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GS\SHS\03_DaDa\04 Datenanalyse\04 WEB-Assets\2020\1_WSH-WBSL\01_Tableaux web\"/>
    </mc:Choice>
  </mc:AlternateContent>
  <bookViews>
    <workbookView xWindow="8390" yWindow="-20" windowWidth="8400" windowHeight="11390"/>
  </bookViews>
  <sheets>
    <sheet name="2020" sheetId="18" r:id="rId1"/>
    <sheet name="2019" sheetId="15" r:id="rId2"/>
    <sheet name="2018" sheetId="17" r:id="rId3"/>
    <sheet name="2017" sheetId="13" r:id="rId4"/>
    <sheet name="2016" sheetId="12" r:id="rId5"/>
    <sheet name="2015" sheetId="11" r:id="rId6"/>
    <sheet name="2014" sheetId="10" r:id="rId7"/>
    <sheet name="2013" sheetId="9" r:id="rId8"/>
    <sheet name="2012" sheetId="8" r:id="rId9"/>
    <sheet name="2011" sheetId="7" r:id="rId10"/>
    <sheet name="2010" sheetId="6" r:id="rId11"/>
    <sheet name="2009" sheetId="5" r:id="rId12"/>
    <sheet name="2008" sheetId="4" r:id="rId13"/>
    <sheet name="2007" sheetId="3" r:id="rId14"/>
    <sheet name="2006" sheetId="2" r:id="rId15"/>
  </sheets>
  <definedNames>
    <definedName name="_xlnm._FilterDatabase" localSheetId="0" hidden="1">'2020'!$A$1:$A$158</definedName>
    <definedName name="_xlnm.Print_Titles" localSheetId="14">'2006'!$1:$3</definedName>
    <definedName name="_xlnm.Print_Area" localSheetId="14">'2006'!$A$1:$D$127</definedName>
    <definedName name="_xlnm.Print_Area" localSheetId="13">'2007'!$A$1:$D$128</definedName>
    <definedName name="_xlnm.Print_Area" localSheetId="12">'2008'!$A$1:$D$131</definedName>
    <definedName name="_xlnm.Print_Area" localSheetId="11">'2009'!$A$1:$D$135</definedName>
    <definedName name="_xlnm.Print_Area" localSheetId="10">'2010'!$A$1:$D$140</definedName>
    <definedName name="_xlnm.Print_Area" localSheetId="9">'2011'!$A$1:$D$141</definedName>
    <definedName name="_xlnm.Print_Area" localSheetId="8">'2012'!$A$1:$D$143</definedName>
    <definedName name="_xlnm.Print_Area" localSheetId="7">'2013'!$A$1:$D$143</definedName>
    <definedName name="_xlnm.Print_Area" localSheetId="6">'2014'!$A$1:$D$146</definedName>
    <definedName name="_xlnm.Print_Area" localSheetId="5">'2015'!$A$1:$D$143</definedName>
    <definedName name="_xlnm.Print_Area" localSheetId="4">'2016'!$A$1:$D$144</definedName>
    <definedName name="_xlnm.Print_Area" localSheetId="3">'2017'!$A$1:$D$147</definedName>
  </definedNames>
  <calcPr calcId="162913" concurrentCalc="0"/>
</workbook>
</file>

<file path=xl/calcChain.xml><?xml version="1.0" encoding="utf-8"?>
<calcChain xmlns="http://schemas.openxmlformats.org/spreadsheetml/2006/main">
  <c r="C130" i="13" l="1"/>
  <c r="B4" i="2"/>
  <c r="B4" i="3"/>
</calcChain>
</file>

<file path=xl/sharedStrings.xml><?xml version="1.0" encoding="utf-8"?>
<sst xmlns="http://schemas.openxmlformats.org/spreadsheetml/2006/main" count="2072" uniqueCount="257">
  <si>
    <t>Total</t>
  </si>
  <si>
    <t>Afghanistan</t>
  </si>
  <si>
    <t>Ägypten</t>
  </si>
  <si>
    <t>Algerien</t>
  </si>
  <si>
    <t>Angola</t>
  </si>
  <si>
    <t>Argentinien</t>
  </si>
  <si>
    <t>Armenien</t>
  </si>
  <si>
    <t>Äthiopien</t>
  </si>
  <si>
    <t>Bangladesh</t>
  </si>
  <si>
    <t>Belgien</t>
  </si>
  <si>
    <t>Bolivien</t>
  </si>
  <si>
    <t>Bosnien-Herzegowina</t>
  </si>
  <si>
    <t>Brasilien</t>
  </si>
  <si>
    <t>Bulgarien</t>
  </si>
  <si>
    <t>Burkina Faso</t>
  </si>
  <si>
    <t>Burundi</t>
  </si>
  <si>
    <t>Chile</t>
  </si>
  <si>
    <t>China</t>
  </si>
  <si>
    <t>Deutschland</t>
  </si>
  <si>
    <t>Dominikanische Republik</t>
  </si>
  <si>
    <t>Ecuador</t>
  </si>
  <si>
    <t>Eritrea</t>
  </si>
  <si>
    <t>Finnland</t>
  </si>
  <si>
    <t>Frankreich</t>
  </si>
  <si>
    <t>Gambia</t>
  </si>
  <si>
    <t>Ghana</t>
  </si>
  <si>
    <t>Griechenland</t>
  </si>
  <si>
    <t>Guinea</t>
  </si>
  <si>
    <t>Haiti</t>
  </si>
  <si>
    <t>Indien</t>
  </si>
  <si>
    <t>Indonesien</t>
  </si>
  <si>
    <t>Irak</t>
  </si>
  <si>
    <t>Iran</t>
  </si>
  <si>
    <t>Israel</t>
  </si>
  <si>
    <t>Italien</t>
  </si>
  <si>
    <t>Jamaika</t>
  </si>
  <si>
    <t>Jemen</t>
  </si>
  <si>
    <t>Jordanien</t>
  </si>
  <si>
    <t>Kambodscha</t>
  </si>
  <si>
    <t>Kamerun</t>
  </si>
  <si>
    <t>Kanada</t>
  </si>
  <si>
    <t>Kenia</t>
  </si>
  <si>
    <t>Kolumbien</t>
  </si>
  <si>
    <t>Kongo</t>
  </si>
  <si>
    <t>Kroatien</t>
  </si>
  <si>
    <t>Kuba</t>
  </si>
  <si>
    <t>Laos</t>
  </si>
  <si>
    <t>Lettland</t>
  </si>
  <si>
    <t>Libanon</t>
  </si>
  <si>
    <t>Liberia</t>
  </si>
  <si>
    <t>Libyen</t>
  </si>
  <si>
    <t>Madagaskar</t>
  </si>
  <si>
    <t>Malaysia</t>
  </si>
  <si>
    <t>Mali</t>
  </si>
  <si>
    <t>Marokko</t>
  </si>
  <si>
    <t>Mauritius</t>
  </si>
  <si>
    <t>Mazedonien</t>
  </si>
  <si>
    <t>Mexiko</t>
  </si>
  <si>
    <t>Niederlande</t>
  </si>
  <si>
    <t>Nigeria</t>
  </si>
  <si>
    <t>Österreich</t>
  </si>
  <si>
    <t>Pakistan</t>
  </si>
  <si>
    <t>Paraguay</t>
  </si>
  <si>
    <t>Peru</t>
  </si>
  <si>
    <t>Philippinen</t>
  </si>
  <si>
    <t>Polen</t>
  </si>
  <si>
    <t>Portugal</t>
  </si>
  <si>
    <t>Ruanda</t>
  </si>
  <si>
    <t>Rumänien</t>
  </si>
  <si>
    <t>Russland</t>
  </si>
  <si>
    <t>Schweden</t>
  </si>
  <si>
    <t>Senegal</t>
  </si>
  <si>
    <t>Slowenien</t>
  </si>
  <si>
    <t>Somalia</t>
  </si>
  <si>
    <t>Spanien</t>
  </si>
  <si>
    <t>Sri Lanka</t>
  </si>
  <si>
    <t>Südafrika</t>
  </si>
  <si>
    <t>Sudan</t>
  </si>
  <si>
    <t>Syrien</t>
  </si>
  <si>
    <t>Thailand</t>
  </si>
  <si>
    <t>Tibet</t>
  </si>
  <si>
    <t>Togo</t>
  </si>
  <si>
    <t>Tschechische Republik</t>
  </si>
  <si>
    <t>Tunesien</t>
  </si>
  <si>
    <t>Türkei</t>
  </si>
  <si>
    <t>Ukraine</t>
  </si>
  <si>
    <t>Ungarn</t>
  </si>
  <si>
    <t>Uruguay</t>
  </si>
  <si>
    <t>Venezuela</t>
  </si>
  <si>
    <t>Vereinigte Staaten</t>
  </si>
  <si>
    <t>Vereinigtes Königreich</t>
  </si>
  <si>
    <t>Vietnam</t>
  </si>
  <si>
    <t>Zimbabwe</t>
  </si>
  <si>
    <t>Anteil an ausländischer Bevölkerung (%)</t>
  </si>
  <si>
    <t>Slowakei</t>
  </si>
  <si>
    <t>Elfenbeinküste</t>
  </si>
  <si>
    <t>Kapverdische Inseln</t>
  </si>
  <si>
    <t>Benin</t>
  </si>
  <si>
    <t>Côte d'Ivoire</t>
  </si>
  <si>
    <t>Kap Verde</t>
  </si>
  <si>
    <t>Bangladesch</t>
  </si>
  <si>
    <t>Bosnien und Herzegowina</t>
  </si>
  <si>
    <t>Uganda</t>
  </si>
  <si>
    <t>Dänemark</t>
  </si>
  <si>
    <t>Japan</t>
  </si>
  <si>
    <t>Guinea.Bissau</t>
  </si>
  <si>
    <t>Kongo (Kinshasa)</t>
  </si>
  <si>
    <t>Palästina</t>
  </si>
  <si>
    <t>Georgien</t>
  </si>
  <si>
    <t>Moldova</t>
  </si>
  <si>
    <t>Guinea-Bissau</t>
  </si>
  <si>
    <t>Sierra Leone</t>
  </si>
  <si>
    <t>Aserbaidschan</t>
  </si>
  <si>
    <t>Simbabwe</t>
  </si>
  <si>
    <t>Mongolei</t>
  </si>
  <si>
    <t>Albanien</t>
  </si>
  <si>
    <t>Liberia 2)</t>
  </si>
  <si>
    <t>Nicaragua</t>
  </si>
  <si>
    <t>Tansania</t>
  </si>
  <si>
    <t>Kasachstan</t>
  </si>
  <si>
    <t>Litauen</t>
  </si>
  <si>
    <t>Norwegen</t>
  </si>
  <si>
    <t>Sozialhilfequote zwischen 30% und 50%</t>
  </si>
  <si>
    <t>Sozialhilfequote zwischen 20% und 30%</t>
  </si>
  <si>
    <t>Sozialhilfequote zwischen 10% und 20%</t>
  </si>
  <si>
    <t>Usbekistan</t>
  </si>
  <si>
    <t>Australien</t>
  </si>
  <si>
    <t>Liechtenstein</t>
  </si>
  <si>
    <t>Moldawien</t>
  </si>
  <si>
    <t>Tschad</t>
  </si>
  <si>
    <t>El Salvador</t>
  </si>
  <si>
    <t>Irland</t>
  </si>
  <si>
    <t>Sozialhilfequote grösser als 30%</t>
  </si>
  <si>
    <t xml:space="preserve"> - </t>
  </si>
  <si>
    <t>Belarus</t>
  </si>
  <si>
    <t>Gabun</t>
  </si>
  <si>
    <t>T 13.05.01.01.17</t>
  </si>
  <si>
    <t>Nepal</t>
  </si>
  <si>
    <t xml:space="preserve">Albanien </t>
  </si>
  <si>
    <t>Sozialhilfequote von über 50%</t>
  </si>
  <si>
    <r>
      <t>Sozialhilfequote zwischen 6.3%</t>
    </r>
    <r>
      <rPr>
        <vertAlign val="superscript"/>
        <sz val="8"/>
        <rFont val="Arial"/>
        <family val="2"/>
      </rPr>
      <t>2)</t>
    </r>
    <r>
      <rPr>
        <sz val="8"/>
        <rFont val="Arial"/>
        <family val="2"/>
      </rPr>
      <t xml:space="preserve"> und 10%</t>
    </r>
  </si>
  <si>
    <r>
      <t>Sozialhilfequote von unter 6.3%</t>
    </r>
    <r>
      <rPr>
        <vertAlign val="superscript"/>
        <sz val="8"/>
        <rFont val="Arial"/>
        <family val="2"/>
      </rPr>
      <t>2)</t>
    </r>
  </si>
  <si>
    <r>
      <t xml:space="preserve">Serbien, Montenegro, Kosovo </t>
    </r>
    <r>
      <rPr>
        <vertAlign val="superscript"/>
        <sz val="8"/>
        <rFont val="Arial"/>
        <family val="2"/>
      </rPr>
      <t>1)</t>
    </r>
  </si>
  <si>
    <r>
      <t xml:space="preserve">Übrige Länder </t>
    </r>
    <r>
      <rPr>
        <vertAlign val="superscript"/>
        <sz val="8"/>
        <rFont val="Arial"/>
        <family val="2"/>
      </rPr>
      <t>3)</t>
    </r>
  </si>
  <si>
    <r>
      <t>Sozialhilfequote von unter 6.2%</t>
    </r>
    <r>
      <rPr>
        <vertAlign val="superscript"/>
        <sz val="8"/>
        <rFont val="Arial"/>
        <family val="2"/>
      </rPr>
      <t>2)</t>
    </r>
  </si>
  <si>
    <r>
      <t>Sozialhilfequote zwischen 6.2%</t>
    </r>
    <r>
      <rPr>
        <vertAlign val="superscript"/>
        <sz val="8"/>
        <rFont val="Arial"/>
        <family val="2"/>
      </rPr>
      <t>2)</t>
    </r>
    <r>
      <rPr>
        <sz val="8"/>
        <rFont val="Arial"/>
        <family val="2"/>
      </rPr>
      <t xml:space="preserve"> und 10%</t>
    </r>
  </si>
  <si>
    <r>
      <t xml:space="preserve">Serbien, Montenegro und Kosovo </t>
    </r>
    <r>
      <rPr>
        <vertAlign val="superscript"/>
        <sz val="8"/>
        <rFont val="Arial"/>
        <family val="2"/>
      </rPr>
      <t>1)</t>
    </r>
  </si>
  <si>
    <r>
      <t>Sozialhilfequote von unter 6.4%</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</si>
  <si>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</si>
  <si>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</si>
  <si>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Serbien und Montenegro</t>
    </r>
    <r>
      <rPr>
        <vertAlign val="superscript"/>
        <sz val="8"/>
        <rFont val="Arial"/>
        <family val="2"/>
      </rPr>
      <t>1)</t>
    </r>
  </si>
  <si>
    <r>
      <t>Übrige Länder</t>
    </r>
    <r>
      <rPr>
        <vertAlign val="superscript"/>
        <sz val="8"/>
        <rFont val="Arial"/>
        <family val="2"/>
      </rPr>
      <t>3)</t>
    </r>
  </si>
  <si>
    <r>
      <t>Sozialhilfequote zwischen 6.1%</t>
    </r>
    <r>
      <rPr>
        <vertAlign val="superscript"/>
        <sz val="8"/>
        <rFont val="Arial"/>
        <family val="2"/>
      </rPr>
      <t>2)</t>
    </r>
    <r>
      <rPr>
        <sz val="8"/>
        <rFont val="Arial"/>
        <family val="2"/>
      </rPr>
      <t xml:space="preserve"> und 10%</t>
    </r>
  </si>
  <si>
    <r>
      <t>Sozialhilfequote von unter 6.1%</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</si>
  <si>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</si>
  <si>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</si>
  <si>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Sozialhilfequote zwischen 6.5%</t>
    </r>
    <r>
      <rPr>
        <vertAlign val="superscript"/>
        <sz val="8"/>
        <rFont val="Arial"/>
        <family val="2"/>
      </rPr>
      <t>2)</t>
    </r>
    <r>
      <rPr>
        <sz val="8"/>
        <rFont val="Arial"/>
        <family val="2"/>
      </rPr>
      <t xml:space="preserve"> und 10%</t>
    </r>
  </si>
  <si>
    <r>
      <t>Sozialhilfequote von unter 6.5%</t>
    </r>
    <r>
      <rPr>
        <vertAlign val="superscript"/>
        <sz val="8"/>
        <rFont val="Arial"/>
        <family val="2"/>
      </rPr>
      <t>2)</t>
    </r>
  </si>
  <si>
    <r>
      <t>Sozialhilfequote zwischen 6.9%</t>
    </r>
    <r>
      <rPr>
        <vertAlign val="superscript"/>
        <sz val="8"/>
        <rFont val="Arial"/>
        <family val="2"/>
      </rPr>
      <t>2)</t>
    </r>
    <r>
      <rPr>
        <sz val="8"/>
        <rFont val="Arial"/>
        <family val="2"/>
      </rPr>
      <t xml:space="preserve"> und 10%</t>
    </r>
  </si>
  <si>
    <r>
      <t>Sozialhilfequote von unter 6.9%</t>
    </r>
    <r>
      <rPr>
        <vertAlign val="superscript"/>
        <sz val="8"/>
        <rFont val="Arial"/>
        <family val="2"/>
      </rPr>
      <t>2)</t>
    </r>
  </si>
  <si>
    <t>Anmerkungen:</t>
  </si>
  <si>
    <t>- Innerhalb jeder Gruppe sind die Herkunftsländer alphabetisch gegliedert.</t>
  </si>
  <si>
    <t>Fussnoten:</t>
  </si>
  <si>
    <t>Lesebeispiel der ersten Zahlenzeile:</t>
  </si>
  <si>
    <t xml:space="preserve">Lesebeispiel der ersten Zahlenzeile: </t>
  </si>
  <si>
    <t>© BFS 2016</t>
  </si>
  <si>
    <t xml:space="preserve">- Zur Berechnung der Sozialhilfequote wird die ständige Wohnbevölkerung  (ESPOP) des Vorjahres als Referenz berücksichtigt. </t>
  </si>
  <si>
    <t xml:space="preserve">- Zur Berechnung der Sozialhilfequote wird die ständige Wohnbevölkerung (ESPOP) des Vorjahres als Referenz berücksichtigt. </t>
  </si>
  <si>
    <t>© BFS 2015</t>
  </si>
  <si>
    <t>© BFS 2006</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</si>
  <si>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6.3%.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</si>
  <si>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6.2%.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</si>
  <si>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2014</t>
  </si>
  <si>
    <t>© BFS 2013</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</si>
  <si>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6.4%.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</si>
  <si>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2012</t>
  </si>
  <si>
    <t>© BFS 2011</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</si>
  <si>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</si>
  <si>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 '- Ab den Sozialhilfedaten 2011 wird neu als Referenzgrösse für die Berechnung der Sozialhilfequote nach Nationalitäten die ständige Wohnbevölkerung gemäss STATPOP des Vorjahres beigezogen. Durch diesen Wechsel ergeben sich grössere Änderungen gegenüber den Vorjahren in den einzelnen Sozialhilfequoten nach Nationalität.</t>
  </si>
  <si>
    <t>© BFS 2009</t>
  </si>
  <si>
    <t>© BFS 2010</t>
  </si>
  <si>
    <t xml:space="preserve">- Im Jahre 2009 wurden zwei neue Ausländerkategorien in die Sozialhilfestatistik integriert. Es handelt sich um die vorläufig aufegneommenen Ausländer/innen welche mindestens 7 Jahre in der Schweiz sind und um die vorläufig aufgenommenen Flüchtlingen, welche mindestens 7 Jahre in der Schweiz sind.
</t>
  </si>
  <si>
    <t>© BFS 2008</t>
  </si>
  <si>
    <t>© BFS 2007</t>
  </si>
  <si>
    <t>Anzahl Sozialhilfebeziehende</t>
  </si>
  <si>
    <t>Anteil an allen ausländischen Sozialhilfebeziehenden (%)</t>
  </si>
  <si>
    <t xml:space="preserve">- Berücksichtigt sind ausländische Sozialhilfebeziehende mit Leistungsbezug im Erhebungsjahr. </t>
  </si>
  <si>
    <t xml:space="preserve">Im Jahr 2016 bezogen 1'365 Personen aus Angola Sozialhilfe. Ihr Anteil gegenüber allen Ausländern mit Sozialhilfebezug betrug 1.06%. Der Anteil aller Personen aus Angola gegenüber der gesamten ausländischen Bevölkerung betrug 0.18%. Gemessen an allen Angolanern/innen in der Schweiz lag der Anteil der angolanischen Sozialhilfebeziehenden zwischen 30% und 50% (Sozialhilfequote). </t>
  </si>
  <si>
    <t xml:space="preserve">Im Jahr 2015 bezogen 1'424 Personen aus Angola Sozialhilfe. Ihr Anteil gegenüber allen Ausländern mit Sozialhilfebezug betrug 1.15%. Der Anteil aller Personen aus Angola gegenüber der gesamten ausländischen Bevölkerung betrug 0.19%. Gemessen an allen Angolanern/innen in der Schweiz lag der Anteil der angolanischen Sozialhilfebeziehenden zwischen 30% und 50% (Sozialhilfequote). </t>
  </si>
  <si>
    <t xml:space="preserve">Im Jahr 2014 bezogen 1'509 Personen aus Angola Sozialhilfe. Ihr Anteil gegenüber allen Ausländern mit Sozialhilfebezug betrug 1.24%. Der Anteil aller Personen aus Angola gegenüber der gesamten ausländischen Bevölkerung betrug 0.20%. Gemessen an allen Angolanern/innen in der Schweiz lag der Anteil der angolanischen Sozialhilfebeziehenden zwischen 30% und 50% (Sozialhilfequote). </t>
  </si>
  <si>
    <t xml:space="preserve">Im Jahr 2013 bezogen 1'636 Personen aus Angola Sozialhilfe. Ihr Anteil gegenüber allen Ausländern mit Sozialhilfebezug betrug 1.38%. Der Anteil aller Personen aus Angola gegenüber der gesamten ausländischen Bevölkerung betrug 0.22%. Gemessen an allen Angolanern/innen in der Schweiz lag der Anteil der angolanischen Sozialhilfebeziehenden zwischen 30% und 50% (Sozialhilfequote). </t>
  </si>
  <si>
    <t xml:space="preserve">Im Jahr 2012 bezogen 356 Personen aus Albanien Sozialhilfe. Ihr Anteil gegenüber allen Ausländern mit Sozialhilfebezug betrug 0.31%. Der Anteil aller Personen aus Albanien gegenüber der gesamten ausländischen Bevölkerung betrug 0.07%. Gemessen an allen Albanern/innen in der Schweiz lag der Anteil der albanischen Sozialhilfebeziehenden zwischen 30% und 50% (Sozialhilfequote). </t>
  </si>
  <si>
    <t xml:space="preserve">Im Jahr 2011 bezogen 435 Personen aus Albanien Sozialhilfe. Ihr Anteil gegenüber allen Ausländern mit Sozialhilfebezug betrug 0.41%. Der Anteil aller Personen aus Albanien gegenüber der gesamten ausländischen Bevölkerung betrug 0.07%. Gemessen an allen Albanern/innen in der Schweiz lag der Anteil der albanischen Sozialhilfebeziehenden zwischen 30% und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</si>
  <si>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</si>
  <si>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</si>
  <si>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2008 bezogen 1006 Personen aus Eritrea Sozialhilfe. Ihr Anteil gegenüber allen Ausländern mit Sozialhilfebezug betrug 1.04%. Der Anteil aller Personen aus Eritrea gegenüber der gesamten ausländischen Bevölkerung 0.09%. Gemessen an allen Eritreern/innen in der Schweiz lag der Anteil der eritreischen Sozialhilfebeziehenden bei über 50% (Sozialhilfequote). </t>
  </si>
  <si>
    <t xml:space="preserve">Im Jahr 2007 bezogen 2149 Personen aus dem Irak Sozialhilfe. Ihr Anteil gegenüber allen Ausländern mit Sozialhilfebezug betrug 2.13%. Der Anteil aller Personen aus dem Irak gegenüber der gesamten ausländischen Bevölkerung betrug 0.22%. Gemessen an allen Irakern/innen in der Schweiz lag der Anteil der irakischen Sozialhilfebeziehenden bei über 50% (Sozialhilfequote). </t>
  </si>
  <si>
    <t xml:space="preserve">Im Jahr 2006 bezogen 785 Personen aus Afghanistan Sozialhilfe. Ihr Anteil gegenüber allen Ausländern mit Sozialhilfebezug betrug 0,74%. Der Anteil aller Personen aus Afghanistan gegenüber der gesamten ausländischen Bevölkerung betrug 0.10%. Gemessen an allen Afghanen/innen in der Schweiz lag der Anteil der afghanischen Sozialhilfebeziehenden bei über 50% (Sozialhilfequote). </t>
  </si>
  <si>
    <t>© BFS 2017</t>
  </si>
  <si>
    <t>Zentralafrikanische Republik</t>
  </si>
  <si>
    <t>Staatenlose</t>
  </si>
  <si>
    <t>Staat unbekannt</t>
  </si>
  <si>
    <t>Staatenlose und Staat unbekannt</t>
  </si>
  <si>
    <t>Keine Angaben:</t>
  </si>
  <si>
    <t>Andere</t>
  </si>
  <si>
    <t xml:space="preserve">- Zur Berechnung der Sozialhilfequote wird die ständige Wohnbevölkerung  (STATPOP) des Vorjahres als Referenz berücksichtigt. </t>
  </si>
  <si>
    <t>WSH: Ausländische Sozialhilfebeziehende und Sozialhilfequote der wirtschaftlichen Sozialhilfe nach Staatsangehörigkeit, 2017</t>
  </si>
  <si>
    <t>WSH: Ausländische Sozialhilfebeziehende und Sozialhilfequote der wirtschaftlichen Sozialhilfe nach Staatsangehörigkeit, 2016</t>
  </si>
  <si>
    <t>WSH: Ausländische Sozialhilfebeziehende und Sozialhilfequote der wirtschaftlichen Sozialhilfe nach Staatsangehörigkeit, 2015</t>
  </si>
  <si>
    <t>WSH: Ausländische Sozialhilfebeziehende und Sozialhilfequote der wirtschaftlichen Sozialhilfe nach Staatsangehörigkeit, 2014</t>
  </si>
  <si>
    <t>WSH: Ausländische Sozialhilfebeziehende und Sozialhilfequote der wirtschaftlichen Sozialhilfe nach Staatsangehörigkeit, 2013</t>
  </si>
  <si>
    <t>WSH: Ausländische Sozialhilfebeziehende und Sozialhilfequote der wirtschaftlichen Sozialhilfe nach Staatsangehörigkeit, 2012</t>
  </si>
  <si>
    <t>WSH: Ausländische Sozialhilfebeziehende und Sozialhilfequote der wirtschaftlichen Sozialhilfe nach Staatsangehörigkeit, 2011</t>
  </si>
  <si>
    <t>WSH: Ausländische Sozialhilfebeziehende und Sozialhilfequote der wirtschaftlichen Sozialhilfe nach Staatsangehörigkeit, 2010</t>
  </si>
  <si>
    <t>WSH: Ausländische Sozialhilfebeziehende und Sozialhilfequote der wirtschaftlichen Sozialhilfe nach Staatsangehörigkeit, 2009</t>
  </si>
  <si>
    <t>WSH: Ausländische Sozialhilfebeziehende und Sozialhilfequote der wirtschaftlichen Sozialhilfe nach Staatsangehörigkeit, 2008</t>
  </si>
  <si>
    <t>WSH: Ausländische Sozialhilfebeziehende und Sozialhilfequote der wirtschaftlichen Sozialhilfe nach Staatsangehörigkeit, 2007</t>
  </si>
  <si>
    <t>WSH: Ausländische Sozialhilfebeziehende und Sozialhilfequote der wirtschaftlichen Sozialhilfe nach Staatsangehörigkeit, 2006</t>
  </si>
  <si>
    <t>WSH: Ausländische Sozialhilfebeziehende und Sozialhilfequote der wirtschaftlichen Sozialhilfe nach Staatsangehörigkeit, 2018</t>
  </si>
  <si>
    <t>© BFS 2018</t>
  </si>
  <si>
    <t>Staatenlos</t>
  </si>
  <si>
    <t>Ohne Angabe</t>
  </si>
  <si>
    <t>Kirgisistan</t>
  </si>
  <si>
    <t xml:space="preserve">Im Jahr 2017 bezogen 1'325 Personen aus Angola Sozialhilfe. Ihr Anteil gegenüber allen Ausländern mit Sozialhilfebezug betrug 1.0%. Der Anteil aller Personen aus Angola gegenüber der gesamten ausländischen Bevölkerung betrug 0.17%. Gemessen an allen Angolanern/innen in der Schweiz lag der Anteil der angolanischen Sozialhilfebeziehenden zwischen 30% und 50% (Sozialhilfequote). </t>
  </si>
  <si>
    <r>
      <t>Serbien, Montenegro, Kosovo</t>
    </r>
    <r>
      <rPr>
        <vertAlign val="superscript"/>
        <sz val="8"/>
        <rFont val="Arial"/>
        <family val="2"/>
      </rPr>
      <t xml:space="preserve"> 1)</t>
    </r>
  </si>
  <si>
    <t>WSH: Ausländische Sozialhilfebeziehende und Sozialhilfequote der wirtschaftlichen Sozialhilfe nach Staatsangehörigkeit, 2019</t>
  </si>
  <si>
    <t>© BFS 2019</t>
  </si>
  <si>
    <t>Nordmazedonien</t>
  </si>
  <si>
    <t>Auskunft: Bundesamt für Statistik (BFS), Sektion SHS, info.social@bfs.admin.ch</t>
  </si>
  <si>
    <t>- Zur Berechnung der Sozialhilfequote wird  die Statistik der ausländischen Wohnbevölkerung (PETRA) des Vorjahres.</t>
  </si>
  <si>
    <t xml:space="preserve">- Zur Berechnung der Sozialhilfequote wird grundsätzlich die Statistik der ausländischen Wohnbevölkerung (PETRA) des Vorjahres (Ende 2008) als Referenz berücksichtigt. Wegen den beiden neuen Ausländerkategorien der VA7+ und der F7+ wurde die Referenzgrösse um die entsprechende Anzahl Personen dieser Gruppen erweitert, wozu das zentrale Ausländerregister (ZEMIS) beigezogen worden ist. </t>
  </si>
  <si>
    <t>- Zur Berechnung der Sozialhilfequote wird die Statistik der ausländischen Wohnbevölkerung (PETRA) des Vorjahres als Referenz berücksichtigt.</t>
  </si>
  <si>
    <t xml:space="preserve">Quelle: BFS - Sozialhilfeempfängerstatistik (SHS) </t>
  </si>
  <si>
    <t>Lesotho</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</si>
  <si>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</si>
  <si>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Im Jahr 2019 bezogen 1'075 Personen aus Angola Sozialhilfe. Ihr Anteil gegenüber allen Ausländern mit Sozialhilfebezug betrug 0.82%. Der Anteil aller Personen aus Angola gegenüber der gesamten ausländischen Bevölkerung betrug 0.15%. Gemessen an allen Angolanern/innen in der Schweiz lag der Anteil der angolanischen Sozialhilfebeziehenden zwischen 30% und 50% (Sozialhilfequote). </t>
  </si>
  <si>
    <r>
      <t>1)</t>
    </r>
    <r>
      <rPr>
        <sz val="8"/>
        <rFont val="Arial"/>
        <family val="2"/>
      </rPr>
      <t xml:space="preserve"> Serbien, Montenegro und Kosovo werden aus erhebungstechnischen Gründen zusammen ausgewiesen.</t>
    </r>
    <r>
      <rPr>
        <vertAlign val="superscript"/>
        <sz val="8"/>
        <rFont val="Arial"/>
        <family val="2"/>
      </rPr>
      <t/>
    </r>
  </si>
  <si>
    <r>
      <t>2)</t>
    </r>
    <r>
      <rPr>
        <sz val="8"/>
        <rFont val="Arial"/>
        <family val="2"/>
      </rPr>
      <t xml:space="preserve"> Die Sozialhilfequote der ausländischen Sozialhilfebezüger/innen beträgt 6.1%.</t>
    </r>
    <r>
      <rPr>
        <vertAlign val="superscript"/>
        <sz val="8"/>
        <rFont val="Arial"/>
        <family val="2"/>
      </rPr>
      <t/>
    </r>
  </si>
  <si>
    <r>
      <t>3)</t>
    </r>
    <r>
      <rPr>
        <sz val="8"/>
        <rFont val="Arial"/>
        <family val="2"/>
      </rPr>
      <t xml:space="preserve"> Übrige Länder: Alle Länder mit weniger als 30 Sozialhilfebezügern/innen.
</t>
    </r>
    <r>
      <rPr>
        <vertAlign val="superscript"/>
        <sz val="8"/>
        <rFont val="Arial"/>
        <family val="2"/>
      </rPr>
      <t/>
    </r>
  </si>
  <si>
    <t xml:space="preserve">Im Jahr 2018 bezogen 1'172 Personen aus Angola Sozialhilfe. Ihr Anteil gegenüber allen Ausländern mit Sozialhilfebezug betrug 0.90%. Der Anteil aller Personen aus Angola gegenüber der gesamten ausländischen Bevölkerung betrug 0.15%. Gemessen an allen Angolanern/innen in der Schweiz lag der Anteil der angolanischen Sozialhilfebeziehenden zwischen 30% und 50% (Sozialhilfequote). </t>
  </si>
  <si>
    <t>WSH: Ausländische Sozialhilfebeziehende und Sozialhilfequote der wirtschaftlichen Sozialhilfe nach Staatsangehörigkeit, 2020</t>
  </si>
  <si>
    <t>© BFS 2020</t>
  </si>
  <si>
    <t>Niger</t>
  </si>
  <si>
    <t>Montenegro</t>
  </si>
  <si>
    <t>Serbien</t>
  </si>
  <si>
    <t>Kosovo</t>
  </si>
  <si>
    <t xml:space="preserve">Im Jahr 2020 bezogen 987 Personen aus Angola Sozialhilfe. Ihr Anteil gegenüber allen Ausländern mit Sozialhilfebezug betrug 0.74%. Der Anteil aller Personen aus Angola gegenüber der gesamten ausländischen Bevölkerung betrug 0.14%. Gemessen an allen Angolanern/innen in der Schweiz lag der Anteil der angolanischen Sozialhilfebeziehenden zwischen 30% und 50% (Sozialhilfequote). </t>
  </si>
  <si>
    <t>- Serbien, Montenegro und Kosovo werden ab 2020 separat ausgewiesen.</t>
  </si>
  <si>
    <r>
      <t xml:space="preserve">1) </t>
    </r>
    <r>
      <rPr>
        <sz val="8"/>
        <rFont val="Arial"/>
        <family val="2"/>
      </rPr>
      <t>Die Sozialhilfequote der ausländischen Sozialhilfebezüger/innen beträgt 6.2%.
2) Übrige Länder: Alle Länder mit weniger als 30 Sozialhilfebezügern/innen.</t>
    </r>
    <r>
      <rPr>
        <vertAlign val="superscript"/>
        <sz val="8"/>
        <rFont val="Arial"/>
        <family val="2"/>
      </rPr>
      <t/>
    </r>
  </si>
  <si>
    <r>
      <t xml:space="preserve">Übrige Länder </t>
    </r>
    <r>
      <rPr>
        <vertAlign val="superscript"/>
        <sz val="8"/>
        <rFont val="Arial"/>
        <family val="2"/>
      </rPr>
      <t>2)</t>
    </r>
  </si>
  <si>
    <r>
      <t>Sozialhilfequote zwischen 6.2%</t>
    </r>
    <r>
      <rPr>
        <vertAlign val="superscript"/>
        <sz val="8"/>
        <rFont val="Arial"/>
        <family val="2"/>
      </rPr>
      <t>1)</t>
    </r>
    <r>
      <rPr>
        <sz val="8"/>
        <rFont val="Arial"/>
        <family val="2"/>
      </rPr>
      <t xml:space="preserve"> und 10%</t>
    </r>
  </si>
  <si>
    <r>
      <t>Sozialhilfequote von unter 6.2%</t>
    </r>
    <r>
      <rPr>
        <vertAlign val="superscript"/>
        <sz val="8"/>
        <rFont val="Arial"/>
        <family val="2"/>
      </rPr>
      <t>1)</t>
    </r>
  </si>
  <si>
    <r>
      <t>Sozialhilfequote zwischen 6.4%</t>
    </r>
    <r>
      <rPr>
        <vertAlign val="superscript"/>
        <sz val="8"/>
        <rFont val="Arial"/>
        <family val="2"/>
      </rPr>
      <t>2)</t>
    </r>
    <r>
      <rPr>
        <sz val="8"/>
        <rFont val="Arial"/>
        <family val="2"/>
      </rPr>
      <t xml:space="preserve"> und 10%</t>
    </r>
  </si>
  <si>
    <r>
      <t xml:space="preserve">1) </t>
    </r>
    <r>
      <rPr>
        <sz val="8"/>
        <rFont val="Arial"/>
        <family val="2"/>
      </rPr>
      <t xml:space="preserve">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</si>
  <si>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</si>
  <si>
    <r>
      <rPr>
        <vertAlign val="superscript"/>
        <sz val="8"/>
        <rFont val="Arial"/>
        <family val="2"/>
      </rP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6,5%.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</si>
  <si>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6,9%.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</si>
</sst>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 #,##0.00_ ;_ * \-#,##0.00_ ;_ * &quot;-&quot;??_ ;_ @_ "/>
    <numFmt numFmtId="165" formatCode="_(* #,##0.00_);_(* \(#,##0.00\);_(* &quot;-&quot;??_);_(@_)"/>
    <numFmt numFmtId="166" formatCode="0.0"/>
    <numFmt numFmtId="167" formatCode="_ * #,##0_ ;_ * \-#,##0_ ;_ * &quot;-&quot;??_ ;_ @_ "/>
    <numFmt numFmtId="168" formatCode="#,###,##0____;\-#,###,##0____;\-____;@____"/>
    <numFmt numFmtId="169" formatCode="#,###,##0.00____;\-#,###,##0.00____;\-____;@____"/>
    <numFmt numFmtId="170" formatCode="#,###,##0.0____;\-#,###,##0.0____;\-____;@____"/>
    <numFmt numFmtId="171" formatCode="#,##0_ ;\-#,##0\ "/>
    <numFmt numFmtId="172" formatCode="#,##0.00_ ;\-#,##0.00\ "/>
    <numFmt numFmtId="173" formatCode="0.0&quot;%&quot;"/>
    <numFmt numFmtId="174" formatCode="0.00&quot;%&quot;"/>
    <numFmt numFmtId="175" formatCode="0.0%"/>
  </numFmts>
  <fonts count="20" x14ac:knownFonts="1">
    <font>
      <sz val="10"/>
      <name val="Arial"/>
    </font>
    <font>
      <sz val="10"/>
      <name val="Arial"/>
      <family val="2"/>
    </font>
    <font>
      <b/>
      <sz val="9"/>
      <name val="Arial"/>
      <family val="2"/>
    </font>
    <font>
      <sz val="8"/>
      <name val="Arial"/>
      <family val="2"/>
    </font>
    <font>
      <sz val="9"/>
      <name val="Arial"/>
      <family val="2"/>
    </font>
    <font>
      <sz val="10"/>
      <name val="Arial Narrow"/>
      <family val="2"/>
    </font>
    <font>
      <b/>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8"/>
      <name val="Arial Narrow"/>
      <family val="2"/>
    </font>
    <font>
      <vertAlign val="superscript"/>
      <sz val="8"/>
      <name val="Arial"/>
      <family val="2"/>
    </font>
    <font>
      <sz val="8"/>
      <color theme="1"/>
      <name val="Arial"/>
      <family val="2"/>
    </font>
    <font>
      <sz val="8"/>
      <color rgb="FF000000"/>
      <name val="Arial"/>
      <family val="2"/>
    </font>
    <font>
      <sz val="8"/>
      <color rgb="FFFF0000"/>
      <name val="Arial"/>
      <family val="2"/>
    </font>
  </fonts>
  <fills count="10">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7" fillId="4" borderId="1" applyNumberFormat="0" applyAlignment="0" applyProtection="0"/>
    <xf numFmtId="0" fontId="8" fillId="4" borderId="2" applyNumberFormat="0" applyAlignment="0" applyProtection="0"/>
    <xf numFmtId="0" fontId="9" fillId="3"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165" fontId="1" fillId="0" borderId="0" applyFont="0" applyFill="0" applyBorder="0" applyAlignment="0" applyProtection="0"/>
    <xf numFmtId="0" fontId="13" fillId="5" borderId="0" applyNumberFormat="0" applyBorder="0" applyAlignment="0" applyProtection="0"/>
    <xf numFmtId="0" fontId="5" fillId="0" borderId="0"/>
    <xf numFmtId="0" fontId="5" fillId="0" borderId="0"/>
    <xf numFmtId="0" fontId="1" fillId="0" borderId="0"/>
    <xf numFmtId="0" fontId="14" fillId="0" borderId="0"/>
    <xf numFmtId="0" fontId="5"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205">
    <xf numFmtId="0" fontId="0" fillId="0" borderId="0" xfId="0"/>
    <xf numFmtId="0" fontId="4" fillId="6" borderId="0" xfId="0" applyFont="1" applyFill="1" applyBorder="1" applyAlignment="1"/>
    <xf numFmtId="0" fontId="6" fillId="6" borderId="0" xfId="0" applyFont="1" applyFill="1" applyBorder="1" applyAlignment="1"/>
    <xf numFmtId="0" fontId="4" fillId="6" borderId="0" xfId="9" applyFont="1" applyFill="1" applyBorder="1" applyAlignment="1"/>
    <xf numFmtId="0" fontId="6" fillId="6" borderId="0" xfId="9" applyFont="1" applyFill="1" applyBorder="1" applyAlignment="1"/>
    <xf numFmtId="0" fontId="4" fillId="6" borderId="0" xfId="10" applyFont="1" applyFill="1" applyBorder="1" applyAlignment="1"/>
    <xf numFmtId="0" fontId="6" fillId="6" borderId="0" xfId="10" applyFont="1" applyFill="1" applyBorder="1" applyAlignment="1"/>
    <xf numFmtId="0" fontId="3" fillId="6" borderId="0" xfId="0" applyFont="1" applyFill="1" applyBorder="1" applyAlignment="1"/>
    <xf numFmtId="0" fontId="3" fillId="6" borderId="0" xfId="0" applyFont="1" applyFill="1" applyBorder="1" applyAlignment="1">
      <alignment vertical="top" wrapText="1"/>
    </xf>
    <xf numFmtId="168" fontId="3" fillId="6" borderId="0" xfId="7" applyNumberFormat="1" applyFont="1" applyFill="1" applyBorder="1" applyAlignment="1"/>
    <xf numFmtId="167" fontId="3" fillId="6" borderId="0" xfId="7" applyNumberFormat="1" applyFont="1" applyFill="1" applyBorder="1" applyAlignment="1"/>
    <xf numFmtId="168" fontId="3" fillId="6" borderId="0" xfId="0" applyNumberFormat="1" applyFont="1" applyFill="1" applyBorder="1" applyAlignment="1"/>
    <xf numFmtId="167" fontId="3" fillId="6" borderId="0" xfId="0" applyNumberFormat="1" applyFont="1" applyFill="1" applyBorder="1" applyAlignment="1"/>
    <xf numFmtId="0" fontId="3" fillId="6" borderId="0" xfId="0" applyNumberFormat="1" applyFont="1" applyFill="1" applyBorder="1" applyAlignment="1">
      <alignment horizontal="left"/>
    </xf>
    <xf numFmtId="0" fontId="17" fillId="0" borderId="0" xfId="0" applyFont="1"/>
    <xf numFmtId="0" fontId="6" fillId="0" borderId="0" xfId="0" applyFont="1" applyFill="1" applyBorder="1" applyAlignment="1"/>
    <xf numFmtId="0" fontId="6" fillId="0" borderId="4" xfId="0" applyFont="1" applyFill="1" applyBorder="1" applyAlignment="1">
      <alignment wrapText="1"/>
    </xf>
    <xf numFmtId="0" fontId="3" fillId="7" borderId="0" xfId="0" applyFont="1" applyFill="1" applyBorder="1"/>
    <xf numFmtId="0" fontId="3" fillId="7" borderId="0" xfId="0" applyFont="1" applyFill="1" applyBorder="1" applyAlignment="1"/>
    <xf numFmtId="3" fontId="3" fillId="6" borderId="5" xfId="0" applyNumberFormat="1" applyFont="1" applyFill="1" applyBorder="1" applyAlignment="1">
      <alignment horizontal="right" vertical="top" wrapText="1"/>
    </xf>
    <xf numFmtId="3" fontId="3" fillId="6" borderId="5" xfId="0" applyNumberFormat="1" applyFont="1" applyFill="1" applyBorder="1" applyAlignment="1">
      <alignment horizontal="left" vertical="top" wrapText="1"/>
    </xf>
    <xf numFmtId="0" fontId="3" fillId="6" borderId="6" xfId="0" applyFont="1" applyFill="1" applyBorder="1" applyAlignment="1">
      <alignment vertical="top" wrapText="1"/>
    </xf>
    <xf numFmtId="0" fontId="6" fillId="0" borderId="0" xfId="0" applyFont="1" applyFill="1" applyBorder="1" applyAlignment="1">
      <alignment wrapText="1"/>
    </xf>
    <xf numFmtId="3" fontId="3" fillId="6" borderId="6" xfId="0" applyNumberFormat="1" applyFont="1" applyFill="1" applyBorder="1" applyAlignment="1">
      <alignment horizontal="right" vertical="top" wrapText="1"/>
    </xf>
    <xf numFmtId="0" fontId="3" fillId="0" borderId="0" xfId="0" applyFont="1"/>
    <xf numFmtId="0" fontId="4" fillId="0" borderId="0" xfId="0" applyFont="1"/>
    <xf numFmtId="167" fontId="3" fillId="6" borderId="5" xfId="7" applyNumberFormat="1" applyFont="1" applyFill="1" applyBorder="1" applyAlignment="1">
      <alignment horizontal="right" vertical="top" wrapText="1"/>
    </xf>
    <xf numFmtId="2" fontId="3" fillId="6" borderId="0" xfId="0" applyNumberFormat="1" applyFont="1" applyFill="1" applyBorder="1" applyAlignment="1"/>
    <xf numFmtId="0" fontId="6" fillId="0" borderId="0" xfId="0" applyFont="1" applyFill="1"/>
    <xf numFmtId="166" fontId="3" fillId="7" borderId="0" xfId="0" applyNumberFormat="1" applyFont="1" applyFill="1" applyBorder="1" applyAlignment="1"/>
    <xf numFmtId="0" fontId="3" fillId="6" borderId="0" xfId="10" applyFont="1" applyFill="1" applyBorder="1" applyAlignment="1"/>
    <xf numFmtId="0" fontId="3" fillId="6" borderId="0" xfId="10" applyFont="1" applyFill="1" applyBorder="1" applyAlignment="1">
      <alignment vertical="top" wrapText="1"/>
    </xf>
    <xf numFmtId="0" fontId="3" fillId="6" borderId="6" xfId="10" applyFont="1" applyFill="1" applyBorder="1" applyAlignment="1">
      <alignment vertical="top" wrapText="1"/>
    </xf>
    <xf numFmtId="0" fontId="6" fillId="0" borderId="0" xfId="10" applyFont="1" applyFill="1" applyBorder="1" applyAlignment="1"/>
    <xf numFmtId="0" fontId="6" fillId="0" borderId="4" xfId="10" applyFont="1" applyFill="1" applyBorder="1" applyAlignment="1">
      <alignment wrapText="1"/>
    </xf>
    <xf numFmtId="0" fontId="3" fillId="7" borderId="0" xfId="10" applyFont="1" applyFill="1" applyBorder="1"/>
    <xf numFmtId="0" fontId="3" fillId="6" borderId="0" xfId="9" applyFont="1" applyFill="1" applyBorder="1" applyAlignment="1"/>
    <xf numFmtId="0" fontId="3" fillId="6" borderId="0" xfId="9" applyFont="1" applyFill="1" applyBorder="1" applyAlignment="1">
      <alignment vertical="top" wrapText="1"/>
    </xf>
    <xf numFmtId="169" fontId="3" fillId="6" borderId="0" xfId="9" applyNumberFormat="1" applyFont="1" applyFill="1" applyBorder="1" applyAlignment="1"/>
    <xf numFmtId="167" fontId="3" fillId="6" borderId="0" xfId="9" applyNumberFormat="1" applyFont="1" applyFill="1" applyBorder="1" applyAlignment="1"/>
    <xf numFmtId="0" fontId="3" fillId="6" borderId="0" xfId="9" applyNumberFormat="1" applyFont="1" applyFill="1" applyBorder="1" applyAlignment="1">
      <alignment horizontal="left"/>
    </xf>
    <xf numFmtId="0" fontId="6" fillId="8" borderId="0" xfId="9" applyFont="1" applyFill="1" applyBorder="1" applyAlignment="1"/>
    <xf numFmtId="0" fontId="6" fillId="8" borderId="4" xfId="9" applyFont="1" applyFill="1" applyBorder="1" applyAlignment="1">
      <alignment wrapText="1"/>
    </xf>
    <xf numFmtId="0" fontId="3" fillId="7" borderId="0" xfId="9" applyFont="1" applyFill="1" applyBorder="1"/>
    <xf numFmtId="0" fontId="3" fillId="7" borderId="0" xfId="9" applyFont="1" applyFill="1" applyBorder="1" applyAlignment="1"/>
    <xf numFmtId="166" fontId="3" fillId="7" borderId="0" xfId="9" applyNumberFormat="1" applyFont="1" applyFill="1" applyBorder="1" applyAlignment="1"/>
    <xf numFmtId="0" fontId="6" fillId="8" borderId="0" xfId="0" applyFont="1" applyFill="1" applyBorder="1" applyAlignment="1"/>
    <xf numFmtId="0" fontId="6" fillId="8" borderId="4" xfId="0" applyFont="1" applyFill="1" applyBorder="1" applyAlignment="1">
      <alignment wrapText="1"/>
    </xf>
    <xf numFmtId="0" fontId="6" fillId="8" borderId="0" xfId="0" applyFont="1" applyFill="1" applyBorder="1" applyAlignment="1">
      <alignment wrapText="1"/>
    </xf>
    <xf numFmtId="169" fontId="6" fillId="8" borderId="0" xfId="7" applyNumberFormat="1" applyFont="1" applyFill="1" applyBorder="1" applyAlignment="1"/>
    <xf numFmtId="168" fontId="6" fillId="6" borderId="0" xfId="7" applyNumberFormat="1" applyFont="1" applyFill="1" applyBorder="1" applyAlignment="1"/>
    <xf numFmtId="3" fontId="6" fillId="0" borderId="0" xfId="7" applyNumberFormat="1" applyFont="1" applyFill="1" applyBorder="1" applyAlignment="1"/>
    <xf numFmtId="2" fontId="6" fillId="6" borderId="0" xfId="7" applyNumberFormat="1" applyFont="1" applyFill="1" applyBorder="1" applyAlignment="1"/>
    <xf numFmtId="2" fontId="3" fillId="0" borderId="0" xfId="0" applyNumberFormat="1" applyFont="1"/>
    <xf numFmtId="14" fontId="3" fillId="0" borderId="0" xfId="13" applyNumberFormat="1" applyFont="1" applyFill="1" applyBorder="1" applyAlignment="1">
      <alignment horizontal="left" wrapText="1"/>
    </xf>
    <xf numFmtId="3" fontId="3" fillId="0" borderId="5" xfId="10" applyNumberFormat="1" applyFont="1" applyFill="1" applyBorder="1" applyAlignment="1">
      <alignment horizontal="right" vertical="top" wrapText="1"/>
    </xf>
    <xf numFmtId="3" fontId="3" fillId="0" borderId="0" xfId="7" applyNumberFormat="1" applyFont="1" applyFill="1" applyBorder="1" applyAlignment="1"/>
    <xf numFmtId="2" fontId="3" fillId="0" borderId="0" xfId="10" applyNumberFormat="1" applyFont="1" applyFill="1" applyBorder="1" applyAlignment="1"/>
    <xf numFmtId="3" fontId="3" fillId="0" borderId="7" xfId="7" applyNumberFormat="1" applyFont="1" applyFill="1" applyBorder="1" applyAlignment="1"/>
    <xf numFmtId="2" fontId="3" fillId="0" borderId="0" xfId="0" applyNumberFormat="1" applyFont="1" applyFill="1" applyBorder="1" applyAlignment="1"/>
    <xf numFmtId="0" fontId="3" fillId="0" borderId="0" xfId="0" applyFont="1" applyFill="1" applyBorder="1" applyAlignment="1"/>
    <xf numFmtId="3" fontId="3" fillId="0" borderId="0" xfId="0" applyNumberFormat="1" applyFont="1" applyFill="1" applyBorder="1" applyAlignment="1"/>
    <xf numFmtId="0" fontId="3" fillId="0" borderId="0" xfId="10" applyFont="1" applyFill="1" applyBorder="1" applyAlignment="1"/>
    <xf numFmtId="14" fontId="3" fillId="0" borderId="0" xfId="13" applyNumberFormat="1" applyFont="1" applyFill="1" applyBorder="1" applyAlignment="1">
      <alignment horizontal="left" vertical="top" wrapText="1"/>
    </xf>
    <xf numFmtId="14" fontId="3" fillId="0" borderId="0" xfId="13" applyNumberFormat="1" applyFont="1" applyFill="1" applyBorder="1" applyAlignment="1">
      <alignment horizontal="left" vertical="center" wrapText="1"/>
    </xf>
    <xf numFmtId="0" fontId="3" fillId="0" borderId="0" xfId="0" applyFont="1" applyAlignment="1">
      <alignment vertical="center"/>
    </xf>
    <xf numFmtId="0" fontId="3" fillId="6" borderId="0" xfId="0" applyFont="1" applyFill="1" applyBorder="1" applyAlignment="1">
      <alignment vertical="center"/>
    </xf>
    <xf numFmtId="168" fontId="3" fillId="0" borderId="0" xfId="7" applyNumberFormat="1" applyFont="1" applyFill="1" applyBorder="1" applyAlignment="1"/>
    <xf numFmtId="169" fontId="3" fillId="0" borderId="0" xfId="0" applyNumberFormat="1" applyFont="1" applyFill="1" applyBorder="1" applyAlignment="1"/>
    <xf numFmtId="0" fontId="3" fillId="6" borderId="0" xfId="0" quotePrefix="1" applyFont="1" applyFill="1" applyBorder="1" applyAlignment="1">
      <alignment vertical="center"/>
    </xf>
    <xf numFmtId="0" fontId="3" fillId="6" borderId="0" xfId="0" applyFont="1" applyFill="1" applyBorder="1" applyAlignment="1">
      <alignment horizontal="left" indent="1"/>
    </xf>
    <xf numFmtId="0" fontId="3" fillId="6" borderId="0" xfId="9" applyFont="1" applyFill="1" applyBorder="1" applyAlignment="1">
      <alignment horizontal="left" indent="1"/>
    </xf>
    <xf numFmtId="0" fontId="3" fillId="0" borderId="0" xfId="13" applyFont="1" applyFill="1" applyBorder="1" applyAlignment="1">
      <alignment vertical="center" wrapText="1"/>
    </xf>
    <xf numFmtId="0" fontId="3" fillId="0" borderId="0" xfId="13" quotePrefix="1" applyNumberFormat="1" applyFont="1" applyFill="1" applyBorder="1" applyAlignment="1">
      <alignment horizontal="left" vertical="top"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9" applyFont="1" applyFill="1" applyAlignment="1">
      <alignment vertical="top"/>
    </xf>
    <xf numFmtId="14" fontId="3" fillId="0" borderId="0" xfId="13" quotePrefix="1" applyNumberFormat="1" applyFont="1" applyFill="1" applyBorder="1" applyAlignment="1">
      <alignment horizontal="left" vertical="center" wrapText="1"/>
    </xf>
    <xf numFmtId="0" fontId="16" fillId="0" borderId="0" xfId="13" applyFont="1" applyFill="1" applyBorder="1" applyAlignment="1">
      <alignment horizontal="left" vertical="center" wrapText="1"/>
    </xf>
    <xf numFmtId="0" fontId="18" fillId="9" borderId="0" xfId="0" applyFont="1" applyFill="1" applyAlignment="1">
      <alignment vertical="center"/>
    </xf>
    <xf numFmtId="0" fontId="3" fillId="0" borderId="0" xfId="13" applyFont="1" applyFill="1" applyBorder="1" applyAlignment="1">
      <alignment wrapText="1"/>
    </xf>
    <xf numFmtId="3" fontId="3" fillId="0" borderId="0" xfId="0" applyNumberFormat="1" applyFont="1" applyFill="1"/>
    <xf numFmtId="0" fontId="3" fillId="6" borderId="7" xfId="0" applyFont="1" applyFill="1" applyBorder="1" applyAlignment="1">
      <alignment horizontal="left" indent="1"/>
    </xf>
    <xf numFmtId="0" fontId="3" fillId="0" borderId="7" xfId="0" applyFont="1" applyFill="1" applyBorder="1" applyAlignment="1">
      <alignment horizontal="left" indent="1"/>
    </xf>
    <xf numFmtId="0" fontId="3" fillId="0" borderId="0" xfId="0" applyFont="1" applyFill="1" applyBorder="1" applyAlignment="1">
      <alignment horizontal="left" indent="1"/>
    </xf>
    <xf numFmtId="0" fontId="3" fillId="7" borderId="0" xfId="0" applyFont="1" applyFill="1" applyBorder="1" applyAlignment="1">
      <alignment horizontal="left"/>
    </xf>
    <xf numFmtId="0" fontId="3" fillId="0" borderId="0" xfId="13" quotePrefix="1" applyNumberFormat="1" applyFont="1" applyFill="1" applyBorder="1" applyAlignment="1">
      <alignment vertical="top" wrapText="1"/>
    </xf>
    <xf numFmtId="0" fontId="3" fillId="6" borderId="0" xfId="10" applyFont="1" applyFill="1" applyBorder="1" applyAlignment="1">
      <alignment horizontal="left" indent="1"/>
    </xf>
    <xf numFmtId="0" fontId="3" fillId="6" borderId="7" xfId="10" applyFont="1" applyFill="1" applyBorder="1" applyAlignment="1">
      <alignment horizontal="left" indent="1"/>
    </xf>
    <xf numFmtId="0" fontId="3" fillId="7" borderId="0" xfId="10" applyFont="1" applyFill="1" applyBorder="1" applyAlignment="1">
      <alignment horizontal="left"/>
    </xf>
    <xf numFmtId="166" fontId="3" fillId="7" borderId="0" xfId="10" applyNumberFormat="1" applyFont="1" applyFill="1" applyBorder="1" applyAlignment="1">
      <alignment horizontal="left"/>
    </xf>
    <xf numFmtId="0" fontId="3" fillId="6" borderId="7" xfId="9" applyFont="1" applyFill="1" applyBorder="1" applyAlignment="1">
      <alignment horizontal="left" indent="1"/>
    </xf>
    <xf numFmtId="0" fontId="3" fillId="0" borderId="0" xfId="0" applyFont="1" applyFill="1" applyAlignment="1">
      <alignment vertical="top"/>
    </xf>
    <xf numFmtId="14" fontId="3" fillId="0" borderId="0" xfId="13" applyNumberFormat="1" applyFont="1" applyFill="1" applyBorder="1" applyAlignment="1">
      <alignment vertical="center" wrapText="1"/>
    </xf>
    <xf numFmtId="0" fontId="3" fillId="0" borderId="0" xfId="0" applyFont="1" applyAlignment="1"/>
    <xf numFmtId="3" fontId="19" fillId="7" borderId="0" xfId="7" applyNumberFormat="1" applyFont="1" applyFill="1" applyBorder="1" applyAlignment="1"/>
    <xf numFmtId="2" fontId="19" fillId="7" borderId="0" xfId="0" applyNumberFormat="1" applyFont="1" applyFill="1" applyBorder="1" applyAlignment="1"/>
    <xf numFmtId="0" fontId="19" fillId="7" borderId="0" xfId="0" applyFont="1" applyFill="1" applyBorder="1" applyAlignment="1"/>
    <xf numFmtId="170" fontId="6" fillId="6" borderId="0" xfId="7" applyNumberFormat="1" applyFont="1" applyFill="1" applyBorder="1" applyAlignment="1"/>
    <xf numFmtId="0" fontId="19" fillId="7" borderId="0" xfId="0" applyFont="1" applyFill="1" applyBorder="1"/>
    <xf numFmtId="2" fontId="19" fillId="7" borderId="0" xfId="10" applyNumberFormat="1" applyFont="1" applyFill="1" applyBorder="1" applyAlignment="1"/>
    <xf numFmtId="1" fontId="19" fillId="7" borderId="0" xfId="7" applyNumberFormat="1" applyFont="1" applyFill="1" applyBorder="1" applyAlignment="1"/>
    <xf numFmtId="169" fontId="19" fillId="7" borderId="0" xfId="9" applyNumberFormat="1" applyFont="1" applyFill="1" applyBorder="1" applyAlignment="1"/>
    <xf numFmtId="169" fontId="19" fillId="7" borderId="0" xfId="0" applyNumberFormat="1" applyFont="1" applyFill="1" applyBorder="1" applyAlignment="1"/>
    <xf numFmtId="3" fontId="3" fillId="6" borderId="8" xfId="0" applyNumberFormat="1" applyFont="1" applyFill="1" applyBorder="1" applyAlignment="1">
      <alignment horizontal="right" vertical="top" wrapText="1"/>
    </xf>
    <xf numFmtId="3" fontId="6" fillId="8" borderId="4" xfId="7" applyNumberFormat="1" applyFont="1" applyFill="1" applyBorder="1" applyAlignment="1">
      <alignment vertical="center"/>
    </xf>
    <xf numFmtId="1" fontId="6" fillId="0" borderId="0" xfId="0" applyNumberFormat="1" applyFont="1" applyFill="1" applyBorder="1" applyAlignment="1"/>
    <xf numFmtId="1" fontId="6" fillId="0" borderId="4" xfId="0" applyNumberFormat="1" applyFont="1" applyFill="1" applyBorder="1" applyAlignment="1"/>
    <xf numFmtId="1" fontId="6" fillId="0" borderId="4" xfId="0" applyNumberFormat="1" applyFont="1" applyFill="1" applyBorder="1" applyAlignment="1">
      <alignment vertical="center"/>
    </xf>
    <xf numFmtId="1" fontId="6" fillId="0" borderId="0" xfId="0" applyNumberFormat="1" applyFont="1" applyFill="1" applyBorder="1" applyAlignment="1">
      <alignment vertical="center"/>
    </xf>
    <xf numFmtId="1" fontId="6" fillId="0" borderId="4" xfId="10" applyNumberFormat="1" applyFont="1" applyFill="1" applyBorder="1" applyAlignment="1"/>
    <xf numFmtId="1" fontId="6" fillId="0" borderId="0" xfId="10" applyNumberFormat="1" applyFont="1" applyFill="1" applyBorder="1" applyAlignment="1"/>
    <xf numFmtId="171" fontId="6" fillId="8" borderId="4" xfId="9" applyNumberFormat="1" applyFont="1" applyFill="1" applyBorder="1" applyAlignment="1"/>
    <xf numFmtId="171" fontId="6" fillId="8" borderId="0" xfId="9" applyNumberFormat="1" applyFont="1" applyFill="1" applyBorder="1" applyAlignment="1"/>
    <xf numFmtId="3" fontId="6" fillId="8" borderId="4" xfId="7" applyNumberFormat="1" applyFont="1" applyFill="1" applyBorder="1" applyAlignment="1"/>
    <xf numFmtId="171" fontId="6" fillId="8" borderId="0" xfId="0" applyNumberFormat="1" applyFont="1" applyFill="1" applyBorder="1" applyAlignment="1"/>
    <xf numFmtId="171" fontId="6" fillId="8" borderId="0" xfId="7" applyNumberFormat="1" applyFont="1" applyFill="1" applyBorder="1" applyAlignment="1"/>
    <xf numFmtId="1" fontId="6" fillId="8" borderId="0" xfId="0" applyNumberFormat="1" applyFont="1" applyFill="1" applyBorder="1" applyAlignment="1"/>
    <xf numFmtId="169" fontId="3" fillId="7" borderId="0" xfId="7" applyNumberFormat="1" applyFont="1" applyFill="1" applyBorder="1" applyAlignment="1"/>
    <xf numFmtId="2" fontId="3" fillId="7" borderId="0" xfId="0" applyNumberFormat="1" applyFont="1" applyFill="1" applyBorder="1" applyAlignment="1"/>
    <xf numFmtId="171" fontId="3" fillId="6" borderId="0" xfId="7" applyNumberFormat="1" applyFont="1" applyFill="1" applyBorder="1" applyAlignment="1"/>
    <xf numFmtId="171" fontId="3" fillId="7" borderId="0" xfId="7" applyNumberFormat="1" applyFont="1" applyFill="1" applyBorder="1" applyAlignment="1"/>
    <xf numFmtId="171" fontId="3" fillId="0" borderId="7" xfId="0" applyNumberFormat="1" applyFont="1" applyFill="1" applyBorder="1"/>
    <xf numFmtId="2" fontId="3" fillId="0" borderId="7" xfId="0" applyNumberFormat="1" applyFont="1" applyFill="1" applyBorder="1"/>
    <xf numFmtId="172" fontId="3" fillId="6" borderId="0" xfId="0" applyNumberFormat="1" applyFont="1" applyFill="1" applyBorder="1" applyAlignment="1"/>
    <xf numFmtId="3" fontId="3" fillId="7" borderId="0" xfId="7" applyNumberFormat="1" applyFont="1" applyFill="1" applyBorder="1" applyAlignment="1"/>
    <xf numFmtId="172" fontId="3" fillId="7" borderId="0" xfId="0" applyNumberFormat="1" applyFont="1" applyFill="1" applyBorder="1" applyAlignment="1"/>
    <xf numFmtId="172" fontId="3" fillId="0" borderId="7" xfId="0" applyNumberFormat="1" applyFont="1" applyFill="1" applyBorder="1" applyAlignment="1"/>
    <xf numFmtId="2" fontId="3" fillId="7" borderId="0" xfId="10" applyNumberFormat="1" applyFont="1" applyFill="1" applyBorder="1" applyAlignment="1"/>
    <xf numFmtId="2" fontId="3" fillId="0" borderId="7" xfId="10" applyNumberFormat="1" applyFont="1" applyFill="1" applyBorder="1" applyAlignment="1"/>
    <xf numFmtId="172" fontId="3" fillId="6" borderId="0" xfId="9" applyNumberFormat="1" applyFont="1" applyFill="1" applyBorder="1" applyAlignment="1"/>
    <xf numFmtId="172" fontId="3" fillId="7" borderId="0" xfId="9" applyNumberFormat="1" applyFont="1" applyFill="1" applyBorder="1" applyAlignment="1"/>
    <xf numFmtId="172" fontId="3" fillId="6" borderId="7" xfId="9" applyNumberFormat="1" applyFont="1" applyFill="1" applyBorder="1" applyAlignment="1"/>
    <xf numFmtId="3" fontId="3" fillId="6" borderId="7" xfId="7" applyNumberFormat="1" applyFont="1" applyFill="1" applyBorder="1" applyAlignment="1"/>
    <xf numFmtId="1" fontId="3" fillId="0" borderId="7" xfId="0" applyNumberFormat="1" applyFont="1" applyFill="1" applyBorder="1" applyAlignment="1"/>
    <xf numFmtId="2" fontId="3" fillId="0" borderId="7" xfId="0" applyNumberFormat="1" applyFont="1" applyFill="1" applyBorder="1" applyAlignment="1"/>
    <xf numFmtId="2" fontId="17" fillId="0" borderId="0" xfId="0" applyNumberFormat="1" applyFont="1" applyFill="1" applyBorder="1" applyAlignment="1"/>
    <xf numFmtId="3" fontId="17" fillId="0" borderId="0" xfId="7" applyNumberFormat="1" applyFont="1" applyFill="1" applyBorder="1" applyAlignment="1"/>
    <xf numFmtId="2" fontId="17" fillId="6" borderId="0" xfId="0" applyNumberFormat="1" applyFont="1" applyFill="1" applyBorder="1" applyAlignment="1"/>
    <xf numFmtId="0" fontId="17" fillId="7" borderId="0" xfId="0" applyFont="1" applyFill="1" applyBorder="1" applyAlignment="1"/>
    <xf numFmtId="2" fontId="17" fillId="7" borderId="0" xfId="0" applyNumberFormat="1" applyFont="1" applyFill="1" applyBorder="1" applyAlignment="1"/>
    <xf numFmtId="1" fontId="17" fillId="0" borderId="7" xfId="0" applyNumberFormat="1" applyFont="1" applyFill="1" applyBorder="1" applyAlignment="1"/>
    <xf numFmtId="2" fontId="17" fillId="0" borderId="7" xfId="0" applyNumberFormat="1" applyFont="1" applyFill="1" applyBorder="1" applyAlignment="1"/>
    <xf numFmtId="1" fontId="17" fillId="0" borderId="7" xfId="0" applyNumberFormat="1" applyFont="1" applyFill="1" applyBorder="1"/>
    <xf numFmtId="3" fontId="17" fillId="0" borderId="7" xfId="7" applyNumberFormat="1" applyFont="1" applyFill="1" applyBorder="1" applyAlignment="1"/>
    <xf numFmtId="2" fontId="17" fillId="6" borderId="7" xfId="0" applyNumberFormat="1" applyFont="1" applyFill="1" applyBorder="1" applyAlignment="1"/>
    <xf numFmtId="3" fontId="17" fillId="7" borderId="0" xfId="7" applyNumberFormat="1" applyFont="1" applyFill="1" applyBorder="1" applyAlignment="1"/>
    <xf numFmtId="2" fontId="17" fillId="6" borderId="0" xfId="0" applyNumberFormat="1" applyFont="1" applyFill="1" applyBorder="1" applyAlignment="1">
      <alignment horizontal="right"/>
    </xf>
    <xf numFmtId="3" fontId="6" fillId="8" borderId="0" xfId="7" applyNumberFormat="1" applyFont="1" applyFill="1" applyBorder="1" applyAlignment="1">
      <alignment vertical="center"/>
    </xf>
    <xf numFmtId="173" fontId="3" fillId="6" borderId="0" xfId="7" applyNumberFormat="1" applyFont="1" applyFill="1" applyBorder="1" applyAlignment="1">
      <alignment horizontal="left"/>
    </xf>
    <xf numFmtId="14" fontId="3" fillId="0" borderId="0" xfId="13" quotePrefix="1" applyNumberFormat="1" applyFont="1" applyFill="1" applyBorder="1" applyAlignment="1">
      <alignment horizontal="left" vertical="center" wrapText="1"/>
    </xf>
    <xf numFmtId="0" fontId="3" fillId="0" borderId="0" xfId="13" quotePrefix="1" applyNumberFormat="1" applyFont="1" applyFill="1" applyBorder="1" applyAlignment="1">
      <alignment horizontal="left" vertical="top"/>
    </xf>
    <xf numFmtId="14" fontId="3" fillId="0" borderId="0" xfId="13" quotePrefix="1" applyNumberFormat="1" applyFont="1" applyFill="1" applyBorder="1" applyAlignment="1">
      <alignment horizontal="left" vertical="center"/>
    </xf>
    <xf numFmtId="0" fontId="17" fillId="0" borderId="0" xfId="0" applyFont="1" applyAlignment="1"/>
    <xf numFmtId="4" fontId="3" fillId="6" borderId="0" xfId="0" applyNumberFormat="1" applyFont="1" applyFill="1" applyBorder="1" applyAlignment="1"/>
    <xf numFmtId="4" fontId="19" fillId="7" borderId="0" xfId="0" applyNumberFormat="1" applyFont="1" applyFill="1" applyBorder="1" applyAlignment="1"/>
    <xf numFmtId="4" fontId="3" fillId="0" borderId="0" xfId="0" applyNumberFormat="1" applyFont="1" applyFill="1" applyBorder="1" applyAlignment="1"/>
    <xf numFmtId="4" fontId="17" fillId="0" borderId="0" xfId="0" applyNumberFormat="1" applyFont="1" applyFill="1" applyBorder="1" applyAlignment="1"/>
    <xf numFmtId="4" fontId="3" fillId="0" borderId="7" xfId="0" applyNumberFormat="1" applyFont="1" applyFill="1" applyBorder="1" applyAlignment="1"/>
    <xf numFmtId="4" fontId="6" fillId="6" borderId="0" xfId="7" applyNumberFormat="1" applyFont="1" applyFill="1" applyBorder="1" applyAlignment="1"/>
    <xf numFmtId="3" fontId="19" fillId="7" borderId="0" xfId="0" applyNumberFormat="1" applyFont="1" applyFill="1" applyBorder="1" applyAlignment="1"/>
    <xf numFmtId="3" fontId="3" fillId="0" borderId="7" xfId="0" applyNumberFormat="1" applyFont="1" applyFill="1" applyBorder="1" applyAlignment="1"/>
    <xf numFmtId="0" fontId="3" fillId="0" borderId="0" xfId="13" quotePrefix="1" applyNumberFormat="1" applyFont="1" applyFill="1" applyBorder="1" applyAlignment="1">
      <alignment horizontal="left" vertical="top" wrapText="1"/>
    </xf>
    <xf numFmtId="0" fontId="2" fillId="9" borderId="0" xfId="0" applyFont="1" applyFill="1" applyBorder="1" applyAlignment="1">
      <alignment horizontal="right"/>
    </xf>
    <xf numFmtId="0" fontId="4" fillId="9" borderId="0" xfId="0" applyFont="1" applyFill="1" applyBorder="1" applyAlignment="1"/>
    <xf numFmtId="0" fontId="3" fillId="9" borderId="0" xfId="0" applyFont="1" applyFill="1" applyBorder="1" applyAlignment="1"/>
    <xf numFmtId="0" fontId="4" fillId="9" borderId="0" xfId="0" applyFont="1" applyFill="1"/>
    <xf numFmtId="0" fontId="2" fillId="9" borderId="0" xfId="10" applyFont="1" applyFill="1" applyBorder="1" applyAlignment="1">
      <alignment horizontal="right"/>
    </xf>
    <xf numFmtId="0" fontId="4" fillId="9" borderId="0" xfId="10" applyFont="1" applyFill="1" applyBorder="1" applyAlignment="1"/>
    <xf numFmtId="0" fontId="4" fillId="9" borderId="0" xfId="9" applyFont="1" applyFill="1" applyBorder="1" applyAlignment="1"/>
    <xf numFmtId="2" fontId="3" fillId="6" borderId="7" xfId="0" applyNumberFormat="1" applyFont="1" applyFill="1" applyBorder="1" applyAlignment="1"/>
    <xf numFmtId="3" fontId="3" fillId="6" borderId="0" xfId="0" applyNumberFormat="1" applyFont="1" applyFill="1" applyBorder="1" applyAlignment="1"/>
    <xf numFmtId="3" fontId="3" fillId="6" borderId="7" xfId="0" applyNumberFormat="1" applyFont="1" applyFill="1" applyBorder="1" applyAlignment="1"/>
    <xf numFmtId="174" fontId="3" fillId="6" borderId="0" xfId="7" applyNumberFormat="1" applyFont="1" applyFill="1" applyBorder="1" applyAlignment="1">
      <alignment horizontal="left"/>
    </xf>
    <xf numFmtId="0" fontId="2" fillId="6" borderId="0" xfId="0" applyFont="1" applyFill="1" applyBorder="1" applyAlignment="1">
      <alignment horizontal="right"/>
    </xf>
    <xf numFmtId="167" fontId="3" fillId="6" borderId="5" xfId="15" applyNumberFormat="1" applyFont="1" applyFill="1" applyBorder="1" applyAlignment="1">
      <alignment horizontal="right" vertical="top" wrapText="1"/>
    </xf>
    <xf numFmtId="3" fontId="19" fillId="7" borderId="0" xfId="15" applyNumberFormat="1" applyFont="1" applyFill="1" applyBorder="1" applyAlignment="1"/>
    <xf numFmtId="3" fontId="3" fillId="7" borderId="0" xfId="15" applyNumberFormat="1" applyFont="1" applyFill="1" applyBorder="1" applyAlignment="1"/>
    <xf numFmtId="3" fontId="3" fillId="0" borderId="0" xfId="15" applyNumberFormat="1" applyFont="1" applyFill="1" applyBorder="1" applyAlignment="1"/>
    <xf numFmtId="175" fontId="3" fillId="6" borderId="0" xfId="15" applyNumberFormat="1" applyFont="1" applyFill="1" applyBorder="1" applyAlignment="1">
      <alignment horizontal="left"/>
    </xf>
    <xf numFmtId="4" fontId="6" fillId="6" borderId="0" xfId="15" applyNumberFormat="1" applyFont="1" applyFill="1" applyBorder="1" applyAlignment="1"/>
    <xf numFmtId="168" fontId="6" fillId="6" borderId="0" xfId="15" applyNumberFormat="1" applyFont="1" applyFill="1" applyBorder="1" applyAlignment="1"/>
    <xf numFmtId="169" fontId="6" fillId="8" borderId="0" xfId="15" applyNumberFormat="1" applyFont="1" applyFill="1" applyBorder="1" applyAlignment="1"/>
    <xf numFmtId="167" fontId="3" fillId="6" borderId="0" xfId="15" applyNumberFormat="1" applyFont="1" applyFill="1" applyBorder="1" applyAlignment="1"/>
    <xf numFmtId="0" fontId="16" fillId="0" borderId="0" xfId="13" applyFont="1" applyFill="1" applyBorder="1" applyAlignment="1">
      <alignment horizontal="left" vertical="top"/>
    </xf>
    <xf numFmtId="0" fontId="3" fillId="6" borderId="0" xfId="0" applyFont="1" applyFill="1" applyBorder="1" applyAlignment="1">
      <alignment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13" quotePrefix="1" applyNumberFormat="1" applyFont="1" applyFill="1" applyBorder="1" applyAlignment="1">
      <alignment horizontal="left" vertical="top" wrapText="1"/>
    </xf>
    <xf numFmtId="0" fontId="3" fillId="0" borderId="0" xfId="13" quotePrefix="1" applyNumberFormat="1" applyFont="1" applyFill="1" applyBorder="1" applyAlignment="1">
      <alignment horizontal="left" vertical="top" wrapText="1"/>
    </xf>
    <xf numFmtId="3" fontId="6" fillId="0" borderId="4" xfId="7" applyNumberFormat="1" applyFont="1" applyFill="1" applyBorder="1" applyAlignment="1">
      <alignment vertical="center"/>
    </xf>
    <xf numFmtId="3" fontId="6" fillId="8" borderId="4" xfId="16" applyNumberFormat="1" applyFont="1" applyFill="1" applyBorder="1" applyAlignment="1">
      <alignment vertical="center"/>
    </xf>
    <xf numFmtId="0" fontId="2" fillId="9" borderId="0" xfId="14" applyFont="1" applyFill="1" applyBorder="1" applyAlignment="1">
      <alignment vertical="center" wrapText="1"/>
    </xf>
    <xf numFmtId="0" fontId="0" fillId="9" borderId="0" xfId="0" applyFill="1" applyAlignment="1">
      <alignment wrapText="1"/>
    </xf>
    <xf numFmtId="0" fontId="0" fillId="0" borderId="7" xfId="0" applyBorder="1" applyAlignment="1">
      <alignment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2" fillId="6" borderId="0" xfId="14" applyFont="1" applyFill="1" applyBorder="1" applyAlignment="1">
      <alignment vertical="center" wrapText="1"/>
    </xf>
    <xf numFmtId="0" fontId="0" fillId="0" borderId="0" xfId="0" applyAlignment="1">
      <alignment wrapText="1"/>
    </xf>
    <xf numFmtId="0" fontId="3" fillId="0" borderId="0" xfId="13" applyFont="1" applyFill="1" applyBorder="1" applyAlignment="1">
      <alignment vertical="top" wrapText="1"/>
    </xf>
    <xf numFmtId="0" fontId="3" fillId="0" borderId="0" xfId="13" quotePrefix="1" applyNumberFormat="1" applyFont="1" applyFill="1" applyBorder="1" applyAlignment="1">
      <alignment horizontal="left" vertical="top" wrapText="1"/>
    </xf>
    <xf numFmtId="14" fontId="3" fillId="0" borderId="0" xfId="13" quotePrefix="1" applyNumberFormat="1" applyFont="1" applyFill="1" applyBorder="1" applyAlignment="1">
      <alignment horizontal="left" vertical="center" wrapText="1"/>
    </xf>
    <xf numFmtId="14" fontId="3" fillId="0" borderId="0" xfId="13" quotePrefix="1" applyNumberFormat="1" applyFont="1" applyFill="1" applyBorder="1" applyAlignment="1">
      <alignment horizontal="left" vertical="top" wrapText="1"/>
    </xf>
    <xf numFmtId="0" fontId="3" fillId="0" borderId="0" xfId="13" applyFont="1" applyFill="1" applyBorder="1" applyAlignment="1">
      <alignment horizontal="left" vertical="center" wrapText="1"/>
    </xf>
    <xf numFmtId="0" fontId="16" fillId="0" borderId="0" xfId="13" applyFont="1" applyFill="1" applyBorder="1" applyAlignment="1">
      <alignment horizontal="left" vertical="center" wrapText="1"/>
    </xf>
  </cellXfs>
  <cellStyles count="17">
    <cellStyle name="Ausgabe" xfId="1"/>
    <cellStyle name="Berechnung" xfId="2"/>
    <cellStyle name="Eingabe" xfId="3"/>
    <cellStyle name="Ergebnis" xfId="4"/>
    <cellStyle name="Erklärender Text" xfId="5"/>
    <cellStyle name="Gut" xfId="6"/>
    <cellStyle name="Komma 2" xfId="15"/>
    <cellStyle name="Komma 2 2" xfId="16"/>
    <cellStyle name="Milliers" xfId="7" builtinId="3"/>
    <cellStyle name="Neutral" xfId="8"/>
    <cellStyle name="Normal" xfId="0" builtinId="0"/>
    <cellStyle name="Normal_03_Webtabellen_2008" xfId="9"/>
    <cellStyle name="Normal_03_Webtabellen_2009" xfId="10"/>
    <cellStyle name="Standard 2" xfId="11"/>
    <cellStyle name="Standard 3" xfId="12"/>
    <cellStyle name="Standard_ergebnisse_100Pundmehr" xfId="13"/>
    <cellStyle name="Standard_T1_Sozialhilfequote_D_neu"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
  <sheetViews>
    <sheetView showGridLines="0" tabSelected="1" zoomScaleNormal="100" workbookViewId="0">
      <selection sqref="A1:C2"/>
    </sheetView>
  </sheetViews>
  <sheetFormatPr baseColWidth="10" defaultColWidth="11.453125" defaultRowHeight="10" x14ac:dyDescent="0.2"/>
  <cols>
    <col min="1" max="1" width="27.81640625" style="7" customWidth="1"/>
    <col min="2" max="2" width="16.1796875" style="10" customWidth="1"/>
    <col min="3" max="3" width="17.54296875" style="7" customWidth="1"/>
    <col min="4" max="4" width="16.54296875" style="7" customWidth="1"/>
    <col min="5" max="16384" width="11.453125" style="7"/>
  </cols>
  <sheetData>
    <row r="1" spans="1:12" s="1" customFormat="1" ht="11.5" x14ac:dyDescent="0.25">
      <c r="A1" s="192" t="s">
        <v>240</v>
      </c>
      <c r="B1" s="193"/>
      <c r="C1" s="193"/>
      <c r="D1" s="163" t="s">
        <v>136</v>
      </c>
      <c r="E1" s="164"/>
      <c r="F1" s="164"/>
      <c r="G1" s="164"/>
      <c r="H1" s="164"/>
      <c r="I1" s="164"/>
      <c r="J1" s="164"/>
      <c r="K1" s="164"/>
      <c r="L1" s="164"/>
    </row>
    <row r="2" spans="1:12" x14ac:dyDescent="0.2">
      <c r="A2" s="194"/>
      <c r="B2" s="194"/>
      <c r="C2" s="194"/>
    </row>
    <row r="3" spans="1:12" s="8" customFormat="1" ht="40" x14ac:dyDescent="0.25">
      <c r="B3" s="26" t="s">
        <v>184</v>
      </c>
      <c r="C3" s="19" t="s">
        <v>185</v>
      </c>
      <c r="D3" s="19" t="s">
        <v>93</v>
      </c>
    </row>
    <row r="4" spans="1:12" s="15" customFormat="1" ht="10.5" x14ac:dyDescent="0.25">
      <c r="A4" s="16" t="s">
        <v>0</v>
      </c>
      <c r="B4" s="190">
        <v>133826</v>
      </c>
      <c r="C4" s="106">
        <v>100</v>
      </c>
      <c r="D4" s="106">
        <v>100</v>
      </c>
    </row>
    <row r="5" spans="1:12" x14ac:dyDescent="0.2">
      <c r="A5" s="43" t="s">
        <v>139</v>
      </c>
      <c r="B5" s="95"/>
      <c r="C5" s="96"/>
      <c r="D5" s="96"/>
    </row>
    <row r="6" spans="1:12" x14ac:dyDescent="0.2">
      <c r="A6" s="70" t="s">
        <v>21</v>
      </c>
      <c r="B6" s="171">
        <v>20581</v>
      </c>
      <c r="C6" s="27">
        <v>15.378924870000001</v>
      </c>
      <c r="D6" s="27">
        <v>1.8244670460000001</v>
      </c>
    </row>
    <row r="7" spans="1:12" x14ac:dyDescent="0.2">
      <c r="A7" s="70" t="s">
        <v>233</v>
      </c>
      <c r="B7" s="171">
        <v>40</v>
      </c>
      <c r="C7" s="27">
        <v>2.9889558E-2</v>
      </c>
      <c r="D7" s="27">
        <v>1.379073E-3</v>
      </c>
    </row>
    <row r="8" spans="1:12" x14ac:dyDescent="0.2">
      <c r="A8" s="17" t="s">
        <v>122</v>
      </c>
      <c r="B8" s="125"/>
      <c r="C8" s="119"/>
      <c r="D8" s="119"/>
    </row>
    <row r="9" spans="1:12" x14ac:dyDescent="0.2">
      <c r="A9" s="70" t="s">
        <v>4</v>
      </c>
      <c r="B9" s="171">
        <v>987</v>
      </c>
      <c r="C9" s="27">
        <v>0.73752484600000001</v>
      </c>
      <c r="D9" s="27">
        <v>0.14043555699999999</v>
      </c>
    </row>
    <row r="10" spans="1:12" x14ac:dyDescent="0.2">
      <c r="A10" s="70" t="s">
        <v>7</v>
      </c>
      <c r="B10" s="171">
        <v>1445</v>
      </c>
      <c r="C10" s="27">
        <v>1.079760286</v>
      </c>
      <c r="D10" s="27">
        <v>0.189162788</v>
      </c>
    </row>
    <row r="11" spans="1:12" x14ac:dyDescent="0.2">
      <c r="A11" s="70" t="s">
        <v>110</v>
      </c>
      <c r="B11" s="171">
        <v>60</v>
      </c>
      <c r="C11" s="27">
        <v>4.4834337000000002E-2</v>
      </c>
      <c r="D11" s="27">
        <v>7.0792390000000002E-3</v>
      </c>
    </row>
    <row r="12" spans="1:12" x14ac:dyDescent="0.2">
      <c r="A12" s="70" t="s">
        <v>36</v>
      </c>
      <c r="B12" s="171">
        <v>252</v>
      </c>
      <c r="C12" s="27">
        <v>0.188304216</v>
      </c>
      <c r="D12" s="27">
        <v>2.6202379000000001E-2</v>
      </c>
    </row>
    <row r="13" spans="1:12" x14ac:dyDescent="0.2">
      <c r="A13" s="70" t="s">
        <v>106</v>
      </c>
      <c r="B13" s="171">
        <v>2169</v>
      </c>
      <c r="C13" s="27">
        <v>1.6207612870000001</v>
      </c>
      <c r="D13" s="27">
        <v>0.30247658500000002</v>
      </c>
    </row>
    <row r="14" spans="1:12" x14ac:dyDescent="0.2">
      <c r="A14" s="70" t="s">
        <v>49</v>
      </c>
      <c r="B14" s="171">
        <v>38</v>
      </c>
      <c r="C14" s="27">
        <v>2.839508E-2</v>
      </c>
      <c r="D14" s="27">
        <v>5.7001669999999999E-3</v>
      </c>
    </row>
    <row r="15" spans="1:12" x14ac:dyDescent="0.2">
      <c r="A15" s="70" t="s">
        <v>50</v>
      </c>
      <c r="B15" s="171">
        <v>332</v>
      </c>
      <c r="C15" s="27">
        <v>0.24808333199999999</v>
      </c>
      <c r="D15" s="27">
        <v>3.8200310000000001E-2</v>
      </c>
    </row>
    <row r="16" spans="1:12" x14ac:dyDescent="0.2">
      <c r="A16" s="70" t="s">
        <v>242</v>
      </c>
      <c r="B16" s="171">
        <v>43</v>
      </c>
      <c r="C16" s="27">
        <v>3.2131275000000001E-2</v>
      </c>
      <c r="D16" s="27">
        <v>4.2751250000000003E-3</v>
      </c>
    </row>
    <row r="17" spans="1:4" x14ac:dyDescent="0.2">
      <c r="A17" s="70" t="s">
        <v>73</v>
      </c>
      <c r="B17" s="171">
        <v>3303</v>
      </c>
      <c r="C17" s="27">
        <v>2.468130259</v>
      </c>
      <c r="D17" s="27">
        <v>0.37676262700000002</v>
      </c>
    </row>
    <row r="18" spans="1:4" x14ac:dyDescent="0.2">
      <c r="A18" s="70" t="s">
        <v>77</v>
      </c>
      <c r="B18" s="171">
        <v>266</v>
      </c>
      <c r="C18" s="27">
        <v>0.19876556100000001</v>
      </c>
      <c r="D18" s="27">
        <v>4.0728609999999998E-2</v>
      </c>
    </row>
    <row r="19" spans="1:4" x14ac:dyDescent="0.2">
      <c r="A19" s="70" t="s">
        <v>129</v>
      </c>
      <c r="B19" s="171">
        <v>36</v>
      </c>
      <c r="C19" s="27">
        <v>2.6900601999999999E-2</v>
      </c>
      <c r="D19" s="27">
        <v>5.4703210000000002E-3</v>
      </c>
    </row>
    <row r="20" spans="1:4" x14ac:dyDescent="0.2">
      <c r="A20" s="70" t="s">
        <v>199</v>
      </c>
      <c r="B20" s="171">
        <v>31</v>
      </c>
      <c r="C20" s="27">
        <v>2.3164408000000001E-2</v>
      </c>
      <c r="D20" s="27">
        <v>3.1718670000000001E-3</v>
      </c>
    </row>
    <row r="21" spans="1:4" x14ac:dyDescent="0.2">
      <c r="A21" s="85" t="s">
        <v>123</v>
      </c>
      <c r="B21" s="160"/>
      <c r="C21" s="96"/>
      <c r="D21" s="96"/>
    </row>
    <row r="22" spans="1:4" x14ac:dyDescent="0.2">
      <c r="A22" s="70" t="s">
        <v>3</v>
      </c>
      <c r="B22" s="171">
        <v>1013</v>
      </c>
      <c r="C22" s="27">
        <v>0.75695305800000001</v>
      </c>
      <c r="D22" s="27">
        <v>0.188427283</v>
      </c>
    </row>
    <row r="23" spans="1:4" x14ac:dyDescent="0.2">
      <c r="A23" s="70" t="s">
        <v>100</v>
      </c>
      <c r="B23" s="171">
        <v>437</v>
      </c>
      <c r="C23" s="27">
        <v>0.32654342200000003</v>
      </c>
      <c r="D23" s="27">
        <v>7.8515198999999994E-2</v>
      </c>
    </row>
    <row r="24" spans="1:4" x14ac:dyDescent="0.2">
      <c r="A24" s="70" t="s">
        <v>15</v>
      </c>
      <c r="B24" s="171">
        <v>67</v>
      </c>
      <c r="C24" s="27">
        <v>5.006501E-2</v>
      </c>
      <c r="D24" s="27">
        <v>1.4388323999999999E-2</v>
      </c>
    </row>
    <row r="25" spans="1:4" x14ac:dyDescent="0.2">
      <c r="A25" s="70" t="s">
        <v>98</v>
      </c>
      <c r="B25" s="171">
        <v>430</v>
      </c>
      <c r="C25" s="27">
        <v>0.32131274900000001</v>
      </c>
      <c r="D25" s="27">
        <v>8.5548469000000002E-2</v>
      </c>
    </row>
    <row r="26" spans="1:4" x14ac:dyDescent="0.2">
      <c r="A26" s="70" t="s">
        <v>24</v>
      </c>
      <c r="B26" s="171">
        <v>139</v>
      </c>
      <c r="C26" s="27">
        <v>0.103866214</v>
      </c>
      <c r="D26" s="27">
        <v>2.9879906000000001E-2</v>
      </c>
    </row>
    <row r="27" spans="1:4" x14ac:dyDescent="0.2">
      <c r="A27" s="70" t="s">
        <v>27</v>
      </c>
      <c r="B27" s="171">
        <v>238</v>
      </c>
      <c r="C27" s="27">
        <v>0.17784287100000001</v>
      </c>
      <c r="D27" s="27">
        <v>4.6796529000000003E-2</v>
      </c>
    </row>
    <row r="28" spans="1:4" x14ac:dyDescent="0.2">
      <c r="A28" s="70" t="s">
        <v>31</v>
      </c>
      <c r="B28" s="171">
        <v>2338</v>
      </c>
      <c r="C28" s="27">
        <v>1.74704467</v>
      </c>
      <c r="D28" s="27">
        <v>0.40636671800000002</v>
      </c>
    </row>
    <row r="29" spans="1:4" x14ac:dyDescent="0.2">
      <c r="A29" s="70" t="s">
        <v>35</v>
      </c>
      <c r="B29" s="171">
        <v>81</v>
      </c>
      <c r="C29" s="27">
        <v>6.0526354999999997E-2</v>
      </c>
      <c r="D29" s="27">
        <v>1.7146469000000001E-2</v>
      </c>
    </row>
    <row r="30" spans="1:4" x14ac:dyDescent="0.2">
      <c r="A30" s="70" t="s">
        <v>39</v>
      </c>
      <c r="B30" s="171">
        <v>956</v>
      </c>
      <c r="C30" s="27">
        <v>0.71436043800000004</v>
      </c>
      <c r="D30" s="27">
        <v>0.205205999</v>
      </c>
    </row>
    <row r="31" spans="1:4" x14ac:dyDescent="0.2">
      <c r="A31" s="70" t="s">
        <v>53</v>
      </c>
      <c r="B31" s="171">
        <v>59</v>
      </c>
      <c r="C31" s="27">
        <v>4.4087097999999998E-2</v>
      </c>
      <c r="D31" s="27">
        <v>1.2135839000000001E-2</v>
      </c>
    </row>
    <row r="32" spans="1:4" x14ac:dyDescent="0.2">
      <c r="A32" s="70" t="s">
        <v>54</v>
      </c>
      <c r="B32" s="171">
        <v>1743</v>
      </c>
      <c r="C32" s="27">
        <v>1.3024374940000001</v>
      </c>
      <c r="D32" s="27">
        <v>0.35488134199999999</v>
      </c>
    </row>
    <row r="33" spans="1:4" x14ac:dyDescent="0.2">
      <c r="A33" s="70" t="s">
        <v>59</v>
      </c>
      <c r="B33" s="171">
        <v>594</v>
      </c>
      <c r="C33" s="27">
        <v>0.44385993800000001</v>
      </c>
      <c r="D33" s="27">
        <v>0.122277768</v>
      </c>
    </row>
    <row r="34" spans="1:4" x14ac:dyDescent="0.2">
      <c r="A34" s="70" t="s">
        <v>111</v>
      </c>
      <c r="B34" s="171">
        <v>57</v>
      </c>
      <c r="C34" s="27">
        <v>4.2592619999999998E-2</v>
      </c>
      <c r="D34" s="27">
        <v>8.9639720000000006E-3</v>
      </c>
    </row>
    <row r="35" spans="1:4" x14ac:dyDescent="0.2">
      <c r="A35" s="70" t="s">
        <v>78</v>
      </c>
      <c r="B35" s="171">
        <v>5833</v>
      </c>
      <c r="C35" s="27">
        <v>4.3586448070000001</v>
      </c>
      <c r="D35" s="27">
        <v>1.0119634550000001</v>
      </c>
    </row>
    <row r="36" spans="1:4" x14ac:dyDescent="0.2">
      <c r="A36" s="70" t="s">
        <v>81</v>
      </c>
      <c r="B36" s="171">
        <v>354</v>
      </c>
      <c r="C36" s="27">
        <v>0.26452258899999997</v>
      </c>
      <c r="D36" s="27">
        <v>6.5505946999999995E-2</v>
      </c>
    </row>
    <row r="37" spans="1:4" x14ac:dyDescent="0.2">
      <c r="A37" s="70" t="s">
        <v>83</v>
      </c>
      <c r="B37" s="171">
        <v>1768</v>
      </c>
      <c r="C37" s="27">
        <v>1.321118467</v>
      </c>
      <c r="D37" s="27">
        <v>0.35957018899999998</v>
      </c>
    </row>
    <row r="38" spans="1:4" x14ac:dyDescent="0.2">
      <c r="A38" s="85" t="s">
        <v>124</v>
      </c>
      <c r="B38" s="160"/>
      <c r="C38" s="96"/>
      <c r="D38" s="96"/>
    </row>
    <row r="39" spans="1:4" x14ac:dyDescent="0.2">
      <c r="A39" s="70" t="s">
        <v>1</v>
      </c>
      <c r="B39" s="171">
        <v>2683</v>
      </c>
      <c r="C39" s="27">
        <v>2.0048421080000001</v>
      </c>
      <c r="D39" s="27">
        <v>0.81420444800000003</v>
      </c>
    </row>
    <row r="40" spans="1:4" x14ac:dyDescent="0.2">
      <c r="A40" s="70" t="s">
        <v>2</v>
      </c>
      <c r="B40" s="171">
        <v>317</v>
      </c>
      <c r="C40" s="27">
        <v>0.236874748</v>
      </c>
      <c r="D40" s="27">
        <v>0.119013963</v>
      </c>
    </row>
    <row r="41" spans="1:4" x14ac:dyDescent="0.2">
      <c r="A41" s="70" t="s">
        <v>115</v>
      </c>
      <c r="B41" s="171">
        <v>284</v>
      </c>
      <c r="C41" s="27">
        <v>0.21221586200000001</v>
      </c>
      <c r="D41" s="27">
        <v>0.10830316600000001</v>
      </c>
    </row>
    <row r="42" spans="1:4" x14ac:dyDescent="0.2">
      <c r="A42" s="70" t="s">
        <v>6</v>
      </c>
      <c r="B42" s="171">
        <v>107</v>
      </c>
      <c r="C42" s="27">
        <v>7.9954568000000004E-2</v>
      </c>
      <c r="D42" s="27">
        <v>3.6269609000000001E-2</v>
      </c>
    </row>
    <row r="43" spans="1:4" x14ac:dyDescent="0.2">
      <c r="A43" s="70" t="s">
        <v>97</v>
      </c>
      <c r="B43" s="171">
        <v>61</v>
      </c>
      <c r="C43" s="27">
        <v>4.5581575999999999E-2</v>
      </c>
      <c r="D43" s="27">
        <v>1.5307706000000001E-2</v>
      </c>
    </row>
    <row r="44" spans="1:4" x14ac:dyDescent="0.2">
      <c r="A44" s="70" t="s">
        <v>10</v>
      </c>
      <c r="B44" s="171">
        <v>297</v>
      </c>
      <c r="C44" s="27">
        <v>0.221929969</v>
      </c>
      <c r="D44" s="27">
        <v>0.10623455699999999</v>
      </c>
    </row>
    <row r="45" spans="1:4" x14ac:dyDescent="0.2">
      <c r="A45" s="70" t="s">
        <v>12</v>
      </c>
      <c r="B45" s="171">
        <v>2402</v>
      </c>
      <c r="C45" s="27">
        <v>1.794867963</v>
      </c>
      <c r="D45" s="27">
        <v>1.0016204099999999</v>
      </c>
    </row>
    <row r="46" spans="1:4" x14ac:dyDescent="0.2">
      <c r="A46" s="70" t="s">
        <v>14</v>
      </c>
      <c r="B46" s="171">
        <v>78</v>
      </c>
      <c r="C46" s="27">
        <v>5.8284638E-2</v>
      </c>
      <c r="D46" s="27">
        <v>1.8893294000000001E-2</v>
      </c>
    </row>
    <row r="47" spans="1:4" x14ac:dyDescent="0.2">
      <c r="A47" s="70" t="s">
        <v>16</v>
      </c>
      <c r="B47" s="171">
        <v>432</v>
      </c>
      <c r="C47" s="27">
        <v>0.32280722699999997</v>
      </c>
      <c r="D47" s="27">
        <v>0.15362868499999999</v>
      </c>
    </row>
    <row r="48" spans="1:4" x14ac:dyDescent="0.2">
      <c r="A48" s="70" t="s">
        <v>19</v>
      </c>
      <c r="B48" s="171">
        <v>1138</v>
      </c>
      <c r="C48" s="27">
        <v>0.85035792799999999</v>
      </c>
      <c r="D48" s="27">
        <v>0.27029822399999998</v>
      </c>
    </row>
    <row r="49" spans="1:4" x14ac:dyDescent="0.2">
      <c r="A49" s="70" t="s">
        <v>130</v>
      </c>
      <c r="B49" s="171">
        <v>37</v>
      </c>
      <c r="C49" s="27">
        <v>2.7647840999999999E-2</v>
      </c>
      <c r="D49" s="27">
        <v>1.2825375E-2</v>
      </c>
    </row>
    <row r="50" spans="1:4" x14ac:dyDescent="0.2">
      <c r="A50" s="70" t="s">
        <v>108</v>
      </c>
      <c r="B50" s="171">
        <v>116</v>
      </c>
      <c r="C50" s="27">
        <v>8.6679718000000003E-2</v>
      </c>
      <c r="D50" s="27">
        <v>3.9901167000000001E-2</v>
      </c>
    </row>
    <row r="51" spans="1:4" x14ac:dyDescent="0.2">
      <c r="A51" s="70" t="s">
        <v>25</v>
      </c>
      <c r="B51" s="171">
        <v>254</v>
      </c>
      <c r="C51" s="27">
        <v>0.18979869399999999</v>
      </c>
      <c r="D51" s="27">
        <v>6.8264091999999998E-2</v>
      </c>
    </row>
    <row r="52" spans="1:4" x14ac:dyDescent="0.2">
      <c r="A52" s="70" t="s">
        <v>28</v>
      </c>
      <c r="B52" s="171">
        <v>90</v>
      </c>
      <c r="C52" s="27">
        <v>6.7251506000000003E-2</v>
      </c>
      <c r="D52" s="27">
        <v>2.1283686999999999E-2</v>
      </c>
    </row>
    <row r="53" spans="1:4" x14ac:dyDescent="0.2">
      <c r="A53" s="70" t="s">
        <v>32</v>
      </c>
      <c r="B53" s="171">
        <v>1017</v>
      </c>
      <c r="C53" s="27">
        <v>0.75994201400000005</v>
      </c>
      <c r="D53" s="27">
        <v>0.271401483</v>
      </c>
    </row>
    <row r="54" spans="1:4" x14ac:dyDescent="0.2">
      <c r="A54" s="70" t="s">
        <v>37</v>
      </c>
      <c r="B54" s="171">
        <v>78</v>
      </c>
      <c r="C54" s="27">
        <v>5.8284638E-2</v>
      </c>
      <c r="D54" s="27">
        <v>2.565075E-2</v>
      </c>
    </row>
    <row r="55" spans="1:4" x14ac:dyDescent="0.2">
      <c r="A55" s="70" t="s">
        <v>38</v>
      </c>
      <c r="B55" s="171">
        <v>101</v>
      </c>
      <c r="C55" s="27">
        <v>7.5471133999999995E-2</v>
      </c>
      <c r="D55" s="27">
        <v>4.0406826E-2</v>
      </c>
    </row>
    <row r="56" spans="1:4" x14ac:dyDescent="0.2">
      <c r="A56" s="70" t="s">
        <v>99</v>
      </c>
      <c r="B56" s="171">
        <v>109</v>
      </c>
      <c r="C56" s="27">
        <v>8.1449045999999997E-2</v>
      </c>
      <c r="D56" s="27">
        <v>4.4084353E-2</v>
      </c>
    </row>
    <row r="57" spans="1:4" x14ac:dyDescent="0.2">
      <c r="A57" s="70" t="s">
        <v>41</v>
      </c>
      <c r="B57" s="171">
        <v>278</v>
      </c>
      <c r="C57" s="27">
        <v>0.207732429</v>
      </c>
      <c r="D57" s="27">
        <v>8.3020169000000005E-2</v>
      </c>
    </row>
    <row r="58" spans="1:4" x14ac:dyDescent="0.2">
      <c r="A58" s="70" t="s">
        <v>42</v>
      </c>
      <c r="B58" s="171">
        <v>513</v>
      </c>
      <c r="C58" s="27">
        <v>0.38333358200000001</v>
      </c>
      <c r="D58" s="27">
        <v>0.22644371699999999</v>
      </c>
    </row>
    <row r="59" spans="1:4" x14ac:dyDescent="0.2">
      <c r="A59" s="70" t="s">
        <v>45</v>
      </c>
      <c r="B59" s="171">
        <v>209</v>
      </c>
      <c r="C59" s="27">
        <v>0.15617294100000001</v>
      </c>
      <c r="D59" s="27">
        <v>7.6814341999999994E-2</v>
      </c>
    </row>
    <row r="60" spans="1:4" x14ac:dyDescent="0.2">
      <c r="A60" s="70" t="s">
        <v>46</v>
      </c>
      <c r="B60" s="171">
        <v>49</v>
      </c>
      <c r="C60" s="27">
        <v>3.6614709000000002E-2</v>
      </c>
      <c r="D60" s="27">
        <v>1.4158478E-2</v>
      </c>
    </row>
    <row r="61" spans="1:4" x14ac:dyDescent="0.2">
      <c r="A61" s="70" t="s">
        <v>48</v>
      </c>
      <c r="B61" s="171">
        <v>360</v>
      </c>
      <c r="C61" s="27">
        <v>0.26900602299999998</v>
      </c>
      <c r="D61" s="27">
        <v>0.108808826</v>
      </c>
    </row>
    <row r="62" spans="1:4" x14ac:dyDescent="0.2">
      <c r="A62" s="70" t="s">
        <v>55</v>
      </c>
      <c r="B62" s="171">
        <v>142</v>
      </c>
      <c r="C62" s="27">
        <v>0.106107931</v>
      </c>
      <c r="D62" s="27">
        <v>4.1418146000000003E-2</v>
      </c>
    </row>
    <row r="63" spans="1:4" s="2" customFormat="1" ht="10.5" x14ac:dyDescent="0.25">
      <c r="A63" s="70" t="s">
        <v>114</v>
      </c>
      <c r="B63" s="171">
        <v>185</v>
      </c>
      <c r="C63" s="27">
        <v>0.138239206</v>
      </c>
      <c r="D63" s="27">
        <v>4.7991725999999998E-2</v>
      </c>
    </row>
    <row r="64" spans="1:4" x14ac:dyDescent="0.2">
      <c r="A64" s="70" t="s">
        <v>117</v>
      </c>
      <c r="B64" s="171">
        <v>60</v>
      </c>
      <c r="C64" s="27">
        <v>4.4834337000000002E-2</v>
      </c>
      <c r="D64" s="27">
        <v>1.8709417999999998E-2</v>
      </c>
    </row>
    <row r="65" spans="1:4" x14ac:dyDescent="0.2">
      <c r="A65" s="70" t="s">
        <v>61</v>
      </c>
      <c r="B65" s="171">
        <v>607</v>
      </c>
      <c r="C65" s="27">
        <v>0.45357404400000001</v>
      </c>
      <c r="D65" s="27">
        <v>0.14585990900000001</v>
      </c>
    </row>
    <row r="66" spans="1:4" x14ac:dyDescent="0.2">
      <c r="A66" s="70" t="s">
        <v>107</v>
      </c>
      <c r="B66" s="171">
        <v>52</v>
      </c>
      <c r="C66" s="27">
        <v>3.8856425999999999E-2</v>
      </c>
      <c r="D66" s="27">
        <v>1.2135839000000001E-2</v>
      </c>
    </row>
    <row r="67" spans="1:4" x14ac:dyDescent="0.2">
      <c r="A67" s="70" t="s">
        <v>67</v>
      </c>
      <c r="B67" s="171">
        <v>79</v>
      </c>
      <c r="C67" s="27">
        <v>5.9031877000000003E-2</v>
      </c>
      <c r="D67" s="27">
        <v>1.8801356000000002E-2</v>
      </c>
    </row>
    <row r="68" spans="1:4" x14ac:dyDescent="0.2">
      <c r="A68" s="70" t="s">
        <v>71</v>
      </c>
      <c r="B68" s="171">
        <v>282</v>
      </c>
      <c r="C68" s="27">
        <v>0.21072138500000001</v>
      </c>
      <c r="D68" s="27">
        <v>7.4056197000000004E-2</v>
      </c>
    </row>
    <row r="69" spans="1:4" x14ac:dyDescent="0.2">
      <c r="A69" s="70" t="s">
        <v>75</v>
      </c>
      <c r="B69" s="171">
        <v>4627</v>
      </c>
      <c r="C69" s="27">
        <v>3.4574746310000002</v>
      </c>
      <c r="D69" s="27">
        <v>1.3256564959999999</v>
      </c>
    </row>
    <row r="70" spans="1:4" x14ac:dyDescent="0.2">
      <c r="A70" s="70" t="s">
        <v>118</v>
      </c>
      <c r="B70" s="171">
        <v>42</v>
      </c>
      <c r="C70" s="27">
        <v>3.1384035999999997E-2</v>
      </c>
      <c r="D70" s="27">
        <v>1.6043211000000002E-2</v>
      </c>
    </row>
    <row r="71" spans="1:4" x14ac:dyDescent="0.2">
      <c r="A71" s="70" t="s">
        <v>84</v>
      </c>
      <c r="B71" s="171">
        <v>8472</v>
      </c>
      <c r="C71" s="27">
        <v>6.3306084020000002</v>
      </c>
      <c r="D71" s="27">
        <v>3.112612768</v>
      </c>
    </row>
    <row r="72" spans="1:4" x14ac:dyDescent="0.2">
      <c r="A72" s="70" t="s">
        <v>102</v>
      </c>
      <c r="B72" s="171">
        <v>48</v>
      </c>
      <c r="C72" s="27">
        <v>3.5867469999999999E-2</v>
      </c>
      <c r="D72" s="27">
        <v>2.0640120000000001E-2</v>
      </c>
    </row>
    <row r="73" spans="1:4" ht="12" x14ac:dyDescent="0.2">
      <c r="A73" s="85" t="s">
        <v>250</v>
      </c>
      <c r="B73" s="160"/>
      <c r="C73" s="96"/>
      <c r="D73" s="96"/>
    </row>
    <row r="74" spans="1:4" x14ac:dyDescent="0.2">
      <c r="A74" s="70" t="s">
        <v>5</v>
      </c>
      <c r="B74" s="171">
        <v>111</v>
      </c>
      <c r="C74" s="27">
        <v>8.2943524000000005E-2</v>
      </c>
      <c r="D74" s="27">
        <v>7.9066828000000006E-2</v>
      </c>
    </row>
    <row r="75" spans="1:4" x14ac:dyDescent="0.2">
      <c r="A75" s="70" t="s">
        <v>112</v>
      </c>
      <c r="B75" s="171">
        <v>67</v>
      </c>
      <c r="C75" s="27">
        <v>5.006501E-2</v>
      </c>
      <c r="D75" s="27">
        <v>3.6177671000000002E-2</v>
      </c>
    </row>
    <row r="76" spans="1:4" x14ac:dyDescent="0.2">
      <c r="A76" s="70" t="s">
        <v>101</v>
      </c>
      <c r="B76" s="171">
        <v>1929</v>
      </c>
      <c r="C76" s="27">
        <v>1.4414239390000001</v>
      </c>
      <c r="D76" s="27">
        <v>1.346480492</v>
      </c>
    </row>
    <row r="77" spans="1:4" x14ac:dyDescent="0.2">
      <c r="A77" s="70" t="s">
        <v>17</v>
      </c>
      <c r="B77" s="171">
        <v>1332</v>
      </c>
      <c r="C77" s="27">
        <v>0.995322284</v>
      </c>
      <c r="D77" s="27">
        <v>0.90614261900000004</v>
      </c>
    </row>
    <row r="78" spans="1:4" x14ac:dyDescent="0.2">
      <c r="A78" s="70" t="s">
        <v>20</v>
      </c>
      <c r="B78" s="171">
        <v>260</v>
      </c>
      <c r="C78" s="27">
        <v>0.194282128</v>
      </c>
      <c r="D78" s="27">
        <v>0.123610872</v>
      </c>
    </row>
    <row r="79" spans="1:4" x14ac:dyDescent="0.2">
      <c r="A79" s="70" t="s">
        <v>51</v>
      </c>
      <c r="B79" s="171">
        <v>53</v>
      </c>
      <c r="C79" s="27">
        <v>3.9603665000000003E-2</v>
      </c>
      <c r="D79" s="27">
        <v>2.8270988E-2</v>
      </c>
    </row>
    <row r="80" spans="1:4" x14ac:dyDescent="0.2">
      <c r="A80" s="70" t="s">
        <v>109</v>
      </c>
      <c r="B80" s="171">
        <v>48</v>
      </c>
      <c r="C80" s="27">
        <v>3.5867469999999999E-2</v>
      </c>
      <c r="D80" s="27">
        <v>3.4155031000000002E-2</v>
      </c>
    </row>
    <row r="81" spans="1:4" x14ac:dyDescent="0.2">
      <c r="A81" s="70" t="s">
        <v>243</v>
      </c>
      <c r="B81" s="171">
        <v>212</v>
      </c>
      <c r="C81" s="27">
        <v>0.15841465800000001</v>
      </c>
      <c r="D81" s="27">
        <v>0.118002643</v>
      </c>
    </row>
    <row r="82" spans="1:4" x14ac:dyDescent="0.2">
      <c r="A82" s="70" t="s">
        <v>62</v>
      </c>
      <c r="B82" s="171">
        <v>41</v>
      </c>
      <c r="C82" s="27">
        <v>3.0636797E-2</v>
      </c>
      <c r="D82" s="27">
        <v>2.4409585000000001E-2</v>
      </c>
    </row>
    <row r="83" spans="1:4" x14ac:dyDescent="0.2">
      <c r="A83" s="70" t="s">
        <v>63</v>
      </c>
      <c r="B83" s="171">
        <v>276</v>
      </c>
      <c r="C83" s="27">
        <v>0.206237951</v>
      </c>
      <c r="D83" s="27">
        <v>0.13096592500000001</v>
      </c>
    </row>
    <row r="84" spans="1:4" x14ac:dyDescent="0.2">
      <c r="A84" s="70" t="s">
        <v>244</v>
      </c>
      <c r="B84" s="171">
        <v>5722</v>
      </c>
      <c r="C84" s="27">
        <v>4.2757012840000002</v>
      </c>
      <c r="D84" s="27">
        <v>2.9069930469999998</v>
      </c>
    </row>
    <row r="85" spans="1:4" x14ac:dyDescent="0.2">
      <c r="A85" s="70" t="s">
        <v>79</v>
      </c>
      <c r="B85" s="171">
        <v>690</v>
      </c>
      <c r="C85" s="27">
        <v>0.51559487699999995</v>
      </c>
      <c r="D85" s="27">
        <v>0.432661036</v>
      </c>
    </row>
    <row r="86" spans="1:4" x14ac:dyDescent="0.2">
      <c r="A86" s="70" t="s">
        <v>125</v>
      </c>
      <c r="B86" s="171">
        <v>37</v>
      </c>
      <c r="C86" s="27">
        <v>2.7647840999999999E-2</v>
      </c>
      <c r="D86" s="27">
        <v>2.2386944999999998E-2</v>
      </c>
    </row>
    <row r="87" spans="1:4" x14ac:dyDescent="0.2">
      <c r="A87" s="70" t="s">
        <v>88</v>
      </c>
      <c r="B87" s="171">
        <v>91</v>
      </c>
      <c r="C87" s="27">
        <v>6.7998744999999999E-2</v>
      </c>
      <c r="D87" s="27">
        <v>6.2426018999999999E-2</v>
      </c>
    </row>
    <row r="88" spans="1:4" x14ac:dyDescent="0.2">
      <c r="A88" s="70" t="s">
        <v>91</v>
      </c>
      <c r="B88" s="171">
        <v>468</v>
      </c>
      <c r="C88" s="27">
        <v>0.34970783</v>
      </c>
      <c r="D88" s="27">
        <v>0.21527322900000001</v>
      </c>
    </row>
    <row r="89" spans="1:4" ht="12" x14ac:dyDescent="0.2">
      <c r="A89" s="85" t="s">
        <v>251</v>
      </c>
      <c r="B89" s="160"/>
      <c r="C89" s="96"/>
      <c r="D89" s="96"/>
    </row>
    <row r="90" spans="1:4" x14ac:dyDescent="0.2">
      <c r="A90" s="70" t="s">
        <v>134</v>
      </c>
      <c r="B90" s="171">
        <v>39</v>
      </c>
      <c r="C90" s="27">
        <v>2.9142319E-2</v>
      </c>
      <c r="D90" s="27">
        <v>5.6633914E-2</v>
      </c>
    </row>
    <row r="91" spans="1:4" x14ac:dyDescent="0.2">
      <c r="A91" s="70" t="s">
        <v>9</v>
      </c>
      <c r="B91" s="171">
        <v>282</v>
      </c>
      <c r="C91" s="27">
        <v>0.21072138500000001</v>
      </c>
      <c r="D91" s="27">
        <v>0.62973050600000002</v>
      </c>
    </row>
    <row r="92" spans="1:4" x14ac:dyDescent="0.2">
      <c r="A92" s="70" t="s">
        <v>13</v>
      </c>
      <c r="B92" s="171">
        <v>451</v>
      </c>
      <c r="C92" s="27">
        <v>0.33700476699999998</v>
      </c>
      <c r="D92" s="27">
        <v>0.54386025400000004</v>
      </c>
    </row>
    <row r="93" spans="1:4" x14ac:dyDescent="0.2">
      <c r="A93" s="70" t="s">
        <v>18</v>
      </c>
      <c r="B93" s="171">
        <v>4932</v>
      </c>
      <c r="C93" s="27">
        <v>3.6853825119999999</v>
      </c>
      <c r="D93" s="27">
        <v>14.130299369999999</v>
      </c>
    </row>
    <row r="94" spans="1:4" x14ac:dyDescent="0.2">
      <c r="A94" s="70" t="s">
        <v>103</v>
      </c>
      <c r="B94" s="171">
        <v>35</v>
      </c>
      <c r="C94" s="27">
        <v>2.6153362999999999E-2</v>
      </c>
      <c r="D94" s="27">
        <v>0.19904614200000001</v>
      </c>
    </row>
    <row r="95" spans="1:4" x14ac:dyDescent="0.2">
      <c r="A95" s="70" t="s">
        <v>22</v>
      </c>
      <c r="B95" s="171">
        <v>46</v>
      </c>
      <c r="C95" s="27">
        <v>3.4372991999999998E-2</v>
      </c>
      <c r="D95" s="27">
        <v>0.181072229</v>
      </c>
    </row>
    <row r="96" spans="1:4" x14ac:dyDescent="0.2">
      <c r="A96" s="70" t="s">
        <v>23</v>
      </c>
      <c r="B96" s="171">
        <v>3708</v>
      </c>
      <c r="C96" s="27">
        <v>2.7707620340000001</v>
      </c>
      <c r="D96" s="27">
        <v>6.3872665629999998</v>
      </c>
    </row>
    <row r="97" spans="1:4" x14ac:dyDescent="0.2">
      <c r="A97" s="70" t="s">
        <v>26</v>
      </c>
      <c r="B97" s="171">
        <v>204</v>
      </c>
      <c r="C97" s="27">
        <v>0.15243674600000001</v>
      </c>
      <c r="D97" s="27">
        <v>0.71344021199999996</v>
      </c>
    </row>
    <row r="98" spans="1:4" x14ac:dyDescent="0.2">
      <c r="A98" s="70" t="s">
        <v>29</v>
      </c>
      <c r="B98" s="171">
        <v>183</v>
      </c>
      <c r="C98" s="27">
        <v>0.13674472800000001</v>
      </c>
      <c r="D98" s="27">
        <v>0.70902717900000001</v>
      </c>
    </row>
    <row r="99" spans="1:4" x14ac:dyDescent="0.2">
      <c r="A99" s="70" t="s">
        <v>30</v>
      </c>
      <c r="B99" s="171">
        <v>48</v>
      </c>
      <c r="C99" s="27">
        <v>3.5867469999999999E-2</v>
      </c>
      <c r="D99" s="27">
        <v>9.4420502000000003E-2</v>
      </c>
    </row>
    <row r="100" spans="1:4" x14ac:dyDescent="0.2">
      <c r="A100" s="70" t="s">
        <v>131</v>
      </c>
      <c r="B100" s="171">
        <v>41</v>
      </c>
      <c r="C100" s="27">
        <v>3.0636797E-2</v>
      </c>
      <c r="D100" s="27">
        <v>0.21564098100000001</v>
      </c>
    </row>
    <row r="101" spans="1:4" x14ac:dyDescent="0.2">
      <c r="A101" s="70" t="s">
        <v>33</v>
      </c>
      <c r="B101" s="171">
        <v>37</v>
      </c>
      <c r="C101" s="27">
        <v>2.7647840999999999E-2</v>
      </c>
      <c r="D101" s="27">
        <v>6.3988966999999994E-2</v>
      </c>
    </row>
    <row r="102" spans="1:4" x14ac:dyDescent="0.2">
      <c r="A102" s="70" t="s">
        <v>34</v>
      </c>
      <c r="B102" s="171">
        <v>9889</v>
      </c>
      <c r="C102" s="27">
        <v>7.3894459970000002</v>
      </c>
      <c r="D102" s="27">
        <v>14.77028099</v>
      </c>
    </row>
    <row r="103" spans="1:4" x14ac:dyDescent="0.2">
      <c r="A103" s="70" t="s">
        <v>40</v>
      </c>
      <c r="B103" s="171">
        <v>71</v>
      </c>
      <c r="C103" s="27">
        <v>5.3053966000000001E-2</v>
      </c>
      <c r="D103" s="27">
        <v>0.31038326700000002</v>
      </c>
    </row>
    <row r="104" spans="1:4" x14ac:dyDescent="0.2">
      <c r="A104" s="70" t="s">
        <v>119</v>
      </c>
      <c r="B104" s="171">
        <v>41</v>
      </c>
      <c r="C104" s="27">
        <v>3.0636797E-2</v>
      </c>
      <c r="D104" s="27">
        <v>4.7715911E-2</v>
      </c>
    </row>
    <row r="105" spans="1:4" x14ac:dyDescent="0.2">
      <c r="A105" s="70" t="s">
        <v>245</v>
      </c>
      <c r="B105" s="171">
        <v>5823</v>
      </c>
      <c r="C105" s="27">
        <v>4.351172418</v>
      </c>
      <c r="D105" s="27">
        <v>5.1843934950000001</v>
      </c>
    </row>
    <row r="106" spans="1:4" x14ac:dyDescent="0.2">
      <c r="A106" s="70" t="s">
        <v>44</v>
      </c>
      <c r="B106" s="171">
        <v>1048</v>
      </c>
      <c r="C106" s="27">
        <v>0.78310642200000002</v>
      </c>
      <c r="D106" s="27">
        <v>1.2880537839999999</v>
      </c>
    </row>
    <row r="107" spans="1:4" x14ac:dyDescent="0.2">
      <c r="A107" s="70" t="s">
        <v>47</v>
      </c>
      <c r="B107" s="171">
        <v>110</v>
      </c>
      <c r="C107" s="27">
        <v>8.2196284999999994E-2</v>
      </c>
      <c r="D107" s="27">
        <v>0.125449635</v>
      </c>
    </row>
    <row r="108" spans="1:4" x14ac:dyDescent="0.2">
      <c r="A108" s="70" t="s">
        <v>120</v>
      </c>
      <c r="B108" s="171">
        <v>53</v>
      </c>
      <c r="C108" s="27">
        <v>3.9603665000000003E-2</v>
      </c>
      <c r="D108" s="27">
        <v>0.131425616</v>
      </c>
    </row>
    <row r="109" spans="1:4" x14ac:dyDescent="0.2">
      <c r="A109" s="70" t="s">
        <v>56</v>
      </c>
      <c r="B109" s="171">
        <v>3360</v>
      </c>
      <c r="C109" s="27">
        <v>2.5107228789999998</v>
      </c>
      <c r="D109" s="27">
        <v>3.0848934090000002</v>
      </c>
    </row>
    <row r="110" spans="1:4" x14ac:dyDescent="0.2">
      <c r="A110" s="70" t="s">
        <v>57</v>
      </c>
      <c r="B110" s="171">
        <v>100</v>
      </c>
      <c r="C110" s="27">
        <v>7.4723894999999999E-2</v>
      </c>
      <c r="D110" s="27">
        <v>0.151422169</v>
      </c>
    </row>
    <row r="111" spans="1:4" x14ac:dyDescent="0.2">
      <c r="A111" s="70" t="s">
        <v>137</v>
      </c>
      <c r="B111" s="171">
        <v>32</v>
      </c>
      <c r="C111" s="27">
        <v>2.3911647000000001E-2</v>
      </c>
      <c r="D111" s="27">
        <v>2.6018502999999998E-2</v>
      </c>
    </row>
    <row r="112" spans="1:4" x14ac:dyDescent="0.2">
      <c r="A112" s="70" t="s">
        <v>58</v>
      </c>
      <c r="B112" s="171">
        <v>344</v>
      </c>
      <c r="C112" s="27">
        <v>0.25705020000000001</v>
      </c>
      <c r="D112" s="27">
        <v>0.97261391699999999</v>
      </c>
    </row>
    <row r="113" spans="1:5" x14ac:dyDescent="0.2">
      <c r="A113" s="70" t="s">
        <v>121</v>
      </c>
      <c r="B113" s="171">
        <v>44</v>
      </c>
      <c r="C113" s="27">
        <v>3.2878513999999998E-2</v>
      </c>
      <c r="D113" s="27">
        <v>9.3455151E-2</v>
      </c>
    </row>
    <row r="114" spans="1:5" x14ac:dyDescent="0.2">
      <c r="A114" s="70" t="s">
        <v>64</v>
      </c>
      <c r="B114" s="171">
        <v>345</v>
      </c>
      <c r="C114" s="27">
        <v>0.25779743900000002</v>
      </c>
      <c r="D114" s="27">
        <v>0.27374590599999998</v>
      </c>
    </row>
    <row r="115" spans="1:5" ht="11.25" customHeight="1" x14ac:dyDescent="0.2">
      <c r="A115" s="70" t="s">
        <v>65</v>
      </c>
      <c r="B115" s="171">
        <v>610</v>
      </c>
      <c r="C115" s="27">
        <v>0.45581576099999999</v>
      </c>
      <c r="D115" s="27">
        <v>1.560972246</v>
      </c>
    </row>
    <row r="116" spans="1:5" x14ac:dyDescent="0.2">
      <c r="A116" s="70" t="s">
        <v>66</v>
      </c>
      <c r="B116" s="171">
        <v>8673</v>
      </c>
      <c r="C116" s="27">
        <v>6.480803431</v>
      </c>
      <c r="D116" s="27">
        <v>11.95655921</v>
      </c>
    </row>
    <row r="117" spans="1:5" x14ac:dyDescent="0.2">
      <c r="A117" s="70" t="s">
        <v>68</v>
      </c>
      <c r="B117" s="171">
        <v>851</v>
      </c>
      <c r="C117" s="27">
        <v>0.63590034799999995</v>
      </c>
      <c r="D117" s="27">
        <v>0.92462219199999995</v>
      </c>
    </row>
    <row r="118" spans="1:5" s="60" customFormat="1" x14ac:dyDescent="0.2">
      <c r="A118" s="70" t="s">
        <v>69</v>
      </c>
      <c r="B118" s="171">
        <v>892</v>
      </c>
      <c r="C118" s="27">
        <v>0.66653714500000005</v>
      </c>
      <c r="D118" s="27">
        <v>0.74005631199999999</v>
      </c>
    </row>
    <row r="119" spans="1:5" s="60" customFormat="1" x14ac:dyDescent="0.2">
      <c r="A119" s="70" t="s">
        <v>70</v>
      </c>
      <c r="B119" s="171">
        <v>149</v>
      </c>
      <c r="C119" s="27">
        <v>0.11133860399999999</v>
      </c>
      <c r="D119" s="27">
        <v>0.37299316199999999</v>
      </c>
    </row>
    <row r="120" spans="1:5" x14ac:dyDescent="0.2">
      <c r="A120" s="70" t="s">
        <v>94</v>
      </c>
      <c r="B120" s="171">
        <v>446</v>
      </c>
      <c r="C120" s="27">
        <v>0.33326857300000001</v>
      </c>
      <c r="D120" s="27">
        <v>0.82349020299999998</v>
      </c>
    </row>
    <row r="121" spans="1:5" x14ac:dyDescent="0.2">
      <c r="A121" s="70" t="s">
        <v>72</v>
      </c>
      <c r="B121" s="171">
        <v>370</v>
      </c>
      <c r="C121" s="27">
        <v>0.27647841200000001</v>
      </c>
      <c r="D121" s="27">
        <v>0.35262885700000002</v>
      </c>
    </row>
    <row r="122" spans="1:5" ht="11.25" customHeight="1" x14ac:dyDescent="0.2">
      <c r="A122" s="70" t="s">
        <v>74</v>
      </c>
      <c r="B122" s="171">
        <v>3983</v>
      </c>
      <c r="C122" s="27">
        <v>2.9762527460000001</v>
      </c>
      <c r="D122" s="27">
        <v>3.878044015</v>
      </c>
    </row>
    <row r="123" spans="1:5" ht="11.25" customHeight="1" x14ac:dyDescent="0.2">
      <c r="A123" s="70" t="s">
        <v>76</v>
      </c>
      <c r="B123" s="171">
        <v>59</v>
      </c>
      <c r="C123" s="27">
        <v>4.4087097999999998E-2</v>
      </c>
      <c r="D123" s="27">
        <v>9.1570419E-2</v>
      </c>
    </row>
    <row r="124" spans="1:5" ht="11.25" customHeight="1" x14ac:dyDescent="0.2">
      <c r="A124" s="84" t="s">
        <v>82</v>
      </c>
      <c r="B124" s="61">
        <v>271</v>
      </c>
      <c r="C124" s="59">
        <v>0.202501756</v>
      </c>
      <c r="D124" s="59">
        <v>0.40278112999999999</v>
      </c>
      <c r="E124" s="189"/>
    </row>
    <row r="125" spans="1:5" ht="11.25" customHeight="1" x14ac:dyDescent="0.2">
      <c r="A125" s="84" t="s">
        <v>85</v>
      </c>
      <c r="B125" s="61">
        <v>276</v>
      </c>
      <c r="C125" s="59">
        <v>0.206237951</v>
      </c>
      <c r="D125" s="59">
        <v>0.312130093</v>
      </c>
    </row>
    <row r="126" spans="1:5" ht="11.25" customHeight="1" x14ac:dyDescent="0.2">
      <c r="A126" s="70" t="s">
        <v>86</v>
      </c>
      <c r="B126" s="171">
        <v>685</v>
      </c>
      <c r="C126" s="27">
        <v>0.51185868199999995</v>
      </c>
      <c r="D126" s="27">
        <v>1.0996265009999999</v>
      </c>
    </row>
    <row r="127" spans="1:5" ht="11.25" customHeight="1" x14ac:dyDescent="0.2">
      <c r="A127" s="70" t="s">
        <v>89</v>
      </c>
      <c r="B127" s="171">
        <v>225</v>
      </c>
      <c r="C127" s="27">
        <v>0.16812876400000001</v>
      </c>
      <c r="D127" s="27">
        <v>0.88766304699999998</v>
      </c>
    </row>
    <row r="128" spans="1:5" ht="11.25" customHeight="1" x14ac:dyDescent="0.2">
      <c r="A128" s="70" t="s">
        <v>90</v>
      </c>
      <c r="B128" s="171">
        <v>483</v>
      </c>
      <c r="C128" s="27">
        <v>0.36091641400000002</v>
      </c>
      <c r="D128" s="27">
        <v>1.918473826</v>
      </c>
    </row>
    <row r="129" spans="1:5" ht="11.25" customHeight="1" x14ac:dyDescent="0.2">
      <c r="A129" s="70" t="s">
        <v>60</v>
      </c>
      <c r="B129" s="171">
        <v>783</v>
      </c>
      <c r="C129" s="27">
        <v>0.5850881</v>
      </c>
      <c r="D129" s="27">
        <v>2.0065505950000002</v>
      </c>
    </row>
    <row r="130" spans="1:5" x14ac:dyDescent="0.2">
      <c r="A130" s="85" t="s">
        <v>204</v>
      </c>
      <c r="B130" s="160"/>
      <c r="C130" s="96"/>
      <c r="D130" s="96"/>
    </row>
    <row r="131" spans="1:5" ht="11.25" customHeight="1" x14ac:dyDescent="0.2">
      <c r="A131" s="70" t="s">
        <v>220</v>
      </c>
      <c r="B131" s="171">
        <v>197</v>
      </c>
      <c r="C131" s="27">
        <v>0.14720607399999999</v>
      </c>
      <c r="D131" s="27">
        <v>2.2203067999999999E-2</v>
      </c>
    </row>
    <row r="132" spans="1:5" ht="11.25" customHeight="1" x14ac:dyDescent="0.2">
      <c r="A132" s="70" t="s">
        <v>221</v>
      </c>
      <c r="B132" s="171">
        <v>452</v>
      </c>
      <c r="C132" s="27">
        <v>0.33775200599999999</v>
      </c>
      <c r="D132" s="27">
        <v>8.9455840999999994E-2</v>
      </c>
      <c r="E132" s="80"/>
    </row>
    <row r="133" spans="1:5" ht="11.25" customHeight="1" x14ac:dyDescent="0.2">
      <c r="A133" s="82" t="s">
        <v>249</v>
      </c>
      <c r="B133" s="172">
        <v>522</v>
      </c>
      <c r="C133" s="170">
        <v>0.39005873299999999</v>
      </c>
      <c r="D133" s="170">
        <v>1.1908751369999999</v>
      </c>
    </row>
    <row r="134" spans="1:5" ht="10.5" x14ac:dyDescent="0.25">
      <c r="A134" s="7" t="s">
        <v>203</v>
      </c>
      <c r="B134" s="173">
        <v>0.1</v>
      </c>
      <c r="C134" s="159"/>
      <c r="D134" s="159"/>
    </row>
    <row r="135" spans="1:5" ht="10.5" x14ac:dyDescent="0.25">
      <c r="B135" s="50"/>
      <c r="C135" s="49"/>
      <c r="D135" s="49"/>
    </row>
    <row r="136" spans="1:5" x14ac:dyDescent="0.2">
      <c r="A136" s="7" t="s">
        <v>160</v>
      </c>
    </row>
    <row r="137" spans="1:5" x14ac:dyDescent="0.2">
      <c r="A137" s="151" t="s">
        <v>186</v>
      </c>
      <c r="B137" s="151"/>
      <c r="C137" s="151"/>
      <c r="D137" s="151"/>
    </row>
    <row r="138" spans="1:5" x14ac:dyDescent="0.2">
      <c r="A138" s="152" t="s">
        <v>205</v>
      </c>
      <c r="B138" s="152"/>
      <c r="C138" s="152"/>
      <c r="D138" s="152"/>
    </row>
    <row r="139" spans="1:5" x14ac:dyDescent="0.2">
      <c r="A139" s="152" t="s">
        <v>161</v>
      </c>
      <c r="B139" s="152"/>
      <c r="C139" s="152"/>
      <c r="D139" s="152"/>
    </row>
    <row r="140" spans="1:5" x14ac:dyDescent="0.2">
      <c r="A140" s="152" t="s">
        <v>247</v>
      </c>
      <c r="B140" s="152"/>
      <c r="C140" s="152"/>
      <c r="D140" s="152"/>
    </row>
    <row r="141" spans="1:5" x14ac:dyDescent="0.2">
      <c r="A141" s="152"/>
      <c r="B141" s="152"/>
      <c r="C141" s="152"/>
      <c r="D141" s="152"/>
    </row>
    <row r="142" spans="1:5" x14ac:dyDescent="0.2">
      <c r="A142" s="7" t="s">
        <v>162</v>
      </c>
    </row>
    <row r="143" spans="1:5" ht="30" customHeight="1" x14ac:dyDescent="0.2">
      <c r="A143" s="195" t="s">
        <v>248</v>
      </c>
      <c r="B143" s="195"/>
      <c r="C143" s="195"/>
      <c r="D143" s="195"/>
      <c r="E143" s="195"/>
    </row>
    <row r="144" spans="1:5" ht="3" customHeight="1" x14ac:dyDescent="0.2">
      <c r="A144" s="195"/>
      <c r="B144" s="195"/>
      <c r="C144" s="195"/>
      <c r="D144" s="195"/>
      <c r="E144" s="195"/>
    </row>
    <row r="145" spans="1:6" x14ac:dyDescent="0.2">
      <c r="A145" s="7" t="s">
        <v>164</v>
      </c>
    </row>
    <row r="146" spans="1:6" ht="33.75" customHeight="1" x14ac:dyDescent="0.2">
      <c r="A146" s="196" t="s">
        <v>246</v>
      </c>
      <c r="B146" s="196"/>
      <c r="C146" s="196"/>
      <c r="D146" s="196"/>
      <c r="E146" s="196"/>
      <c r="F146" s="196"/>
    </row>
    <row r="148" spans="1:6" x14ac:dyDescent="0.2">
      <c r="A148" s="79" t="s">
        <v>232</v>
      </c>
      <c r="B148" s="12"/>
    </row>
    <row r="149" spans="1:6" x14ac:dyDescent="0.2">
      <c r="A149" s="13" t="s">
        <v>241</v>
      </c>
      <c r="B149" s="7"/>
    </row>
    <row r="151" spans="1:6" x14ac:dyDescent="0.2">
      <c r="A151" s="153" t="s">
        <v>228</v>
      </c>
    </row>
    <row r="155" spans="1:6" x14ac:dyDescent="0.2">
      <c r="A155" s="70"/>
    </row>
    <row r="157" spans="1:6" x14ac:dyDescent="0.2">
      <c r="C157" s="70"/>
      <c r="D157" s="56"/>
      <c r="E157" s="154"/>
      <c r="F157" s="154"/>
    </row>
    <row r="158" spans="1:6" x14ac:dyDescent="0.2">
      <c r="A158" s="70"/>
      <c r="B158" s="171"/>
      <c r="C158" s="27"/>
      <c r="D158" s="27"/>
    </row>
  </sheetData>
  <sortState ref="A39:D72">
    <sortCondition ref="A39:A72"/>
  </sortState>
  <mergeCells count="3">
    <mergeCell ref="A1:C2"/>
    <mergeCell ref="A143:E144"/>
    <mergeCell ref="A146:F14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Z141"/>
  <sheetViews>
    <sheetView showGridLines="0" workbookViewId="0">
      <selection sqref="A1:C2"/>
    </sheetView>
  </sheetViews>
  <sheetFormatPr baseColWidth="10" defaultColWidth="11.453125" defaultRowHeight="10" x14ac:dyDescent="0.2"/>
  <cols>
    <col min="1" max="1" width="27.81640625" style="24" customWidth="1"/>
    <col min="2" max="2" width="16.1796875" style="81" customWidth="1"/>
    <col min="3" max="3" width="17.54296875" style="53" customWidth="1"/>
    <col min="4" max="4" width="16.54296875" style="24" customWidth="1"/>
    <col min="5" max="5" width="4.453125" style="24" customWidth="1"/>
    <col min="6" max="6" width="4.54296875" style="24" customWidth="1"/>
    <col min="7" max="16384" width="11.453125" style="24"/>
  </cols>
  <sheetData>
    <row r="1" spans="1:26" s="25" customFormat="1" ht="11.5" x14ac:dyDescent="0.25">
      <c r="A1" s="192" t="s">
        <v>212</v>
      </c>
      <c r="B1" s="193"/>
      <c r="C1" s="193"/>
      <c r="D1" s="163"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194"/>
      <c r="B2" s="194"/>
      <c r="C2" s="194"/>
      <c r="D2" s="7"/>
      <c r="E2" s="7"/>
      <c r="F2" s="7"/>
    </row>
    <row r="3" spans="1:26" ht="40" x14ac:dyDescent="0.2">
      <c r="A3" s="21"/>
      <c r="B3" s="26" t="s">
        <v>184</v>
      </c>
      <c r="C3" s="19" t="s">
        <v>185</v>
      </c>
      <c r="D3" s="19" t="s">
        <v>93</v>
      </c>
      <c r="E3" s="8"/>
      <c r="F3" s="8"/>
    </row>
    <row r="4" spans="1:26" ht="10.5" x14ac:dyDescent="0.25">
      <c r="A4" s="22" t="s">
        <v>0</v>
      </c>
      <c r="B4" s="105">
        <v>105748.04999999999</v>
      </c>
      <c r="C4" s="106">
        <v>100</v>
      </c>
      <c r="D4" s="106">
        <v>100</v>
      </c>
      <c r="E4" s="7"/>
      <c r="F4" s="7"/>
    </row>
    <row r="5" spans="1:26" x14ac:dyDescent="0.2">
      <c r="A5" s="17" t="s">
        <v>122</v>
      </c>
      <c r="B5" s="95"/>
      <c r="C5" s="96"/>
      <c r="D5" s="96"/>
      <c r="E5" s="7"/>
      <c r="F5" s="7"/>
    </row>
    <row r="6" spans="1:26" x14ac:dyDescent="0.2">
      <c r="A6" s="70" t="s">
        <v>115</v>
      </c>
      <c r="B6" s="137">
        <v>435.04</v>
      </c>
      <c r="C6" s="138">
        <v>0.41</v>
      </c>
      <c r="D6" s="138">
        <v>7.4104499808789998E-2</v>
      </c>
      <c r="E6" s="7"/>
      <c r="F6" s="7"/>
    </row>
    <row r="7" spans="1:26" x14ac:dyDescent="0.2">
      <c r="A7" s="70" t="s">
        <v>4</v>
      </c>
      <c r="B7" s="137">
        <v>1604.04</v>
      </c>
      <c r="C7" s="138">
        <v>1.52</v>
      </c>
      <c r="D7" s="138">
        <v>0.24004645694942142</v>
      </c>
      <c r="E7" s="7"/>
      <c r="F7" s="7"/>
    </row>
    <row r="8" spans="1:26" x14ac:dyDescent="0.2">
      <c r="A8" s="70" t="s">
        <v>110</v>
      </c>
      <c r="B8" s="137">
        <v>30</v>
      </c>
      <c r="C8" s="138">
        <v>0.03</v>
      </c>
      <c r="D8" s="147" t="s">
        <v>133</v>
      </c>
      <c r="E8" s="7"/>
      <c r="F8" s="7"/>
    </row>
    <row r="9" spans="1:26" x14ac:dyDescent="0.2">
      <c r="A9" s="70" t="s">
        <v>31</v>
      </c>
      <c r="B9" s="137">
        <v>2510.6999999999998</v>
      </c>
      <c r="C9" s="138">
        <v>2.37</v>
      </c>
      <c r="D9" s="138">
        <v>0.42791382802430494</v>
      </c>
      <c r="E9" s="7"/>
      <c r="F9" s="7"/>
    </row>
    <row r="10" spans="1:26" x14ac:dyDescent="0.2">
      <c r="A10" s="70" t="s">
        <v>36</v>
      </c>
      <c r="B10" s="137">
        <v>208</v>
      </c>
      <c r="C10" s="138">
        <v>0.2</v>
      </c>
      <c r="D10" s="138">
        <v>2.4701499936263333E-2</v>
      </c>
      <c r="E10" s="7"/>
      <c r="F10" s="7"/>
    </row>
    <row r="11" spans="1:26" x14ac:dyDescent="0.2">
      <c r="A11" s="70" t="s">
        <v>106</v>
      </c>
      <c r="B11" s="137">
        <v>2124</v>
      </c>
      <c r="C11" s="138">
        <v>2.0099999999999998</v>
      </c>
      <c r="D11" s="138">
        <v>0.31092163222525954</v>
      </c>
      <c r="E11" s="7"/>
      <c r="F11" s="7"/>
    </row>
    <row r="12" spans="1:26" x14ac:dyDescent="0.2">
      <c r="A12" s="70" t="s">
        <v>49</v>
      </c>
      <c r="B12" s="137">
        <v>47</v>
      </c>
      <c r="C12" s="138">
        <v>0.04</v>
      </c>
      <c r="D12" s="138">
        <v>8.2716031896661619E-3</v>
      </c>
      <c r="E12" s="7"/>
      <c r="F12" s="7"/>
    </row>
    <row r="13" spans="1:26" x14ac:dyDescent="0.2">
      <c r="A13" s="70" t="s">
        <v>50</v>
      </c>
      <c r="B13" s="137">
        <v>337</v>
      </c>
      <c r="C13" s="138">
        <v>0.32</v>
      </c>
      <c r="D13" s="138">
        <v>4.079146778465504E-2</v>
      </c>
      <c r="E13" s="7"/>
      <c r="F13" s="7"/>
    </row>
    <row r="14" spans="1:26" x14ac:dyDescent="0.2">
      <c r="A14" s="70" t="s">
        <v>53</v>
      </c>
      <c r="B14" s="137">
        <v>71</v>
      </c>
      <c r="C14" s="138">
        <v>7.0000000000000007E-2</v>
      </c>
      <c r="D14" s="138">
        <v>1.3370536662748043E-2</v>
      </c>
      <c r="E14" s="7"/>
      <c r="F14" s="7"/>
    </row>
    <row r="15" spans="1:26" x14ac:dyDescent="0.2">
      <c r="A15" s="70" t="s">
        <v>111</v>
      </c>
      <c r="B15" s="137">
        <v>70</v>
      </c>
      <c r="C15" s="138">
        <v>7.0000000000000007E-2</v>
      </c>
      <c r="D15" s="138">
        <v>1.1670892171720749E-2</v>
      </c>
      <c r="E15" s="7"/>
      <c r="F15" s="7"/>
    </row>
    <row r="16" spans="1:26" x14ac:dyDescent="0.2">
      <c r="A16" s="70" t="s">
        <v>73</v>
      </c>
      <c r="B16" s="137">
        <v>2037.74</v>
      </c>
      <c r="C16" s="138">
        <v>1.93</v>
      </c>
      <c r="D16" s="138">
        <v>0.33222384317946829</v>
      </c>
      <c r="E16" s="7"/>
      <c r="F16" s="7"/>
    </row>
    <row r="17" spans="1:6" x14ac:dyDescent="0.2">
      <c r="A17" s="70" t="s">
        <v>81</v>
      </c>
      <c r="B17" s="137">
        <v>394</v>
      </c>
      <c r="C17" s="138">
        <v>0.37</v>
      </c>
      <c r="D17" s="138">
        <v>7.2348200501395135E-2</v>
      </c>
      <c r="E17" s="7"/>
      <c r="F17" s="7"/>
    </row>
    <row r="18" spans="1:6" ht="10.5" x14ac:dyDescent="0.25">
      <c r="A18" s="18" t="s">
        <v>123</v>
      </c>
      <c r="B18" s="146"/>
      <c r="C18" s="140"/>
      <c r="D18" s="140"/>
      <c r="E18" s="2"/>
      <c r="F18" s="2"/>
    </row>
    <row r="19" spans="1:6" x14ac:dyDescent="0.2">
      <c r="A19" s="70" t="s">
        <v>1</v>
      </c>
      <c r="B19" s="137">
        <v>801.09</v>
      </c>
      <c r="C19" s="138">
        <v>0.76</v>
      </c>
      <c r="D19" s="138">
        <v>0.20469385153605371</v>
      </c>
      <c r="E19" s="7"/>
      <c r="F19" s="7"/>
    </row>
    <row r="20" spans="1:6" x14ac:dyDescent="0.2">
      <c r="A20" s="70" t="s">
        <v>3</v>
      </c>
      <c r="B20" s="137">
        <v>1076</v>
      </c>
      <c r="C20" s="138">
        <v>1.02</v>
      </c>
      <c r="D20" s="138">
        <v>0.22282339277367816</v>
      </c>
      <c r="E20" s="7"/>
      <c r="F20" s="7"/>
    </row>
    <row r="21" spans="1:6" x14ac:dyDescent="0.2">
      <c r="A21" s="70" t="s">
        <v>7</v>
      </c>
      <c r="B21" s="137">
        <v>737</v>
      </c>
      <c r="C21" s="138">
        <v>0.7</v>
      </c>
      <c r="D21" s="138">
        <v>0.15285469455972125</v>
      </c>
      <c r="E21" s="7"/>
      <c r="F21" s="7"/>
    </row>
    <row r="22" spans="1:6" x14ac:dyDescent="0.2">
      <c r="A22" s="70" t="s">
        <v>100</v>
      </c>
      <c r="B22" s="137">
        <v>296</v>
      </c>
      <c r="C22" s="138">
        <v>0.28000000000000003</v>
      </c>
      <c r="D22" s="138">
        <v>8.1469625936574933E-2</v>
      </c>
      <c r="E22" s="7"/>
      <c r="F22" s="7"/>
    </row>
    <row r="23" spans="1:6" x14ac:dyDescent="0.2">
      <c r="A23" s="70" t="s">
        <v>15</v>
      </c>
      <c r="B23" s="137">
        <v>74</v>
      </c>
      <c r="C23" s="138">
        <v>7.0000000000000007E-2</v>
      </c>
      <c r="D23" s="138">
        <v>1.8866053850402957E-2</v>
      </c>
      <c r="E23" s="7"/>
      <c r="F23" s="7"/>
    </row>
    <row r="24" spans="1:6" x14ac:dyDescent="0.2">
      <c r="A24" s="70" t="s">
        <v>19</v>
      </c>
      <c r="B24" s="137">
        <v>1315.09</v>
      </c>
      <c r="C24" s="138">
        <v>1.24</v>
      </c>
      <c r="D24" s="138">
        <v>0.3173802812911633</v>
      </c>
      <c r="E24" s="7"/>
      <c r="F24" s="7"/>
    </row>
    <row r="25" spans="1:6" x14ac:dyDescent="0.2">
      <c r="A25" s="70" t="s">
        <v>95</v>
      </c>
      <c r="B25" s="137">
        <v>353</v>
      </c>
      <c r="C25" s="138">
        <v>0.33</v>
      </c>
      <c r="D25" s="138">
        <v>9.2517315128252342E-2</v>
      </c>
      <c r="E25" s="7"/>
      <c r="F25" s="7"/>
    </row>
    <row r="26" spans="1:6" x14ac:dyDescent="0.2">
      <c r="A26" s="70" t="s">
        <v>24</v>
      </c>
      <c r="B26" s="137">
        <v>124</v>
      </c>
      <c r="C26" s="138">
        <v>0.12</v>
      </c>
      <c r="D26" s="138">
        <v>2.9630468960242479E-2</v>
      </c>
      <c r="E26" s="7"/>
      <c r="F26" s="7"/>
    </row>
    <row r="27" spans="1:6" x14ac:dyDescent="0.2">
      <c r="A27" s="70" t="s">
        <v>25</v>
      </c>
      <c r="B27" s="137">
        <v>338</v>
      </c>
      <c r="C27" s="138">
        <v>0.32</v>
      </c>
      <c r="D27" s="138">
        <v>7.9543362180077334E-2</v>
      </c>
      <c r="E27" s="7"/>
      <c r="F27" s="7"/>
    </row>
    <row r="28" spans="1:6" x14ac:dyDescent="0.2">
      <c r="A28" s="70" t="s">
        <v>27</v>
      </c>
      <c r="B28" s="137">
        <v>183</v>
      </c>
      <c r="C28" s="138">
        <v>0.17</v>
      </c>
      <c r="D28" s="138">
        <v>4.3964137501239328E-2</v>
      </c>
      <c r="E28" s="7"/>
      <c r="F28" s="7"/>
    </row>
    <row r="29" spans="1:6" x14ac:dyDescent="0.2">
      <c r="A29" s="70" t="s">
        <v>28</v>
      </c>
      <c r="B29" s="137">
        <v>116</v>
      </c>
      <c r="C29" s="138">
        <v>0.11</v>
      </c>
      <c r="D29" s="138">
        <v>2.8327408183788226E-2</v>
      </c>
      <c r="E29" s="7"/>
      <c r="F29" s="7"/>
    </row>
    <row r="30" spans="1:6" x14ac:dyDescent="0.2">
      <c r="A30" s="70" t="s">
        <v>35</v>
      </c>
      <c r="B30" s="137">
        <v>108</v>
      </c>
      <c r="C30" s="138">
        <v>0.1</v>
      </c>
      <c r="D30" s="138">
        <v>2.0509043525062675E-2</v>
      </c>
      <c r="E30" s="7"/>
      <c r="F30" s="7"/>
    </row>
    <row r="31" spans="1:6" x14ac:dyDescent="0.2">
      <c r="A31" s="70" t="s">
        <v>39</v>
      </c>
      <c r="B31" s="137">
        <v>968</v>
      </c>
      <c r="C31" s="138">
        <v>0.92</v>
      </c>
      <c r="D31" s="138">
        <v>0.24661841564806031</v>
      </c>
      <c r="E31" s="7"/>
      <c r="F31" s="7"/>
    </row>
    <row r="32" spans="1:6" x14ac:dyDescent="0.2">
      <c r="A32" s="70" t="s">
        <v>54</v>
      </c>
      <c r="B32" s="137">
        <v>1685.17</v>
      </c>
      <c r="C32" s="138">
        <v>1.59</v>
      </c>
      <c r="D32" s="138">
        <v>0.41771596107814113</v>
      </c>
      <c r="E32" s="7"/>
      <c r="F32" s="7"/>
    </row>
    <row r="33" spans="1:6" x14ac:dyDescent="0.2">
      <c r="A33" s="70" t="s">
        <v>59</v>
      </c>
      <c r="B33" s="137">
        <v>496.04</v>
      </c>
      <c r="C33" s="138">
        <v>0.47</v>
      </c>
      <c r="D33" s="138">
        <v>0.12243105817033272</v>
      </c>
      <c r="E33" s="7"/>
      <c r="F33" s="7"/>
    </row>
    <row r="34" spans="1:6" x14ac:dyDescent="0.2">
      <c r="A34" s="70" t="s">
        <v>61</v>
      </c>
      <c r="B34" s="137">
        <v>566</v>
      </c>
      <c r="C34" s="138">
        <v>0.54</v>
      </c>
      <c r="D34" s="138">
        <v>0.15880345027831677</v>
      </c>
      <c r="E34" s="7"/>
      <c r="F34" s="7"/>
    </row>
    <row r="35" spans="1:6" x14ac:dyDescent="0.2">
      <c r="A35" s="70" t="s">
        <v>107</v>
      </c>
      <c r="B35" s="137">
        <v>54</v>
      </c>
      <c r="C35" s="138">
        <v>0.05</v>
      </c>
      <c r="D35" s="138">
        <v>1.1274308457147712E-2</v>
      </c>
      <c r="E35" s="7"/>
      <c r="F35" s="7"/>
    </row>
    <row r="36" spans="1:6" x14ac:dyDescent="0.2">
      <c r="A36" s="70" t="s">
        <v>67</v>
      </c>
      <c r="B36" s="137">
        <v>100</v>
      </c>
      <c r="C36" s="138">
        <v>0.09</v>
      </c>
      <c r="D36" s="138">
        <v>2.7477585938274578E-2</v>
      </c>
      <c r="E36" s="7"/>
      <c r="F36" s="7"/>
    </row>
    <row r="37" spans="1:6" x14ac:dyDescent="0.2">
      <c r="A37" s="70" t="s">
        <v>77</v>
      </c>
      <c r="B37" s="137">
        <v>124</v>
      </c>
      <c r="C37" s="138">
        <v>0.12</v>
      </c>
      <c r="D37" s="138">
        <v>3.2973103125929493E-2</v>
      </c>
      <c r="E37" s="7"/>
      <c r="F37" s="7"/>
    </row>
    <row r="38" spans="1:6" x14ac:dyDescent="0.2">
      <c r="A38" s="70" t="s">
        <v>78</v>
      </c>
      <c r="B38" s="137">
        <v>463.31</v>
      </c>
      <c r="C38" s="138">
        <v>0.44</v>
      </c>
      <c r="D38" s="138">
        <v>0.122657677435803</v>
      </c>
      <c r="E38" s="7"/>
      <c r="F38" s="7"/>
    </row>
    <row r="39" spans="1:6" x14ac:dyDescent="0.2">
      <c r="A39" s="70" t="s">
        <v>83</v>
      </c>
      <c r="B39" s="137">
        <v>1722.09</v>
      </c>
      <c r="C39" s="138">
        <v>1.63</v>
      </c>
      <c r="D39" s="138">
        <v>0.36650000708185204</v>
      </c>
      <c r="E39" s="7"/>
      <c r="F39" s="7"/>
    </row>
    <row r="40" spans="1:6" ht="10.5" x14ac:dyDescent="0.25">
      <c r="A40" s="18" t="s">
        <v>124</v>
      </c>
      <c r="B40" s="146"/>
      <c r="C40" s="140"/>
      <c r="D40" s="140"/>
      <c r="E40" s="2"/>
      <c r="F40" s="2"/>
    </row>
    <row r="41" spans="1:6" x14ac:dyDescent="0.2">
      <c r="A41" s="70" t="s">
        <v>2</v>
      </c>
      <c r="B41" s="137">
        <v>265</v>
      </c>
      <c r="C41" s="138">
        <v>0.25</v>
      </c>
      <c r="D41" s="138">
        <v>0.11772870841182385</v>
      </c>
      <c r="E41" s="7"/>
      <c r="F41" s="7"/>
    </row>
    <row r="42" spans="1:6" x14ac:dyDescent="0.2">
      <c r="A42" s="70" t="s">
        <v>6</v>
      </c>
      <c r="B42" s="137">
        <v>85</v>
      </c>
      <c r="C42" s="138">
        <v>0.08</v>
      </c>
      <c r="D42" s="138">
        <v>3.2066626064048274E-2</v>
      </c>
      <c r="E42" s="7"/>
      <c r="F42" s="7"/>
    </row>
    <row r="43" spans="1:6" x14ac:dyDescent="0.2">
      <c r="A43" s="70" t="s">
        <v>112</v>
      </c>
      <c r="B43" s="137">
        <v>46</v>
      </c>
      <c r="C43" s="138">
        <v>0.04</v>
      </c>
      <c r="D43" s="138">
        <v>2.1472175403311474E-2</v>
      </c>
      <c r="E43" s="7"/>
      <c r="F43" s="7"/>
    </row>
    <row r="44" spans="1:6" x14ac:dyDescent="0.2">
      <c r="A44" s="70" t="s">
        <v>97</v>
      </c>
      <c r="B44" s="137">
        <v>52</v>
      </c>
      <c r="C44" s="138">
        <v>0.05</v>
      </c>
      <c r="D44" s="138">
        <v>1.8242850870359616E-2</v>
      </c>
      <c r="E44" s="7"/>
      <c r="F44" s="7"/>
    </row>
    <row r="45" spans="1:6" x14ac:dyDescent="0.2">
      <c r="A45" s="70" t="s">
        <v>10</v>
      </c>
      <c r="B45" s="137">
        <v>202</v>
      </c>
      <c r="C45" s="138">
        <v>0.19</v>
      </c>
      <c r="D45" s="138">
        <v>8.594535642961347E-2</v>
      </c>
      <c r="E45" s="7"/>
      <c r="F45" s="7"/>
    </row>
    <row r="46" spans="1:6" x14ac:dyDescent="0.2">
      <c r="A46" s="70" t="s">
        <v>12</v>
      </c>
      <c r="B46" s="137">
        <v>2208.2199999999998</v>
      </c>
      <c r="C46" s="138">
        <v>2.09</v>
      </c>
      <c r="D46" s="138">
        <v>1.0112884721612396</v>
      </c>
      <c r="E46" s="7"/>
      <c r="F46" s="7"/>
    </row>
    <row r="47" spans="1:6" x14ac:dyDescent="0.2">
      <c r="A47" s="70" t="s">
        <v>14</v>
      </c>
      <c r="B47" s="137">
        <v>55</v>
      </c>
      <c r="C47" s="138">
        <v>0.05</v>
      </c>
      <c r="D47" s="138">
        <v>2.3001855445236037E-2</v>
      </c>
      <c r="E47" s="7"/>
      <c r="F47" s="7"/>
    </row>
    <row r="48" spans="1:6" x14ac:dyDescent="0.2">
      <c r="A48" s="70" t="s">
        <v>16</v>
      </c>
      <c r="B48" s="137">
        <v>504</v>
      </c>
      <c r="C48" s="138">
        <v>0.48</v>
      </c>
      <c r="D48" s="138">
        <v>0.2092828916618274</v>
      </c>
      <c r="E48" s="7"/>
      <c r="F48" s="7"/>
    </row>
    <row r="49" spans="1:6" x14ac:dyDescent="0.2">
      <c r="A49" s="70" t="s">
        <v>20</v>
      </c>
      <c r="B49" s="137">
        <v>310</v>
      </c>
      <c r="C49" s="138">
        <v>0.28999999999999998</v>
      </c>
      <c r="D49" s="138">
        <v>0.12979618429811765</v>
      </c>
      <c r="E49" s="7"/>
      <c r="F49" s="7"/>
    </row>
    <row r="50" spans="1:6" x14ac:dyDescent="0.2">
      <c r="A50" s="70" t="s">
        <v>21</v>
      </c>
      <c r="B50" s="137">
        <v>826.04</v>
      </c>
      <c r="C50" s="138">
        <v>0.78</v>
      </c>
      <c r="D50" s="138">
        <v>0.45125561236774642</v>
      </c>
      <c r="E50" s="7"/>
      <c r="F50" s="7"/>
    </row>
    <row r="51" spans="1:6" x14ac:dyDescent="0.2">
      <c r="A51" s="70" t="s">
        <v>108</v>
      </c>
      <c r="B51" s="137">
        <v>65</v>
      </c>
      <c r="C51" s="138">
        <v>0.06</v>
      </c>
      <c r="D51" s="138">
        <v>2.9517159327507328E-2</v>
      </c>
      <c r="E51" s="7"/>
      <c r="F51" s="7"/>
    </row>
    <row r="52" spans="1:6" x14ac:dyDescent="0.2">
      <c r="A52" s="70" t="s">
        <v>32</v>
      </c>
      <c r="B52" s="137">
        <v>765.17</v>
      </c>
      <c r="C52" s="138">
        <v>0.72</v>
      </c>
      <c r="D52" s="138">
        <v>0.22826225514496554</v>
      </c>
      <c r="E52" s="7"/>
      <c r="F52" s="7"/>
    </row>
    <row r="53" spans="1:6" x14ac:dyDescent="0.2">
      <c r="A53" s="70" t="s">
        <v>37</v>
      </c>
      <c r="B53" s="137">
        <v>67</v>
      </c>
      <c r="C53" s="138">
        <v>0.06</v>
      </c>
      <c r="D53" s="138">
        <v>2.4531535487160604E-2</v>
      </c>
      <c r="E53" s="7"/>
      <c r="F53" s="7"/>
    </row>
    <row r="54" spans="1:6" x14ac:dyDescent="0.2">
      <c r="A54" s="70" t="s">
        <v>38</v>
      </c>
      <c r="B54" s="137">
        <v>155</v>
      </c>
      <c r="C54" s="138">
        <v>0.15</v>
      </c>
      <c r="D54" s="138">
        <v>4.8666487259748169E-2</v>
      </c>
      <c r="E54" s="7"/>
      <c r="F54" s="7"/>
    </row>
    <row r="55" spans="1:6" x14ac:dyDescent="0.2">
      <c r="A55" s="70" t="s">
        <v>99</v>
      </c>
      <c r="B55" s="137">
        <v>129</v>
      </c>
      <c r="C55" s="138">
        <v>0.12</v>
      </c>
      <c r="D55" s="138">
        <v>5.5068481509284312E-2</v>
      </c>
      <c r="E55" s="7"/>
      <c r="F55" s="7"/>
    </row>
    <row r="56" spans="1:6" x14ac:dyDescent="0.2">
      <c r="A56" s="70" t="s">
        <v>41</v>
      </c>
      <c r="B56" s="137">
        <v>290</v>
      </c>
      <c r="C56" s="138">
        <v>0.27</v>
      </c>
      <c r="D56" s="138">
        <v>8.6002011245981058E-2</v>
      </c>
      <c r="E56" s="7"/>
      <c r="F56" s="7"/>
    </row>
    <row r="57" spans="1:6" x14ac:dyDescent="0.2">
      <c r="A57" s="70" t="s">
        <v>42</v>
      </c>
      <c r="B57" s="137">
        <v>523.04</v>
      </c>
      <c r="C57" s="138">
        <v>0.49</v>
      </c>
      <c r="D57" s="138">
        <v>0.23732702576377773</v>
      </c>
      <c r="E57" s="7"/>
      <c r="F57" s="7"/>
    </row>
    <row r="58" spans="1:6" x14ac:dyDescent="0.2">
      <c r="A58" s="70" t="s">
        <v>45</v>
      </c>
      <c r="B58" s="137">
        <v>219</v>
      </c>
      <c r="C58" s="138">
        <v>0.21</v>
      </c>
      <c r="D58" s="138">
        <v>9.7899522683172105E-2</v>
      </c>
      <c r="E58" s="7"/>
      <c r="F58" s="7"/>
    </row>
    <row r="59" spans="1:6" x14ac:dyDescent="0.2">
      <c r="A59" s="70" t="s">
        <v>46</v>
      </c>
      <c r="B59" s="137">
        <v>44.04</v>
      </c>
      <c r="C59" s="138">
        <v>0.04</v>
      </c>
      <c r="D59" s="138">
        <v>1.6826480461170204E-2</v>
      </c>
      <c r="E59" s="7"/>
      <c r="F59" s="7"/>
    </row>
    <row r="60" spans="1:6" x14ac:dyDescent="0.2">
      <c r="A60" s="70" t="s">
        <v>48</v>
      </c>
      <c r="B60" s="137">
        <v>395</v>
      </c>
      <c r="C60" s="138">
        <v>0.37</v>
      </c>
      <c r="D60" s="138">
        <v>0.11857853065733752</v>
      </c>
      <c r="E60" s="7"/>
      <c r="F60" s="7"/>
    </row>
    <row r="61" spans="1:6" x14ac:dyDescent="0.2">
      <c r="A61" s="70" t="s">
        <v>55</v>
      </c>
      <c r="B61" s="137">
        <v>163</v>
      </c>
      <c r="C61" s="138">
        <v>0.15</v>
      </c>
      <c r="D61" s="138">
        <v>4.9912893219834852E-2</v>
      </c>
      <c r="E61" s="7"/>
      <c r="F61" s="7"/>
    </row>
    <row r="62" spans="1:6" x14ac:dyDescent="0.2">
      <c r="A62" s="70" t="s">
        <v>117</v>
      </c>
      <c r="B62" s="137">
        <v>42</v>
      </c>
      <c r="C62" s="138">
        <v>0.04</v>
      </c>
      <c r="D62" s="138">
        <v>1.1954166253558629E-2</v>
      </c>
      <c r="E62" s="7"/>
      <c r="F62" s="7"/>
    </row>
    <row r="63" spans="1:6" x14ac:dyDescent="0.2">
      <c r="A63" s="70" t="s">
        <v>62</v>
      </c>
      <c r="B63" s="137">
        <v>46</v>
      </c>
      <c r="C63" s="138">
        <v>0.04</v>
      </c>
      <c r="D63" s="138">
        <v>1.9205982748608418E-2</v>
      </c>
      <c r="E63" s="7"/>
      <c r="F63" s="7"/>
    </row>
    <row r="64" spans="1:6" x14ac:dyDescent="0.2">
      <c r="A64" s="70" t="s">
        <v>63</v>
      </c>
      <c r="B64" s="137">
        <v>355</v>
      </c>
      <c r="C64" s="138">
        <v>0.34</v>
      </c>
      <c r="D64" s="138">
        <v>0.17370366698298939</v>
      </c>
      <c r="E64" s="7"/>
      <c r="F64" s="7"/>
    </row>
    <row r="65" spans="1:6" x14ac:dyDescent="0.2">
      <c r="A65" s="70" t="s">
        <v>71</v>
      </c>
      <c r="B65" s="137">
        <v>198</v>
      </c>
      <c r="C65" s="138">
        <v>0.19</v>
      </c>
      <c r="D65" s="138">
        <v>7.0478591561265097E-2</v>
      </c>
      <c r="E65" s="7"/>
      <c r="F65" s="7"/>
    </row>
    <row r="66" spans="1:6" x14ac:dyDescent="0.2">
      <c r="A66" s="70" t="s">
        <v>75</v>
      </c>
      <c r="B66" s="137">
        <v>3589.48</v>
      </c>
      <c r="C66" s="138">
        <v>3.39</v>
      </c>
      <c r="D66" s="138">
        <v>1.6408934464541165</v>
      </c>
      <c r="E66" s="7"/>
      <c r="F66" s="7"/>
    </row>
    <row r="67" spans="1:6" x14ac:dyDescent="0.2">
      <c r="A67" s="70" t="s">
        <v>118</v>
      </c>
      <c r="B67" s="137">
        <v>31</v>
      </c>
      <c r="C67" s="138">
        <v>0.03</v>
      </c>
      <c r="D67" s="138">
        <v>1.6713170828435053E-2</v>
      </c>
      <c r="E67" s="7"/>
      <c r="F67" s="7"/>
    </row>
    <row r="68" spans="1:6" x14ac:dyDescent="0.2">
      <c r="A68" s="70" t="s">
        <v>84</v>
      </c>
      <c r="B68" s="137">
        <v>11121.4</v>
      </c>
      <c r="C68" s="138">
        <v>10.52</v>
      </c>
      <c r="D68" s="138">
        <v>4.0697987337648538</v>
      </c>
      <c r="E68" s="7"/>
      <c r="F68" s="7"/>
    </row>
    <row r="69" spans="1:6" x14ac:dyDescent="0.2">
      <c r="A69" s="70" t="s">
        <v>91</v>
      </c>
      <c r="B69" s="137">
        <v>726.04</v>
      </c>
      <c r="C69" s="138">
        <v>0.69</v>
      </c>
      <c r="D69" s="138">
        <v>0.24174610144044872</v>
      </c>
      <c r="E69" s="7"/>
      <c r="F69" s="7"/>
    </row>
    <row r="70" spans="1:6" ht="12.5" x14ac:dyDescent="0.25">
      <c r="A70" s="18" t="s">
        <v>148</v>
      </c>
      <c r="B70" s="146"/>
      <c r="C70" s="140"/>
      <c r="D70" s="140"/>
      <c r="E70" s="2"/>
      <c r="F70" s="2"/>
    </row>
    <row r="71" spans="1:6" x14ac:dyDescent="0.2">
      <c r="A71" s="70" t="s">
        <v>5</v>
      </c>
      <c r="B71" s="137">
        <v>109.04</v>
      </c>
      <c r="C71" s="138">
        <v>0.1</v>
      </c>
      <c r="D71" s="138">
        <v>0.10039233460334546</v>
      </c>
      <c r="E71" s="7"/>
      <c r="F71" s="7"/>
    </row>
    <row r="72" spans="1:6" x14ac:dyDescent="0.2">
      <c r="A72" s="70" t="s">
        <v>101</v>
      </c>
      <c r="B72" s="137">
        <v>2968.31</v>
      </c>
      <c r="C72" s="138">
        <v>2.81</v>
      </c>
      <c r="D72" s="138">
        <v>2.0119824936617423</v>
      </c>
      <c r="E72" s="7"/>
      <c r="F72" s="7"/>
    </row>
    <row r="73" spans="1:6" x14ac:dyDescent="0.2">
      <c r="A73" s="70" t="s">
        <v>47</v>
      </c>
      <c r="B73" s="137">
        <v>98</v>
      </c>
      <c r="C73" s="138">
        <v>0.09</v>
      </c>
      <c r="D73" s="138">
        <v>7.0705210826735407E-2</v>
      </c>
      <c r="E73" s="7"/>
      <c r="F73" s="7"/>
    </row>
    <row r="74" spans="1:6" x14ac:dyDescent="0.2">
      <c r="A74" s="70" t="s">
        <v>51</v>
      </c>
      <c r="B74" s="137">
        <v>48</v>
      </c>
      <c r="C74" s="138">
        <v>0.05</v>
      </c>
      <c r="D74" s="138">
        <v>3.1500077900372507E-2</v>
      </c>
      <c r="E74" s="7"/>
      <c r="F74" s="7"/>
    </row>
    <row r="75" spans="1:6" x14ac:dyDescent="0.2">
      <c r="A75" s="70" t="s">
        <v>56</v>
      </c>
      <c r="B75" s="137">
        <v>4294.49</v>
      </c>
      <c r="C75" s="138">
        <v>4.0599999999999996</v>
      </c>
      <c r="D75" s="138">
        <v>3.4058609407532257</v>
      </c>
      <c r="E75" s="7"/>
      <c r="F75" s="7"/>
    </row>
    <row r="76" spans="1:6" x14ac:dyDescent="0.2">
      <c r="A76" s="70" t="s">
        <v>114</v>
      </c>
      <c r="B76" s="137">
        <v>55</v>
      </c>
      <c r="C76" s="138">
        <v>0.05</v>
      </c>
      <c r="D76" s="138">
        <v>3.4559437984221633E-2</v>
      </c>
      <c r="E76" s="7"/>
      <c r="F76" s="7"/>
    </row>
    <row r="77" spans="1:6" x14ac:dyDescent="0.2">
      <c r="A77" s="70" t="s">
        <v>64</v>
      </c>
      <c r="B77" s="137">
        <v>305</v>
      </c>
      <c r="C77" s="138">
        <v>0.28999999999999998</v>
      </c>
      <c r="D77" s="138">
        <v>0.27551237199552425</v>
      </c>
      <c r="E77" s="7"/>
      <c r="F77" s="7"/>
    </row>
    <row r="78" spans="1:6" ht="12" x14ac:dyDescent="0.2">
      <c r="A78" s="70" t="s">
        <v>142</v>
      </c>
      <c r="B78" s="137">
        <v>14796.14</v>
      </c>
      <c r="C78" s="138">
        <v>13.99</v>
      </c>
      <c r="D78" s="138">
        <v>10.349985128110703</v>
      </c>
      <c r="E78" s="7"/>
      <c r="F78" s="7"/>
    </row>
    <row r="79" spans="1:6" x14ac:dyDescent="0.2">
      <c r="A79" s="70" t="s">
        <v>72</v>
      </c>
      <c r="B79" s="137">
        <v>189</v>
      </c>
      <c r="C79" s="138">
        <v>0.18</v>
      </c>
      <c r="D79" s="138">
        <v>0.13597155928218349</v>
      </c>
      <c r="E79" s="7"/>
      <c r="F79" s="7"/>
    </row>
    <row r="80" spans="1:6" x14ac:dyDescent="0.2">
      <c r="A80" s="70" t="s">
        <v>79</v>
      </c>
      <c r="B80" s="137">
        <v>756.13</v>
      </c>
      <c r="C80" s="138">
        <v>0.72</v>
      </c>
      <c r="D80" s="138">
        <v>0.4852485021882923</v>
      </c>
      <c r="E80" s="7"/>
      <c r="F80" s="7"/>
    </row>
    <row r="81" spans="1:6" x14ac:dyDescent="0.2">
      <c r="A81" s="70" t="s">
        <v>102</v>
      </c>
      <c r="B81" s="137">
        <v>36</v>
      </c>
      <c r="C81" s="138">
        <v>0.03</v>
      </c>
      <c r="D81" s="138">
        <v>2.1415520586943897E-2</v>
      </c>
      <c r="E81" s="7"/>
      <c r="F81" s="7"/>
    </row>
    <row r="82" spans="1:6" x14ac:dyDescent="0.2">
      <c r="A82" s="70" t="s">
        <v>87</v>
      </c>
      <c r="B82" s="137">
        <v>33</v>
      </c>
      <c r="C82" s="138">
        <v>0.03</v>
      </c>
      <c r="D82" s="138">
        <v>2.5268048099939096E-2</v>
      </c>
      <c r="E82" s="7"/>
      <c r="F82" s="7"/>
    </row>
    <row r="83" spans="1:6" x14ac:dyDescent="0.2">
      <c r="A83" s="70" t="s">
        <v>125</v>
      </c>
      <c r="B83" s="137">
        <v>32</v>
      </c>
      <c r="C83" s="138">
        <v>0.03</v>
      </c>
      <c r="D83" s="138">
        <v>2.2661926547030579E-2</v>
      </c>
      <c r="E83" s="7"/>
      <c r="F83" s="7"/>
    </row>
    <row r="84" spans="1:6" x14ac:dyDescent="0.2">
      <c r="A84" s="70" t="s">
        <v>88</v>
      </c>
      <c r="B84" s="137">
        <v>105.09</v>
      </c>
      <c r="C84" s="138">
        <v>0.1</v>
      </c>
      <c r="D84" s="138">
        <v>6.6172825517329295E-2</v>
      </c>
      <c r="E84" s="7"/>
      <c r="F84" s="7"/>
    </row>
    <row r="85" spans="1:6" ht="12.5" x14ac:dyDescent="0.25">
      <c r="A85" s="18" t="s">
        <v>149</v>
      </c>
      <c r="B85" s="146"/>
      <c r="C85" s="140"/>
      <c r="D85" s="140"/>
      <c r="E85" s="2"/>
      <c r="F85" s="2"/>
    </row>
    <row r="86" spans="1:6" x14ac:dyDescent="0.2">
      <c r="A86" s="70" t="s">
        <v>126</v>
      </c>
      <c r="B86" s="137">
        <v>30</v>
      </c>
      <c r="C86" s="138">
        <v>0.03</v>
      </c>
      <c r="D86" s="138">
        <v>0.17302380918657848</v>
      </c>
      <c r="E86" s="7"/>
      <c r="F86" s="7"/>
    </row>
    <row r="87" spans="1:6" x14ac:dyDescent="0.2">
      <c r="A87" s="70" t="s">
        <v>9</v>
      </c>
      <c r="B87" s="137">
        <v>212.04</v>
      </c>
      <c r="C87" s="138">
        <v>0.2</v>
      </c>
      <c r="D87" s="138">
        <v>0.61374162570995572</v>
      </c>
      <c r="E87" s="7"/>
      <c r="F87" s="7"/>
    </row>
    <row r="88" spans="1:6" x14ac:dyDescent="0.2">
      <c r="A88" s="70" t="s">
        <v>13</v>
      </c>
      <c r="B88" s="137">
        <v>163.04</v>
      </c>
      <c r="C88" s="138">
        <v>0.15</v>
      </c>
      <c r="D88" s="138">
        <v>0.16979448465362659</v>
      </c>
      <c r="E88" s="7"/>
      <c r="F88" s="7"/>
    </row>
    <row r="89" spans="1:6" x14ac:dyDescent="0.2">
      <c r="A89" s="70" t="s">
        <v>17</v>
      </c>
      <c r="B89" s="137">
        <v>375.13</v>
      </c>
      <c r="C89" s="138">
        <v>0.35</v>
      </c>
      <c r="D89" s="138">
        <v>0.58173165446227504</v>
      </c>
      <c r="E89" s="7"/>
      <c r="F89" s="7"/>
    </row>
    <row r="90" spans="1:6" x14ac:dyDescent="0.2">
      <c r="A90" s="70" t="s">
        <v>18</v>
      </c>
      <c r="B90" s="137">
        <v>3961.32</v>
      </c>
      <c r="C90" s="138">
        <v>3.75</v>
      </c>
      <c r="D90" s="138">
        <v>14.915570159908221</v>
      </c>
      <c r="E90" s="7"/>
      <c r="F90" s="7"/>
    </row>
    <row r="91" spans="1:6" x14ac:dyDescent="0.2">
      <c r="A91" s="70" t="s">
        <v>103</v>
      </c>
      <c r="B91" s="137">
        <v>30</v>
      </c>
      <c r="C91" s="138">
        <v>0.03</v>
      </c>
      <c r="D91" s="138">
        <v>0.25103749132473124</v>
      </c>
      <c r="E91" s="7"/>
      <c r="F91" s="7"/>
    </row>
    <row r="92" spans="1:6" x14ac:dyDescent="0.2">
      <c r="A92" s="70" t="s">
        <v>22</v>
      </c>
      <c r="B92" s="137">
        <v>45</v>
      </c>
      <c r="C92" s="138">
        <v>0.04</v>
      </c>
      <c r="D92" s="138">
        <v>0.19823520247015</v>
      </c>
      <c r="E92" s="7"/>
      <c r="F92" s="7"/>
    </row>
    <row r="93" spans="1:6" x14ac:dyDescent="0.2">
      <c r="A93" s="70" t="s">
        <v>23</v>
      </c>
      <c r="B93" s="137">
        <v>3050.04</v>
      </c>
      <c r="C93" s="138">
        <v>2.88</v>
      </c>
      <c r="D93" s="138">
        <v>5.4186366018441143</v>
      </c>
      <c r="E93" s="7"/>
      <c r="F93" s="7"/>
    </row>
    <row r="94" spans="1:6" x14ac:dyDescent="0.2">
      <c r="A94" s="70" t="s">
        <v>26</v>
      </c>
      <c r="B94" s="137">
        <v>154</v>
      </c>
      <c r="C94" s="138">
        <v>0.15</v>
      </c>
      <c r="D94" s="138">
        <v>0.38570598983046045</v>
      </c>
      <c r="E94" s="7"/>
      <c r="F94" s="7"/>
    </row>
    <row r="95" spans="1:6" x14ac:dyDescent="0.2">
      <c r="A95" s="70" t="s">
        <v>29</v>
      </c>
      <c r="B95" s="137">
        <v>190.04</v>
      </c>
      <c r="C95" s="138">
        <v>0.18</v>
      </c>
      <c r="D95" s="138">
        <v>0.58870019687548691</v>
      </c>
      <c r="E95" s="7"/>
      <c r="F95" s="7"/>
    </row>
    <row r="96" spans="1:6" x14ac:dyDescent="0.2">
      <c r="A96" s="70" t="s">
        <v>30</v>
      </c>
      <c r="B96" s="137">
        <v>38</v>
      </c>
      <c r="C96" s="138">
        <v>0.04</v>
      </c>
      <c r="D96" s="138">
        <v>8.8211549084316526E-2</v>
      </c>
      <c r="E96" s="7"/>
      <c r="F96" s="7"/>
    </row>
    <row r="97" spans="1:6" x14ac:dyDescent="0.2">
      <c r="A97" s="70" t="s">
        <v>33</v>
      </c>
      <c r="B97" s="137">
        <v>50.09</v>
      </c>
      <c r="C97" s="138">
        <v>0.05</v>
      </c>
      <c r="D97" s="138">
        <v>7.6767276178066085E-2</v>
      </c>
      <c r="E97" s="7"/>
      <c r="F97" s="7"/>
    </row>
    <row r="98" spans="1:6" x14ac:dyDescent="0.2">
      <c r="A98" s="70" t="s">
        <v>34</v>
      </c>
      <c r="B98" s="137">
        <v>9017.5300000000007</v>
      </c>
      <c r="C98" s="138">
        <v>8.5299999999999994</v>
      </c>
      <c r="D98" s="138">
        <v>16.267297423622225</v>
      </c>
      <c r="E98" s="7"/>
      <c r="F98" s="7"/>
    </row>
    <row r="99" spans="1:6" x14ac:dyDescent="0.2">
      <c r="A99" s="70" t="s">
        <v>104</v>
      </c>
      <c r="B99" s="137">
        <v>30</v>
      </c>
      <c r="C99" s="138">
        <v>0.03</v>
      </c>
      <c r="D99" s="138">
        <v>0.26967692590966391</v>
      </c>
      <c r="E99" s="7"/>
      <c r="F99" s="7"/>
    </row>
    <row r="100" spans="1:6" x14ac:dyDescent="0.2">
      <c r="A100" s="70" t="s">
        <v>40</v>
      </c>
      <c r="B100" s="137">
        <v>62</v>
      </c>
      <c r="C100" s="138">
        <v>0.06</v>
      </c>
      <c r="D100" s="138">
        <v>0.38377972607396288</v>
      </c>
      <c r="E100" s="7"/>
      <c r="F100" s="7"/>
    </row>
    <row r="101" spans="1:6" x14ac:dyDescent="0.2">
      <c r="A101" s="70" t="s">
        <v>44</v>
      </c>
      <c r="B101" s="137">
        <v>1365.52</v>
      </c>
      <c r="C101" s="138">
        <v>1.29</v>
      </c>
      <c r="D101" s="138">
        <v>1.8983329320283842</v>
      </c>
      <c r="E101" s="7"/>
      <c r="F101" s="7"/>
    </row>
    <row r="102" spans="1:6" x14ac:dyDescent="0.2">
      <c r="A102" s="70" t="s">
        <v>127</v>
      </c>
      <c r="B102" s="137">
        <v>32</v>
      </c>
      <c r="C102" s="138">
        <v>0.03</v>
      </c>
      <c r="D102" s="138">
        <v>9.4103649986544483E-2</v>
      </c>
      <c r="E102" s="7"/>
      <c r="F102" s="7"/>
    </row>
    <row r="103" spans="1:6" x14ac:dyDescent="0.2">
      <c r="A103" s="70" t="s">
        <v>120</v>
      </c>
      <c r="B103" s="137">
        <v>33</v>
      </c>
      <c r="C103" s="138">
        <v>0.03</v>
      </c>
      <c r="D103" s="138">
        <v>5.1329263629024263E-2</v>
      </c>
      <c r="E103" s="7"/>
      <c r="F103" s="7"/>
    </row>
    <row r="104" spans="1:6" x14ac:dyDescent="0.2">
      <c r="A104" s="70" t="s">
        <v>57</v>
      </c>
      <c r="B104" s="137">
        <v>77</v>
      </c>
      <c r="C104" s="138">
        <v>7.0000000000000007E-2</v>
      </c>
      <c r="D104" s="138">
        <v>0.14741583218843393</v>
      </c>
      <c r="E104" s="7"/>
      <c r="F104" s="7"/>
    </row>
    <row r="105" spans="1:6" x14ac:dyDescent="0.2">
      <c r="A105" s="70" t="s">
        <v>128</v>
      </c>
      <c r="B105" s="137">
        <v>39</v>
      </c>
      <c r="C105" s="138">
        <v>0.04</v>
      </c>
      <c r="D105" s="138">
        <v>3.9715026273671086E-2</v>
      </c>
      <c r="E105" s="7"/>
      <c r="F105" s="7"/>
    </row>
    <row r="106" spans="1:6" x14ac:dyDescent="0.2">
      <c r="A106" s="70" t="s">
        <v>58</v>
      </c>
      <c r="B106" s="137">
        <v>250</v>
      </c>
      <c r="C106" s="138">
        <v>0.24</v>
      </c>
      <c r="D106" s="138">
        <v>1.0905485602594791</v>
      </c>
      <c r="E106" s="7"/>
      <c r="F106" s="7"/>
    </row>
    <row r="107" spans="1:6" x14ac:dyDescent="0.2">
      <c r="A107" s="70" t="s">
        <v>121</v>
      </c>
      <c r="B107" s="137">
        <v>46</v>
      </c>
      <c r="C107" s="138">
        <v>0.04</v>
      </c>
      <c r="D107" s="138">
        <v>0.10435817174907583</v>
      </c>
      <c r="E107" s="7"/>
      <c r="F107" s="7"/>
    </row>
    <row r="108" spans="1:6" x14ac:dyDescent="0.2">
      <c r="A108" s="70" t="s">
        <v>60</v>
      </c>
      <c r="B108" s="137">
        <v>759.26</v>
      </c>
      <c r="C108" s="138">
        <v>0.72</v>
      </c>
      <c r="D108" s="138">
        <v>2.096964718213107</v>
      </c>
      <c r="E108" s="7"/>
      <c r="F108" s="7"/>
    </row>
    <row r="109" spans="1:6" x14ac:dyDescent="0.2">
      <c r="A109" s="70" t="s">
        <v>65</v>
      </c>
      <c r="B109" s="137">
        <v>471</v>
      </c>
      <c r="C109" s="138">
        <v>0.45</v>
      </c>
      <c r="D109" s="138">
        <v>0.66184156480602807</v>
      </c>
      <c r="E109" s="7"/>
      <c r="F109" s="7"/>
    </row>
    <row r="110" spans="1:6" x14ac:dyDescent="0.2">
      <c r="A110" s="70" t="s">
        <v>66</v>
      </c>
      <c r="B110" s="137">
        <v>9056.48</v>
      </c>
      <c r="C110" s="138">
        <v>8.56</v>
      </c>
      <c r="D110" s="138">
        <v>12.044020792317607</v>
      </c>
      <c r="E110" s="7"/>
      <c r="F110" s="7"/>
    </row>
    <row r="111" spans="1:6" x14ac:dyDescent="0.2">
      <c r="A111" s="70" t="s">
        <v>68</v>
      </c>
      <c r="B111" s="137">
        <v>328</v>
      </c>
      <c r="C111" s="138">
        <v>0.31</v>
      </c>
      <c r="D111" s="138">
        <v>0.33953231449088567</v>
      </c>
      <c r="E111" s="7"/>
      <c r="F111" s="7"/>
    </row>
    <row r="112" spans="1:6" x14ac:dyDescent="0.2">
      <c r="A112" s="70" t="s">
        <v>69</v>
      </c>
      <c r="B112" s="137">
        <v>552.09</v>
      </c>
      <c r="C112" s="138">
        <v>0.52</v>
      </c>
      <c r="D112" s="138">
        <v>0.67509879183604093</v>
      </c>
      <c r="E112" s="7"/>
      <c r="F112" s="7"/>
    </row>
    <row r="113" spans="1:6" x14ac:dyDescent="0.2">
      <c r="A113" s="70" t="s">
        <v>70</v>
      </c>
      <c r="B113" s="137">
        <v>74</v>
      </c>
      <c r="C113" s="138">
        <v>7.0000000000000007E-2</v>
      </c>
      <c r="D113" s="138">
        <v>0.43346600002832741</v>
      </c>
      <c r="E113" s="7"/>
      <c r="F113" s="7"/>
    </row>
    <row r="114" spans="1:6" x14ac:dyDescent="0.2">
      <c r="A114" s="70" t="s">
        <v>94</v>
      </c>
      <c r="B114" s="137">
        <v>244.04</v>
      </c>
      <c r="C114" s="138">
        <v>0.23</v>
      </c>
      <c r="D114" s="138">
        <v>0.35817174907581834</v>
      </c>
      <c r="E114" s="7"/>
      <c r="F114" s="7"/>
    </row>
    <row r="115" spans="1:6" x14ac:dyDescent="0.2">
      <c r="A115" s="70" t="s">
        <v>74</v>
      </c>
      <c r="B115" s="137">
        <v>2575.2600000000002</v>
      </c>
      <c r="C115" s="138">
        <v>2.44</v>
      </c>
      <c r="D115" s="138">
        <v>3.6330467543872071</v>
      </c>
      <c r="E115" s="7"/>
      <c r="F115" s="7"/>
    </row>
    <row r="116" spans="1:6" x14ac:dyDescent="0.2">
      <c r="A116" s="70" t="s">
        <v>76</v>
      </c>
      <c r="B116" s="137">
        <v>74.040000000000006</v>
      </c>
      <c r="C116" s="138">
        <v>7.0000000000000007E-2</v>
      </c>
      <c r="D116" s="138">
        <v>0.10061895386881577</v>
      </c>
      <c r="E116" s="7"/>
      <c r="F116" s="7"/>
    </row>
    <row r="117" spans="1:6" x14ac:dyDescent="0.2">
      <c r="A117" s="70" t="s">
        <v>82</v>
      </c>
      <c r="B117" s="137">
        <v>222</v>
      </c>
      <c r="C117" s="138">
        <v>0.21</v>
      </c>
      <c r="D117" s="138">
        <v>0.28656006118720168</v>
      </c>
      <c r="E117" s="7"/>
      <c r="F117" s="7"/>
    </row>
    <row r="118" spans="1:6" x14ac:dyDescent="0.2">
      <c r="A118" s="70" t="s">
        <v>85</v>
      </c>
      <c r="B118" s="137">
        <v>239.04</v>
      </c>
      <c r="C118" s="138">
        <v>0.23</v>
      </c>
      <c r="D118" s="138">
        <v>0.27437927566817272</v>
      </c>
      <c r="E118" s="7"/>
      <c r="F118" s="7"/>
    </row>
    <row r="119" spans="1:6" x14ac:dyDescent="0.2">
      <c r="A119" s="70" t="s">
        <v>86</v>
      </c>
      <c r="B119" s="137">
        <v>328.04</v>
      </c>
      <c r="C119" s="138">
        <v>0.31</v>
      </c>
      <c r="D119" s="138">
        <v>0.3714289761058312</v>
      </c>
      <c r="E119" s="7"/>
      <c r="F119" s="7"/>
    </row>
    <row r="120" spans="1:6" x14ac:dyDescent="0.2">
      <c r="A120" s="70" t="s">
        <v>89</v>
      </c>
      <c r="B120" s="137">
        <v>224</v>
      </c>
      <c r="C120" s="138">
        <v>0.21</v>
      </c>
      <c r="D120" s="138">
        <v>1.0660170247723184</v>
      </c>
      <c r="E120" s="7"/>
      <c r="F120" s="7"/>
    </row>
    <row r="121" spans="1:6" x14ac:dyDescent="0.2">
      <c r="A121" s="70" t="s">
        <v>90</v>
      </c>
      <c r="B121" s="137">
        <v>344</v>
      </c>
      <c r="C121" s="138">
        <v>0.33</v>
      </c>
      <c r="D121" s="138">
        <v>2.1116949704686769</v>
      </c>
      <c r="E121" s="7"/>
      <c r="F121" s="7"/>
    </row>
    <row r="122" spans="1:6" s="7" customFormat="1" x14ac:dyDescent="0.2">
      <c r="A122" s="85" t="s">
        <v>204</v>
      </c>
      <c r="B122" s="139"/>
      <c r="C122" s="140"/>
      <c r="D122" s="140"/>
    </row>
    <row r="123" spans="1:6" s="60" customFormat="1" x14ac:dyDescent="0.2">
      <c r="A123" s="70" t="s">
        <v>202</v>
      </c>
      <c r="B123" s="137">
        <v>1621</v>
      </c>
      <c r="C123" s="136">
        <v>1.52</v>
      </c>
      <c r="D123" s="136">
        <v>0.05</v>
      </c>
    </row>
    <row r="124" spans="1:6" ht="12" x14ac:dyDescent="0.2">
      <c r="A124" s="82" t="s">
        <v>143</v>
      </c>
      <c r="B124" s="144">
        <v>514.04</v>
      </c>
      <c r="C124" s="145">
        <v>0.49</v>
      </c>
      <c r="D124" s="145">
        <v>0.96</v>
      </c>
      <c r="E124" s="7"/>
      <c r="F124" s="7"/>
    </row>
    <row r="125" spans="1:6" ht="10.5" x14ac:dyDescent="0.25">
      <c r="A125" s="7" t="s">
        <v>203</v>
      </c>
      <c r="B125" s="149">
        <v>1.3</v>
      </c>
      <c r="C125" s="49"/>
      <c r="D125" s="49"/>
      <c r="E125" s="7"/>
      <c r="F125" s="7"/>
    </row>
    <row r="126" spans="1:6" x14ac:dyDescent="0.2">
      <c r="A126" s="7"/>
      <c r="B126" s="56"/>
      <c r="C126" s="27"/>
      <c r="D126" s="27"/>
      <c r="E126" s="7"/>
      <c r="F126" s="7"/>
    </row>
    <row r="127" spans="1:6" x14ac:dyDescent="0.2">
      <c r="A127" s="7" t="s">
        <v>160</v>
      </c>
      <c r="B127" s="56"/>
      <c r="C127" s="27"/>
      <c r="D127" s="27"/>
      <c r="E127" s="7"/>
      <c r="F127" s="7"/>
    </row>
    <row r="128" spans="1:6" ht="13.5" customHeight="1" x14ac:dyDescent="0.2">
      <c r="A128" s="200" t="s">
        <v>186</v>
      </c>
      <c r="B128" s="200"/>
      <c r="C128" s="200"/>
      <c r="D128" s="200"/>
      <c r="E128" s="86"/>
      <c r="F128" s="86"/>
    </row>
    <row r="129" spans="1:6" ht="43.5" customHeight="1" x14ac:dyDescent="0.2">
      <c r="A129" s="200" t="s">
        <v>178</v>
      </c>
      <c r="B129" s="200"/>
      <c r="C129" s="200"/>
      <c r="D129" s="200"/>
      <c r="E129" s="73"/>
      <c r="F129" s="73"/>
    </row>
    <row r="130" spans="1:6" ht="14.25" customHeight="1" x14ac:dyDescent="0.2">
      <c r="A130" s="201" t="s">
        <v>161</v>
      </c>
      <c r="B130" s="201"/>
      <c r="C130" s="201"/>
      <c r="D130" s="201"/>
      <c r="E130" s="7"/>
      <c r="F130" s="7"/>
    </row>
    <row r="131" spans="1:6" ht="14.25" customHeight="1" x14ac:dyDescent="0.2">
      <c r="A131" s="150"/>
      <c r="B131" s="150"/>
      <c r="C131" s="150"/>
      <c r="D131" s="150"/>
      <c r="E131" s="7"/>
      <c r="F131" s="7"/>
    </row>
    <row r="132" spans="1:6" x14ac:dyDescent="0.2">
      <c r="A132" s="7" t="s">
        <v>162</v>
      </c>
      <c r="B132" s="56"/>
      <c r="C132" s="27"/>
      <c r="D132" s="7"/>
      <c r="E132" s="7"/>
      <c r="F132" s="7"/>
    </row>
    <row r="133" spans="1:6" ht="33.75" customHeight="1" x14ac:dyDescent="0.2">
      <c r="A133" s="195" t="s">
        <v>177</v>
      </c>
      <c r="B133" s="195"/>
      <c r="C133" s="195"/>
      <c r="D133" s="195"/>
      <c r="E133" s="92"/>
      <c r="F133" s="92"/>
    </row>
    <row r="134" spans="1:6" ht="15" customHeight="1" x14ac:dyDescent="0.2">
      <c r="A134" s="7"/>
      <c r="B134" s="56"/>
      <c r="C134" s="27"/>
      <c r="D134" s="7"/>
      <c r="E134" s="7"/>
      <c r="F134" s="7"/>
    </row>
    <row r="135" spans="1:6" x14ac:dyDescent="0.2">
      <c r="A135" s="7" t="s">
        <v>163</v>
      </c>
      <c r="B135" s="56"/>
      <c r="C135" s="27"/>
      <c r="D135" s="7"/>
      <c r="E135" s="7"/>
      <c r="F135" s="7"/>
    </row>
    <row r="136" spans="1:6" ht="46.5" customHeight="1" x14ac:dyDescent="0.2">
      <c r="A136" s="196" t="s">
        <v>192</v>
      </c>
      <c r="B136" s="196"/>
      <c r="C136" s="196"/>
      <c r="D136" s="196"/>
      <c r="E136" s="80"/>
      <c r="F136" s="80"/>
    </row>
    <row r="137" spans="1:6" x14ac:dyDescent="0.2">
      <c r="A137" s="7"/>
      <c r="B137" s="56"/>
      <c r="C137" s="27"/>
      <c r="D137" s="7"/>
      <c r="E137" s="7"/>
      <c r="F137" s="7"/>
    </row>
    <row r="138" spans="1:6" x14ac:dyDescent="0.2">
      <c r="A138" s="79" t="s">
        <v>232</v>
      </c>
      <c r="B138" s="61"/>
      <c r="C138" s="27"/>
      <c r="D138" s="7"/>
      <c r="E138" s="7"/>
      <c r="F138" s="7"/>
    </row>
    <row r="139" spans="1:6" x14ac:dyDescent="0.2">
      <c r="A139" s="13" t="s">
        <v>176</v>
      </c>
      <c r="B139" s="61"/>
      <c r="C139" s="27"/>
      <c r="D139" s="7"/>
      <c r="E139" s="7"/>
      <c r="F139" s="7"/>
    </row>
    <row r="141" spans="1:6" x14ac:dyDescent="0.2">
      <c r="A141" s="14" t="s">
        <v>228</v>
      </c>
    </row>
  </sheetData>
  <mergeCells count="6">
    <mergeCell ref="A129:D129"/>
    <mergeCell ref="A136:D136"/>
    <mergeCell ref="A128:D128"/>
    <mergeCell ref="A133:D133"/>
    <mergeCell ref="A1:C2"/>
    <mergeCell ref="A130:D1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Z140"/>
  <sheetViews>
    <sheetView showGridLines="0" workbookViewId="0">
      <selection sqref="A1:C2"/>
    </sheetView>
  </sheetViews>
  <sheetFormatPr baseColWidth="10" defaultColWidth="11.453125" defaultRowHeight="10" x14ac:dyDescent="0.2"/>
  <cols>
    <col min="1" max="1" width="37" style="24" customWidth="1"/>
    <col min="2" max="2" width="11.453125" style="81"/>
    <col min="3" max="3" width="11.453125" style="53"/>
    <col min="4" max="16384" width="11.453125" style="24"/>
  </cols>
  <sheetData>
    <row r="1" spans="1:26" s="25" customFormat="1" ht="11.5" x14ac:dyDescent="0.25">
      <c r="A1" s="192" t="s">
        <v>213</v>
      </c>
      <c r="B1" s="193"/>
      <c r="C1" s="193"/>
      <c r="D1" s="167"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194"/>
      <c r="B2" s="194"/>
      <c r="C2" s="194"/>
      <c r="D2" s="7"/>
      <c r="E2" s="7"/>
      <c r="F2" s="7"/>
    </row>
    <row r="3" spans="1:26" ht="40" x14ac:dyDescent="0.2">
      <c r="A3" s="8"/>
      <c r="B3" s="26" t="s">
        <v>184</v>
      </c>
      <c r="C3" s="19" t="s">
        <v>185</v>
      </c>
      <c r="D3" s="19" t="s">
        <v>93</v>
      </c>
      <c r="E3" s="8"/>
      <c r="F3" s="8"/>
    </row>
    <row r="4" spans="1:26" s="28" customFormat="1" ht="10.5" x14ac:dyDescent="0.25">
      <c r="A4" s="16" t="s">
        <v>0</v>
      </c>
      <c r="B4" s="105">
        <v>103970</v>
      </c>
      <c r="C4" s="106">
        <v>100</v>
      </c>
      <c r="D4" s="106">
        <v>100</v>
      </c>
      <c r="E4" s="15"/>
      <c r="F4" s="15"/>
    </row>
    <row r="5" spans="1:26" x14ac:dyDescent="0.2">
      <c r="A5" s="17" t="s">
        <v>139</v>
      </c>
      <c r="B5" s="95"/>
      <c r="C5" s="96"/>
      <c r="D5" s="96"/>
      <c r="E5" s="7"/>
      <c r="F5" s="7"/>
    </row>
    <row r="6" spans="1:26" x14ac:dyDescent="0.2">
      <c r="A6" s="70" t="s">
        <v>4</v>
      </c>
      <c r="B6" s="137">
        <v>1626</v>
      </c>
      <c r="C6" s="138">
        <v>1.56</v>
      </c>
      <c r="D6" s="138">
        <v>0.15</v>
      </c>
      <c r="E6" s="7"/>
      <c r="F6" s="7"/>
    </row>
    <row r="7" spans="1:26" x14ac:dyDescent="0.2">
      <c r="A7" s="70" t="s">
        <v>110</v>
      </c>
      <c r="B7" s="137">
        <v>40</v>
      </c>
      <c r="C7" s="138">
        <v>0.04</v>
      </c>
      <c r="D7" s="138">
        <v>0</v>
      </c>
      <c r="E7" s="7"/>
      <c r="F7" s="7"/>
    </row>
    <row r="8" spans="1:26" x14ac:dyDescent="0.2">
      <c r="A8" s="70" t="s">
        <v>31</v>
      </c>
      <c r="B8" s="137">
        <v>2597</v>
      </c>
      <c r="C8" s="138">
        <v>2.5</v>
      </c>
      <c r="D8" s="138">
        <v>0.28000000000000003</v>
      </c>
      <c r="E8" s="7"/>
      <c r="F8" s="7"/>
    </row>
    <row r="9" spans="1:26" x14ac:dyDescent="0.2">
      <c r="A9" s="70" t="s">
        <v>36</v>
      </c>
      <c r="B9" s="137">
        <v>188</v>
      </c>
      <c r="C9" s="138">
        <v>0.18</v>
      </c>
      <c r="D9" s="138">
        <v>0.02</v>
      </c>
      <c r="E9" s="7"/>
      <c r="F9" s="7"/>
    </row>
    <row r="10" spans="1:26" x14ac:dyDescent="0.2">
      <c r="A10" s="70" t="s">
        <v>50</v>
      </c>
      <c r="B10" s="137">
        <v>386</v>
      </c>
      <c r="C10" s="138">
        <v>0.37</v>
      </c>
      <c r="D10" s="138">
        <v>0.04</v>
      </c>
      <c r="E10" s="7"/>
      <c r="F10" s="7"/>
    </row>
    <row r="11" spans="1:26" x14ac:dyDescent="0.2">
      <c r="A11" s="70" t="s">
        <v>73</v>
      </c>
      <c r="B11" s="137">
        <v>1921</v>
      </c>
      <c r="C11" s="138">
        <v>1.85</v>
      </c>
      <c r="D11" s="138">
        <v>0.11</v>
      </c>
      <c r="E11" s="7"/>
      <c r="F11" s="7"/>
    </row>
    <row r="12" spans="1:26" x14ac:dyDescent="0.2">
      <c r="A12" s="29" t="s">
        <v>122</v>
      </c>
      <c r="B12" s="146"/>
      <c r="C12" s="140"/>
      <c r="D12" s="140"/>
      <c r="E12" s="7"/>
      <c r="F12" s="7"/>
    </row>
    <row r="13" spans="1:26" x14ac:dyDescent="0.2">
      <c r="A13" s="70" t="s">
        <v>1</v>
      </c>
      <c r="B13" s="137">
        <v>866</v>
      </c>
      <c r="C13" s="138">
        <v>0.83</v>
      </c>
      <c r="D13" s="138">
        <v>0.11</v>
      </c>
      <c r="E13" s="7"/>
      <c r="F13" s="7"/>
    </row>
    <row r="14" spans="1:26" x14ac:dyDescent="0.2">
      <c r="A14" s="70" t="s">
        <v>115</v>
      </c>
      <c r="B14" s="137">
        <v>427</v>
      </c>
      <c r="C14" s="138">
        <v>0.41</v>
      </c>
      <c r="D14" s="138">
        <v>7.0000000000000007E-2</v>
      </c>
      <c r="E14" s="7"/>
      <c r="F14" s="7"/>
    </row>
    <row r="15" spans="1:26" x14ac:dyDescent="0.2">
      <c r="A15" s="70" t="s">
        <v>7</v>
      </c>
      <c r="B15" s="137">
        <v>670</v>
      </c>
      <c r="C15" s="138">
        <v>0.64</v>
      </c>
      <c r="D15" s="138">
        <v>0.12</v>
      </c>
      <c r="E15" s="7"/>
      <c r="F15" s="7"/>
    </row>
    <row r="16" spans="1:26" x14ac:dyDescent="0.2">
      <c r="A16" s="70" t="s">
        <v>106</v>
      </c>
      <c r="B16" s="137">
        <v>2020</v>
      </c>
      <c r="C16" s="138">
        <v>1.94</v>
      </c>
      <c r="D16" s="138">
        <v>0.26</v>
      </c>
      <c r="E16" s="7"/>
      <c r="F16" s="7"/>
    </row>
    <row r="17" spans="1:6" x14ac:dyDescent="0.2">
      <c r="A17" s="70" t="s">
        <v>116</v>
      </c>
      <c r="B17" s="137">
        <v>42</v>
      </c>
      <c r="C17" s="138">
        <v>0.04</v>
      </c>
      <c r="D17" s="138">
        <v>0.01</v>
      </c>
      <c r="E17" s="7"/>
      <c r="F17" s="7"/>
    </row>
    <row r="18" spans="1:6" x14ac:dyDescent="0.2">
      <c r="A18" s="70" t="s">
        <v>111</v>
      </c>
      <c r="B18" s="137">
        <v>68</v>
      </c>
      <c r="C18" s="138">
        <v>7.0000000000000007E-2</v>
      </c>
      <c r="D18" s="138">
        <v>0.01</v>
      </c>
      <c r="E18" s="7"/>
      <c r="F18" s="7"/>
    </row>
    <row r="19" spans="1:6" x14ac:dyDescent="0.2">
      <c r="A19" s="70" t="s">
        <v>78</v>
      </c>
      <c r="B19" s="137">
        <v>484</v>
      </c>
      <c r="C19" s="138">
        <v>0.47</v>
      </c>
      <c r="D19" s="138">
        <v>0.06</v>
      </c>
      <c r="E19" s="7"/>
      <c r="F19" s="7"/>
    </row>
    <row r="20" spans="1:6" x14ac:dyDescent="0.2">
      <c r="A20" s="70" t="s">
        <v>81</v>
      </c>
      <c r="B20" s="137">
        <v>393</v>
      </c>
      <c r="C20" s="138">
        <v>0.38</v>
      </c>
      <c r="D20" s="138">
        <v>0.06</v>
      </c>
      <c r="E20" s="7"/>
      <c r="F20" s="7"/>
    </row>
    <row r="21" spans="1:6" ht="10.5" x14ac:dyDescent="0.25">
      <c r="A21" s="18" t="s">
        <v>123</v>
      </c>
      <c r="B21" s="146"/>
      <c r="C21" s="140"/>
      <c r="D21" s="140"/>
      <c r="E21" s="2"/>
      <c r="F21" s="2"/>
    </row>
    <row r="22" spans="1:6" x14ac:dyDescent="0.2">
      <c r="A22" s="70" t="s">
        <v>3</v>
      </c>
      <c r="B22" s="137">
        <v>1018</v>
      </c>
      <c r="C22" s="138">
        <v>0.98</v>
      </c>
      <c r="D22" s="138">
        <v>0.22</v>
      </c>
      <c r="E22" s="7"/>
      <c r="F22" s="7"/>
    </row>
    <row r="23" spans="1:6" x14ac:dyDescent="0.2">
      <c r="A23" s="70" t="s">
        <v>15</v>
      </c>
      <c r="B23" s="137">
        <v>71</v>
      </c>
      <c r="C23" s="138">
        <v>7.0000000000000007E-2</v>
      </c>
      <c r="D23" s="138">
        <v>0.02</v>
      </c>
      <c r="E23" s="7"/>
      <c r="F23" s="7"/>
    </row>
    <row r="24" spans="1:6" x14ac:dyDescent="0.2">
      <c r="A24" s="70" t="s">
        <v>39</v>
      </c>
      <c r="B24" s="137">
        <v>954</v>
      </c>
      <c r="C24" s="138">
        <v>0.92</v>
      </c>
      <c r="D24" s="138">
        <v>0.24</v>
      </c>
      <c r="E24" s="7"/>
      <c r="F24" s="7"/>
    </row>
    <row r="25" spans="1:6" x14ac:dyDescent="0.2">
      <c r="A25" s="70" t="s">
        <v>98</v>
      </c>
      <c r="B25" s="137">
        <v>348</v>
      </c>
      <c r="C25" s="138">
        <v>0.33</v>
      </c>
      <c r="D25" s="138">
        <v>0.09</v>
      </c>
      <c r="E25" s="7"/>
      <c r="F25" s="7"/>
    </row>
    <row r="26" spans="1:6" x14ac:dyDescent="0.2">
      <c r="A26" s="70" t="s">
        <v>21</v>
      </c>
      <c r="B26" s="137">
        <v>810</v>
      </c>
      <c r="C26" s="138">
        <v>0.78</v>
      </c>
      <c r="D26" s="138">
        <v>0.21</v>
      </c>
      <c r="E26" s="7"/>
      <c r="F26" s="7"/>
    </row>
    <row r="27" spans="1:6" x14ac:dyDescent="0.2">
      <c r="A27" s="70" t="s">
        <v>24</v>
      </c>
      <c r="B27" s="137">
        <v>115</v>
      </c>
      <c r="C27" s="138">
        <v>0.11</v>
      </c>
      <c r="D27" s="138">
        <v>0.03</v>
      </c>
      <c r="E27" s="7"/>
      <c r="F27" s="7"/>
    </row>
    <row r="28" spans="1:6" x14ac:dyDescent="0.2">
      <c r="A28" s="70" t="s">
        <v>25</v>
      </c>
      <c r="B28" s="137">
        <v>350</v>
      </c>
      <c r="C28" s="138">
        <v>0.34</v>
      </c>
      <c r="D28" s="138">
        <v>0.08</v>
      </c>
      <c r="E28" s="7"/>
      <c r="F28" s="7"/>
    </row>
    <row r="29" spans="1:6" x14ac:dyDescent="0.2">
      <c r="A29" s="70" t="s">
        <v>27</v>
      </c>
      <c r="B29" s="137">
        <v>175</v>
      </c>
      <c r="C29" s="138">
        <v>0.17</v>
      </c>
      <c r="D29" s="138">
        <v>0.04</v>
      </c>
      <c r="E29" s="7"/>
      <c r="F29" s="7"/>
    </row>
    <row r="30" spans="1:6" x14ac:dyDescent="0.2">
      <c r="A30" s="70" t="s">
        <v>28</v>
      </c>
      <c r="B30" s="137">
        <v>102</v>
      </c>
      <c r="C30" s="138">
        <v>0.1</v>
      </c>
      <c r="D30" s="138">
        <v>0.03</v>
      </c>
      <c r="E30" s="7"/>
      <c r="F30" s="7"/>
    </row>
    <row r="31" spans="1:6" x14ac:dyDescent="0.2">
      <c r="A31" s="70" t="s">
        <v>32</v>
      </c>
      <c r="B31" s="137">
        <v>786</v>
      </c>
      <c r="C31" s="138">
        <v>0.76</v>
      </c>
      <c r="D31" s="138">
        <v>0.17</v>
      </c>
      <c r="E31" s="7"/>
      <c r="F31" s="7"/>
    </row>
    <row r="32" spans="1:6" x14ac:dyDescent="0.2">
      <c r="A32" s="70" t="s">
        <v>35</v>
      </c>
      <c r="B32" s="137">
        <v>98</v>
      </c>
      <c r="C32" s="138">
        <v>0.09</v>
      </c>
      <c r="D32" s="138">
        <v>0.02</v>
      </c>
      <c r="E32" s="7"/>
      <c r="F32" s="7"/>
    </row>
    <row r="33" spans="1:6" x14ac:dyDescent="0.2">
      <c r="A33" s="70" t="s">
        <v>48</v>
      </c>
      <c r="B33" s="137">
        <v>431</v>
      </c>
      <c r="C33" s="138">
        <v>0.41</v>
      </c>
      <c r="D33" s="138">
        <v>0.12</v>
      </c>
      <c r="E33" s="7"/>
      <c r="F33" s="7"/>
    </row>
    <row r="34" spans="1:6" x14ac:dyDescent="0.2">
      <c r="A34" s="70" t="s">
        <v>54</v>
      </c>
      <c r="B34" s="137">
        <v>1565</v>
      </c>
      <c r="C34" s="138">
        <v>1.51</v>
      </c>
      <c r="D34" s="138">
        <v>0.42</v>
      </c>
      <c r="E34" s="7"/>
      <c r="F34" s="7"/>
    </row>
    <row r="35" spans="1:6" x14ac:dyDescent="0.2">
      <c r="A35" s="70" t="s">
        <v>117</v>
      </c>
      <c r="B35" s="137">
        <v>40</v>
      </c>
      <c r="C35" s="138">
        <v>0.04</v>
      </c>
      <c r="D35" s="138">
        <v>0.01</v>
      </c>
      <c r="E35" s="7"/>
      <c r="F35" s="7"/>
    </row>
    <row r="36" spans="1:6" x14ac:dyDescent="0.2">
      <c r="A36" s="70" t="s">
        <v>59</v>
      </c>
      <c r="B36" s="137">
        <v>477</v>
      </c>
      <c r="C36" s="138">
        <v>0.46</v>
      </c>
      <c r="D36" s="138">
        <v>0.12</v>
      </c>
      <c r="E36" s="7"/>
      <c r="F36" s="7"/>
    </row>
    <row r="37" spans="1:6" x14ac:dyDescent="0.2">
      <c r="A37" s="70" t="s">
        <v>107</v>
      </c>
      <c r="B37" s="137">
        <v>51</v>
      </c>
      <c r="C37" s="138">
        <v>0.05</v>
      </c>
      <c r="D37" s="138">
        <v>0.01</v>
      </c>
      <c r="E37" s="7"/>
      <c r="F37" s="7"/>
    </row>
    <row r="38" spans="1:6" x14ac:dyDescent="0.2">
      <c r="A38" s="70" t="s">
        <v>67</v>
      </c>
      <c r="B38" s="137">
        <v>108</v>
      </c>
      <c r="C38" s="138">
        <v>0.1</v>
      </c>
      <c r="D38" s="138">
        <v>0.03</v>
      </c>
      <c r="E38" s="7"/>
      <c r="F38" s="7"/>
    </row>
    <row r="39" spans="1:6" x14ac:dyDescent="0.2">
      <c r="A39" s="70" t="s">
        <v>19</v>
      </c>
      <c r="B39" s="137">
        <v>1330</v>
      </c>
      <c r="C39" s="138">
        <v>1.28</v>
      </c>
      <c r="D39" s="138">
        <v>0.33</v>
      </c>
      <c r="E39" s="7"/>
      <c r="F39" s="7"/>
    </row>
    <row r="40" spans="1:6" x14ac:dyDescent="0.2">
      <c r="A40" s="70" t="s">
        <v>77</v>
      </c>
      <c r="B40" s="137">
        <v>118</v>
      </c>
      <c r="C40" s="138">
        <v>0.11</v>
      </c>
      <c r="D40" s="138">
        <v>0.03</v>
      </c>
      <c r="E40" s="7"/>
      <c r="F40" s="7"/>
    </row>
    <row r="41" spans="1:6" x14ac:dyDescent="0.2">
      <c r="A41" s="70" t="s">
        <v>83</v>
      </c>
      <c r="B41" s="137">
        <v>1650</v>
      </c>
      <c r="C41" s="138">
        <v>1.59</v>
      </c>
      <c r="D41" s="138">
        <v>0.36</v>
      </c>
      <c r="E41" s="7"/>
      <c r="F41" s="7"/>
    </row>
    <row r="42" spans="1:6" ht="10.5" x14ac:dyDescent="0.25">
      <c r="A42" s="18" t="s">
        <v>124</v>
      </c>
      <c r="B42" s="146"/>
      <c r="C42" s="140"/>
      <c r="D42" s="140"/>
      <c r="E42" s="2"/>
      <c r="F42" s="2"/>
    </row>
    <row r="43" spans="1:6" x14ac:dyDescent="0.2">
      <c r="A43" s="70" t="s">
        <v>6</v>
      </c>
      <c r="B43" s="137">
        <v>74</v>
      </c>
      <c r="C43" s="138">
        <v>7.0000000000000007E-2</v>
      </c>
      <c r="D43" s="138">
        <v>0.03</v>
      </c>
      <c r="E43" s="7"/>
      <c r="F43" s="7"/>
    </row>
    <row r="44" spans="1:6" x14ac:dyDescent="0.2">
      <c r="A44" s="70" t="s">
        <v>112</v>
      </c>
      <c r="B44" s="137">
        <v>34</v>
      </c>
      <c r="C44" s="138">
        <v>0.03</v>
      </c>
      <c r="D44" s="138">
        <v>0.02</v>
      </c>
      <c r="E44" s="7"/>
      <c r="F44" s="7"/>
    </row>
    <row r="45" spans="1:6" x14ac:dyDescent="0.2">
      <c r="A45" s="70" t="s">
        <v>100</v>
      </c>
      <c r="B45" s="137">
        <v>240</v>
      </c>
      <c r="C45" s="138">
        <v>0.23</v>
      </c>
      <c r="D45" s="138">
        <v>0.08</v>
      </c>
      <c r="E45" s="7"/>
      <c r="F45" s="7"/>
    </row>
    <row r="46" spans="1:6" x14ac:dyDescent="0.2">
      <c r="A46" s="70" t="s">
        <v>10</v>
      </c>
      <c r="B46" s="137">
        <v>200</v>
      </c>
      <c r="C46" s="138">
        <v>0.19</v>
      </c>
      <c r="D46" s="138">
        <v>0.08</v>
      </c>
      <c r="E46" s="7"/>
      <c r="F46" s="7"/>
    </row>
    <row r="47" spans="1:6" x14ac:dyDescent="0.2">
      <c r="A47" s="70" t="s">
        <v>12</v>
      </c>
      <c r="B47" s="137">
        <v>2110</v>
      </c>
      <c r="C47" s="138">
        <v>2.0299999999999998</v>
      </c>
      <c r="D47" s="138">
        <v>0.99</v>
      </c>
      <c r="E47" s="7"/>
      <c r="F47" s="7"/>
    </row>
    <row r="48" spans="1:6" x14ac:dyDescent="0.2">
      <c r="A48" s="70" t="s">
        <v>97</v>
      </c>
      <c r="B48" s="137">
        <v>43</v>
      </c>
      <c r="C48" s="138">
        <v>0.04</v>
      </c>
      <c r="D48" s="138">
        <v>0.02</v>
      </c>
      <c r="E48" s="7"/>
      <c r="F48" s="7"/>
    </row>
    <row r="49" spans="1:6" x14ac:dyDescent="0.2">
      <c r="A49" s="70" t="s">
        <v>38</v>
      </c>
      <c r="B49" s="137">
        <v>155</v>
      </c>
      <c r="C49" s="138">
        <v>0.15</v>
      </c>
      <c r="D49" s="138">
        <v>0.05</v>
      </c>
      <c r="E49" s="7"/>
      <c r="F49" s="7"/>
    </row>
    <row r="50" spans="1:6" x14ac:dyDescent="0.2">
      <c r="A50" s="70" t="s">
        <v>99</v>
      </c>
      <c r="B50" s="137">
        <v>112</v>
      </c>
      <c r="C50" s="138">
        <v>0.11</v>
      </c>
      <c r="D50" s="138">
        <v>0.05</v>
      </c>
      <c r="E50" s="7"/>
      <c r="F50" s="7"/>
    </row>
    <row r="51" spans="1:6" x14ac:dyDescent="0.2">
      <c r="A51" s="70" t="s">
        <v>16</v>
      </c>
      <c r="B51" s="137">
        <v>503</v>
      </c>
      <c r="C51" s="138">
        <v>0.48</v>
      </c>
      <c r="D51" s="138">
        <v>0.21</v>
      </c>
      <c r="E51" s="7"/>
      <c r="F51" s="7"/>
    </row>
    <row r="52" spans="1:6" x14ac:dyDescent="0.2">
      <c r="A52" s="70" t="s">
        <v>42</v>
      </c>
      <c r="B52" s="137">
        <v>463</v>
      </c>
      <c r="C52" s="138">
        <v>0.45</v>
      </c>
      <c r="D52" s="138">
        <v>0.24</v>
      </c>
      <c r="E52" s="7"/>
      <c r="F52" s="7"/>
    </row>
    <row r="53" spans="1:6" x14ac:dyDescent="0.2">
      <c r="A53" s="70" t="s">
        <v>45</v>
      </c>
      <c r="B53" s="137">
        <v>215</v>
      </c>
      <c r="C53" s="138">
        <v>0.21</v>
      </c>
      <c r="D53" s="138">
        <v>0.1</v>
      </c>
      <c r="E53" s="7"/>
      <c r="F53" s="7"/>
    </row>
    <row r="54" spans="1:6" x14ac:dyDescent="0.2">
      <c r="A54" s="70" t="s">
        <v>2</v>
      </c>
      <c r="B54" s="137">
        <v>243</v>
      </c>
      <c r="C54" s="138">
        <v>0.23</v>
      </c>
      <c r="D54" s="138">
        <v>0.12</v>
      </c>
      <c r="E54" s="7"/>
      <c r="F54" s="7"/>
    </row>
    <row r="55" spans="1:6" x14ac:dyDescent="0.2">
      <c r="A55" s="70" t="s">
        <v>20</v>
      </c>
      <c r="B55" s="137">
        <v>282</v>
      </c>
      <c r="C55" s="138">
        <v>0.27</v>
      </c>
      <c r="D55" s="138">
        <v>0.12</v>
      </c>
      <c r="E55" s="7"/>
      <c r="F55" s="7"/>
    </row>
    <row r="56" spans="1:6" x14ac:dyDescent="0.2">
      <c r="A56" s="70" t="s">
        <v>108</v>
      </c>
      <c r="B56" s="137">
        <v>55</v>
      </c>
      <c r="C56" s="138">
        <v>0.05</v>
      </c>
      <c r="D56" s="138">
        <v>0.02</v>
      </c>
      <c r="E56" s="7"/>
      <c r="F56" s="7"/>
    </row>
    <row r="57" spans="1:6" x14ac:dyDescent="0.2">
      <c r="A57" s="70" t="s">
        <v>37</v>
      </c>
      <c r="B57" s="137">
        <v>72</v>
      </c>
      <c r="C57" s="138">
        <v>7.0000000000000007E-2</v>
      </c>
      <c r="D57" s="138">
        <v>0.03</v>
      </c>
      <c r="E57" s="7"/>
      <c r="F57" s="7"/>
    </row>
    <row r="58" spans="1:6" x14ac:dyDescent="0.2">
      <c r="A58" s="70" t="s">
        <v>41</v>
      </c>
      <c r="B58" s="137">
        <v>276</v>
      </c>
      <c r="C58" s="138">
        <v>0.27</v>
      </c>
      <c r="D58" s="138">
        <v>0.09</v>
      </c>
      <c r="E58" s="7"/>
      <c r="F58" s="7"/>
    </row>
    <row r="59" spans="1:6" x14ac:dyDescent="0.2">
      <c r="A59" s="70" t="s">
        <v>46</v>
      </c>
      <c r="B59" s="137">
        <v>48</v>
      </c>
      <c r="C59" s="138">
        <v>0.05</v>
      </c>
      <c r="D59" s="138">
        <v>0.02</v>
      </c>
      <c r="E59" s="7"/>
      <c r="F59" s="7"/>
    </row>
    <row r="60" spans="1:6" x14ac:dyDescent="0.2">
      <c r="A60" s="70" t="s">
        <v>53</v>
      </c>
      <c r="B60" s="137">
        <v>38</v>
      </c>
      <c r="C60" s="138">
        <v>0.04</v>
      </c>
      <c r="D60" s="138">
        <v>0.01</v>
      </c>
      <c r="E60" s="7"/>
      <c r="F60" s="7"/>
    </row>
    <row r="61" spans="1:6" x14ac:dyDescent="0.2">
      <c r="A61" s="70" t="s">
        <v>55</v>
      </c>
      <c r="B61" s="137">
        <v>169</v>
      </c>
      <c r="C61" s="138">
        <v>0.16</v>
      </c>
      <c r="D61" s="138">
        <v>0.05</v>
      </c>
      <c r="E61" s="7"/>
      <c r="F61" s="7"/>
    </row>
    <row r="62" spans="1:6" x14ac:dyDescent="0.2">
      <c r="A62" s="70" t="s">
        <v>114</v>
      </c>
      <c r="B62" s="137">
        <v>53</v>
      </c>
      <c r="C62" s="138">
        <v>0.05</v>
      </c>
      <c r="D62" s="138">
        <v>0.03</v>
      </c>
      <c r="E62" s="7"/>
      <c r="F62" s="7"/>
    </row>
    <row r="63" spans="1:6" x14ac:dyDescent="0.2">
      <c r="A63" s="70" t="s">
        <v>61</v>
      </c>
      <c r="B63" s="137">
        <v>535</v>
      </c>
      <c r="C63" s="138">
        <v>0.51</v>
      </c>
      <c r="D63" s="138">
        <v>0.16</v>
      </c>
      <c r="E63" s="7"/>
      <c r="F63" s="7"/>
    </row>
    <row r="64" spans="1:6" x14ac:dyDescent="0.2">
      <c r="A64" s="70" t="s">
        <v>62</v>
      </c>
      <c r="B64" s="137">
        <v>44</v>
      </c>
      <c r="C64" s="138">
        <v>0.04</v>
      </c>
      <c r="D64" s="138">
        <v>0.02</v>
      </c>
      <c r="E64" s="7"/>
      <c r="F64" s="7"/>
    </row>
    <row r="65" spans="1:6" x14ac:dyDescent="0.2">
      <c r="A65" s="70" t="s">
        <v>63</v>
      </c>
      <c r="B65" s="137">
        <v>339</v>
      </c>
      <c r="C65" s="138">
        <v>0.33</v>
      </c>
      <c r="D65" s="138">
        <v>0.18</v>
      </c>
      <c r="E65" s="7"/>
      <c r="F65" s="7"/>
    </row>
    <row r="66" spans="1:6" x14ac:dyDescent="0.2">
      <c r="A66" s="70" t="s">
        <v>75</v>
      </c>
      <c r="B66" s="137">
        <v>3720</v>
      </c>
      <c r="C66" s="138">
        <v>3.58</v>
      </c>
      <c r="D66" s="138">
        <v>1.56</v>
      </c>
      <c r="E66" s="7"/>
      <c r="F66" s="7"/>
    </row>
    <row r="67" spans="1:6" x14ac:dyDescent="0.2">
      <c r="A67" s="70" t="s">
        <v>71</v>
      </c>
      <c r="B67" s="137">
        <v>207</v>
      </c>
      <c r="C67" s="138">
        <v>0.2</v>
      </c>
      <c r="D67" s="138">
        <v>7.0000000000000007E-2</v>
      </c>
      <c r="E67" s="7"/>
      <c r="F67" s="7"/>
    </row>
    <row r="68" spans="1:6" x14ac:dyDescent="0.2">
      <c r="A68" s="70" t="s">
        <v>118</v>
      </c>
      <c r="B68" s="137">
        <v>30</v>
      </c>
      <c r="C68" s="138">
        <v>0.03</v>
      </c>
      <c r="D68" s="138">
        <v>0.02</v>
      </c>
      <c r="E68" s="7"/>
      <c r="F68" s="7"/>
    </row>
    <row r="69" spans="1:6" x14ac:dyDescent="0.2">
      <c r="A69" s="70" t="s">
        <v>84</v>
      </c>
      <c r="B69" s="137">
        <v>11203</v>
      </c>
      <c r="C69" s="138">
        <v>10.78</v>
      </c>
      <c r="D69" s="138">
        <v>4.18</v>
      </c>
      <c r="E69" s="7"/>
      <c r="F69" s="7"/>
    </row>
    <row r="70" spans="1:6" x14ac:dyDescent="0.2">
      <c r="A70" s="70" t="s">
        <v>91</v>
      </c>
      <c r="B70" s="137">
        <v>773</v>
      </c>
      <c r="C70" s="138">
        <v>0.74</v>
      </c>
      <c r="D70" s="138">
        <v>0.25</v>
      </c>
      <c r="E70" s="7"/>
      <c r="F70" s="7"/>
    </row>
    <row r="71" spans="1:6" x14ac:dyDescent="0.2">
      <c r="A71" s="70" t="s">
        <v>113</v>
      </c>
      <c r="B71" s="137">
        <v>38</v>
      </c>
      <c r="C71" s="138">
        <v>0.04</v>
      </c>
      <c r="D71" s="138">
        <v>0.02</v>
      </c>
      <c r="E71" s="7"/>
      <c r="F71" s="7"/>
    </row>
    <row r="72" spans="1:6" ht="12.5" x14ac:dyDescent="0.25">
      <c r="A72" s="18" t="s">
        <v>152</v>
      </c>
      <c r="B72" s="146"/>
      <c r="C72" s="140"/>
      <c r="D72" s="140"/>
      <c r="E72" s="2"/>
      <c r="F72" s="2"/>
    </row>
    <row r="73" spans="1:6" x14ac:dyDescent="0.2">
      <c r="A73" s="70" t="s">
        <v>101</v>
      </c>
      <c r="B73" s="137">
        <v>3211</v>
      </c>
      <c r="C73" s="138">
        <v>3.09</v>
      </c>
      <c r="D73" s="138">
        <v>2.09</v>
      </c>
      <c r="E73" s="7"/>
      <c r="F73" s="7"/>
    </row>
    <row r="74" spans="1:6" x14ac:dyDescent="0.2">
      <c r="A74" s="70" t="s">
        <v>14</v>
      </c>
      <c r="B74" s="137">
        <v>37</v>
      </c>
      <c r="C74" s="138">
        <v>0.04</v>
      </c>
      <c r="D74" s="138">
        <v>0.02</v>
      </c>
      <c r="E74" s="7"/>
      <c r="F74" s="7"/>
    </row>
    <row r="75" spans="1:6" x14ac:dyDescent="0.2">
      <c r="A75" s="70" t="s">
        <v>47</v>
      </c>
      <c r="B75" s="137">
        <v>78</v>
      </c>
      <c r="C75" s="138">
        <v>0.08</v>
      </c>
      <c r="D75" s="138">
        <v>0.06</v>
      </c>
      <c r="E75" s="7"/>
      <c r="F75" s="7"/>
    </row>
    <row r="76" spans="1:6" x14ac:dyDescent="0.2">
      <c r="A76" s="70" t="s">
        <v>51</v>
      </c>
      <c r="B76" s="137">
        <v>41</v>
      </c>
      <c r="C76" s="138">
        <v>0.04</v>
      </c>
      <c r="D76" s="138">
        <v>0.03</v>
      </c>
      <c r="E76" s="7"/>
      <c r="F76" s="7"/>
    </row>
    <row r="77" spans="1:6" x14ac:dyDescent="0.2">
      <c r="A77" s="70" t="s">
        <v>56</v>
      </c>
      <c r="B77" s="137">
        <v>4213</v>
      </c>
      <c r="C77" s="138">
        <v>4.05</v>
      </c>
      <c r="D77" s="138">
        <v>3.5</v>
      </c>
      <c r="E77" s="7"/>
      <c r="F77" s="7"/>
    </row>
    <row r="78" spans="1:6" ht="12" x14ac:dyDescent="0.2">
      <c r="A78" s="70" t="s">
        <v>150</v>
      </c>
      <c r="B78" s="137">
        <v>14741</v>
      </c>
      <c r="C78" s="138">
        <v>14.18</v>
      </c>
      <c r="D78" s="138">
        <v>10.58</v>
      </c>
      <c r="E78" s="7"/>
      <c r="F78" s="7"/>
    </row>
    <row r="79" spans="1:6" x14ac:dyDescent="0.2">
      <c r="A79" s="70" t="s">
        <v>72</v>
      </c>
      <c r="B79" s="137">
        <v>177</v>
      </c>
      <c r="C79" s="138">
        <v>0.17</v>
      </c>
      <c r="D79" s="138">
        <v>0.14000000000000001</v>
      </c>
      <c r="E79" s="7"/>
      <c r="F79" s="7"/>
    </row>
    <row r="80" spans="1:6" x14ac:dyDescent="0.2">
      <c r="A80" s="70" t="s">
        <v>79</v>
      </c>
      <c r="B80" s="137">
        <v>762</v>
      </c>
      <c r="C80" s="138">
        <v>0.73</v>
      </c>
      <c r="D80" s="138">
        <v>0.51</v>
      </c>
      <c r="E80" s="7"/>
      <c r="F80" s="7"/>
    </row>
    <row r="81" spans="1:6" x14ac:dyDescent="0.2">
      <c r="A81" s="70" t="s">
        <v>87</v>
      </c>
      <c r="B81" s="137">
        <v>33</v>
      </c>
      <c r="C81" s="138">
        <v>0.03</v>
      </c>
      <c r="D81" s="138">
        <v>0.03</v>
      </c>
      <c r="E81" s="7"/>
      <c r="F81" s="7"/>
    </row>
    <row r="82" spans="1:6" x14ac:dyDescent="0.2">
      <c r="A82" s="70" t="s">
        <v>88</v>
      </c>
      <c r="B82" s="137">
        <v>104</v>
      </c>
      <c r="C82" s="138">
        <v>0.1</v>
      </c>
      <c r="D82" s="138">
        <v>7.0000000000000007E-2</v>
      </c>
      <c r="E82" s="7"/>
      <c r="F82" s="7"/>
    </row>
    <row r="83" spans="1:6" ht="12.5" x14ac:dyDescent="0.25">
      <c r="A83" s="18" t="s">
        <v>153</v>
      </c>
      <c r="B83" s="146"/>
      <c r="C83" s="140"/>
      <c r="D83" s="140"/>
      <c r="E83" s="2"/>
      <c r="F83" s="2"/>
    </row>
    <row r="84" spans="1:6" x14ac:dyDescent="0.2">
      <c r="A84" s="70" t="s">
        <v>76</v>
      </c>
      <c r="B84" s="137">
        <v>61</v>
      </c>
      <c r="C84" s="138">
        <v>0.06</v>
      </c>
      <c r="D84" s="138">
        <v>0.1</v>
      </c>
      <c r="E84" s="7"/>
      <c r="F84" s="7"/>
    </row>
    <row r="85" spans="1:6" x14ac:dyDescent="0.2">
      <c r="A85" s="70" t="s">
        <v>18</v>
      </c>
      <c r="B85" s="137">
        <v>3592</v>
      </c>
      <c r="C85" s="138">
        <v>3.45</v>
      </c>
      <c r="D85" s="138">
        <v>14.69</v>
      </c>
      <c r="E85" s="7"/>
      <c r="F85" s="7"/>
    </row>
    <row r="86" spans="1:6" x14ac:dyDescent="0.2">
      <c r="A86" s="70" t="s">
        <v>5</v>
      </c>
      <c r="B86" s="137">
        <v>101</v>
      </c>
      <c r="C86" s="138">
        <v>0.1</v>
      </c>
      <c r="D86" s="138">
        <v>0.1</v>
      </c>
      <c r="E86" s="7"/>
      <c r="F86" s="7"/>
    </row>
    <row r="87" spans="1:6" x14ac:dyDescent="0.2">
      <c r="A87" s="70" t="s">
        <v>60</v>
      </c>
      <c r="B87" s="137">
        <v>742</v>
      </c>
      <c r="C87" s="138">
        <v>0.71</v>
      </c>
      <c r="D87" s="138">
        <v>2.14</v>
      </c>
      <c r="E87" s="7"/>
      <c r="F87" s="7"/>
    </row>
    <row r="88" spans="1:6" x14ac:dyDescent="0.2">
      <c r="A88" s="70" t="s">
        <v>9</v>
      </c>
      <c r="B88" s="137">
        <v>226</v>
      </c>
      <c r="C88" s="138">
        <v>0.22</v>
      </c>
      <c r="D88" s="138">
        <v>0.63</v>
      </c>
      <c r="E88" s="7"/>
      <c r="F88" s="7"/>
    </row>
    <row r="89" spans="1:6" x14ac:dyDescent="0.2">
      <c r="A89" s="70" t="s">
        <v>13</v>
      </c>
      <c r="B89" s="137">
        <v>121</v>
      </c>
      <c r="C89" s="138">
        <v>0.12</v>
      </c>
      <c r="D89" s="138">
        <v>0.15</v>
      </c>
      <c r="E89" s="7"/>
      <c r="F89" s="7"/>
    </row>
    <row r="90" spans="1:6" x14ac:dyDescent="0.2">
      <c r="A90" s="70" t="s">
        <v>40</v>
      </c>
      <c r="B90" s="137">
        <v>67</v>
      </c>
      <c r="C90" s="138">
        <v>0.06</v>
      </c>
      <c r="D90" s="138">
        <v>0.39</v>
      </c>
      <c r="E90" s="7"/>
      <c r="F90" s="7"/>
    </row>
    <row r="91" spans="1:6" x14ac:dyDescent="0.2">
      <c r="A91" s="70" t="s">
        <v>17</v>
      </c>
      <c r="B91" s="137">
        <v>419</v>
      </c>
      <c r="C91" s="138">
        <v>0.4</v>
      </c>
      <c r="D91" s="138">
        <v>0.49</v>
      </c>
      <c r="E91" s="7"/>
      <c r="F91" s="7"/>
    </row>
    <row r="92" spans="1:6" x14ac:dyDescent="0.2">
      <c r="A92" s="70" t="s">
        <v>44</v>
      </c>
      <c r="B92" s="137">
        <v>1407</v>
      </c>
      <c r="C92" s="138">
        <v>1.35</v>
      </c>
      <c r="D92" s="138">
        <v>2.0499999999999998</v>
      </c>
      <c r="E92" s="7"/>
      <c r="F92" s="7"/>
    </row>
    <row r="93" spans="1:6" x14ac:dyDescent="0.2">
      <c r="A93" s="70" t="s">
        <v>103</v>
      </c>
      <c r="B93" s="137">
        <v>31</v>
      </c>
      <c r="C93" s="138">
        <v>0.03</v>
      </c>
      <c r="D93" s="138">
        <v>0.25</v>
      </c>
      <c r="E93" s="7"/>
      <c r="F93" s="7"/>
    </row>
    <row r="94" spans="1:6" x14ac:dyDescent="0.2">
      <c r="A94" s="70" t="s">
        <v>74</v>
      </c>
      <c r="B94" s="137">
        <v>2394</v>
      </c>
      <c r="C94" s="138">
        <v>2.2999999999999998</v>
      </c>
      <c r="D94" s="138">
        <v>3.79</v>
      </c>
      <c r="E94" s="7"/>
      <c r="F94" s="7"/>
    </row>
    <row r="95" spans="1:6" x14ac:dyDescent="0.2">
      <c r="A95" s="70" t="s">
        <v>89</v>
      </c>
      <c r="B95" s="137">
        <v>181</v>
      </c>
      <c r="C95" s="138">
        <v>0.17</v>
      </c>
      <c r="D95" s="138">
        <v>1.0900000000000001</v>
      </c>
      <c r="E95" s="7"/>
      <c r="F95" s="7"/>
    </row>
    <row r="96" spans="1:6" x14ac:dyDescent="0.2">
      <c r="A96" s="70" t="s">
        <v>22</v>
      </c>
      <c r="B96" s="137">
        <v>49</v>
      </c>
      <c r="C96" s="138">
        <v>0.05</v>
      </c>
      <c r="D96" s="138">
        <v>0.2</v>
      </c>
      <c r="E96" s="7"/>
      <c r="F96" s="7"/>
    </row>
    <row r="97" spans="1:6" x14ac:dyDescent="0.2">
      <c r="A97" s="70" t="s">
        <v>23</v>
      </c>
      <c r="B97" s="137">
        <v>2856</v>
      </c>
      <c r="C97" s="138">
        <v>2.75</v>
      </c>
      <c r="D97" s="138">
        <v>5.4</v>
      </c>
      <c r="E97" s="7"/>
      <c r="F97" s="7"/>
    </row>
    <row r="98" spans="1:6" x14ac:dyDescent="0.2">
      <c r="A98" s="70" t="s">
        <v>26</v>
      </c>
      <c r="B98" s="137">
        <v>133</v>
      </c>
      <c r="C98" s="138">
        <v>0.13</v>
      </c>
      <c r="D98" s="138">
        <v>0.38</v>
      </c>
      <c r="E98" s="7"/>
      <c r="F98" s="7"/>
    </row>
    <row r="99" spans="1:6" x14ac:dyDescent="0.2">
      <c r="A99" s="70" t="s">
        <v>86</v>
      </c>
      <c r="B99" s="137">
        <v>325</v>
      </c>
      <c r="C99" s="138">
        <v>0.31</v>
      </c>
      <c r="D99" s="138">
        <v>0.34</v>
      </c>
      <c r="E99" s="7"/>
      <c r="F99" s="7"/>
    </row>
    <row r="100" spans="1:6" x14ac:dyDescent="0.2">
      <c r="A100" s="70" t="s">
        <v>29</v>
      </c>
      <c r="B100" s="137">
        <v>205</v>
      </c>
      <c r="C100" s="138">
        <v>0.2</v>
      </c>
      <c r="D100" s="138">
        <v>0.59</v>
      </c>
      <c r="E100" s="7"/>
      <c r="F100" s="7"/>
    </row>
    <row r="101" spans="1:6" x14ac:dyDescent="0.2">
      <c r="A101" s="70" t="s">
        <v>30</v>
      </c>
      <c r="B101" s="137">
        <v>42</v>
      </c>
      <c r="C101" s="138">
        <v>0.04</v>
      </c>
      <c r="D101" s="138">
        <v>0.09</v>
      </c>
      <c r="E101" s="7"/>
      <c r="F101" s="7"/>
    </row>
    <row r="102" spans="1:6" x14ac:dyDescent="0.2">
      <c r="A102" s="70" t="s">
        <v>34</v>
      </c>
      <c r="B102" s="137">
        <v>8788</v>
      </c>
      <c r="C102" s="138">
        <v>8.4499999999999993</v>
      </c>
      <c r="D102" s="138">
        <v>16.96</v>
      </c>
      <c r="E102" s="7"/>
      <c r="F102" s="7"/>
    </row>
    <row r="103" spans="1:6" x14ac:dyDescent="0.2">
      <c r="A103" s="70" t="s">
        <v>33</v>
      </c>
      <c r="B103" s="137">
        <v>36</v>
      </c>
      <c r="C103" s="138">
        <v>0.03</v>
      </c>
      <c r="D103" s="138">
        <v>0.08</v>
      </c>
      <c r="E103" s="7"/>
      <c r="F103" s="7"/>
    </row>
    <row r="104" spans="1:6" x14ac:dyDescent="0.2">
      <c r="A104" s="70" t="s">
        <v>104</v>
      </c>
      <c r="B104" s="137">
        <v>32</v>
      </c>
      <c r="C104" s="138">
        <v>0.03</v>
      </c>
      <c r="D104" s="138">
        <v>0.27</v>
      </c>
      <c r="E104" s="7"/>
      <c r="F104" s="7"/>
    </row>
    <row r="105" spans="1:6" x14ac:dyDescent="0.2">
      <c r="A105" s="70" t="s">
        <v>119</v>
      </c>
      <c r="B105" s="137">
        <v>34</v>
      </c>
      <c r="C105" s="138">
        <v>0.03</v>
      </c>
      <c r="D105" s="138">
        <v>0.04</v>
      </c>
      <c r="E105" s="7"/>
      <c r="F105" s="7"/>
    </row>
    <row r="106" spans="1:6" x14ac:dyDescent="0.2">
      <c r="A106" s="70" t="s">
        <v>120</v>
      </c>
      <c r="B106" s="137">
        <v>32</v>
      </c>
      <c r="C106" s="138">
        <v>0.03</v>
      </c>
      <c r="D106" s="138">
        <v>0.05</v>
      </c>
      <c r="E106" s="7"/>
      <c r="F106" s="7"/>
    </row>
    <row r="107" spans="1:6" x14ac:dyDescent="0.2">
      <c r="A107" s="70" t="s">
        <v>57</v>
      </c>
      <c r="B107" s="137">
        <v>79</v>
      </c>
      <c r="C107" s="138">
        <v>0.08</v>
      </c>
      <c r="D107" s="138">
        <v>0.14000000000000001</v>
      </c>
      <c r="E107" s="7"/>
      <c r="F107" s="7"/>
    </row>
    <row r="108" spans="1:6" x14ac:dyDescent="0.2">
      <c r="A108" s="70" t="s">
        <v>109</v>
      </c>
      <c r="B108" s="137">
        <v>38</v>
      </c>
      <c r="C108" s="138">
        <v>0.04</v>
      </c>
      <c r="D108" s="138">
        <v>0.04</v>
      </c>
      <c r="E108" s="7"/>
      <c r="F108" s="7"/>
    </row>
    <row r="109" spans="1:6" x14ac:dyDescent="0.2">
      <c r="A109" s="70" t="s">
        <v>121</v>
      </c>
      <c r="B109" s="137">
        <v>38</v>
      </c>
      <c r="C109" s="138">
        <v>0.04</v>
      </c>
      <c r="D109" s="138">
        <v>0.11</v>
      </c>
      <c r="E109" s="7"/>
      <c r="F109" s="7"/>
    </row>
    <row r="110" spans="1:6" x14ac:dyDescent="0.2">
      <c r="A110" s="70" t="s">
        <v>58</v>
      </c>
      <c r="B110" s="137">
        <v>237</v>
      </c>
      <c r="C110" s="138">
        <v>0.23</v>
      </c>
      <c r="D110" s="138">
        <v>1.1100000000000001</v>
      </c>
      <c r="E110" s="7"/>
      <c r="F110" s="7"/>
    </row>
    <row r="111" spans="1:6" x14ac:dyDescent="0.2">
      <c r="A111" s="70" t="s">
        <v>64</v>
      </c>
      <c r="B111" s="137">
        <v>288</v>
      </c>
      <c r="C111" s="138">
        <v>0.28000000000000003</v>
      </c>
      <c r="D111" s="138">
        <v>0.28999999999999998</v>
      </c>
      <c r="E111" s="7"/>
      <c r="F111" s="7"/>
    </row>
    <row r="112" spans="1:6" x14ac:dyDescent="0.2">
      <c r="A112" s="70" t="s">
        <v>65</v>
      </c>
      <c r="B112" s="137">
        <v>429</v>
      </c>
      <c r="C112" s="138">
        <v>0.41</v>
      </c>
      <c r="D112" s="138">
        <v>0.61</v>
      </c>
      <c r="E112" s="7"/>
      <c r="F112" s="7"/>
    </row>
    <row r="113" spans="1:6" x14ac:dyDescent="0.2">
      <c r="A113" s="70" t="s">
        <v>66</v>
      </c>
      <c r="B113" s="137">
        <v>8422</v>
      </c>
      <c r="C113" s="138">
        <v>8.1</v>
      </c>
      <c r="D113" s="138">
        <v>12.02</v>
      </c>
      <c r="E113" s="7"/>
      <c r="F113" s="7"/>
    </row>
    <row r="114" spans="1:6" x14ac:dyDescent="0.2">
      <c r="A114" s="70" t="s">
        <v>68</v>
      </c>
      <c r="B114" s="137">
        <v>302</v>
      </c>
      <c r="C114" s="138">
        <v>0.28999999999999998</v>
      </c>
      <c r="D114" s="138">
        <v>0.3</v>
      </c>
      <c r="E114" s="7"/>
      <c r="F114" s="7"/>
    </row>
    <row r="115" spans="1:6" x14ac:dyDescent="0.2">
      <c r="A115" s="70" t="s">
        <v>90</v>
      </c>
      <c r="B115" s="137">
        <v>346</v>
      </c>
      <c r="C115" s="138">
        <v>0.33</v>
      </c>
      <c r="D115" s="138">
        <v>2.08</v>
      </c>
      <c r="E115" s="7"/>
    </row>
    <row r="116" spans="1:6" x14ac:dyDescent="0.2">
      <c r="A116" s="70" t="s">
        <v>69</v>
      </c>
      <c r="B116" s="137">
        <v>426</v>
      </c>
      <c r="C116" s="138">
        <v>0.41</v>
      </c>
      <c r="D116" s="138">
        <v>0.63</v>
      </c>
      <c r="E116" s="7"/>
    </row>
    <row r="117" spans="1:6" x14ac:dyDescent="0.2">
      <c r="A117" s="70" t="s">
        <v>82</v>
      </c>
      <c r="B117" s="137">
        <v>201</v>
      </c>
      <c r="C117" s="138">
        <v>0.19</v>
      </c>
      <c r="D117" s="138">
        <v>0.28999999999999998</v>
      </c>
      <c r="E117" s="7"/>
    </row>
    <row r="118" spans="1:6" x14ac:dyDescent="0.2">
      <c r="A118" s="70" t="s">
        <v>94</v>
      </c>
      <c r="B118" s="137">
        <v>234</v>
      </c>
      <c r="C118" s="138">
        <v>0.23</v>
      </c>
      <c r="D118" s="138">
        <v>0.33</v>
      </c>
      <c r="E118" s="7"/>
    </row>
    <row r="119" spans="1:6" x14ac:dyDescent="0.2">
      <c r="A119" s="70" t="s">
        <v>70</v>
      </c>
      <c r="B119" s="137">
        <v>76</v>
      </c>
      <c r="C119" s="138">
        <v>7.0000000000000007E-2</v>
      </c>
      <c r="D119" s="138">
        <v>0.45</v>
      </c>
      <c r="E119" s="7"/>
    </row>
    <row r="120" spans="1:6" x14ac:dyDescent="0.2">
      <c r="A120" s="84" t="s">
        <v>85</v>
      </c>
      <c r="B120" s="137">
        <v>208</v>
      </c>
      <c r="C120" s="138">
        <v>0.2</v>
      </c>
      <c r="D120" s="138">
        <v>0.27</v>
      </c>
      <c r="E120" s="7"/>
    </row>
    <row r="121" spans="1:6" s="7" customFormat="1" x14ac:dyDescent="0.2">
      <c r="A121" s="85" t="s">
        <v>204</v>
      </c>
      <c r="B121" s="139"/>
      <c r="C121" s="140"/>
      <c r="D121" s="140"/>
    </row>
    <row r="122" spans="1:6" s="60" customFormat="1" x14ac:dyDescent="0.2">
      <c r="A122" s="70" t="s">
        <v>202</v>
      </c>
      <c r="B122" s="137">
        <v>2350</v>
      </c>
      <c r="C122" s="136">
        <v>2.25</v>
      </c>
      <c r="D122" s="136">
        <v>0.7</v>
      </c>
    </row>
    <row r="123" spans="1:6" ht="12" x14ac:dyDescent="0.2">
      <c r="A123" s="82" t="s">
        <v>151</v>
      </c>
      <c r="B123" s="144">
        <v>426</v>
      </c>
      <c r="C123" s="145">
        <v>0.41</v>
      </c>
      <c r="D123" s="145">
        <v>0.63</v>
      </c>
      <c r="E123" s="7"/>
      <c r="F123" s="7"/>
    </row>
    <row r="124" spans="1:6" ht="10.5" x14ac:dyDescent="0.25">
      <c r="A124" s="7" t="s">
        <v>203</v>
      </c>
      <c r="B124" s="149">
        <v>1.5</v>
      </c>
      <c r="C124" s="49"/>
      <c r="D124" s="49"/>
      <c r="E124" s="7"/>
      <c r="F124" s="7"/>
    </row>
    <row r="125" spans="1:6" x14ac:dyDescent="0.2">
      <c r="A125" s="7"/>
      <c r="B125" s="56"/>
      <c r="C125" s="27"/>
      <c r="D125" s="27"/>
      <c r="E125" s="7"/>
      <c r="F125" s="7"/>
    </row>
    <row r="126" spans="1:6" x14ac:dyDescent="0.2">
      <c r="A126" s="7" t="s">
        <v>160</v>
      </c>
      <c r="B126" s="56"/>
      <c r="C126" s="27"/>
      <c r="D126" s="27"/>
      <c r="E126" s="7"/>
      <c r="F126" s="7"/>
    </row>
    <row r="127" spans="1:6" ht="13.5" customHeight="1" x14ac:dyDescent="0.2">
      <c r="A127" s="200" t="s">
        <v>186</v>
      </c>
      <c r="B127" s="200"/>
      <c r="C127" s="200"/>
      <c r="D127" s="200"/>
      <c r="E127" s="86"/>
      <c r="F127" s="86"/>
    </row>
    <row r="128" spans="1:6" ht="24.75" customHeight="1" x14ac:dyDescent="0.2">
      <c r="A128" s="200" t="s">
        <v>229</v>
      </c>
      <c r="B128" s="200"/>
      <c r="C128" s="200"/>
      <c r="D128" s="200"/>
      <c r="E128" s="73"/>
      <c r="F128" s="73"/>
    </row>
    <row r="129" spans="1:6" x14ac:dyDescent="0.2">
      <c r="A129" s="201" t="s">
        <v>161</v>
      </c>
      <c r="B129" s="201"/>
      <c r="C129" s="201"/>
      <c r="D129" s="201"/>
      <c r="E129" s="7"/>
      <c r="F129" s="7"/>
    </row>
    <row r="130" spans="1:6" x14ac:dyDescent="0.2">
      <c r="A130" s="150"/>
      <c r="B130" s="150"/>
      <c r="C130" s="150"/>
      <c r="D130" s="150"/>
      <c r="E130" s="7"/>
      <c r="F130" s="7"/>
    </row>
    <row r="131" spans="1:6" x14ac:dyDescent="0.2">
      <c r="A131" s="7" t="s">
        <v>162</v>
      </c>
      <c r="B131" s="56"/>
      <c r="C131" s="27"/>
      <c r="D131" s="27"/>
      <c r="E131" s="7"/>
      <c r="F131" s="7"/>
    </row>
    <row r="132" spans="1:6" ht="33.75" customHeight="1" x14ac:dyDescent="0.2">
      <c r="A132" s="195" t="s">
        <v>253</v>
      </c>
      <c r="B132" s="195"/>
      <c r="C132" s="195"/>
      <c r="D132" s="195"/>
      <c r="E132" s="92"/>
      <c r="F132" s="92"/>
    </row>
    <row r="133" spans="1:6" x14ac:dyDescent="0.2">
      <c r="A133" s="7"/>
      <c r="B133" s="56"/>
      <c r="C133" s="27"/>
      <c r="D133" s="7"/>
      <c r="E133" s="7"/>
      <c r="F133" s="7"/>
    </row>
    <row r="134" spans="1:6" x14ac:dyDescent="0.2">
      <c r="A134" s="7" t="s">
        <v>163</v>
      </c>
      <c r="B134" s="56"/>
      <c r="C134" s="27"/>
      <c r="D134" s="7"/>
      <c r="E134" s="7"/>
      <c r="F134" s="7"/>
    </row>
    <row r="135" spans="1:6" ht="45.75" customHeight="1" x14ac:dyDescent="0.2">
      <c r="A135" s="196" t="s">
        <v>193</v>
      </c>
      <c r="B135" s="196"/>
      <c r="C135" s="196"/>
      <c r="D135" s="196"/>
      <c r="E135" s="80"/>
      <c r="F135" s="80"/>
    </row>
    <row r="136" spans="1:6" x14ac:dyDescent="0.2">
      <c r="A136" s="7"/>
      <c r="B136" s="56"/>
      <c r="C136" s="27"/>
      <c r="D136" s="7"/>
      <c r="E136" s="7"/>
      <c r="F136" s="7"/>
    </row>
    <row r="137" spans="1:6" x14ac:dyDescent="0.2">
      <c r="A137" s="79" t="s">
        <v>232</v>
      </c>
      <c r="B137" s="61"/>
      <c r="C137" s="27"/>
      <c r="D137" s="7"/>
      <c r="E137" s="7"/>
      <c r="F137" s="7"/>
    </row>
    <row r="138" spans="1:6" x14ac:dyDescent="0.2">
      <c r="A138" s="13" t="s">
        <v>180</v>
      </c>
      <c r="B138" s="61"/>
      <c r="C138" s="27"/>
      <c r="D138" s="7"/>
      <c r="E138" s="7"/>
      <c r="F138" s="7"/>
    </row>
    <row r="139" spans="1:6" x14ac:dyDescent="0.2">
      <c r="A139" s="7"/>
      <c r="B139" s="56"/>
      <c r="C139" s="27"/>
      <c r="D139" s="7"/>
      <c r="E139" s="7"/>
      <c r="F139" s="7"/>
    </row>
    <row r="140" spans="1:6" x14ac:dyDescent="0.2">
      <c r="A140" s="14" t="s">
        <v>228</v>
      </c>
    </row>
  </sheetData>
  <mergeCells count="6">
    <mergeCell ref="A135:D135"/>
    <mergeCell ref="A128:D128"/>
    <mergeCell ref="A127:D127"/>
    <mergeCell ref="A132:D132"/>
    <mergeCell ref="A1:C2"/>
    <mergeCell ref="A129:D129"/>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Z135"/>
  <sheetViews>
    <sheetView showGridLines="0" workbookViewId="0">
      <selection sqref="A1:C2"/>
    </sheetView>
  </sheetViews>
  <sheetFormatPr baseColWidth="10" defaultColWidth="10.1796875" defaultRowHeight="10" x14ac:dyDescent="0.2"/>
  <cols>
    <col min="1" max="1" width="27.81640625" style="30" customWidth="1"/>
    <col min="2" max="2" width="16.1796875" style="56" customWidth="1"/>
    <col min="3" max="3" width="17.54296875" style="57" customWidth="1"/>
    <col min="4" max="4" width="16.54296875" style="62" customWidth="1"/>
    <col min="5" max="16384" width="10.1796875" style="30"/>
  </cols>
  <sheetData>
    <row r="1" spans="1:26" s="5" customFormat="1" ht="11.5" x14ac:dyDescent="0.25">
      <c r="A1" s="192" t="s">
        <v>214</v>
      </c>
      <c r="B1" s="193"/>
      <c r="C1" s="193"/>
      <c r="D1" s="167" t="s">
        <v>136</v>
      </c>
      <c r="E1" s="168"/>
      <c r="F1" s="168"/>
      <c r="G1" s="168"/>
      <c r="H1" s="168"/>
      <c r="I1" s="168"/>
      <c r="J1" s="168"/>
      <c r="K1" s="168"/>
      <c r="L1" s="168"/>
      <c r="M1" s="168"/>
      <c r="N1" s="168"/>
      <c r="O1" s="168"/>
      <c r="P1" s="168"/>
      <c r="Q1" s="168"/>
      <c r="R1" s="168"/>
      <c r="S1" s="168"/>
      <c r="T1" s="168"/>
      <c r="U1" s="168"/>
      <c r="V1" s="168"/>
      <c r="W1" s="168"/>
      <c r="X1" s="168"/>
      <c r="Y1" s="168"/>
      <c r="Z1" s="168"/>
    </row>
    <row r="2" spans="1:26" x14ac:dyDescent="0.2">
      <c r="A2" s="194"/>
      <c r="B2" s="194"/>
      <c r="C2" s="194"/>
    </row>
    <row r="3" spans="1:26" s="31" customFormat="1" ht="40" x14ac:dyDescent="0.25">
      <c r="A3" s="32"/>
      <c r="B3" s="26" t="s">
        <v>184</v>
      </c>
      <c r="C3" s="19" t="s">
        <v>185</v>
      </c>
      <c r="D3" s="55" t="s">
        <v>93</v>
      </c>
    </row>
    <row r="4" spans="1:26" s="33" customFormat="1" ht="10.5" x14ac:dyDescent="0.25">
      <c r="A4" s="34" t="s">
        <v>0</v>
      </c>
      <c r="B4" s="105">
        <v>102655</v>
      </c>
      <c r="C4" s="110">
        <v>100</v>
      </c>
      <c r="D4" s="111">
        <v>100</v>
      </c>
    </row>
    <row r="5" spans="1:26" x14ac:dyDescent="0.2">
      <c r="A5" s="35" t="s">
        <v>139</v>
      </c>
      <c r="B5" s="95"/>
      <c r="C5" s="100"/>
      <c r="D5" s="100"/>
    </row>
    <row r="6" spans="1:26" x14ac:dyDescent="0.2">
      <c r="A6" s="87" t="s">
        <v>110</v>
      </c>
      <c r="B6" s="56">
        <v>37</v>
      </c>
      <c r="C6" s="57">
        <v>0.04</v>
      </c>
      <c r="D6" s="57">
        <v>0</v>
      </c>
    </row>
    <row r="7" spans="1:26" x14ac:dyDescent="0.2">
      <c r="A7" s="87" t="s">
        <v>73</v>
      </c>
      <c r="B7" s="56">
        <v>1584</v>
      </c>
      <c r="C7" s="57">
        <v>1.54</v>
      </c>
      <c r="D7" s="57">
        <v>0.17</v>
      </c>
    </row>
    <row r="8" spans="1:26" x14ac:dyDescent="0.2">
      <c r="A8" s="87" t="s">
        <v>36</v>
      </c>
      <c r="B8" s="56">
        <v>142</v>
      </c>
      <c r="C8" s="57">
        <v>0.14000000000000001</v>
      </c>
      <c r="D8" s="57">
        <v>0.02</v>
      </c>
    </row>
    <row r="9" spans="1:26" x14ac:dyDescent="0.2">
      <c r="A9" s="90" t="s">
        <v>122</v>
      </c>
      <c r="B9" s="125"/>
      <c r="C9" s="128"/>
      <c r="D9" s="128"/>
    </row>
    <row r="10" spans="1:26" x14ac:dyDescent="0.2">
      <c r="A10" s="87" t="s">
        <v>1</v>
      </c>
      <c r="B10" s="56">
        <v>759</v>
      </c>
      <c r="C10" s="57">
        <v>0.74</v>
      </c>
      <c r="D10" s="57">
        <v>0.13</v>
      </c>
    </row>
    <row r="11" spans="1:26" x14ac:dyDescent="0.2">
      <c r="A11" s="87" t="s">
        <v>4</v>
      </c>
      <c r="B11" s="56">
        <v>1384</v>
      </c>
      <c r="C11" s="57">
        <v>1.35</v>
      </c>
      <c r="D11" s="57">
        <v>0.2</v>
      </c>
    </row>
    <row r="12" spans="1:26" x14ac:dyDescent="0.2">
      <c r="A12" s="87" t="s">
        <v>106</v>
      </c>
      <c r="B12" s="56">
        <v>1923</v>
      </c>
      <c r="C12" s="57">
        <v>1.87</v>
      </c>
      <c r="D12" s="57">
        <v>0.28000000000000003</v>
      </c>
    </row>
    <row r="13" spans="1:26" x14ac:dyDescent="0.2">
      <c r="A13" s="87" t="s">
        <v>31</v>
      </c>
      <c r="B13" s="56">
        <v>2429</v>
      </c>
      <c r="C13" s="57">
        <v>2.37</v>
      </c>
      <c r="D13" s="57">
        <v>0.31</v>
      </c>
    </row>
    <row r="14" spans="1:26" x14ac:dyDescent="0.2">
      <c r="A14" s="87" t="s">
        <v>50</v>
      </c>
      <c r="B14" s="56">
        <v>395</v>
      </c>
      <c r="C14" s="57">
        <v>0.38</v>
      </c>
      <c r="D14" s="57">
        <v>0.05</v>
      </c>
    </row>
    <row r="15" spans="1:26" x14ac:dyDescent="0.2">
      <c r="A15" s="87" t="s">
        <v>78</v>
      </c>
      <c r="B15" s="56">
        <v>481</v>
      </c>
      <c r="C15" s="57">
        <v>0.47</v>
      </c>
      <c r="D15" s="57">
        <v>7.0000000000000007E-2</v>
      </c>
    </row>
    <row r="16" spans="1:26" x14ac:dyDescent="0.2">
      <c r="A16" s="87" t="s">
        <v>81</v>
      </c>
      <c r="B16" s="56">
        <v>320</v>
      </c>
      <c r="C16" s="57">
        <v>0.31</v>
      </c>
      <c r="D16" s="57">
        <v>0.06</v>
      </c>
    </row>
    <row r="17" spans="1:4" s="6" customFormat="1" ht="10.5" x14ac:dyDescent="0.25">
      <c r="A17" s="89" t="s">
        <v>123</v>
      </c>
      <c r="B17" s="125"/>
      <c r="C17" s="128"/>
      <c r="D17" s="128"/>
    </row>
    <row r="18" spans="1:4" x14ac:dyDescent="0.2">
      <c r="A18" s="87" t="s">
        <v>138</v>
      </c>
      <c r="B18" s="56">
        <v>300</v>
      </c>
      <c r="C18" s="57">
        <v>0.28999999999999998</v>
      </c>
      <c r="D18" s="57">
        <v>7.0000000000000007E-2</v>
      </c>
    </row>
    <row r="19" spans="1:4" x14ac:dyDescent="0.2">
      <c r="A19" s="87" t="s">
        <v>3</v>
      </c>
      <c r="B19" s="56">
        <v>1036</v>
      </c>
      <c r="C19" s="57">
        <v>1.01</v>
      </c>
      <c r="D19" s="57">
        <v>0.22</v>
      </c>
    </row>
    <row r="20" spans="1:4" x14ac:dyDescent="0.2">
      <c r="A20" s="87" t="s">
        <v>39</v>
      </c>
      <c r="B20" s="56">
        <v>921</v>
      </c>
      <c r="C20" s="57">
        <v>0.9</v>
      </c>
      <c r="D20" s="57">
        <v>0.24</v>
      </c>
    </row>
    <row r="21" spans="1:4" x14ac:dyDescent="0.2">
      <c r="A21" s="87" t="s">
        <v>98</v>
      </c>
      <c r="B21" s="56">
        <v>295</v>
      </c>
      <c r="C21" s="57">
        <v>0.28999999999999998</v>
      </c>
      <c r="D21" s="57">
        <v>0.09</v>
      </c>
    </row>
    <row r="22" spans="1:4" x14ac:dyDescent="0.2">
      <c r="A22" s="87" t="s">
        <v>21</v>
      </c>
      <c r="B22" s="56">
        <v>719</v>
      </c>
      <c r="C22" s="57">
        <v>0.7</v>
      </c>
      <c r="D22" s="57">
        <v>0.15</v>
      </c>
    </row>
    <row r="23" spans="1:4" x14ac:dyDescent="0.2">
      <c r="A23" s="87" t="s">
        <v>7</v>
      </c>
      <c r="B23" s="56">
        <v>565</v>
      </c>
      <c r="C23" s="57">
        <v>0.55000000000000004</v>
      </c>
      <c r="D23" s="57">
        <v>0.12</v>
      </c>
    </row>
    <row r="24" spans="1:4" x14ac:dyDescent="0.2">
      <c r="A24" s="87" t="s">
        <v>24</v>
      </c>
      <c r="B24" s="56">
        <v>108</v>
      </c>
      <c r="C24" s="57">
        <v>0.11</v>
      </c>
      <c r="D24" s="57">
        <v>0.03</v>
      </c>
    </row>
    <row r="25" spans="1:4" x14ac:dyDescent="0.2">
      <c r="A25" s="87" t="s">
        <v>25</v>
      </c>
      <c r="B25" s="56">
        <v>336</v>
      </c>
      <c r="C25" s="57">
        <v>0.33</v>
      </c>
      <c r="D25" s="57">
        <v>0.08</v>
      </c>
    </row>
    <row r="26" spans="1:4" x14ac:dyDescent="0.2">
      <c r="A26" s="87" t="s">
        <v>27</v>
      </c>
      <c r="B26" s="56">
        <v>179</v>
      </c>
      <c r="C26" s="57">
        <v>0.17</v>
      </c>
      <c r="D26" s="57">
        <v>0.04</v>
      </c>
    </row>
    <row r="27" spans="1:4" x14ac:dyDescent="0.2">
      <c r="A27" s="87" t="s">
        <v>32</v>
      </c>
      <c r="B27" s="56">
        <v>801</v>
      </c>
      <c r="C27" s="57">
        <v>0.78</v>
      </c>
      <c r="D27" s="57">
        <v>0.19</v>
      </c>
    </row>
    <row r="28" spans="1:4" x14ac:dyDescent="0.2">
      <c r="A28" s="87" t="s">
        <v>35</v>
      </c>
      <c r="B28" s="56">
        <v>108</v>
      </c>
      <c r="C28" s="57">
        <v>0.11</v>
      </c>
      <c r="D28" s="57">
        <v>0.02</v>
      </c>
    </row>
    <row r="29" spans="1:4" x14ac:dyDescent="0.2">
      <c r="A29" s="87" t="s">
        <v>49</v>
      </c>
      <c r="B29" s="56">
        <v>32</v>
      </c>
      <c r="C29" s="57">
        <v>0.03</v>
      </c>
      <c r="D29" s="57">
        <v>0.01</v>
      </c>
    </row>
    <row r="30" spans="1:4" x14ac:dyDescent="0.2">
      <c r="A30" s="87" t="s">
        <v>54</v>
      </c>
      <c r="B30" s="56">
        <v>1514</v>
      </c>
      <c r="C30" s="57">
        <v>1.47</v>
      </c>
      <c r="D30" s="57">
        <v>0.42</v>
      </c>
    </row>
    <row r="31" spans="1:4" x14ac:dyDescent="0.2">
      <c r="A31" s="87" t="s">
        <v>59</v>
      </c>
      <c r="B31" s="56">
        <v>404</v>
      </c>
      <c r="C31" s="57">
        <v>0.39</v>
      </c>
      <c r="D31" s="57">
        <v>0.12</v>
      </c>
    </row>
    <row r="32" spans="1:4" x14ac:dyDescent="0.2">
      <c r="A32" s="87" t="s">
        <v>107</v>
      </c>
      <c r="B32" s="56">
        <v>52</v>
      </c>
      <c r="C32" s="57">
        <v>0.05</v>
      </c>
      <c r="D32" s="57">
        <v>0.01</v>
      </c>
    </row>
    <row r="33" spans="1:4" x14ac:dyDescent="0.2">
      <c r="A33" s="87" t="s">
        <v>19</v>
      </c>
      <c r="B33" s="56">
        <v>1326</v>
      </c>
      <c r="C33" s="57">
        <v>1.29</v>
      </c>
      <c r="D33" s="57">
        <v>0.34</v>
      </c>
    </row>
    <row r="34" spans="1:4" x14ac:dyDescent="0.2">
      <c r="A34" s="87" t="s">
        <v>111</v>
      </c>
      <c r="B34" s="56">
        <v>46</v>
      </c>
      <c r="C34" s="57">
        <v>0.04</v>
      </c>
      <c r="D34" s="57">
        <v>0.01</v>
      </c>
    </row>
    <row r="35" spans="1:4" x14ac:dyDescent="0.2">
      <c r="A35" s="87" t="s">
        <v>77</v>
      </c>
      <c r="B35" s="56">
        <v>127</v>
      </c>
      <c r="C35" s="57">
        <v>0.12</v>
      </c>
      <c r="D35" s="57">
        <v>0.03</v>
      </c>
    </row>
    <row r="36" spans="1:4" x14ac:dyDescent="0.2">
      <c r="A36" s="87" t="s">
        <v>83</v>
      </c>
      <c r="B36" s="56">
        <v>1616</v>
      </c>
      <c r="C36" s="57">
        <v>1.57</v>
      </c>
      <c r="D36" s="57">
        <v>0.36</v>
      </c>
    </row>
    <row r="37" spans="1:4" s="6" customFormat="1" ht="10.5" x14ac:dyDescent="0.25">
      <c r="A37" s="89" t="s">
        <v>124</v>
      </c>
      <c r="B37" s="125"/>
      <c r="C37" s="128"/>
      <c r="D37" s="128"/>
    </row>
    <row r="38" spans="1:4" x14ac:dyDescent="0.2">
      <c r="A38" s="87" t="s">
        <v>6</v>
      </c>
      <c r="B38" s="56">
        <v>72</v>
      </c>
      <c r="C38" s="57">
        <v>7.0000000000000007E-2</v>
      </c>
      <c r="D38" s="57">
        <v>0.03</v>
      </c>
    </row>
    <row r="39" spans="1:4" x14ac:dyDescent="0.2">
      <c r="A39" s="87" t="s">
        <v>112</v>
      </c>
      <c r="B39" s="56">
        <v>30</v>
      </c>
      <c r="C39" s="57">
        <v>0.03</v>
      </c>
      <c r="D39" s="57">
        <v>0.02</v>
      </c>
    </row>
    <row r="40" spans="1:4" x14ac:dyDescent="0.2">
      <c r="A40" s="87" t="s">
        <v>100</v>
      </c>
      <c r="B40" s="56">
        <v>213</v>
      </c>
      <c r="C40" s="57">
        <v>0.21</v>
      </c>
      <c r="D40" s="57">
        <v>0.08</v>
      </c>
    </row>
    <row r="41" spans="1:4" x14ac:dyDescent="0.2">
      <c r="A41" s="87" t="s">
        <v>10</v>
      </c>
      <c r="B41" s="56">
        <v>182</v>
      </c>
      <c r="C41" s="57">
        <v>0.18</v>
      </c>
      <c r="D41" s="57">
        <v>7.0000000000000007E-2</v>
      </c>
    </row>
    <row r="42" spans="1:4" x14ac:dyDescent="0.2">
      <c r="A42" s="87" t="s">
        <v>12</v>
      </c>
      <c r="B42" s="56">
        <v>2053</v>
      </c>
      <c r="C42" s="57">
        <v>2</v>
      </c>
      <c r="D42" s="57">
        <v>0.94</v>
      </c>
    </row>
    <row r="43" spans="1:4" x14ac:dyDescent="0.2">
      <c r="A43" s="87" t="s">
        <v>15</v>
      </c>
      <c r="B43" s="56">
        <v>61</v>
      </c>
      <c r="C43" s="57">
        <v>0.06</v>
      </c>
      <c r="D43" s="57">
        <v>0.02</v>
      </c>
    </row>
    <row r="44" spans="1:4" x14ac:dyDescent="0.2">
      <c r="A44" s="87" t="s">
        <v>97</v>
      </c>
      <c r="B44" s="56">
        <v>36</v>
      </c>
      <c r="C44" s="57">
        <v>0.04</v>
      </c>
      <c r="D44" s="57">
        <v>0.02</v>
      </c>
    </row>
    <row r="45" spans="1:4" x14ac:dyDescent="0.2">
      <c r="A45" s="87" t="s">
        <v>38</v>
      </c>
      <c r="B45" s="56">
        <v>175</v>
      </c>
      <c r="C45" s="57">
        <v>0.17</v>
      </c>
      <c r="D45" s="57">
        <v>0.06</v>
      </c>
    </row>
    <row r="46" spans="1:4" x14ac:dyDescent="0.2">
      <c r="A46" s="87" t="s">
        <v>99</v>
      </c>
      <c r="B46" s="56">
        <v>124</v>
      </c>
      <c r="C46" s="57">
        <v>0.12</v>
      </c>
      <c r="D46" s="57">
        <v>0.06</v>
      </c>
    </row>
    <row r="47" spans="1:4" x14ac:dyDescent="0.2">
      <c r="A47" s="87" t="s">
        <v>16</v>
      </c>
      <c r="B47" s="56">
        <v>541</v>
      </c>
      <c r="C47" s="57">
        <v>0.53</v>
      </c>
      <c r="D47" s="57">
        <v>0.21</v>
      </c>
    </row>
    <row r="48" spans="1:4" x14ac:dyDescent="0.2">
      <c r="A48" s="87" t="s">
        <v>42</v>
      </c>
      <c r="B48" s="56">
        <v>475</v>
      </c>
      <c r="C48" s="57">
        <v>0.46</v>
      </c>
      <c r="D48" s="57">
        <v>0.24</v>
      </c>
    </row>
    <row r="49" spans="1:4" x14ac:dyDescent="0.2">
      <c r="A49" s="87" t="s">
        <v>45</v>
      </c>
      <c r="B49" s="56">
        <v>200</v>
      </c>
      <c r="C49" s="57">
        <v>0.19</v>
      </c>
      <c r="D49" s="57">
        <v>0.1</v>
      </c>
    </row>
    <row r="50" spans="1:4" x14ac:dyDescent="0.2">
      <c r="A50" s="87" t="s">
        <v>2</v>
      </c>
      <c r="B50" s="56">
        <v>229</v>
      </c>
      <c r="C50" s="57">
        <v>0.22</v>
      </c>
      <c r="D50" s="57">
        <v>0.11</v>
      </c>
    </row>
    <row r="51" spans="1:4" x14ac:dyDescent="0.2">
      <c r="A51" s="87" t="s">
        <v>20</v>
      </c>
      <c r="B51" s="56">
        <v>275</v>
      </c>
      <c r="C51" s="57">
        <v>0.27</v>
      </c>
      <c r="D51" s="57">
        <v>0.12</v>
      </c>
    </row>
    <row r="52" spans="1:4" x14ac:dyDescent="0.2">
      <c r="A52" s="87" t="s">
        <v>28</v>
      </c>
      <c r="B52" s="56">
        <v>85</v>
      </c>
      <c r="C52" s="57">
        <v>0.08</v>
      </c>
      <c r="D52" s="57">
        <v>0.03</v>
      </c>
    </row>
    <row r="53" spans="1:4" x14ac:dyDescent="0.2">
      <c r="A53" s="87" t="s">
        <v>37</v>
      </c>
      <c r="B53" s="56">
        <v>64</v>
      </c>
      <c r="C53" s="57">
        <v>0.06</v>
      </c>
      <c r="D53" s="57">
        <v>0.03</v>
      </c>
    </row>
    <row r="54" spans="1:4" x14ac:dyDescent="0.2">
      <c r="A54" s="87" t="s">
        <v>41</v>
      </c>
      <c r="B54" s="56">
        <v>266</v>
      </c>
      <c r="C54" s="57">
        <v>0.26</v>
      </c>
      <c r="D54" s="57">
        <v>0.09</v>
      </c>
    </row>
    <row r="55" spans="1:4" x14ac:dyDescent="0.2">
      <c r="A55" s="87" t="s">
        <v>46</v>
      </c>
      <c r="B55" s="56">
        <v>42</v>
      </c>
      <c r="C55" s="57">
        <v>0.04</v>
      </c>
      <c r="D55" s="57">
        <v>0.02</v>
      </c>
    </row>
    <row r="56" spans="1:4" x14ac:dyDescent="0.2">
      <c r="A56" s="87" t="s">
        <v>48</v>
      </c>
      <c r="B56" s="56">
        <v>425</v>
      </c>
      <c r="C56" s="57">
        <v>0.41</v>
      </c>
      <c r="D56" s="57">
        <v>0.13</v>
      </c>
    </row>
    <row r="57" spans="1:4" x14ac:dyDescent="0.2">
      <c r="A57" s="87" t="s">
        <v>53</v>
      </c>
      <c r="B57" s="56">
        <v>35</v>
      </c>
      <c r="C57" s="57">
        <v>0.03</v>
      </c>
      <c r="D57" s="57">
        <v>0.01</v>
      </c>
    </row>
    <row r="58" spans="1:4" x14ac:dyDescent="0.2">
      <c r="A58" s="87" t="s">
        <v>55</v>
      </c>
      <c r="B58" s="56">
        <v>174</v>
      </c>
      <c r="C58" s="57">
        <v>0.17</v>
      </c>
      <c r="D58" s="57">
        <v>0.05</v>
      </c>
    </row>
    <row r="59" spans="1:4" x14ac:dyDescent="0.2">
      <c r="A59" s="87" t="s">
        <v>61</v>
      </c>
      <c r="B59" s="56">
        <v>493</v>
      </c>
      <c r="C59" s="57">
        <v>0.48</v>
      </c>
      <c r="D59" s="57">
        <v>0.16</v>
      </c>
    </row>
    <row r="60" spans="1:4" x14ac:dyDescent="0.2">
      <c r="A60" s="87" t="s">
        <v>62</v>
      </c>
      <c r="B60" s="56">
        <v>39</v>
      </c>
      <c r="C60" s="57">
        <v>0.04</v>
      </c>
      <c r="D60" s="57">
        <v>0.02</v>
      </c>
    </row>
    <row r="61" spans="1:4" x14ac:dyDescent="0.2">
      <c r="A61" s="87" t="s">
        <v>63</v>
      </c>
      <c r="B61" s="56">
        <v>329</v>
      </c>
      <c r="C61" s="57">
        <v>0.32</v>
      </c>
      <c r="D61" s="57">
        <v>0.19</v>
      </c>
    </row>
    <row r="62" spans="1:4" x14ac:dyDescent="0.2">
      <c r="A62" s="87" t="s">
        <v>67</v>
      </c>
      <c r="B62" s="56">
        <v>97</v>
      </c>
      <c r="C62" s="57">
        <v>0.09</v>
      </c>
      <c r="D62" s="57">
        <v>0.03</v>
      </c>
    </row>
    <row r="63" spans="1:4" x14ac:dyDescent="0.2">
      <c r="A63" s="87" t="s">
        <v>75</v>
      </c>
      <c r="B63" s="56">
        <v>3696</v>
      </c>
      <c r="C63" s="57">
        <v>3.6</v>
      </c>
      <c r="D63" s="57">
        <v>1.73</v>
      </c>
    </row>
    <row r="64" spans="1:4" x14ac:dyDescent="0.2">
      <c r="A64" s="87" t="s">
        <v>71</v>
      </c>
      <c r="B64" s="56">
        <v>197</v>
      </c>
      <c r="C64" s="57">
        <v>0.19</v>
      </c>
      <c r="D64" s="57">
        <v>7.0000000000000007E-2</v>
      </c>
    </row>
    <row r="65" spans="1:4" x14ac:dyDescent="0.2">
      <c r="A65" s="87" t="s">
        <v>84</v>
      </c>
      <c r="B65" s="56">
        <v>11160</v>
      </c>
      <c r="C65" s="57">
        <v>10.87</v>
      </c>
      <c r="D65" s="57">
        <v>4.32</v>
      </c>
    </row>
    <row r="66" spans="1:4" x14ac:dyDescent="0.2">
      <c r="A66" s="87" t="s">
        <v>91</v>
      </c>
      <c r="B66" s="56">
        <v>754</v>
      </c>
      <c r="C66" s="57">
        <v>0.73</v>
      </c>
      <c r="D66" s="57">
        <v>0.26</v>
      </c>
    </row>
    <row r="67" spans="1:4" x14ac:dyDescent="0.2">
      <c r="A67" s="87" t="s">
        <v>113</v>
      </c>
      <c r="B67" s="56">
        <v>35</v>
      </c>
      <c r="C67" s="57">
        <v>0.03</v>
      </c>
      <c r="D67" s="57">
        <v>0.02</v>
      </c>
    </row>
    <row r="68" spans="1:4" s="6" customFormat="1" ht="12.5" x14ac:dyDescent="0.25">
      <c r="A68" s="89" t="s">
        <v>152</v>
      </c>
      <c r="B68" s="125"/>
      <c r="C68" s="128"/>
      <c r="D68" s="128"/>
    </row>
    <row r="69" spans="1:4" x14ac:dyDescent="0.2">
      <c r="A69" s="87" t="s">
        <v>101</v>
      </c>
      <c r="B69" s="56">
        <v>3382</v>
      </c>
      <c r="C69" s="57">
        <v>3.29</v>
      </c>
      <c r="D69" s="57">
        <v>2.29</v>
      </c>
    </row>
    <row r="70" spans="1:4" x14ac:dyDescent="0.2">
      <c r="A70" s="87" t="s">
        <v>14</v>
      </c>
      <c r="B70" s="56">
        <v>35</v>
      </c>
      <c r="C70" s="57">
        <v>0.03</v>
      </c>
      <c r="D70" s="57">
        <v>0.02</v>
      </c>
    </row>
    <row r="71" spans="1:4" x14ac:dyDescent="0.2">
      <c r="A71" s="87" t="s">
        <v>108</v>
      </c>
      <c r="B71" s="56">
        <v>36</v>
      </c>
      <c r="C71" s="57">
        <v>0.04</v>
      </c>
      <c r="D71" s="57">
        <v>0.02</v>
      </c>
    </row>
    <row r="72" spans="1:4" x14ac:dyDescent="0.2">
      <c r="A72" s="87" t="s">
        <v>47</v>
      </c>
      <c r="B72" s="56">
        <v>74</v>
      </c>
      <c r="C72" s="57">
        <v>7.0000000000000007E-2</v>
      </c>
      <c r="D72" s="57">
        <v>0.06</v>
      </c>
    </row>
    <row r="73" spans="1:4" x14ac:dyDescent="0.2">
      <c r="A73" s="87" t="s">
        <v>56</v>
      </c>
      <c r="B73" s="56">
        <v>4205</v>
      </c>
      <c r="C73" s="57">
        <v>4.0999999999999996</v>
      </c>
      <c r="D73" s="57">
        <v>3.57</v>
      </c>
    </row>
    <row r="74" spans="1:4" x14ac:dyDescent="0.2">
      <c r="A74" s="87" t="s">
        <v>51</v>
      </c>
      <c r="B74" s="56">
        <v>46</v>
      </c>
      <c r="C74" s="57">
        <v>0.04</v>
      </c>
      <c r="D74" s="57">
        <v>0.03</v>
      </c>
    </row>
    <row r="75" spans="1:4" x14ac:dyDescent="0.2">
      <c r="A75" s="87" t="s">
        <v>114</v>
      </c>
      <c r="B75" s="56">
        <v>31</v>
      </c>
      <c r="C75" s="57">
        <v>0.03</v>
      </c>
      <c r="D75" s="57">
        <v>0.03</v>
      </c>
    </row>
    <row r="76" spans="1:4" x14ac:dyDescent="0.2">
      <c r="A76" s="87" t="s">
        <v>68</v>
      </c>
      <c r="B76" s="56">
        <v>307</v>
      </c>
      <c r="C76" s="57">
        <v>0.3</v>
      </c>
      <c r="D76" s="57">
        <v>0.27</v>
      </c>
    </row>
    <row r="77" spans="1:4" ht="12" x14ac:dyDescent="0.2">
      <c r="A77" s="87" t="s">
        <v>150</v>
      </c>
      <c r="B77" s="56">
        <v>15287</v>
      </c>
      <c r="C77" s="57">
        <v>14.89</v>
      </c>
      <c r="D77" s="57">
        <v>11.19</v>
      </c>
    </row>
    <row r="78" spans="1:4" x14ac:dyDescent="0.2">
      <c r="A78" s="87" t="s">
        <v>79</v>
      </c>
      <c r="B78" s="56">
        <v>725</v>
      </c>
      <c r="C78" s="57">
        <v>0.71</v>
      </c>
      <c r="D78" s="57">
        <v>0.52</v>
      </c>
    </row>
    <row r="79" spans="1:4" x14ac:dyDescent="0.2">
      <c r="A79" s="87" t="s">
        <v>87</v>
      </c>
      <c r="B79" s="56">
        <v>37</v>
      </c>
      <c r="C79" s="57">
        <v>0.04</v>
      </c>
      <c r="D79" s="57">
        <v>0.03</v>
      </c>
    </row>
    <row r="80" spans="1:4" x14ac:dyDescent="0.2">
      <c r="A80" s="87" t="s">
        <v>88</v>
      </c>
      <c r="B80" s="56">
        <v>89</v>
      </c>
      <c r="C80" s="57">
        <v>0.09</v>
      </c>
      <c r="D80" s="57">
        <v>7.0000000000000007E-2</v>
      </c>
    </row>
    <row r="81" spans="1:4" s="6" customFormat="1" ht="12.5" x14ac:dyDescent="0.25">
      <c r="A81" s="89" t="s">
        <v>153</v>
      </c>
      <c r="B81" s="125"/>
      <c r="C81" s="128"/>
      <c r="D81" s="128"/>
    </row>
    <row r="82" spans="1:4" x14ac:dyDescent="0.2">
      <c r="A82" s="87" t="s">
        <v>76</v>
      </c>
      <c r="B82" s="56">
        <v>55</v>
      </c>
      <c r="C82" s="57">
        <v>0.05</v>
      </c>
      <c r="D82" s="57">
        <v>0.09</v>
      </c>
    </row>
    <row r="83" spans="1:4" x14ac:dyDescent="0.2">
      <c r="A83" s="87" t="s">
        <v>18</v>
      </c>
      <c r="B83" s="56">
        <v>3170</v>
      </c>
      <c r="C83" s="57">
        <v>3.09</v>
      </c>
      <c r="D83" s="57">
        <v>13.96</v>
      </c>
    </row>
    <row r="84" spans="1:4" x14ac:dyDescent="0.2">
      <c r="A84" s="87" t="s">
        <v>5</v>
      </c>
      <c r="B84" s="56">
        <v>99</v>
      </c>
      <c r="C84" s="57">
        <v>0.1</v>
      </c>
      <c r="D84" s="57">
        <v>0.11</v>
      </c>
    </row>
    <row r="85" spans="1:4" x14ac:dyDescent="0.2">
      <c r="A85" s="87" t="s">
        <v>60</v>
      </c>
      <c r="B85" s="56">
        <v>675</v>
      </c>
      <c r="C85" s="57">
        <v>0.66</v>
      </c>
      <c r="D85" s="57">
        <v>2.12</v>
      </c>
    </row>
    <row r="86" spans="1:4" x14ac:dyDescent="0.2">
      <c r="A86" s="87" t="s">
        <v>9</v>
      </c>
      <c r="B86" s="56">
        <v>212</v>
      </c>
      <c r="C86" s="57">
        <v>0.21</v>
      </c>
      <c r="D86" s="57">
        <v>0.62</v>
      </c>
    </row>
    <row r="87" spans="1:4" x14ac:dyDescent="0.2">
      <c r="A87" s="87" t="s">
        <v>13</v>
      </c>
      <c r="B87" s="56">
        <v>118</v>
      </c>
      <c r="C87" s="57">
        <v>0.11</v>
      </c>
      <c r="D87" s="57">
        <v>0.14000000000000001</v>
      </c>
    </row>
    <row r="88" spans="1:4" x14ac:dyDescent="0.2">
      <c r="A88" s="87" t="s">
        <v>40</v>
      </c>
      <c r="B88" s="56">
        <v>55</v>
      </c>
      <c r="C88" s="57">
        <v>0.05</v>
      </c>
      <c r="D88" s="57">
        <v>0.38</v>
      </c>
    </row>
    <row r="89" spans="1:4" x14ac:dyDescent="0.2">
      <c r="A89" s="87" t="s">
        <v>17</v>
      </c>
      <c r="B89" s="56">
        <v>425</v>
      </c>
      <c r="C89" s="57">
        <v>0.41</v>
      </c>
      <c r="D89" s="57">
        <v>0.47</v>
      </c>
    </row>
    <row r="90" spans="1:4" x14ac:dyDescent="0.2">
      <c r="A90" s="87" t="s">
        <v>44</v>
      </c>
      <c r="B90" s="56">
        <v>1437</v>
      </c>
      <c r="C90" s="57">
        <v>1.4</v>
      </c>
      <c r="D90" s="57">
        <v>2.16</v>
      </c>
    </row>
    <row r="91" spans="1:4" x14ac:dyDescent="0.2">
      <c r="A91" s="87" t="s">
        <v>103</v>
      </c>
      <c r="B91" s="56">
        <v>33</v>
      </c>
      <c r="C91" s="57">
        <v>0.03</v>
      </c>
      <c r="D91" s="57">
        <v>0.25</v>
      </c>
    </row>
    <row r="92" spans="1:4" x14ac:dyDescent="0.2">
      <c r="A92" s="87" t="s">
        <v>74</v>
      </c>
      <c r="B92" s="56">
        <v>2362</v>
      </c>
      <c r="C92" s="57">
        <v>2.2999999999999998</v>
      </c>
      <c r="D92" s="57">
        <v>3.88</v>
      </c>
    </row>
    <row r="93" spans="1:4" x14ac:dyDescent="0.2">
      <c r="A93" s="87" t="s">
        <v>89</v>
      </c>
      <c r="B93" s="56">
        <v>171</v>
      </c>
      <c r="C93" s="57">
        <v>0.17</v>
      </c>
      <c r="D93" s="57">
        <v>1.06</v>
      </c>
    </row>
    <row r="94" spans="1:4" x14ac:dyDescent="0.2">
      <c r="A94" s="87" t="s">
        <v>22</v>
      </c>
      <c r="B94" s="56">
        <v>42</v>
      </c>
      <c r="C94" s="57">
        <v>0.04</v>
      </c>
      <c r="D94" s="57">
        <v>0.19</v>
      </c>
    </row>
    <row r="95" spans="1:4" x14ac:dyDescent="0.2">
      <c r="A95" s="87" t="s">
        <v>23</v>
      </c>
      <c r="B95" s="56">
        <v>2714</v>
      </c>
      <c r="C95" s="57">
        <v>2.64</v>
      </c>
      <c r="D95" s="57">
        <v>5.2</v>
      </c>
    </row>
    <row r="96" spans="1:4" x14ac:dyDescent="0.2">
      <c r="A96" s="87" t="s">
        <v>26</v>
      </c>
      <c r="B96" s="56">
        <v>119</v>
      </c>
      <c r="C96" s="57">
        <v>0.12</v>
      </c>
      <c r="D96" s="57">
        <v>0.37</v>
      </c>
    </row>
    <row r="97" spans="1:4" x14ac:dyDescent="0.2">
      <c r="A97" s="87" t="s">
        <v>86</v>
      </c>
      <c r="B97" s="56">
        <v>294</v>
      </c>
      <c r="C97" s="57">
        <v>0.28999999999999998</v>
      </c>
      <c r="D97" s="57">
        <v>0.31</v>
      </c>
    </row>
    <row r="98" spans="1:4" x14ac:dyDescent="0.2">
      <c r="A98" s="87" t="s">
        <v>29</v>
      </c>
      <c r="B98" s="56">
        <v>196</v>
      </c>
      <c r="C98" s="57">
        <v>0.19</v>
      </c>
      <c r="D98" s="57">
        <v>0.55000000000000004</v>
      </c>
    </row>
    <row r="99" spans="1:4" x14ac:dyDescent="0.2">
      <c r="A99" s="87" t="s">
        <v>30</v>
      </c>
      <c r="B99" s="56">
        <v>36</v>
      </c>
      <c r="C99" s="57">
        <v>0.04</v>
      </c>
      <c r="D99" s="57">
        <v>0.09</v>
      </c>
    </row>
    <row r="100" spans="1:4" x14ac:dyDescent="0.2">
      <c r="A100" s="87" t="s">
        <v>33</v>
      </c>
      <c r="B100" s="56">
        <v>44</v>
      </c>
      <c r="C100" s="57">
        <v>0.04</v>
      </c>
      <c r="D100" s="57">
        <v>0.08</v>
      </c>
    </row>
    <row r="101" spans="1:4" x14ac:dyDescent="0.2">
      <c r="A101" s="87" t="s">
        <v>57</v>
      </c>
      <c r="B101" s="56">
        <v>72</v>
      </c>
      <c r="C101" s="57">
        <v>7.0000000000000007E-2</v>
      </c>
      <c r="D101" s="57">
        <v>0.13</v>
      </c>
    </row>
    <row r="102" spans="1:4" x14ac:dyDescent="0.2">
      <c r="A102" s="87" t="s">
        <v>34</v>
      </c>
      <c r="B102" s="56">
        <v>8671</v>
      </c>
      <c r="C102" s="57">
        <v>8.4499999999999993</v>
      </c>
      <c r="D102" s="57">
        <v>17.34</v>
      </c>
    </row>
    <row r="103" spans="1:4" x14ac:dyDescent="0.2">
      <c r="A103" s="87" t="s">
        <v>109</v>
      </c>
      <c r="B103" s="56">
        <v>31</v>
      </c>
      <c r="C103" s="57">
        <v>0.03</v>
      </c>
      <c r="D103" s="57">
        <v>0.04</v>
      </c>
    </row>
    <row r="104" spans="1:4" x14ac:dyDescent="0.2">
      <c r="A104" s="87" t="s">
        <v>58</v>
      </c>
      <c r="B104" s="56">
        <v>237</v>
      </c>
      <c r="C104" s="57">
        <v>0.23</v>
      </c>
      <c r="D104" s="57">
        <v>1.1000000000000001</v>
      </c>
    </row>
    <row r="105" spans="1:4" x14ac:dyDescent="0.2">
      <c r="A105" s="87" t="s">
        <v>64</v>
      </c>
      <c r="B105" s="56">
        <v>292</v>
      </c>
      <c r="C105" s="57">
        <v>0.28000000000000003</v>
      </c>
      <c r="D105" s="57">
        <v>0.28999999999999998</v>
      </c>
    </row>
    <row r="106" spans="1:4" x14ac:dyDescent="0.2">
      <c r="A106" s="87" t="s">
        <v>65</v>
      </c>
      <c r="B106" s="56">
        <v>393</v>
      </c>
      <c r="C106" s="57">
        <v>0.38</v>
      </c>
      <c r="D106" s="57">
        <v>0.54</v>
      </c>
    </row>
    <row r="107" spans="1:4" x14ac:dyDescent="0.2">
      <c r="A107" s="87" t="s">
        <v>66</v>
      </c>
      <c r="B107" s="56">
        <v>8290</v>
      </c>
      <c r="C107" s="57">
        <v>8.08</v>
      </c>
      <c r="D107" s="57">
        <v>11.71</v>
      </c>
    </row>
    <row r="108" spans="1:4" x14ac:dyDescent="0.2">
      <c r="A108" s="87" t="s">
        <v>90</v>
      </c>
      <c r="B108" s="56">
        <v>335</v>
      </c>
      <c r="C108" s="57">
        <v>0.33</v>
      </c>
      <c r="D108" s="57">
        <v>1.98</v>
      </c>
    </row>
    <row r="109" spans="1:4" x14ac:dyDescent="0.2">
      <c r="A109" s="87" t="s">
        <v>69</v>
      </c>
      <c r="B109" s="56">
        <v>360</v>
      </c>
      <c r="C109" s="57">
        <v>0.35</v>
      </c>
      <c r="D109" s="57">
        <v>0.56000000000000005</v>
      </c>
    </row>
    <row r="110" spans="1:4" x14ac:dyDescent="0.2">
      <c r="A110" s="87" t="s">
        <v>82</v>
      </c>
      <c r="B110" s="56">
        <v>202</v>
      </c>
      <c r="C110" s="57">
        <v>0.2</v>
      </c>
      <c r="D110" s="57">
        <v>0.28000000000000003</v>
      </c>
    </row>
    <row r="111" spans="1:4" x14ac:dyDescent="0.2">
      <c r="A111" s="87" t="s">
        <v>94</v>
      </c>
      <c r="B111" s="56">
        <v>192</v>
      </c>
      <c r="C111" s="57">
        <v>0.19</v>
      </c>
      <c r="D111" s="57">
        <v>0.28999999999999998</v>
      </c>
    </row>
    <row r="112" spans="1:4" x14ac:dyDescent="0.2">
      <c r="A112" s="87" t="s">
        <v>72</v>
      </c>
      <c r="B112" s="56">
        <v>139</v>
      </c>
      <c r="C112" s="57">
        <v>0.14000000000000001</v>
      </c>
      <c r="D112" s="57">
        <v>0.14000000000000001</v>
      </c>
    </row>
    <row r="113" spans="1:6" x14ac:dyDescent="0.2">
      <c r="A113" s="87" t="s">
        <v>70</v>
      </c>
      <c r="B113" s="56">
        <v>75</v>
      </c>
      <c r="C113" s="57">
        <v>7.0000000000000007E-2</v>
      </c>
      <c r="D113" s="57">
        <v>0.44</v>
      </c>
    </row>
    <row r="114" spans="1:6" x14ac:dyDescent="0.2">
      <c r="A114" s="87" t="s">
        <v>85</v>
      </c>
      <c r="B114" s="56">
        <v>192</v>
      </c>
      <c r="C114" s="57">
        <v>0.19</v>
      </c>
      <c r="D114" s="57">
        <v>0.26</v>
      </c>
    </row>
    <row r="115" spans="1:6" s="7" customFormat="1" x14ac:dyDescent="0.2">
      <c r="A115" s="85" t="s">
        <v>204</v>
      </c>
      <c r="B115" s="139"/>
      <c r="C115" s="140"/>
      <c r="D115" s="140"/>
    </row>
    <row r="116" spans="1:6" s="60" customFormat="1" x14ac:dyDescent="0.2">
      <c r="A116" s="70" t="s">
        <v>202</v>
      </c>
      <c r="B116" s="137">
        <v>3550</v>
      </c>
      <c r="C116" s="136">
        <v>3.48</v>
      </c>
      <c r="D116" s="136">
        <v>0.06</v>
      </c>
    </row>
    <row r="117" spans="1:6" ht="12" x14ac:dyDescent="0.2">
      <c r="A117" s="88" t="s">
        <v>151</v>
      </c>
      <c r="B117" s="58">
        <v>617</v>
      </c>
      <c r="C117" s="129">
        <v>0.6</v>
      </c>
      <c r="D117" s="129">
        <v>1.63</v>
      </c>
    </row>
    <row r="118" spans="1:6" ht="10.5" x14ac:dyDescent="0.25">
      <c r="A118" s="7" t="s">
        <v>203</v>
      </c>
      <c r="B118" s="149">
        <v>1.9</v>
      </c>
      <c r="C118" s="49"/>
      <c r="D118" s="49"/>
    </row>
    <row r="119" spans="1:6" ht="10.5" x14ac:dyDescent="0.2">
      <c r="A119" s="7"/>
      <c r="B119" s="148"/>
      <c r="D119" s="57"/>
    </row>
    <row r="120" spans="1:6" s="7" customFormat="1" x14ac:dyDescent="0.2">
      <c r="A120" s="7" t="s">
        <v>160</v>
      </c>
      <c r="B120" s="56"/>
      <c r="C120" s="59"/>
      <c r="D120" s="59"/>
    </row>
    <row r="121" spans="1:6" s="7" customFormat="1" x14ac:dyDescent="0.2">
      <c r="A121" s="200" t="s">
        <v>186</v>
      </c>
      <c r="B121" s="200"/>
      <c r="C121" s="200"/>
      <c r="D121" s="200"/>
    </row>
    <row r="122" spans="1:6" s="7" customFormat="1" ht="36" customHeight="1" x14ac:dyDescent="0.2">
      <c r="A122" s="200" t="s">
        <v>181</v>
      </c>
      <c r="B122" s="200"/>
      <c r="C122" s="200"/>
      <c r="D122" s="200"/>
      <c r="E122" s="86"/>
      <c r="F122" s="86"/>
    </row>
    <row r="123" spans="1:6" s="7" customFormat="1" ht="47.25" customHeight="1" x14ac:dyDescent="0.2">
      <c r="A123" s="200" t="s">
        <v>230</v>
      </c>
      <c r="B123" s="200"/>
      <c r="C123" s="200"/>
      <c r="D123" s="200"/>
      <c r="E123" s="86"/>
      <c r="F123" s="86"/>
    </row>
    <row r="124" spans="1:6" s="7" customFormat="1" x14ac:dyDescent="0.2">
      <c r="A124" s="201" t="s">
        <v>161</v>
      </c>
      <c r="B124" s="201"/>
      <c r="C124" s="201"/>
      <c r="D124" s="201"/>
    </row>
    <row r="125" spans="1:6" s="7" customFormat="1" x14ac:dyDescent="0.2">
      <c r="A125" s="150"/>
      <c r="B125" s="150"/>
      <c r="C125" s="150"/>
      <c r="D125" s="150"/>
    </row>
    <row r="126" spans="1:6" s="7" customFormat="1" x14ac:dyDescent="0.2">
      <c r="A126" s="7" t="s">
        <v>162</v>
      </c>
      <c r="B126" s="56"/>
      <c r="C126" s="59"/>
      <c r="D126" s="59"/>
    </row>
    <row r="127" spans="1:6" s="7" customFormat="1" ht="35.25" customHeight="1" x14ac:dyDescent="0.2">
      <c r="A127" s="195" t="s">
        <v>253</v>
      </c>
      <c r="B127" s="195"/>
      <c r="C127" s="195"/>
      <c r="D127" s="195"/>
      <c r="E127" s="92"/>
      <c r="F127" s="92"/>
    </row>
    <row r="128" spans="1:6" s="7" customFormat="1" x14ac:dyDescent="0.2">
      <c r="B128" s="56"/>
      <c r="C128" s="59"/>
      <c r="D128" s="59"/>
    </row>
    <row r="129" spans="1:6" s="7" customFormat="1" x14ac:dyDescent="0.2">
      <c r="A129" s="7" t="s">
        <v>163</v>
      </c>
      <c r="B129" s="56"/>
      <c r="C129" s="59"/>
      <c r="D129" s="59"/>
    </row>
    <row r="130" spans="1:6" s="7" customFormat="1" ht="45.75" customHeight="1" x14ac:dyDescent="0.2">
      <c r="A130" s="196" t="s">
        <v>194</v>
      </c>
      <c r="B130" s="196"/>
      <c r="C130" s="196"/>
      <c r="D130" s="196"/>
      <c r="E130" s="80"/>
      <c r="F130" s="80"/>
    </row>
    <row r="131" spans="1:6" s="7" customFormat="1" x14ac:dyDescent="0.2">
      <c r="B131" s="56"/>
      <c r="C131" s="59"/>
      <c r="D131" s="60"/>
    </row>
    <row r="132" spans="1:6" s="7" customFormat="1" x14ac:dyDescent="0.2">
      <c r="A132" s="79" t="s">
        <v>232</v>
      </c>
      <c r="B132" s="61"/>
      <c r="C132" s="59"/>
      <c r="D132" s="60"/>
    </row>
    <row r="133" spans="1:6" s="7" customFormat="1" x14ac:dyDescent="0.2">
      <c r="A133" s="13" t="s">
        <v>179</v>
      </c>
      <c r="B133" s="61"/>
      <c r="C133" s="59"/>
      <c r="D133" s="60"/>
    </row>
    <row r="135" spans="1:6" x14ac:dyDescent="0.2">
      <c r="A135" s="14" t="s">
        <v>228</v>
      </c>
    </row>
  </sheetData>
  <mergeCells count="7">
    <mergeCell ref="A1:C2"/>
    <mergeCell ref="A121:D121"/>
    <mergeCell ref="A123:D123"/>
    <mergeCell ref="A122:D122"/>
    <mergeCell ref="A130:D130"/>
    <mergeCell ref="A127:D127"/>
    <mergeCell ref="A124:D124"/>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Z131"/>
  <sheetViews>
    <sheetView showGridLines="0" zoomScaleNormal="100" workbookViewId="0">
      <selection sqref="A1:C2"/>
    </sheetView>
  </sheetViews>
  <sheetFormatPr baseColWidth="10" defaultColWidth="10.1796875" defaultRowHeight="10" x14ac:dyDescent="0.2"/>
  <cols>
    <col min="1" max="1" width="27.81640625" style="36" customWidth="1"/>
    <col min="2" max="2" width="16.1796875" style="10" customWidth="1"/>
    <col min="3" max="3" width="17.81640625" style="36" customWidth="1"/>
    <col min="4" max="4" width="14.453125" style="36" customWidth="1"/>
    <col min="5" max="16384" width="10.1796875" style="36"/>
  </cols>
  <sheetData>
    <row r="1" spans="1:26" s="3" customFormat="1" ht="11.5" x14ac:dyDescent="0.25">
      <c r="A1" s="192" t="s">
        <v>215</v>
      </c>
      <c r="B1" s="193"/>
      <c r="C1" s="193"/>
      <c r="D1" s="167" t="s">
        <v>136</v>
      </c>
      <c r="E1" s="169"/>
      <c r="F1" s="169"/>
      <c r="G1" s="169"/>
      <c r="H1" s="169"/>
      <c r="I1" s="169"/>
      <c r="J1" s="169"/>
      <c r="K1" s="169"/>
      <c r="L1" s="169"/>
      <c r="M1" s="169"/>
      <c r="N1" s="169"/>
      <c r="O1" s="169"/>
      <c r="P1" s="169"/>
      <c r="Q1" s="169"/>
      <c r="R1" s="169"/>
      <c r="S1" s="169"/>
      <c r="T1" s="169"/>
      <c r="U1" s="169"/>
      <c r="V1" s="169"/>
      <c r="W1" s="169"/>
      <c r="X1" s="169"/>
      <c r="Y1" s="169"/>
      <c r="Z1" s="169"/>
    </row>
    <row r="2" spans="1:26" x14ac:dyDescent="0.2">
      <c r="A2" s="194"/>
      <c r="B2" s="194"/>
      <c r="C2" s="194"/>
    </row>
    <row r="3" spans="1:26" s="37" customFormat="1" ht="40" x14ac:dyDescent="0.25">
      <c r="A3" s="32"/>
      <c r="B3" s="26" t="s">
        <v>184</v>
      </c>
      <c r="C3" s="19" t="s">
        <v>185</v>
      </c>
      <c r="D3" s="55" t="s">
        <v>93</v>
      </c>
    </row>
    <row r="4" spans="1:26" s="41" customFormat="1" ht="10.5" x14ac:dyDescent="0.25">
      <c r="A4" s="42" t="s">
        <v>0</v>
      </c>
      <c r="B4" s="105">
        <v>96313</v>
      </c>
      <c r="C4" s="112">
        <v>100</v>
      </c>
      <c r="D4" s="113">
        <v>100</v>
      </c>
    </row>
    <row r="5" spans="1:26" x14ac:dyDescent="0.2">
      <c r="A5" s="43" t="s">
        <v>139</v>
      </c>
      <c r="B5" s="101"/>
      <c r="C5" s="102"/>
      <c r="D5" s="102"/>
    </row>
    <row r="6" spans="1:26" x14ac:dyDescent="0.2">
      <c r="A6" s="71" t="s">
        <v>21</v>
      </c>
      <c r="B6" s="56">
        <v>1005.96</v>
      </c>
      <c r="C6" s="130">
        <v>1.04</v>
      </c>
      <c r="D6" s="130">
        <v>0.09</v>
      </c>
    </row>
    <row r="7" spans="1:26" x14ac:dyDescent="0.2">
      <c r="A7" s="71" t="s">
        <v>105</v>
      </c>
      <c r="B7" s="56">
        <v>32</v>
      </c>
      <c r="C7" s="130">
        <v>0.03</v>
      </c>
      <c r="D7" s="130">
        <v>0</v>
      </c>
    </row>
    <row r="8" spans="1:26" x14ac:dyDescent="0.2">
      <c r="A8" s="71" t="s">
        <v>31</v>
      </c>
      <c r="B8" s="56">
        <v>2103.9699999999998</v>
      </c>
      <c r="C8" s="130">
        <v>2.1800000000000002</v>
      </c>
      <c r="D8" s="130">
        <v>0.24</v>
      </c>
    </row>
    <row r="9" spans="1:26" x14ac:dyDescent="0.2">
      <c r="A9" s="71" t="s">
        <v>50</v>
      </c>
      <c r="B9" s="56">
        <v>427.52</v>
      </c>
      <c r="C9" s="130">
        <v>0.44</v>
      </c>
      <c r="D9" s="130">
        <v>0.05</v>
      </c>
    </row>
    <row r="10" spans="1:26" x14ac:dyDescent="0.2">
      <c r="A10" s="71" t="s">
        <v>73</v>
      </c>
      <c r="B10" s="56">
        <v>990.75</v>
      </c>
      <c r="C10" s="130">
        <v>1.03</v>
      </c>
      <c r="D10" s="130">
        <v>0.1</v>
      </c>
    </row>
    <row r="11" spans="1:26" x14ac:dyDescent="0.2">
      <c r="A11" s="71" t="s">
        <v>36</v>
      </c>
      <c r="B11" s="56">
        <v>96</v>
      </c>
      <c r="C11" s="130">
        <v>0.1</v>
      </c>
      <c r="D11" s="130">
        <v>0.01</v>
      </c>
    </row>
    <row r="12" spans="1:26" x14ac:dyDescent="0.2">
      <c r="A12" s="45" t="s">
        <v>122</v>
      </c>
      <c r="B12" s="125"/>
      <c r="C12" s="131"/>
      <c r="D12" s="131"/>
    </row>
    <row r="13" spans="1:26" x14ac:dyDescent="0.2">
      <c r="A13" s="71" t="s">
        <v>1</v>
      </c>
      <c r="B13" s="56">
        <v>716.75</v>
      </c>
      <c r="C13" s="130">
        <v>0.74</v>
      </c>
      <c r="D13" s="130">
        <v>0.1</v>
      </c>
    </row>
    <row r="14" spans="1:26" x14ac:dyDescent="0.2">
      <c r="A14" s="71" t="s">
        <v>4</v>
      </c>
      <c r="B14" s="56">
        <v>938.29</v>
      </c>
      <c r="C14" s="130">
        <v>0.97</v>
      </c>
      <c r="D14" s="130">
        <v>0.15</v>
      </c>
    </row>
    <row r="15" spans="1:26" x14ac:dyDescent="0.2">
      <c r="A15" s="71" t="s">
        <v>106</v>
      </c>
      <c r="B15" s="56">
        <v>1559.97</v>
      </c>
      <c r="C15" s="130">
        <v>1.62</v>
      </c>
      <c r="D15" s="130">
        <v>0.25</v>
      </c>
    </row>
    <row r="16" spans="1:26" x14ac:dyDescent="0.2">
      <c r="A16" s="71" t="s">
        <v>7</v>
      </c>
      <c r="B16" s="56">
        <v>503.12</v>
      </c>
      <c r="C16" s="130">
        <v>0.52</v>
      </c>
      <c r="D16" s="130">
        <v>0.1</v>
      </c>
    </row>
    <row r="17" spans="1:4" x14ac:dyDescent="0.2">
      <c r="A17" s="71" t="s">
        <v>35</v>
      </c>
      <c r="B17" s="56">
        <v>106</v>
      </c>
      <c r="C17" s="130">
        <v>0.11</v>
      </c>
      <c r="D17" s="130">
        <v>0.02</v>
      </c>
    </row>
    <row r="18" spans="1:4" x14ac:dyDescent="0.2">
      <c r="A18" s="71" t="s">
        <v>78</v>
      </c>
      <c r="B18" s="56">
        <v>335.14</v>
      </c>
      <c r="C18" s="130">
        <v>0.35</v>
      </c>
      <c r="D18" s="130">
        <v>0.05</v>
      </c>
    </row>
    <row r="19" spans="1:4" x14ac:dyDescent="0.2">
      <c r="A19" s="71" t="s">
        <v>81</v>
      </c>
      <c r="B19" s="56">
        <v>294.14</v>
      </c>
      <c r="C19" s="130">
        <v>0.31</v>
      </c>
      <c r="D19" s="130">
        <v>0.06</v>
      </c>
    </row>
    <row r="20" spans="1:4" s="4" customFormat="1" ht="10.5" x14ac:dyDescent="0.25">
      <c r="A20" s="44" t="s">
        <v>123</v>
      </c>
      <c r="B20" s="125"/>
      <c r="C20" s="131"/>
      <c r="D20" s="131"/>
    </row>
    <row r="21" spans="1:4" x14ac:dyDescent="0.2">
      <c r="A21" s="71" t="s">
        <v>138</v>
      </c>
      <c r="B21" s="56">
        <v>293.45</v>
      </c>
      <c r="C21" s="130">
        <v>0.3</v>
      </c>
      <c r="D21" s="130">
        <v>7.0000000000000007E-2</v>
      </c>
    </row>
    <row r="22" spans="1:4" x14ac:dyDescent="0.2">
      <c r="A22" s="71" t="s">
        <v>3</v>
      </c>
      <c r="B22" s="56">
        <v>919.43</v>
      </c>
      <c r="C22" s="130">
        <v>0.95</v>
      </c>
      <c r="D22" s="130">
        <v>0.23</v>
      </c>
    </row>
    <row r="23" spans="1:4" x14ac:dyDescent="0.2">
      <c r="A23" s="71" t="s">
        <v>39</v>
      </c>
      <c r="B23" s="56">
        <v>919.08</v>
      </c>
      <c r="C23" s="130">
        <v>0.95</v>
      </c>
      <c r="D23" s="130">
        <v>0.24</v>
      </c>
    </row>
    <row r="24" spans="1:4" x14ac:dyDescent="0.2">
      <c r="A24" s="71" t="s">
        <v>24</v>
      </c>
      <c r="B24" s="56">
        <v>116</v>
      </c>
      <c r="C24" s="130">
        <v>0.12</v>
      </c>
      <c r="D24" s="130">
        <v>0.03</v>
      </c>
    </row>
    <row r="25" spans="1:4" x14ac:dyDescent="0.2">
      <c r="A25" s="71" t="s">
        <v>25</v>
      </c>
      <c r="B25" s="56">
        <v>358.94</v>
      </c>
      <c r="C25" s="130">
        <v>0.37</v>
      </c>
      <c r="D25" s="130">
        <v>0.09</v>
      </c>
    </row>
    <row r="26" spans="1:4" x14ac:dyDescent="0.2">
      <c r="A26" s="71" t="s">
        <v>27</v>
      </c>
      <c r="B26" s="56">
        <v>131.03</v>
      </c>
      <c r="C26" s="130">
        <v>0.14000000000000001</v>
      </c>
      <c r="D26" s="130">
        <v>0.04</v>
      </c>
    </row>
    <row r="27" spans="1:4" x14ac:dyDescent="0.2">
      <c r="A27" s="71" t="s">
        <v>28</v>
      </c>
      <c r="B27" s="56">
        <v>100</v>
      </c>
      <c r="C27" s="130">
        <v>0.1</v>
      </c>
      <c r="D27" s="130">
        <v>0.03</v>
      </c>
    </row>
    <row r="28" spans="1:4" x14ac:dyDescent="0.2">
      <c r="A28" s="71" t="s">
        <v>32</v>
      </c>
      <c r="B28" s="56">
        <v>780.24</v>
      </c>
      <c r="C28" s="130">
        <v>0.81</v>
      </c>
      <c r="D28" s="130">
        <v>0.17</v>
      </c>
    </row>
    <row r="29" spans="1:4" x14ac:dyDescent="0.2">
      <c r="A29" s="71" t="s">
        <v>48</v>
      </c>
      <c r="B29" s="56">
        <v>415.04</v>
      </c>
      <c r="C29" s="130">
        <v>0.43</v>
      </c>
      <c r="D29" s="130">
        <v>0.13</v>
      </c>
    </row>
    <row r="30" spans="1:4" x14ac:dyDescent="0.2">
      <c r="A30" s="71" t="s">
        <v>49</v>
      </c>
      <c r="B30" s="56">
        <v>31</v>
      </c>
      <c r="C30" s="130">
        <v>0.03</v>
      </c>
      <c r="D30" s="130">
        <v>0.01</v>
      </c>
    </row>
    <row r="31" spans="1:4" x14ac:dyDescent="0.2">
      <c r="A31" s="71" t="s">
        <v>54</v>
      </c>
      <c r="B31" s="56">
        <v>1504.67</v>
      </c>
      <c r="C31" s="130">
        <v>1.56</v>
      </c>
      <c r="D31" s="130">
        <v>0.43</v>
      </c>
    </row>
    <row r="32" spans="1:4" x14ac:dyDescent="0.2">
      <c r="A32" s="71" t="s">
        <v>59</v>
      </c>
      <c r="B32" s="56">
        <v>418.43</v>
      </c>
      <c r="C32" s="130">
        <v>0.43</v>
      </c>
      <c r="D32" s="130">
        <v>0.12</v>
      </c>
    </row>
    <row r="33" spans="1:4" x14ac:dyDescent="0.2">
      <c r="A33" s="71" t="s">
        <v>61</v>
      </c>
      <c r="B33" s="56">
        <v>536.09</v>
      </c>
      <c r="C33" s="130">
        <v>0.56000000000000005</v>
      </c>
      <c r="D33" s="130">
        <v>0.16</v>
      </c>
    </row>
    <row r="34" spans="1:4" x14ac:dyDescent="0.2">
      <c r="A34" s="71" t="s">
        <v>107</v>
      </c>
      <c r="B34" s="56">
        <v>41</v>
      </c>
      <c r="C34" s="130">
        <v>0.04</v>
      </c>
      <c r="D34" s="130">
        <v>0.01</v>
      </c>
    </row>
    <row r="35" spans="1:4" x14ac:dyDescent="0.2">
      <c r="A35" s="71" t="s">
        <v>67</v>
      </c>
      <c r="B35" s="56">
        <v>103</v>
      </c>
      <c r="C35" s="130">
        <v>0.11</v>
      </c>
      <c r="D35" s="130">
        <v>0.03</v>
      </c>
    </row>
    <row r="36" spans="1:4" x14ac:dyDescent="0.2">
      <c r="A36" s="71" t="s">
        <v>19</v>
      </c>
      <c r="B36" s="56">
        <v>1353.86</v>
      </c>
      <c r="C36" s="130">
        <v>1.41</v>
      </c>
      <c r="D36" s="130">
        <v>0.35</v>
      </c>
    </row>
    <row r="37" spans="1:4" x14ac:dyDescent="0.2">
      <c r="A37" s="71" t="s">
        <v>77</v>
      </c>
      <c r="B37" s="56">
        <v>111.05</v>
      </c>
      <c r="C37" s="130">
        <v>0.12</v>
      </c>
      <c r="D37" s="130">
        <v>0.03</v>
      </c>
    </row>
    <row r="38" spans="1:4" x14ac:dyDescent="0.2">
      <c r="A38" s="71" t="s">
        <v>83</v>
      </c>
      <c r="B38" s="56">
        <v>1658.9</v>
      </c>
      <c r="C38" s="130">
        <v>1.72</v>
      </c>
      <c r="D38" s="130">
        <v>0.36</v>
      </c>
    </row>
    <row r="39" spans="1:4" s="4" customFormat="1" ht="10.5" x14ac:dyDescent="0.25">
      <c r="A39" s="44" t="s">
        <v>124</v>
      </c>
      <c r="B39" s="125"/>
      <c r="C39" s="131"/>
      <c r="D39" s="131"/>
    </row>
    <row r="40" spans="1:4" x14ac:dyDescent="0.2">
      <c r="A40" s="71" t="s">
        <v>6</v>
      </c>
      <c r="B40" s="56">
        <v>39</v>
      </c>
      <c r="C40" s="130">
        <v>0.04</v>
      </c>
      <c r="D40" s="130">
        <v>0.02</v>
      </c>
    </row>
    <row r="41" spans="1:4" x14ac:dyDescent="0.2">
      <c r="A41" s="71" t="s">
        <v>100</v>
      </c>
      <c r="B41" s="56">
        <v>210</v>
      </c>
      <c r="C41" s="130">
        <v>0.22</v>
      </c>
      <c r="D41" s="130">
        <v>0.08</v>
      </c>
    </row>
    <row r="42" spans="1:4" x14ac:dyDescent="0.2">
      <c r="A42" s="71" t="s">
        <v>10</v>
      </c>
      <c r="B42" s="56">
        <v>156.99</v>
      </c>
      <c r="C42" s="130">
        <v>0.16</v>
      </c>
      <c r="D42" s="130">
        <v>7.0000000000000007E-2</v>
      </c>
    </row>
    <row r="43" spans="1:4" x14ac:dyDescent="0.2">
      <c r="A43" s="71" t="s">
        <v>12</v>
      </c>
      <c r="B43" s="56">
        <v>1901.21</v>
      </c>
      <c r="C43" s="130">
        <v>1.97</v>
      </c>
      <c r="D43" s="130">
        <v>0.91</v>
      </c>
    </row>
    <row r="44" spans="1:4" x14ac:dyDescent="0.2">
      <c r="A44" s="71" t="s">
        <v>14</v>
      </c>
      <c r="B44" s="56">
        <v>39</v>
      </c>
      <c r="C44" s="130">
        <v>0.04</v>
      </c>
      <c r="D44" s="130">
        <v>0.02</v>
      </c>
    </row>
    <row r="45" spans="1:4" x14ac:dyDescent="0.2">
      <c r="A45" s="71" t="s">
        <v>15</v>
      </c>
      <c r="B45" s="56">
        <v>49</v>
      </c>
      <c r="C45" s="130">
        <v>0.05</v>
      </c>
      <c r="D45" s="130">
        <v>0.02</v>
      </c>
    </row>
    <row r="46" spans="1:4" x14ac:dyDescent="0.2">
      <c r="A46" s="71" t="s">
        <v>97</v>
      </c>
      <c r="B46" s="56">
        <v>37</v>
      </c>
      <c r="C46" s="130">
        <v>0.04</v>
      </c>
      <c r="D46" s="130">
        <v>0.02</v>
      </c>
    </row>
    <row r="47" spans="1:4" x14ac:dyDescent="0.2">
      <c r="A47" s="71" t="s">
        <v>38</v>
      </c>
      <c r="B47" s="56">
        <v>160.86000000000001</v>
      </c>
      <c r="C47" s="130">
        <v>0.17</v>
      </c>
      <c r="D47" s="130">
        <v>0.06</v>
      </c>
    </row>
    <row r="48" spans="1:4" x14ac:dyDescent="0.2">
      <c r="A48" s="71" t="s">
        <v>99</v>
      </c>
      <c r="B48" s="56">
        <v>105.39</v>
      </c>
      <c r="C48" s="130">
        <v>0.11</v>
      </c>
      <c r="D48" s="130">
        <v>0.06</v>
      </c>
    </row>
    <row r="49" spans="1:4" x14ac:dyDescent="0.2">
      <c r="A49" s="71" t="s">
        <v>16</v>
      </c>
      <c r="B49" s="56">
        <v>546.07000000000005</v>
      </c>
      <c r="C49" s="130">
        <v>0.56999999999999995</v>
      </c>
      <c r="D49" s="130">
        <v>0.22</v>
      </c>
    </row>
    <row r="50" spans="1:4" x14ac:dyDescent="0.2">
      <c r="A50" s="71" t="s">
        <v>42</v>
      </c>
      <c r="B50" s="56">
        <v>495.38</v>
      </c>
      <c r="C50" s="130">
        <v>0.51</v>
      </c>
      <c r="D50" s="130">
        <v>0.24</v>
      </c>
    </row>
    <row r="51" spans="1:4" x14ac:dyDescent="0.2">
      <c r="A51" s="71" t="s">
        <v>98</v>
      </c>
      <c r="B51" s="56">
        <v>274.26</v>
      </c>
      <c r="C51" s="130">
        <v>0.28000000000000003</v>
      </c>
      <c r="D51" s="130">
        <v>0.09</v>
      </c>
    </row>
    <row r="52" spans="1:4" x14ac:dyDescent="0.2">
      <c r="A52" s="71" t="s">
        <v>2</v>
      </c>
      <c r="B52" s="56">
        <v>248.18</v>
      </c>
      <c r="C52" s="130">
        <v>0.26</v>
      </c>
      <c r="D52" s="130">
        <v>0.12</v>
      </c>
    </row>
    <row r="53" spans="1:4" x14ac:dyDescent="0.2">
      <c r="A53" s="71" t="s">
        <v>20</v>
      </c>
      <c r="B53" s="56">
        <v>266</v>
      </c>
      <c r="C53" s="130">
        <v>0.28000000000000003</v>
      </c>
      <c r="D53" s="130">
        <v>0.12</v>
      </c>
    </row>
    <row r="54" spans="1:4" x14ac:dyDescent="0.2">
      <c r="A54" s="71" t="s">
        <v>108</v>
      </c>
      <c r="B54" s="56">
        <v>32.049999999999997</v>
      </c>
      <c r="C54" s="130">
        <v>0.03</v>
      </c>
      <c r="D54" s="130">
        <v>0.02</v>
      </c>
    </row>
    <row r="55" spans="1:4" x14ac:dyDescent="0.2">
      <c r="A55" s="71" t="s">
        <v>37</v>
      </c>
      <c r="B55" s="56">
        <v>57.94</v>
      </c>
      <c r="C55" s="130">
        <v>0.06</v>
      </c>
      <c r="D55" s="130">
        <v>0.03</v>
      </c>
    </row>
    <row r="56" spans="1:4" x14ac:dyDescent="0.2">
      <c r="A56" s="71" t="s">
        <v>41</v>
      </c>
      <c r="B56" s="56">
        <v>261.79000000000002</v>
      </c>
      <c r="C56" s="130">
        <v>0.27</v>
      </c>
      <c r="D56" s="130">
        <v>0.09</v>
      </c>
    </row>
    <row r="57" spans="1:4" x14ac:dyDescent="0.2">
      <c r="A57" s="71" t="s">
        <v>46</v>
      </c>
      <c r="B57" s="56">
        <v>34.03</v>
      </c>
      <c r="C57" s="130">
        <v>0.04</v>
      </c>
      <c r="D57" s="130">
        <v>0.02</v>
      </c>
    </row>
    <row r="58" spans="1:4" x14ac:dyDescent="0.2">
      <c r="A58" s="71" t="s">
        <v>55</v>
      </c>
      <c r="B58" s="56">
        <v>155.05000000000001</v>
      </c>
      <c r="C58" s="130">
        <v>0.16</v>
      </c>
      <c r="D58" s="130">
        <v>0.06</v>
      </c>
    </row>
    <row r="59" spans="1:4" x14ac:dyDescent="0.2">
      <c r="A59" s="71" t="s">
        <v>102</v>
      </c>
      <c r="B59" s="56">
        <v>37</v>
      </c>
      <c r="C59" s="130">
        <v>0.04</v>
      </c>
      <c r="D59" s="130">
        <v>0.02</v>
      </c>
    </row>
    <row r="60" spans="1:4" x14ac:dyDescent="0.2">
      <c r="A60" s="71" t="s">
        <v>62</v>
      </c>
      <c r="B60" s="56">
        <v>40.35</v>
      </c>
      <c r="C60" s="130">
        <v>0.04</v>
      </c>
      <c r="D60" s="130">
        <v>0.02</v>
      </c>
    </row>
    <row r="61" spans="1:4" x14ac:dyDescent="0.2">
      <c r="A61" s="71" t="s">
        <v>63</v>
      </c>
      <c r="B61" s="56">
        <v>330.38</v>
      </c>
      <c r="C61" s="130">
        <v>0.34</v>
      </c>
      <c r="D61" s="130">
        <v>0.2</v>
      </c>
    </row>
    <row r="62" spans="1:4" x14ac:dyDescent="0.2">
      <c r="A62" s="71" t="s">
        <v>75</v>
      </c>
      <c r="B62" s="56">
        <v>3603.3</v>
      </c>
      <c r="C62" s="130">
        <v>3.74</v>
      </c>
      <c r="D62" s="130">
        <v>1.82</v>
      </c>
    </row>
    <row r="63" spans="1:4" x14ac:dyDescent="0.2">
      <c r="A63" s="71" t="s">
        <v>71</v>
      </c>
      <c r="B63" s="56">
        <v>210</v>
      </c>
      <c r="C63" s="130">
        <v>0.22</v>
      </c>
      <c r="D63" s="130">
        <v>0.08</v>
      </c>
    </row>
    <row r="64" spans="1:4" x14ac:dyDescent="0.2">
      <c r="A64" s="71" t="s">
        <v>84</v>
      </c>
      <c r="B64" s="56">
        <v>11491.21</v>
      </c>
      <c r="C64" s="130">
        <v>11.93</v>
      </c>
      <c r="D64" s="130">
        <v>4.57</v>
      </c>
    </row>
    <row r="65" spans="1:4" x14ac:dyDescent="0.2">
      <c r="A65" s="71" t="s">
        <v>91</v>
      </c>
      <c r="B65" s="56">
        <v>798.31</v>
      </c>
      <c r="C65" s="130">
        <v>0.83</v>
      </c>
      <c r="D65" s="130">
        <v>0.28000000000000003</v>
      </c>
    </row>
    <row r="66" spans="1:4" s="4" customFormat="1" ht="12.5" x14ac:dyDescent="0.25">
      <c r="A66" s="44" t="s">
        <v>154</v>
      </c>
      <c r="B66" s="125"/>
      <c r="C66" s="131"/>
      <c r="D66" s="131"/>
    </row>
    <row r="67" spans="1:4" x14ac:dyDescent="0.2">
      <c r="A67" s="71" t="s">
        <v>5</v>
      </c>
      <c r="B67" s="56">
        <v>104.97</v>
      </c>
      <c r="C67" s="130">
        <v>0.11</v>
      </c>
      <c r="D67" s="130">
        <v>0.1</v>
      </c>
    </row>
    <row r="68" spans="1:4" x14ac:dyDescent="0.2">
      <c r="A68" s="71" t="s">
        <v>101</v>
      </c>
      <c r="B68" s="56">
        <v>3092.49</v>
      </c>
      <c r="C68" s="130">
        <v>3.21</v>
      </c>
      <c r="D68" s="130">
        <v>2.46</v>
      </c>
    </row>
    <row r="69" spans="1:4" x14ac:dyDescent="0.2">
      <c r="A69" s="71" t="s">
        <v>45</v>
      </c>
      <c r="B69" s="56">
        <v>156.08000000000001</v>
      </c>
      <c r="C69" s="130">
        <v>0.16</v>
      </c>
      <c r="D69" s="130">
        <v>0.1</v>
      </c>
    </row>
    <row r="70" spans="1:4" x14ac:dyDescent="0.2">
      <c r="A70" s="71" t="s">
        <v>86</v>
      </c>
      <c r="B70" s="56">
        <v>305.31</v>
      </c>
      <c r="C70" s="130">
        <v>0.32</v>
      </c>
      <c r="D70" s="130">
        <v>0.27</v>
      </c>
    </row>
    <row r="71" spans="1:4" x14ac:dyDescent="0.2">
      <c r="A71" s="71" t="s">
        <v>47</v>
      </c>
      <c r="B71" s="56">
        <v>57.04</v>
      </c>
      <c r="C71" s="130">
        <v>0.06</v>
      </c>
      <c r="D71" s="130">
        <v>0.05</v>
      </c>
    </row>
    <row r="72" spans="1:4" x14ac:dyDescent="0.2">
      <c r="A72" s="71" t="s">
        <v>56</v>
      </c>
      <c r="B72" s="56">
        <v>4076.02</v>
      </c>
      <c r="C72" s="130">
        <v>4.2300000000000004</v>
      </c>
      <c r="D72" s="130">
        <v>3.76</v>
      </c>
    </row>
    <row r="73" spans="1:4" x14ac:dyDescent="0.2">
      <c r="A73" s="71" t="s">
        <v>51</v>
      </c>
      <c r="B73" s="56">
        <v>46</v>
      </c>
      <c r="C73" s="130">
        <v>0.05</v>
      </c>
      <c r="D73" s="130">
        <v>0.03</v>
      </c>
    </row>
    <row r="74" spans="1:4" x14ac:dyDescent="0.2">
      <c r="A74" s="71" t="s">
        <v>64</v>
      </c>
      <c r="B74" s="56">
        <v>302.47000000000003</v>
      </c>
      <c r="C74" s="130">
        <v>0.31</v>
      </c>
      <c r="D74" s="130">
        <v>0.3</v>
      </c>
    </row>
    <row r="75" spans="1:4" x14ac:dyDescent="0.2">
      <c r="A75" s="71" t="s">
        <v>68</v>
      </c>
      <c r="B75" s="56">
        <v>266.87</v>
      </c>
      <c r="C75" s="130">
        <v>0.28000000000000003</v>
      </c>
      <c r="D75" s="130">
        <v>0.26</v>
      </c>
    </row>
    <row r="76" spans="1:4" ht="12" x14ac:dyDescent="0.2">
      <c r="A76" s="71" t="s">
        <v>150</v>
      </c>
      <c r="B76" s="56">
        <v>14437.55</v>
      </c>
      <c r="C76" s="130">
        <v>14.99</v>
      </c>
      <c r="D76" s="130">
        <v>11.74</v>
      </c>
    </row>
    <row r="77" spans="1:4" x14ac:dyDescent="0.2">
      <c r="A77" s="71" t="s">
        <v>79</v>
      </c>
      <c r="B77" s="56">
        <v>698.19</v>
      </c>
      <c r="C77" s="130">
        <v>0.72</v>
      </c>
      <c r="D77" s="130">
        <v>0.53</v>
      </c>
    </row>
    <row r="78" spans="1:4" x14ac:dyDescent="0.2">
      <c r="A78" s="71" t="s">
        <v>87</v>
      </c>
      <c r="B78" s="56">
        <v>36</v>
      </c>
      <c r="C78" s="130">
        <v>0.04</v>
      </c>
      <c r="D78" s="130">
        <v>0.03</v>
      </c>
    </row>
    <row r="79" spans="1:4" x14ac:dyDescent="0.2">
      <c r="A79" s="71" t="s">
        <v>88</v>
      </c>
      <c r="B79" s="56">
        <v>106</v>
      </c>
      <c r="C79" s="130">
        <v>0.11</v>
      </c>
      <c r="D79" s="130">
        <v>7.0000000000000007E-2</v>
      </c>
    </row>
    <row r="80" spans="1:4" s="4" customFormat="1" ht="12.5" x14ac:dyDescent="0.25">
      <c r="A80" s="44" t="s">
        <v>155</v>
      </c>
      <c r="B80" s="125"/>
      <c r="C80" s="131"/>
      <c r="D80" s="131"/>
    </row>
    <row r="81" spans="1:4" x14ac:dyDescent="0.2">
      <c r="A81" s="71" t="s">
        <v>76</v>
      </c>
      <c r="B81" s="56">
        <v>59.14</v>
      </c>
      <c r="C81" s="130">
        <v>0.06</v>
      </c>
      <c r="D81" s="130">
        <v>0.09</v>
      </c>
    </row>
    <row r="82" spans="1:4" x14ac:dyDescent="0.2">
      <c r="A82" s="71" t="s">
        <v>18</v>
      </c>
      <c r="B82" s="56">
        <v>2553.48</v>
      </c>
      <c r="C82" s="130">
        <v>2.65</v>
      </c>
      <c r="D82" s="130">
        <v>12.68</v>
      </c>
    </row>
    <row r="83" spans="1:4" x14ac:dyDescent="0.2">
      <c r="A83" s="71" t="s">
        <v>60</v>
      </c>
      <c r="B83" s="56">
        <v>671.88</v>
      </c>
      <c r="C83" s="130">
        <v>0.7</v>
      </c>
      <c r="D83" s="130">
        <v>2.14</v>
      </c>
    </row>
    <row r="84" spans="1:4" x14ac:dyDescent="0.2">
      <c r="A84" s="71" t="s">
        <v>9</v>
      </c>
      <c r="B84" s="56">
        <v>175.7</v>
      </c>
      <c r="C84" s="130">
        <v>0.18</v>
      </c>
      <c r="D84" s="130">
        <v>0.62</v>
      </c>
    </row>
    <row r="85" spans="1:4" x14ac:dyDescent="0.2">
      <c r="A85" s="71" t="s">
        <v>13</v>
      </c>
      <c r="B85" s="56">
        <v>106.14</v>
      </c>
      <c r="C85" s="130">
        <v>0.11</v>
      </c>
      <c r="D85" s="130">
        <v>0.14000000000000001</v>
      </c>
    </row>
    <row r="86" spans="1:4" x14ac:dyDescent="0.2">
      <c r="A86" s="71" t="s">
        <v>40</v>
      </c>
      <c r="B86" s="56">
        <v>61</v>
      </c>
      <c r="C86" s="130">
        <v>0.06</v>
      </c>
      <c r="D86" s="130">
        <v>0.38</v>
      </c>
    </row>
    <row r="87" spans="1:4" x14ac:dyDescent="0.2">
      <c r="A87" s="71" t="s">
        <v>17</v>
      </c>
      <c r="B87" s="56">
        <v>369.12</v>
      </c>
      <c r="C87" s="130">
        <v>0.38</v>
      </c>
      <c r="D87" s="130">
        <v>0.44</v>
      </c>
    </row>
    <row r="88" spans="1:4" x14ac:dyDescent="0.2">
      <c r="A88" s="71" t="s">
        <v>44</v>
      </c>
      <c r="B88" s="56">
        <v>1469.71</v>
      </c>
      <c r="C88" s="130">
        <v>1.53</v>
      </c>
      <c r="D88" s="130">
        <v>2.37</v>
      </c>
    </row>
    <row r="89" spans="1:4" x14ac:dyDescent="0.2">
      <c r="A89" s="71" t="s">
        <v>103</v>
      </c>
      <c r="B89" s="56">
        <v>32.049999999999997</v>
      </c>
      <c r="C89" s="130">
        <v>0.03</v>
      </c>
      <c r="D89" s="130">
        <v>0.24</v>
      </c>
    </row>
    <row r="90" spans="1:4" x14ac:dyDescent="0.2">
      <c r="A90" s="71" t="s">
        <v>74</v>
      </c>
      <c r="B90" s="56">
        <v>2361.81</v>
      </c>
      <c r="C90" s="130">
        <v>2.4500000000000002</v>
      </c>
      <c r="D90" s="130">
        <v>4.1100000000000003</v>
      </c>
    </row>
    <row r="91" spans="1:4" x14ac:dyDescent="0.2">
      <c r="A91" s="71" t="s">
        <v>89</v>
      </c>
      <c r="B91" s="56">
        <v>163.84</v>
      </c>
      <c r="C91" s="130">
        <v>0.17</v>
      </c>
      <c r="D91" s="130">
        <v>1.04</v>
      </c>
    </row>
    <row r="92" spans="1:4" x14ac:dyDescent="0.2">
      <c r="A92" s="71" t="s">
        <v>22</v>
      </c>
      <c r="B92" s="56">
        <v>37</v>
      </c>
      <c r="C92" s="130">
        <v>0.04</v>
      </c>
      <c r="D92" s="130">
        <v>0.18</v>
      </c>
    </row>
    <row r="93" spans="1:4" x14ac:dyDescent="0.2">
      <c r="A93" s="71" t="s">
        <v>23</v>
      </c>
      <c r="B93" s="56">
        <v>2494.7600000000002</v>
      </c>
      <c r="C93" s="130">
        <v>2.59</v>
      </c>
      <c r="D93" s="130">
        <v>4.95</v>
      </c>
    </row>
    <row r="94" spans="1:4" x14ac:dyDescent="0.2">
      <c r="A94" s="71" t="s">
        <v>26</v>
      </c>
      <c r="B94" s="56">
        <v>111.09</v>
      </c>
      <c r="C94" s="130">
        <v>0.12</v>
      </c>
      <c r="D94" s="130">
        <v>0.38</v>
      </c>
    </row>
    <row r="95" spans="1:4" x14ac:dyDescent="0.2">
      <c r="A95" s="71" t="s">
        <v>29</v>
      </c>
      <c r="B95" s="56">
        <v>202.27</v>
      </c>
      <c r="C95" s="130">
        <v>0.21</v>
      </c>
      <c r="D95" s="130">
        <v>0.52</v>
      </c>
    </row>
    <row r="96" spans="1:4" x14ac:dyDescent="0.2">
      <c r="A96" s="71" t="s">
        <v>30</v>
      </c>
      <c r="B96" s="56">
        <v>42</v>
      </c>
      <c r="C96" s="130">
        <v>0.04</v>
      </c>
      <c r="D96" s="130">
        <v>0.09</v>
      </c>
    </row>
    <row r="97" spans="1:4" x14ac:dyDescent="0.2">
      <c r="A97" s="71" t="s">
        <v>33</v>
      </c>
      <c r="B97" s="56">
        <v>57</v>
      </c>
      <c r="C97" s="130">
        <v>0.06</v>
      </c>
      <c r="D97" s="130">
        <v>0.08</v>
      </c>
    </row>
    <row r="98" spans="1:4" x14ac:dyDescent="0.2">
      <c r="A98" s="71" t="s">
        <v>34</v>
      </c>
      <c r="B98" s="56">
        <v>8661.9699999999993</v>
      </c>
      <c r="C98" s="130">
        <v>8.99</v>
      </c>
      <c r="D98" s="130">
        <v>18.18</v>
      </c>
    </row>
    <row r="99" spans="1:4" x14ac:dyDescent="0.2">
      <c r="A99" s="71" t="s">
        <v>52</v>
      </c>
      <c r="B99" s="56">
        <v>31</v>
      </c>
      <c r="C99" s="130">
        <v>0.03</v>
      </c>
      <c r="D99" s="130">
        <v>7.0000000000000007E-2</v>
      </c>
    </row>
    <row r="100" spans="1:4" x14ac:dyDescent="0.2">
      <c r="A100" s="71" t="s">
        <v>57</v>
      </c>
      <c r="B100" s="56">
        <v>59.94</v>
      </c>
      <c r="C100" s="130">
        <v>0.06</v>
      </c>
      <c r="D100" s="130">
        <v>0.13</v>
      </c>
    </row>
    <row r="101" spans="1:4" x14ac:dyDescent="0.2">
      <c r="A101" s="71" t="s">
        <v>58</v>
      </c>
      <c r="B101" s="56">
        <v>212.14</v>
      </c>
      <c r="C101" s="130">
        <v>0.22</v>
      </c>
      <c r="D101" s="130">
        <v>1.0900000000000001</v>
      </c>
    </row>
    <row r="102" spans="1:4" x14ac:dyDescent="0.2">
      <c r="A102" s="71" t="s">
        <v>109</v>
      </c>
      <c r="B102" s="56">
        <v>33</v>
      </c>
      <c r="C102" s="130">
        <v>0.03</v>
      </c>
      <c r="D102" s="130">
        <v>0.04</v>
      </c>
    </row>
    <row r="103" spans="1:4" x14ac:dyDescent="0.2">
      <c r="A103" s="71" t="s">
        <v>65</v>
      </c>
      <c r="B103" s="56">
        <v>342.99</v>
      </c>
      <c r="C103" s="130">
        <v>0.36</v>
      </c>
      <c r="D103" s="130">
        <v>0.47</v>
      </c>
    </row>
    <row r="104" spans="1:4" x14ac:dyDescent="0.2">
      <c r="A104" s="71" t="s">
        <v>66</v>
      </c>
      <c r="B104" s="56">
        <v>7473.87</v>
      </c>
      <c r="C104" s="130">
        <v>7.76</v>
      </c>
      <c r="D104" s="130">
        <v>11.42</v>
      </c>
    </row>
    <row r="105" spans="1:4" x14ac:dyDescent="0.2">
      <c r="A105" s="71" t="s">
        <v>90</v>
      </c>
      <c r="B105" s="56">
        <v>246.18</v>
      </c>
      <c r="C105" s="130">
        <v>0.26</v>
      </c>
      <c r="D105" s="130">
        <v>1.89</v>
      </c>
    </row>
    <row r="106" spans="1:4" x14ac:dyDescent="0.2">
      <c r="A106" s="71" t="s">
        <v>69</v>
      </c>
      <c r="B106" s="56">
        <v>310.52999999999997</v>
      </c>
      <c r="C106" s="130">
        <v>0.32</v>
      </c>
      <c r="D106" s="130">
        <v>0.54</v>
      </c>
    </row>
    <row r="107" spans="1:4" x14ac:dyDescent="0.2">
      <c r="A107" s="71" t="s">
        <v>82</v>
      </c>
      <c r="B107" s="56">
        <v>201.26</v>
      </c>
      <c r="C107" s="130">
        <v>0.21</v>
      </c>
      <c r="D107" s="130">
        <v>0.27</v>
      </c>
    </row>
    <row r="108" spans="1:4" x14ac:dyDescent="0.2">
      <c r="A108" s="71" t="s">
        <v>94</v>
      </c>
      <c r="B108" s="56">
        <v>165</v>
      </c>
      <c r="C108" s="130">
        <v>0.17</v>
      </c>
      <c r="D108" s="130">
        <v>0.25</v>
      </c>
    </row>
    <row r="109" spans="1:4" x14ac:dyDescent="0.2">
      <c r="A109" s="71" t="s">
        <v>72</v>
      </c>
      <c r="B109" s="56">
        <v>131.06</v>
      </c>
      <c r="C109" s="130">
        <v>0.14000000000000001</v>
      </c>
      <c r="D109" s="130">
        <v>0.14000000000000001</v>
      </c>
    </row>
    <row r="110" spans="1:4" x14ac:dyDescent="0.2">
      <c r="A110" s="71" t="s">
        <v>70</v>
      </c>
      <c r="B110" s="56">
        <v>71.099999999999994</v>
      </c>
      <c r="C110" s="130">
        <v>7.0000000000000007E-2</v>
      </c>
      <c r="D110" s="130">
        <v>0.43</v>
      </c>
    </row>
    <row r="111" spans="1:4" x14ac:dyDescent="0.2">
      <c r="A111" s="71" t="s">
        <v>85</v>
      </c>
      <c r="B111" s="56">
        <v>170.36</v>
      </c>
      <c r="C111" s="130">
        <v>0.18</v>
      </c>
      <c r="D111" s="130">
        <v>0.25</v>
      </c>
    </row>
    <row r="112" spans="1:4" s="7" customFormat="1" x14ac:dyDescent="0.2">
      <c r="A112" s="85" t="s">
        <v>204</v>
      </c>
      <c r="B112" s="139"/>
      <c r="C112" s="140"/>
      <c r="D112" s="140"/>
    </row>
    <row r="113" spans="1:6" s="60" customFormat="1" x14ac:dyDescent="0.2">
      <c r="A113" s="70" t="s">
        <v>202</v>
      </c>
      <c r="B113" s="137">
        <v>2381</v>
      </c>
      <c r="C113" s="136">
        <v>2.5299999999999998</v>
      </c>
      <c r="D113" s="136">
        <v>0.11</v>
      </c>
    </row>
    <row r="114" spans="1:6" ht="12" x14ac:dyDescent="0.2">
      <c r="A114" s="91" t="s">
        <v>151</v>
      </c>
      <c r="B114" s="133">
        <v>688.43</v>
      </c>
      <c r="C114" s="132">
        <v>0.71</v>
      </c>
      <c r="D114" s="132">
        <v>1.56</v>
      </c>
    </row>
    <row r="115" spans="1:6" ht="10.5" x14ac:dyDescent="0.25">
      <c r="A115" s="7" t="s">
        <v>203</v>
      </c>
      <c r="B115" s="149">
        <v>1.6</v>
      </c>
      <c r="C115" s="49"/>
      <c r="D115" s="49"/>
    </row>
    <row r="116" spans="1:6" x14ac:dyDescent="0.2">
      <c r="A116" s="7"/>
      <c r="B116" s="9"/>
      <c r="C116" s="38"/>
      <c r="D116" s="38"/>
    </row>
    <row r="117" spans="1:6" ht="10.5" customHeight="1" x14ac:dyDescent="0.2">
      <c r="A117" s="36" t="s">
        <v>160</v>
      </c>
    </row>
    <row r="118" spans="1:6" ht="14.25" customHeight="1" x14ac:dyDescent="0.2">
      <c r="A118" s="200" t="s">
        <v>186</v>
      </c>
      <c r="B118" s="200"/>
      <c r="C118" s="200"/>
      <c r="D118" s="200"/>
      <c r="E118" s="63"/>
      <c r="F118" s="63"/>
    </row>
    <row r="119" spans="1:6" ht="24.75" customHeight="1" x14ac:dyDescent="0.2">
      <c r="A119" s="202" t="s">
        <v>231</v>
      </c>
      <c r="B119" s="202"/>
      <c r="C119" s="202"/>
      <c r="D119" s="202"/>
      <c r="E119" s="63"/>
      <c r="F119" s="63"/>
    </row>
    <row r="120" spans="1:6" ht="13.5" customHeight="1" x14ac:dyDescent="0.2">
      <c r="A120" s="201" t="s">
        <v>161</v>
      </c>
      <c r="B120" s="201"/>
      <c r="C120" s="201"/>
      <c r="D120" s="201"/>
      <c r="E120" s="63"/>
      <c r="F120" s="63"/>
    </row>
    <row r="121" spans="1:6" ht="13.5" customHeight="1" x14ac:dyDescent="0.2">
      <c r="A121" s="77"/>
      <c r="B121" s="77"/>
      <c r="C121" s="77"/>
      <c r="D121" s="77"/>
      <c r="E121" s="63"/>
      <c r="F121" s="63"/>
    </row>
    <row r="122" spans="1:6" x14ac:dyDescent="0.2">
      <c r="A122" s="36" t="s">
        <v>162</v>
      </c>
    </row>
    <row r="123" spans="1:6" ht="34.5" customHeight="1" x14ac:dyDescent="0.2">
      <c r="A123" s="195" t="s">
        <v>254</v>
      </c>
      <c r="B123" s="195"/>
      <c r="C123" s="195"/>
      <c r="D123" s="195"/>
      <c r="E123" s="76"/>
      <c r="F123" s="76"/>
    </row>
    <row r="124" spans="1:6" ht="12" x14ac:dyDescent="0.2">
      <c r="A124" s="74"/>
      <c r="B124" s="76"/>
      <c r="C124" s="76"/>
      <c r="D124" s="76"/>
      <c r="E124" s="76"/>
      <c r="F124" s="76"/>
    </row>
    <row r="125" spans="1:6" x14ac:dyDescent="0.2">
      <c r="A125" s="36" t="s">
        <v>164</v>
      </c>
    </row>
    <row r="126" spans="1:6" ht="45.75" customHeight="1" x14ac:dyDescent="0.2">
      <c r="A126" s="196" t="s">
        <v>195</v>
      </c>
      <c r="B126" s="196"/>
      <c r="C126" s="196"/>
      <c r="D126" s="196"/>
      <c r="E126" s="80"/>
      <c r="F126" s="80"/>
    </row>
    <row r="128" spans="1:6" x14ac:dyDescent="0.2">
      <c r="A128" s="79" t="s">
        <v>232</v>
      </c>
      <c r="B128" s="39"/>
    </row>
    <row r="129" spans="1:2" x14ac:dyDescent="0.2">
      <c r="A129" s="40" t="s">
        <v>182</v>
      </c>
      <c r="B129" s="36"/>
    </row>
    <row r="131" spans="1:2" x14ac:dyDescent="0.2">
      <c r="A131" s="14" t="s">
        <v>228</v>
      </c>
    </row>
  </sheetData>
  <mergeCells count="6">
    <mergeCell ref="A1:C2"/>
    <mergeCell ref="A120:D120"/>
    <mergeCell ref="A119:D119"/>
    <mergeCell ref="A118:D118"/>
    <mergeCell ref="A126:D126"/>
    <mergeCell ref="A123:D123"/>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U128"/>
  <sheetViews>
    <sheetView showGridLines="0" workbookViewId="0">
      <selection sqref="A1:C2"/>
    </sheetView>
  </sheetViews>
  <sheetFormatPr baseColWidth="10" defaultColWidth="11.453125" defaultRowHeight="10" x14ac:dyDescent="0.2"/>
  <cols>
    <col min="1" max="1" width="30" style="7" customWidth="1"/>
    <col min="2" max="2" width="16.1796875" style="10" customWidth="1"/>
    <col min="3" max="3" width="17.54296875" style="7" customWidth="1"/>
    <col min="4" max="4" width="16.54296875" style="7" customWidth="1"/>
    <col min="5" max="16384" width="11.453125" style="7"/>
  </cols>
  <sheetData>
    <row r="1" spans="1:26" s="1" customFormat="1" ht="11.5" x14ac:dyDescent="0.25">
      <c r="A1" s="192" t="s">
        <v>216</v>
      </c>
      <c r="B1" s="193"/>
      <c r="C1" s="193"/>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B3" s="26" t="s">
        <v>184</v>
      </c>
      <c r="C3" s="19" t="s">
        <v>185</v>
      </c>
      <c r="D3" s="19" t="s">
        <v>93</v>
      </c>
    </row>
    <row r="4" spans="1:26" s="46" customFormat="1" ht="10.5" x14ac:dyDescent="0.25">
      <c r="A4" s="47" t="s">
        <v>0</v>
      </c>
      <c r="B4" s="114">
        <f>SUM(B6:B111)</f>
        <v>103258.33000000002</v>
      </c>
      <c r="C4" s="115">
        <v>100</v>
      </c>
      <c r="D4" s="115">
        <v>100</v>
      </c>
    </row>
    <row r="5" spans="1:26" x14ac:dyDescent="0.2">
      <c r="A5" s="17" t="s">
        <v>139</v>
      </c>
      <c r="B5" s="95"/>
      <c r="C5" s="103"/>
      <c r="D5" s="103"/>
    </row>
    <row r="6" spans="1:26" x14ac:dyDescent="0.2">
      <c r="A6" s="70" t="s">
        <v>31</v>
      </c>
      <c r="B6" s="56">
        <v>2148.54</v>
      </c>
      <c r="C6" s="136">
        <v>2.0807425415460425</v>
      </c>
      <c r="D6" s="124">
        <v>0.22</v>
      </c>
    </row>
    <row r="7" spans="1:26" x14ac:dyDescent="0.2">
      <c r="A7" s="70" t="s">
        <v>36</v>
      </c>
      <c r="B7" s="56">
        <v>86</v>
      </c>
      <c r="C7" s="136">
        <v>8.3286258842264815E-2</v>
      </c>
      <c r="D7" s="124">
        <v>0.01</v>
      </c>
    </row>
    <row r="8" spans="1:26" x14ac:dyDescent="0.2">
      <c r="A8" s="70" t="s">
        <v>50</v>
      </c>
      <c r="B8" s="56">
        <v>464.94</v>
      </c>
      <c r="C8" s="136">
        <v>0.45026875797816984</v>
      </c>
      <c r="D8" s="124">
        <v>0.05</v>
      </c>
    </row>
    <row r="9" spans="1:26" x14ac:dyDescent="0.2">
      <c r="A9" s="70" t="s">
        <v>73</v>
      </c>
      <c r="B9" s="56">
        <v>1007.92</v>
      </c>
      <c r="C9" s="136">
        <v>0.97611495363134371</v>
      </c>
      <c r="D9" s="124">
        <v>0.1</v>
      </c>
    </row>
    <row r="10" spans="1:26" x14ac:dyDescent="0.2">
      <c r="A10" s="29" t="s">
        <v>122</v>
      </c>
      <c r="B10" s="125"/>
      <c r="C10" s="126"/>
      <c r="D10" s="126"/>
    </row>
    <row r="11" spans="1:26" x14ac:dyDescent="0.2">
      <c r="A11" s="70" t="s">
        <v>1</v>
      </c>
      <c r="B11" s="56">
        <v>733.71</v>
      </c>
      <c r="C11" s="136">
        <v>0.71055768575765255</v>
      </c>
      <c r="D11" s="124">
        <v>0.1</v>
      </c>
    </row>
    <row r="12" spans="1:26" x14ac:dyDescent="0.2">
      <c r="A12" s="70" t="s">
        <v>4</v>
      </c>
      <c r="B12" s="56">
        <v>988.44</v>
      </c>
      <c r="C12" s="136">
        <v>0.95724964755870057</v>
      </c>
      <c r="D12" s="124">
        <v>0.15</v>
      </c>
    </row>
    <row r="13" spans="1:26" x14ac:dyDescent="0.2">
      <c r="A13" s="70" t="s">
        <v>21</v>
      </c>
      <c r="B13" s="56">
        <v>467.53</v>
      </c>
      <c r="C13" s="136">
        <v>0.45277703019214033</v>
      </c>
      <c r="D13" s="124">
        <v>7.0000000000000007E-2</v>
      </c>
    </row>
    <row r="14" spans="1:26" x14ac:dyDescent="0.2">
      <c r="A14" s="70" t="s">
        <v>32</v>
      </c>
      <c r="B14" s="56">
        <v>857.13</v>
      </c>
      <c r="C14" s="136">
        <v>0.83008315164500512</v>
      </c>
      <c r="D14" s="124">
        <v>0.16</v>
      </c>
    </row>
    <row r="15" spans="1:26" x14ac:dyDescent="0.2">
      <c r="A15" s="70" t="s">
        <v>35</v>
      </c>
      <c r="B15" s="56">
        <v>111.02</v>
      </c>
      <c r="C15" s="136">
        <v>0.10751674949614233</v>
      </c>
      <c r="D15" s="124">
        <v>0.02</v>
      </c>
    </row>
    <row r="16" spans="1:26" x14ac:dyDescent="0.2">
      <c r="A16" s="70" t="s">
        <v>78</v>
      </c>
      <c r="B16" s="56">
        <v>324.95999999999998</v>
      </c>
      <c r="C16" s="136">
        <v>0.31470584503932991</v>
      </c>
      <c r="D16" s="124">
        <v>0.05</v>
      </c>
    </row>
    <row r="17" spans="1:4" x14ac:dyDescent="0.2">
      <c r="A17" s="70" t="s">
        <v>83</v>
      </c>
      <c r="B17" s="56">
        <v>1692.44</v>
      </c>
      <c r="C17" s="136">
        <v>1.6390348362209612</v>
      </c>
      <c r="D17" s="124">
        <v>0.36</v>
      </c>
    </row>
    <row r="18" spans="1:4" x14ac:dyDescent="0.2">
      <c r="A18" s="70" t="s">
        <v>7</v>
      </c>
      <c r="B18" s="56">
        <v>436.09</v>
      </c>
      <c r="C18" s="136">
        <v>0.42232912347120072</v>
      </c>
      <c r="D18" s="124">
        <v>0.08</v>
      </c>
    </row>
    <row r="19" spans="1:4" s="2" customFormat="1" ht="10.5" x14ac:dyDescent="0.25">
      <c r="A19" s="18" t="s">
        <v>123</v>
      </c>
      <c r="B19" s="125"/>
      <c r="C19" s="126"/>
      <c r="D19" s="126"/>
    </row>
    <row r="20" spans="1:4" x14ac:dyDescent="0.2">
      <c r="A20" s="70" t="s">
        <v>138</v>
      </c>
      <c r="B20" s="56">
        <v>308.45</v>
      </c>
      <c r="C20" s="136">
        <v>0.2987168202313556</v>
      </c>
      <c r="D20" s="124">
        <v>0.08</v>
      </c>
    </row>
    <row r="21" spans="1:4" x14ac:dyDescent="0.2">
      <c r="A21" s="70" t="s">
        <v>3</v>
      </c>
      <c r="B21" s="56">
        <v>990.34</v>
      </c>
      <c r="C21" s="136">
        <v>0.95908969281219225</v>
      </c>
      <c r="D21" s="124">
        <v>0.23</v>
      </c>
    </row>
    <row r="22" spans="1:4" x14ac:dyDescent="0.2">
      <c r="A22" s="70" t="s">
        <v>19</v>
      </c>
      <c r="B22" s="56">
        <v>1441.18</v>
      </c>
      <c r="C22" s="136">
        <v>1.3957033781197119</v>
      </c>
      <c r="D22" s="124">
        <v>0.36</v>
      </c>
    </row>
    <row r="23" spans="1:4" x14ac:dyDescent="0.2">
      <c r="A23" s="70" t="s">
        <v>24</v>
      </c>
      <c r="B23" s="56">
        <v>121.07</v>
      </c>
      <c r="C23" s="136">
        <v>0.1172496204422442</v>
      </c>
      <c r="D23" s="124">
        <v>0.03</v>
      </c>
    </row>
    <row r="24" spans="1:4" x14ac:dyDescent="0.2">
      <c r="A24" s="70" t="s">
        <v>25</v>
      </c>
      <c r="B24" s="56">
        <v>398.12</v>
      </c>
      <c r="C24" s="136">
        <v>0.38555727174747056</v>
      </c>
      <c r="D24" s="124">
        <v>0.09</v>
      </c>
    </row>
    <row r="25" spans="1:4" x14ac:dyDescent="0.2">
      <c r="A25" s="70" t="s">
        <v>27</v>
      </c>
      <c r="B25" s="56">
        <v>133.02000000000001</v>
      </c>
      <c r="C25" s="136">
        <v>0.12882253664183799</v>
      </c>
      <c r="D25" s="124">
        <v>0.04</v>
      </c>
    </row>
    <row r="26" spans="1:4" x14ac:dyDescent="0.2">
      <c r="A26" s="70" t="s">
        <v>28</v>
      </c>
      <c r="B26" s="56">
        <v>120.17</v>
      </c>
      <c r="C26" s="136">
        <v>0.11637802005901121</v>
      </c>
      <c r="D26" s="124">
        <v>0.03</v>
      </c>
    </row>
    <row r="27" spans="1:4" x14ac:dyDescent="0.2">
      <c r="A27" s="70" t="s">
        <v>39</v>
      </c>
      <c r="B27" s="56">
        <v>886.42</v>
      </c>
      <c r="C27" s="136">
        <v>0.85844890189488809</v>
      </c>
      <c r="D27" s="124">
        <v>0.24</v>
      </c>
    </row>
    <row r="28" spans="1:4" x14ac:dyDescent="0.2">
      <c r="A28" s="70" t="s">
        <v>41</v>
      </c>
      <c r="B28" s="56">
        <v>280.76</v>
      </c>
      <c r="C28" s="136">
        <v>0.27190058177388682</v>
      </c>
      <c r="D28" s="124">
        <v>0.09</v>
      </c>
    </row>
    <row r="29" spans="1:4" x14ac:dyDescent="0.2">
      <c r="A29" s="70" t="s">
        <v>43</v>
      </c>
      <c r="B29" s="56">
        <v>954.77</v>
      </c>
      <c r="C29" s="136">
        <v>0.92464210877708353</v>
      </c>
      <c r="D29" s="124">
        <v>0.24</v>
      </c>
    </row>
    <row r="30" spans="1:4" x14ac:dyDescent="0.2">
      <c r="A30" s="70" t="s">
        <v>48</v>
      </c>
      <c r="B30" s="56">
        <v>459.1</v>
      </c>
      <c r="C30" s="136">
        <v>0.44461303993585788</v>
      </c>
      <c r="D30" s="124">
        <v>0.13</v>
      </c>
    </row>
    <row r="31" spans="1:4" x14ac:dyDescent="0.2">
      <c r="A31" s="70" t="s">
        <v>49</v>
      </c>
      <c r="B31" s="56">
        <v>31</v>
      </c>
      <c r="C31" s="136">
        <v>3.0021790978025691E-2</v>
      </c>
      <c r="D31" s="124">
        <v>0.01</v>
      </c>
    </row>
    <row r="32" spans="1:4" x14ac:dyDescent="0.2">
      <c r="A32" s="70" t="s">
        <v>54</v>
      </c>
      <c r="B32" s="56">
        <v>1554.1</v>
      </c>
      <c r="C32" s="136">
        <v>1.5050601728693458</v>
      </c>
      <c r="D32" s="124">
        <v>0.44</v>
      </c>
    </row>
    <row r="33" spans="1:4" x14ac:dyDescent="0.2">
      <c r="A33" s="70" t="s">
        <v>59</v>
      </c>
      <c r="B33" s="56">
        <v>409.51</v>
      </c>
      <c r="C33" s="136">
        <v>0.39658785881971942</v>
      </c>
      <c r="D33" s="124">
        <v>0.11</v>
      </c>
    </row>
    <row r="34" spans="1:4" x14ac:dyDescent="0.2">
      <c r="A34" s="70" t="s">
        <v>61</v>
      </c>
      <c r="B34" s="56">
        <v>577.35</v>
      </c>
      <c r="C34" s="136">
        <v>0.55913164584397201</v>
      </c>
      <c r="D34" s="124">
        <v>0.16</v>
      </c>
    </row>
    <row r="35" spans="1:4" x14ac:dyDescent="0.2">
      <c r="A35" s="70" t="s">
        <v>67</v>
      </c>
      <c r="B35" s="56">
        <v>108.14</v>
      </c>
      <c r="C35" s="136">
        <v>0.10472762826979673</v>
      </c>
      <c r="D35" s="124">
        <v>0.03</v>
      </c>
    </row>
    <row r="36" spans="1:4" x14ac:dyDescent="0.2">
      <c r="A36" s="70" t="s">
        <v>77</v>
      </c>
      <c r="B36" s="56">
        <v>127.15</v>
      </c>
      <c r="C36" s="136">
        <v>0.12313776525341828</v>
      </c>
      <c r="D36" s="124">
        <v>0.03</v>
      </c>
    </row>
    <row r="37" spans="1:4" x14ac:dyDescent="0.2">
      <c r="A37" s="70" t="s">
        <v>81</v>
      </c>
      <c r="B37" s="56">
        <v>224.21</v>
      </c>
      <c r="C37" s="136">
        <v>0.21713502436074647</v>
      </c>
      <c r="D37" s="124">
        <v>0.05</v>
      </c>
    </row>
    <row r="38" spans="1:4" x14ac:dyDescent="0.2">
      <c r="A38" s="70" t="s">
        <v>91</v>
      </c>
      <c r="B38" s="56">
        <v>928.17</v>
      </c>
      <c r="C38" s="136">
        <v>0.89888147522819684</v>
      </c>
      <c r="D38" s="124">
        <v>0.28999999999999998</v>
      </c>
    </row>
    <row r="39" spans="1:4" s="2" customFormat="1" ht="10.5" x14ac:dyDescent="0.25">
      <c r="A39" s="18" t="s">
        <v>124</v>
      </c>
      <c r="B39" s="125"/>
      <c r="C39" s="126"/>
      <c r="D39" s="126"/>
    </row>
    <row r="40" spans="1:4" x14ac:dyDescent="0.2">
      <c r="A40" s="70" t="s">
        <v>6</v>
      </c>
      <c r="B40" s="56">
        <v>31.15</v>
      </c>
      <c r="C40" s="136">
        <v>3.0167057708564524E-2</v>
      </c>
      <c r="D40" s="124">
        <v>0.02</v>
      </c>
    </row>
    <row r="41" spans="1:4" x14ac:dyDescent="0.2">
      <c r="A41" s="70" t="s">
        <v>97</v>
      </c>
      <c r="B41" s="56">
        <v>34</v>
      </c>
      <c r="C41" s="136">
        <v>3.292712558880237E-2</v>
      </c>
      <c r="D41" s="124">
        <v>0.02</v>
      </c>
    </row>
    <row r="42" spans="1:4" x14ac:dyDescent="0.2">
      <c r="A42" s="70" t="s">
        <v>10</v>
      </c>
      <c r="B42" s="56">
        <v>163.12</v>
      </c>
      <c r="C42" s="136">
        <v>0.15797272723663067</v>
      </c>
      <c r="D42" s="124">
        <v>7.0000000000000007E-2</v>
      </c>
    </row>
    <row r="43" spans="1:4" x14ac:dyDescent="0.2">
      <c r="A43" s="70" t="s">
        <v>12</v>
      </c>
      <c r="B43" s="56">
        <v>1854.35</v>
      </c>
      <c r="C43" s="136">
        <v>1.7958357451645783</v>
      </c>
      <c r="D43" s="124">
        <v>0.86</v>
      </c>
    </row>
    <row r="44" spans="1:4" x14ac:dyDescent="0.2">
      <c r="A44" s="70" t="s">
        <v>14</v>
      </c>
      <c r="B44" s="56">
        <v>35</v>
      </c>
      <c r="C44" s="136">
        <v>3.3895570459061261E-2</v>
      </c>
      <c r="D44" s="124">
        <v>0.02</v>
      </c>
    </row>
    <row r="45" spans="1:4" x14ac:dyDescent="0.2">
      <c r="A45" s="70" t="s">
        <v>15</v>
      </c>
      <c r="B45" s="56">
        <v>39.020000000000003</v>
      </c>
      <c r="C45" s="136">
        <v>3.7788718837502018E-2</v>
      </c>
      <c r="D45" s="124">
        <v>0.02</v>
      </c>
    </row>
    <row r="46" spans="1:4" x14ac:dyDescent="0.2">
      <c r="A46" s="70" t="s">
        <v>16</v>
      </c>
      <c r="B46" s="56">
        <v>630.55999999999995</v>
      </c>
      <c r="C46" s="136">
        <v>0.6106625973904477</v>
      </c>
      <c r="D46" s="124">
        <v>0.24</v>
      </c>
    </row>
    <row r="47" spans="1:4" x14ac:dyDescent="0.2">
      <c r="A47" s="70" t="s">
        <v>98</v>
      </c>
      <c r="B47" s="56">
        <v>249.1</v>
      </c>
      <c r="C47" s="136">
        <v>0.24123961718149028</v>
      </c>
      <c r="D47" s="124">
        <v>0.09</v>
      </c>
    </row>
    <row r="48" spans="1:4" x14ac:dyDescent="0.2">
      <c r="A48" s="70" t="s">
        <v>20</v>
      </c>
      <c r="B48" s="56">
        <v>259.04000000000002</v>
      </c>
      <c r="C48" s="136">
        <v>0.25086595919186372</v>
      </c>
      <c r="D48" s="124">
        <v>0.12</v>
      </c>
    </row>
    <row r="49" spans="1:4" x14ac:dyDescent="0.2">
      <c r="A49" s="70" t="s">
        <v>37</v>
      </c>
      <c r="B49" s="56">
        <v>61.56</v>
      </c>
      <c r="C49" s="136">
        <v>5.9617466213137467E-2</v>
      </c>
      <c r="D49" s="124">
        <v>0.02</v>
      </c>
    </row>
    <row r="50" spans="1:4" x14ac:dyDescent="0.2">
      <c r="A50" s="70" t="s">
        <v>38</v>
      </c>
      <c r="B50" s="56">
        <v>155.08000000000001</v>
      </c>
      <c r="C50" s="136">
        <v>0.15018643047974919</v>
      </c>
      <c r="D50" s="124">
        <v>7.0000000000000007E-2</v>
      </c>
    </row>
    <row r="51" spans="1:4" x14ac:dyDescent="0.2">
      <c r="A51" s="70" t="s">
        <v>99</v>
      </c>
      <c r="B51" s="56">
        <v>112.08</v>
      </c>
      <c r="C51" s="136">
        <v>0.10854330105861676</v>
      </c>
      <c r="D51" s="124">
        <v>7.0000000000000007E-2</v>
      </c>
    </row>
    <row r="52" spans="1:4" x14ac:dyDescent="0.2">
      <c r="A52" s="70" t="s">
        <v>42</v>
      </c>
      <c r="B52" s="56">
        <v>485.73</v>
      </c>
      <c r="C52" s="136">
        <v>0.47040272683085227</v>
      </c>
      <c r="D52" s="124">
        <v>0.25</v>
      </c>
    </row>
    <row r="53" spans="1:4" x14ac:dyDescent="0.2">
      <c r="A53" s="70" t="s">
        <v>45</v>
      </c>
      <c r="B53" s="56">
        <v>188.32</v>
      </c>
      <c r="C53" s="136">
        <v>0.18237753796715475</v>
      </c>
      <c r="D53" s="124">
        <v>0.1</v>
      </c>
    </row>
    <row r="54" spans="1:4" x14ac:dyDescent="0.2">
      <c r="A54" s="70" t="s">
        <v>46</v>
      </c>
      <c r="B54" s="56">
        <v>35.11</v>
      </c>
      <c r="C54" s="136">
        <v>3.4002099394789743E-2</v>
      </c>
      <c r="D54" s="124">
        <v>0.02</v>
      </c>
    </row>
    <row r="55" spans="1:4" x14ac:dyDescent="0.2">
      <c r="A55" s="70" t="s">
        <v>53</v>
      </c>
      <c r="B55" s="56">
        <v>35</v>
      </c>
      <c r="C55" s="136">
        <v>3.3895570459061261E-2</v>
      </c>
      <c r="D55" s="124">
        <v>0.01</v>
      </c>
    </row>
    <row r="56" spans="1:4" x14ac:dyDescent="0.2">
      <c r="A56" s="70" t="s">
        <v>55</v>
      </c>
      <c r="B56" s="56">
        <v>163.13</v>
      </c>
      <c r="C56" s="136">
        <v>0.15798241168533325</v>
      </c>
      <c r="D56" s="124">
        <v>0.06</v>
      </c>
    </row>
    <row r="57" spans="1:4" x14ac:dyDescent="0.2">
      <c r="A57" s="70" t="s">
        <v>62</v>
      </c>
      <c r="B57" s="56">
        <v>44.32</v>
      </c>
      <c r="C57" s="136">
        <v>4.2921476649874155E-2</v>
      </c>
      <c r="D57" s="124">
        <v>0.02</v>
      </c>
    </row>
    <row r="58" spans="1:4" x14ac:dyDescent="0.2">
      <c r="A58" s="70" t="s">
        <v>63</v>
      </c>
      <c r="B58" s="56">
        <v>347.08</v>
      </c>
      <c r="C58" s="136">
        <v>0.33612784556945663</v>
      </c>
      <c r="D58" s="124">
        <v>0.2</v>
      </c>
    </row>
    <row r="59" spans="1:4" x14ac:dyDescent="0.2">
      <c r="A59" s="70" t="s">
        <v>71</v>
      </c>
      <c r="B59" s="56">
        <v>230.5</v>
      </c>
      <c r="C59" s="136">
        <v>0.22322654259467489</v>
      </c>
      <c r="D59" s="124">
        <v>0.08</v>
      </c>
    </row>
    <row r="60" spans="1:4" x14ac:dyDescent="0.2">
      <c r="A60" s="70" t="s">
        <v>75</v>
      </c>
      <c r="B60" s="56">
        <v>3707.65</v>
      </c>
      <c r="C60" s="136">
        <v>3.5906546232153858</v>
      </c>
      <c r="D60" s="124">
        <v>1.95</v>
      </c>
    </row>
    <row r="61" spans="1:4" x14ac:dyDescent="0.2">
      <c r="A61" s="70" t="s">
        <v>84</v>
      </c>
      <c r="B61" s="56">
        <v>12161.14</v>
      </c>
      <c r="C61" s="136">
        <v>11.777393649500237</v>
      </c>
      <c r="D61" s="124">
        <v>4.78</v>
      </c>
    </row>
    <row r="62" spans="1:4" x14ac:dyDescent="0.2">
      <c r="A62" s="70" t="s">
        <v>88</v>
      </c>
      <c r="B62" s="56">
        <v>111.02</v>
      </c>
      <c r="C62" s="136">
        <v>0.10751674949614233</v>
      </c>
      <c r="D62" s="124">
        <v>7.0000000000000007E-2</v>
      </c>
    </row>
    <row r="63" spans="1:4" x14ac:dyDescent="0.2">
      <c r="A63" s="70" t="s">
        <v>2</v>
      </c>
      <c r="B63" s="56">
        <v>243.56</v>
      </c>
      <c r="C63" s="136">
        <v>0.23587443260025603</v>
      </c>
      <c r="D63" s="124">
        <v>0.12</v>
      </c>
    </row>
    <row r="64" spans="1:4" s="2" customFormat="1" ht="12.5" x14ac:dyDescent="0.25">
      <c r="A64" s="18" t="s">
        <v>156</v>
      </c>
      <c r="B64" s="125"/>
      <c r="C64" s="126"/>
      <c r="D64" s="126"/>
    </row>
    <row r="65" spans="1:4" x14ac:dyDescent="0.2">
      <c r="A65" s="70" t="s">
        <v>5</v>
      </c>
      <c r="B65" s="56">
        <v>117.13</v>
      </c>
      <c r="C65" s="136">
        <v>0.11343394765342416</v>
      </c>
      <c r="D65" s="124">
        <v>0.11</v>
      </c>
    </row>
    <row r="66" spans="1:4" x14ac:dyDescent="0.2">
      <c r="A66" s="70" t="s">
        <v>100</v>
      </c>
      <c r="B66" s="56">
        <v>123.07</v>
      </c>
      <c r="C66" s="136">
        <v>0.11918651018276198</v>
      </c>
      <c r="D66" s="124">
        <v>0.09</v>
      </c>
    </row>
    <row r="67" spans="1:4" x14ac:dyDescent="0.2">
      <c r="A67" s="70" t="s">
        <v>101</v>
      </c>
      <c r="B67" s="56">
        <v>3353.48</v>
      </c>
      <c r="C67" s="136">
        <v>3.2476605035157933</v>
      </c>
      <c r="D67" s="124">
        <v>2.66</v>
      </c>
    </row>
    <row r="68" spans="1:4" x14ac:dyDescent="0.2">
      <c r="A68" s="70" t="s">
        <v>47</v>
      </c>
      <c r="B68" s="56">
        <v>56.2</v>
      </c>
      <c r="C68" s="136">
        <v>5.44266017085498E-2</v>
      </c>
      <c r="D68" s="124">
        <v>0.05</v>
      </c>
    </row>
    <row r="69" spans="1:4" x14ac:dyDescent="0.2">
      <c r="A69" s="70" t="s">
        <v>51</v>
      </c>
      <c r="B69" s="56">
        <v>39</v>
      </c>
      <c r="C69" s="136">
        <v>3.7769349940096834E-2</v>
      </c>
      <c r="D69" s="124">
        <v>0.03</v>
      </c>
    </row>
    <row r="70" spans="1:4" x14ac:dyDescent="0.2">
      <c r="A70" s="70" t="s">
        <v>56</v>
      </c>
      <c r="B70" s="56">
        <v>4353.12</v>
      </c>
      <c r="C70" s="136">
        <v>4.2157567336213928</v>
      </c>
      <c r="D70" s="124">
        <v>3.88</v>
      </c>
    </row>
    <row r="71" spans="1:4" x14ac:dyDescent="0.2">
      <c r="A71" s="70" t="s">
        <v>64</v>
      </c>
      <c r="B71" s="56">
        <v>314.68</v>
      </c>
      <c r="C71" s="136">
        <v>0.30475023177306854</v>
      </c>
      <c r="D71" s="124">
        <v>0.31</v>
      </c>
    </row>
    <row r="72" spans="1:4" x14ac:dyDescent="0.2">
      <c r="A72" s="70" t="s">
        <v>68</v>
      </c>
      <c r="B72" s="56">
        <v>282.29000000000002</v>
      </c>
      <c r="C72" s="136">
        <v>0.27338230242538303</v>
      </c>
      <c r="D72" s="124">
        <v>0.25</v>
      </c>
    </row>
    <row r="73" spans="1:4" ht="12" x14ac:dyDescent="0.2">
      <c r="A73" s="70" t="s">
        <v>150</v>
      </c>
      <c r="B73" s="56">
        <v>14870.52</v>
      </c>
      <c r="C73" s="136">
        <v>14.401278812082277</v>
      </c>
      <c r="D73" s="124">
        <v>12.32</v>
      </c>
    </row>
    <row r="74" spans="1:4" x14ac:dyDescent="0.2">
      <c r="A74" s="70" t="s">
        <v>79</v>
      </c>
      <c r="B74" s="56">
        <v>736.96</v>
      </c>
      <c r="C74" s="136">
        <v>0.71370513158599402</v>
      </c>
      <c r="D74" s="124">
        <v>0.54</v>
      </c>
    </row>
    <row r="75" spans="1:4" x14ac:dyDescent="0.2">
      <c r="A75" s="70" t="s">
        <v>102</v>
      </c>
      <c r="B75" s="56">
        <v>31.02</v>
      </c>
      <c r="C75" s="136">
        <v>3.0041159875430865E-2</v>
      </c>
      <c r="D75" s="124">
        <v>0.02</v>
      </c>
    </row>
    <row r="76" spans="1:4" x14ac:dyDescent="0.2">
      <c r="A76" s="70" t="s">
        <v>86</v>
      </c>
      <c r="B76" s="56">
        <v>281.07</v>
      </c>
      <c r="C76" s="136">
        <v>0.27220079968366712</v>
      </c>
      <c r="D76" s="124">
        <v>0.26</v>
      </c>
    </row>
    <row r="77" spans="1:4" s="2" customFormat="1" ht="12.5" x14ac:dyDescent="0.25">
      <c r="A77" s="18" t="s">
        <v>157</v>
      </c>
      <c r="B77" s="125"/>
      <c r="C77" s="126"/>
      <c r="D77" s="126"/>
    </row>
    <row r="78" spans="1:4" x14ac:dyDescent="0.2">
      <c r="A78" s="70" t="s">
        <v>87</v>
      </c>
      <c r="B78" s="56">
        <v>33</v>
      </c>
      <c r="C78" s="136">
        <v>3.1958680718543478E-2</v>
      </c>
      <c r="D78" s="124">
        <v>0.03</v>
      </c>
    </row>
    <row r="79" spans="1:4" x14ac:dyDescent="0.2">
      <c r="A79" s="70" t="s">
        <v>9</v>
      </c>
      <c r="B79" s="56">
        <v>155.06</v>
      </c>
      <c r="C79" s="136">
        <v>0.150167061582344</v>
      </c>
      <c r="D79" s="124">
        <v>0.6</v>
      </c>
    </row>
    <row r="80" spans="1:4" x14ac:dyDescent="0.2">
      <c r="A80" s="70" t="s">
        <v>13</v>
      </c>
      <c r="B80" s="56">
        <v>116.17</v>
      </c>
      <c r="C80" s="136">
        <v>0.11250424057797563</v>
      </c>
      <c r="D80" s="124">
        <v>0.15</v>
      </c>
    </row>
    <row r="81" spans="1:4" x14ac:dyDescent="0.2">
      <c r="A81" s="70" t="s">
        <v>17</v>
      </c>
      <c r="B81" s="56">
        <v>357.05</v>
      </c>
      <c r="C81" s="136">
        <v>0.34578324092593787</v>
      </c>
      <c r="D81" s="124">
        <v>0.43</v>
      </c>
    </row>
    <row r="82" spans="1:4" x14ac:dyDescent="0.2">
      <c r="A82" s="70" t="s">
        <v>18</v>
      </c>
      <c r="B82" s="56">
        <v>2404.85</v>
      </c>
      <c r="C82" s="136">
        <v>2.3289646462420994</v>
      </c>
      <c r="D82" s="124">
        <v>11.19</v>
      </c>
    </row>
    <row r="83" spans="1:4" x14ac:dyDescent="0.2">
      <c r="A83" s="70" t="s">
        <v>103</v>
      </c>
      <c r="B83" s="56">
        <v>35.11</v>
      </c>
      <c r="C83" s="136">
        <v>3.4002099394789743E-2</v>
      </c>
      <c r="D83" s="124">
        <v>0.24</v>
      </c>
    </row>
    <row r="84" spans="1:4" x14ac:dyDescent="0.2">
      <c r="A84" s="70" t="s">
        <v>22</v>
      </c>
      <c r="B84" s="56">
        <v>34.1</v>
      </c>
      <c r="C84" s="136">
        <v>3.302397007582826E-2</v>
      </c>
      <c r="D84" s="124">
        <v>0.18</v>
      </c>
    </row>
    <row r="85" spans="1:4" x14ac:dyDescent="0.2">
      <c r="A85" s="70" t="s">
        <v>23</v>
      </c>
      <c r="B85" s="56">
        <v>2540.14</v>
      </c>
      <c r="C85" s="136">
        <v>2.459985552739425</v>
      </c>
      <c r="D85" s="124">
        <v>4.7300000000000004</v>
      </c>
    </row>
    <row r="86" spans="1:4" x14ac:dyDescent="0.2">
      <c r="A86" s="70" t="s">
        <v>26</v>
      </c>
      <c r="B86" s="56">
        <v>132.63999999999999</v>
      </c>
      <c r="C86" s="136">
        <v>0.12845452759113959</v>
      </c>
      <c r="D86" s="124">
        <v>0.37</v>
      </c>
    </row>
    <row r="87" spans="1:4" x14ac:dyDescent="0.2">
      <c r="A87" s="70" t="s">
        <v>29</v>
      </c>
      <c r="B87" s="56">
        <v>204.48</v>
      </c>
      <c r="C87" s="136">
        <v>0.19802760707053846</v>
      </c>
      <c r="D87" s="124">
        <v>0.51</v>
      </c>
    </row>
    <row r="88" spans="1:4" x14ac:dyDescent="0.2">
      <c r="A88" s="70" t="s">
        <v>30</v>
      </c>
      <c r="B88" s="56">
        <v>39.35</v>
      </c>
      <c r="C88" s="136">
        <v>3.8108305644687451E-2</v>
      </c>
      <c r="D88" s="124">
        <v>0.09</v>
      </c>
    </row>
    <row r="89" spans="1:4" x14ac:dyDescent="0.2">
      <c r="A89" s="70" t="s">
        <v>33</v>
      </c>
      <c r="B89" s="56">
        <v>69.150000000000006</v>
      </c>
      <c r="C89" s="136">
        <v>6.6967962778402473E-2</v>
      </c>
      <c r="D89" s="124">
        <v>0.08</v>
      </c>
    </row>
    <row r="90" spans="1:4" x14ac:dyDescent="0.2">
      <c r="A90" s="70" t="s">
        <v>34</v>
      </c>
      <c r="B90" s="56">
        <v>9237.48</v>
      </c>
      <c r="C90" s="136">
        <v>8.9459901201191219</v>
      </c>
      <c r="D90" s="124">
        <v>18.87</v>
      </c>
    </row>
    <row r="91" spans="1:4" x14ac:dyDescent="0.2">
      <c r="A91" s="70" t="s">
        <v>104</v>
      </c>
      <c r="B91" s="56">
        <v>33</v>
      </c>
      <c r="C91" s="136">
        <v>3.1958680718543478E-2</v>
      </c>
      <c r="D91" s="124">
        <v>0.26</v>
      </c>
    </row>
    <row r="92" spans="1:4" x14ac:dyDescent="0.2">
      <c r="A92" s="70" t="s">
        <v>40</v>
      </c>
      <c r="B92" s="56">
        <v>77.069999999999993</v>
      </c>
      <c r="C92" s="136">
        <v>7.4638046150852899E-2</v>
      </c>
      <c r="D92" s="124">
        <v>0.38</v>
      </c>
    </row>
    <row r="93" spans="1:4" x14ac:dyDescent="0.2">
      <c r="A93" s="70" t="s">
        <v>44</v>
      </c>
      <c r="B93" s="56">
        <v>1646.09</v>
      </c>
      <c r="C93" s="136">
        <v>1.5941474164844613</v>
      </c>
      <c r="D93" s="124">
        <v>2.5299999999999998</v>
      </c>
    </row>
    <row r="94" spans="1:4" x14ac:dyDescent="0.2">
      <c r="A94" s="70" t="s">
        <v>57</v>
      </c>
      <c r="B94" s="56">
        <v>63.62</v>
      </c>
      <c r="C94" s="136">
        <v>6.161246264587078E-2</v>
      </c>
      <c r="D94" s="124">
        <v>0.13</v>
      </c>
    </row>
    <row r="95" spans="1:4" x14ac:dyDescent="0.2">
      <c r="A95" s="70" t="s">
        <v>58</v>
      </c>
      <c r="B95" s="56">
        <v>213.25</v>
      </c>
      <c r="C95" s="136">
        <v>0.20652086858270899</v>
      </c>
      <c r="D95" s="124">
        <v>1.07</v>
      </c>
    </row>
    <row r="96" spans="1:4" x14ac:dyDescent="0.2">
      <c r="A96" s="70" t="s">
        <v>60</v>
      </c>
      <c r="B96" s="56">
        <v>765.65</v>
      </c>
      <c r="C96" s="136">
        <v>0.74148981491372157</v>
      </c>
      <c r="D96" s="124">
        <v>2.13</v>
      </c>
    </row>
    <row r="97" spans="1:255" x14ac:dyDescent="0.2">
      <c r="A97" s="70" t="s">
        <v>65</v>
      </c>
      <c r="B97" s="56">
        <v>360.86</v>
      </c>
      <c r="C97" s="136">
        <v>0.34947301588162422</v>
      </c>
      <c r="D97" s="124">
        <v>0.4</v>
      </c>
    </row>
    <row r="98" spans="1:255" x14ac:dyDescent="0.2">
      <c r="A98" s="70" t="s">
        <v>66</v>
      </c>
      <c r="B98" s="56">
        <v>7321.14</v>
      </c>
      <c r="C98" s="136">
        <v>7.0901204774471944</v>
      </c>
      <c r="D98" s="124">
        <v>11.21</v>
      </c>
    </row>
    <row r="99" spans="1:255" x14ac:dyDescent="0.2">
      <c r="A99" s="70" t="s">
        <v>69</v>
      </c>
      <c r="B99" s="56">
        <v>335.68</v>
      </c>
      <c r="C99" s="136">
        <v>0.3250875740485053</v>
      </c>
      <c r="D99" s="124">
        <v>0.52</v>
      </c>
    </row>
    <row r="100" spans="1:255" x14ac:dyDescent="0.2">
      <c r="A100" s="70" t="s">
        <v>70</v>
      </c>
      <c r="B100" s="56">
        <v>70.09</v>
      </c>
      <c r="C100" s="136">
        <v>6.7878300956445842E-2</v>
      </c>
      <c r="D100" s="124">
        <v>0.42</v>
      </c>
    </row>
    <row r="101" spans="1:255" x14ac:dyDescent="0.2">
      <c r="A101" s="70" t="s">
        <v>94</v>
      </c>
      <c r="B101" s="56">
        <v>174.74</v>
      </c>
      <c r="C101" s="136">
        <v>0.169226056629039</v>
      </c>
      <c r="D101" s="124">
        <v>0.22</v>
      </c>
    </row>
    <row r="102" spans="1:255" x14ac:dyDescent="0.2">
      <c r="A102" s="70" t="s">
        <v>72</v>
      </c>
      <c r="B102" s="56">
        <v>144.6</v>
      </c>
      <c r="C102" s="136">
        <v>0.14003712823943595</v>
      </c>
      <c r="D102" s="124">
        <v>0.15</v>
      </c>
    </row>
    <row r="103" spans="1:255" x14ac:dyDescent="0.2">
      <c r="A103" s="70" t="s">
        <v>76</v>
      </c>
      <c r="B103" s="56">
        <v>54.06</v>
      </c>
      <c r="C103" s="136">
        <v>5.2354129686195773E-2</v>
      </c>
      <c r="D103" s="124">
        <v>0.09</v>
      </c>
    </row>
    <row r="104" spans="1:255" x14ac:dyDescent="0.2">
      <c r="A104" s="70" t="s">
        <v>74</v>
      </c>
      <c r="B104" s="56">
        <v>2678.46</v>
      </c>
      <c r="C104" s="136">
        <v>2.5939408471936352</v>
      </c>
      <c r="D104" s="124">
        <v>4.4400000000000004</v>
      </c>
    </row>
    <row r="105" spans="1:255" x14ac:dyDescent="0.2">
      <c r="A105" s="70" t="s">
        <v>82</v>
      </c>
      <c r="B105" s="56">
        <v>218.52</v>
      </c>
      <c r="C105" s="136">
        <v>0.21162457304897334</v>
      </c>
      <c r="D105" s="124">
        <v>0.25</v>
      </c>
    </row>
    <row r="106" spans="1:255" x14ac:dyDescent="0.2">
      <c r="A106" s="70" t="s">
        <v>85</v>
      </c>
      <c r="B106" s="56">
        <v>166.75</v>
      </c>
      <c r="C106" s="136">
        <v>0.16148818211567045</v>
      </c>
      <c r="D106" s="124">
        <v>0.24</v>
      </c>
    </row>
    <row r="107" spans="1:255" x14ac:dyDescent="0.2">
      <c r="A107" s="70" t="s">
        <v>89</v>
      </c>
      <c r="B107" s="56">
        <v>183.03</v>
      </c>
      <c r="C107" s="136">
        <v>0.17725446460348523</v>
      </c>
      <c r="D107" s="124">
        <v>1</v>
      </c>
    </row>
    <row r="108" spans="1:255" x14ac:dyDescent="0.2">
      <c r="A108" s="70" t="s">
        <v>90</v>
      </c>
      <c r="B108" s="56">
        <v>268.66000000000003</v>
      </c>
      <c r="C108" s="136">
        <v>0.26018239884375427</v>
      </c>
      <c r="D108" s="124">
        <v>1.77</v>
      </c>
    </row>
    <row r="109" spans="1:255" x14ac:dyDescent="0.2">
      <c r="A109" s="85" t="s">
        <v>204</v>
      </c>
      <c r="B109" s="139"/>
      <c r="C109" s="140"/>
      <c r="D109" s="140"/>
    </row>
    <row r="110" spans="1:255" s="60" customFormat="1" x14ac:dyDescent="0.2">
      <c r="A110" s="70" t="s">
        <v>202</v>
      </c>
      <c r="B110" s="137">
        <v>2381</v>
      </c>
      <c r="C110" s="136">
        <v>2.3058672360864247</v>
      </c>
      <c r="D110" s="124">
        <v>0.05</v>
      </c>
    </row>
    <row r="111" spans="1:255" ht="12" x14ac:dyDescent="0.2">
      <c r="A111" s="83" t="s">
        <v>151</v>
      </c>
      <c r="B111" s="58">
        <v>5436.57</v>
      </c>
      <c r="C111" s="127">
        <v>5.2650183283033911</v>
      </c>
      <c r="D111" s="127">
        <v>1.42</v>
      </c>
      <c r="F111" s="10"/>
      <c r="G111" s="27"/>
      <c r="J111" s="10"/>
      <c r="K111" s="27"/>
      <c r="N111" s="10"/>
      <c r="O111" s="27"/>
      <c r="R111" s="10"/>
      <c r="S111" s="27"/>
      <c r="V111" s="10"/>
      <c r="W111" s="27"/>
      <c r="Z111" s="10"/>
      <c r="AA111" s="27"/>
      <c r="AD111" s="10"/>
      <c r="AE111" s="27"/>
      <c r="AH111" s="10"/>
      <c r="AI111" s="27"/>
      <c r="AL111" s="10"/>
      <c r="AM111" s="27"/>
      <c r="AP111" s="10"/>
      <c r="AQ111" s="27"/>
      <c r="AT111" s="10"/>
      <c r="AU111" s="27"/>
      <c r="AX111" s="10"/>
      <c r="AY111" s="27"/>
      <c r="BB111" s="10"/>
      <c r="BC111" s="27"/>
      <c r="BF111" s="10"/>
      <c r="BG111" s="27"/>
      <c r="BJ111" s="10"/>
      <c r="BK111" s="27"/>
      <c r="BN111" s="10"/>
      <c r="BO111" s="27"/>
      <c r="BR111" s="10"/>
      <c r="BS111" s="27"/>
      <c r="BV111" s="10"/>
      <c r="BW111" s="27"/>
      <c r="BZ111" s="10"/>
      <c r="CA111" s="27"/>
      <c r="CD111" s="10"/>
      <c r="CE111" s="27"/>
      <c r="CH111" s="10"/>
      <c r="CI111" s="27"/>
      <c r="CL111" s="10"/>
      <c r="CM111" s="27"/>
      <c r="CP111" s="10"/>
      <c r="CQ111" s="27"/>
      <c r="CT111" s="10"/>
      <c r="CU111" s="27"/>
      <c r="CX111" s="10"/>
      <c r="CY111" s="27"/>
      <c r="DB111" s="10"/>
      <c r="DC111" s="27"/>
      <c r="DF111" s="10"/>
      <c r="DG111" s="27"/>
      <c r="DJ111" s="10"/>
      <c r="DK111" s="27"/>
      <c r="DN111" s="10"/>
      <c r="DO111" s="27"/>
      <c r="DR111" s="10"/>
      <c r="DS111" s="27"/>
      <c r="DV111" s="10"/>
      <c r="DW111" s="27"/>
      <c r="DZ111" s="10"/>
      <c r="EA111" s="27"/>
      <c r="ED111" s="10"/>
      <c r="EE111" s="27"/>
      <c r="EH111" s="10"/>
      <c r="EI111" s="27"/>
      <c r="EL111" s="10"/>
      <c r="EM111" s="27"/>
      <c r="EP111" s="10"/>
      <c r="EQ111" s="27"/>
      <c r="ET111" s="10"/>
      <c r="EU111" s="27"/>
      <c r="EX111" s="10"/>
      <c r="EY111" s="27"/>
      <c r="FB111" s="10"/>
      <c r="FC111" s="27"/>
      <c r="FF111" s="10"/>
      <c r="FG111" s="27"/>
      <c r="FJ111" s="10"/>
      <c r="FK111" s="27"/>
      <c r="FN111" s="10"/>
      <c r="FO111" s="27"/>
      <c r="FR111" s="10"/>
      <c r="FS111" s="27"/>
      <c r="FV111" s="10"/>
      <c r="FW111" s="27"/>
      <c r="FZ111" s="10"/>
      <c r="GA111" s="27"/>
      <c r="GD111" s="10"/>
      <c r="GE111" s="27"/>
      <c r="GH111" s="10"/>
      <c r="GI111" s="27"/>
      <c r="GL111" s="10"/>
      <c r="GM111" s="27"/>
      <c r="GP111" s="10"/>
      <c r="GQ111" s="27"/>
      <c r="GT111" s="10"/>
      <c r="GU111" s="27"/>
      <c r="GX111" s="10"/>
      <c r="GY111" s="27"/>
      <c r="HB111" s="10"/>
      <c r="HC111" s="27"/>
      <c r="HF111" s="10"/>
      <c r="HG111" s="27"/>
      <c r="HJ111" s="10"/>
      <c r="HK111" s="27"/>
      <c r="HN111" s="10"/>
      <c r="HO111" s="27"/>
      <c r="HR111" s="10"/>
      <c r="HS111" s="27"/>
      <c r="HV111" s="10"/>
      <c r="HW111" s="27"/>
      <c r="HZ111" s="10"/>
      <c r="IA111" s="27"/>
      <c r="ID111" s="10"/>
      <c r="IE111" s="27"/>
      <c r="IH111" s="10"/>
      <c r="II111" s="27"/>
      <c r="IL111" s="10"/>
      <c r="IM111" s="27"/>
      <c r="IP111" s="10"/>
      <c r="IQ111" s="27"/>
      <c r="IT111" s="10"/>
      <c r="IU111" s="27"/>
    </row>
    <row r="112" spans="1:255" ht="10.5" x14ac:dyDescent="0.25">
      <c r="A112" s="7" t="s">
        <v>203</v>
      </c>
      <c r="B112" s="149">
        <v>1.5</v>
      </c>
      <c r="C112" s="49"/>
      <c r="D112" s="49"/>
    </row>
    <row r="113" spans="1:6" x14ac:dyDescent="0.2">
      <c r="A113" s="60"/>
      <c r="B113" s="67"/>
      <c r="C113" s="68"/>
      <c r="D113" s="68"/>
    </row>
    <row r="114" spans="1:6" ht="12" customHeight="1" x14ac:dyDescent="0.2">
      <c r="A114" s="7" t="s">
        <v>160</v>
      </c>
    </row>
    <row r="115" spans="1:6" ht="11.25" customHeight="1" x14ac:dyDescent="0.2">
      <c r="A115" s="200" t="s">
        <v>186</v>
      </c>
      <c r="B115" s="200"/>
      <c r="C115" s="200"/>
      <c r="D115" s="200"/>
      <c r="E115" s="64"/>
      <c r="F115" s="64"/>
    </row>
    <row r="116" spans="1:6" ht="26.25" customHeight="1" x14ac:dyDescent="0.2">
      <c r="A116" s="201" t="s">
        <v>166</v>
      </c>
      <c r="B116" s="201"/>
      <c r="C116" s="201"/>
      <c r="D116" s="201"/>
      <c r="E116" s="54"/>
      <c r="F116" s="54"/>
    </row>
    <row r="117" spans="1:6" x14ac:dyDescent="0.2">
      <c r="A117" s="69" t="s">
        <v>161</v>
      </c>
    </row>
    <row r="118" spans="1:6" x14ac:dyDescent="0.2">
      <c r="A118" s="69"/>
    </row>
    <row r="119" spans="1:6" x14ac:dyDescent="0.2">
      <c r="A119" s="7" t="s">
        <v>162</v>
      </c>
    </row>
    <row r="120" spans="1:6" ht="36.75" customHeight="1" x14ac:dyDescent="0.2">
      <c r="A120" s="196" t="s">
        <v>255</v>
      </c>
      <c r="B120" s="196"/>
      <c r="C120" s="196"/>
      <c r="D120" s="196"/>
      <c r="E120" s="94"/>
      <c r="F120" s="94"/>
    </row>
    <row r="121" spans="1:6" x14ac:dyDescent="0.2">
      <c r="A121" s="75"/>
      <c r="B121" s="24"/>
      <c r="C121" s="24"/>
      <c r="D121" s="24"/>
      <c r="E121" s="24"/>
      <c r="F121" s="24"/>
    </row>
    <row r="122" spans="1:6" x14ac:dyDescent="0.2">
      <c r="A122" s="7" t="s">
        <v>163</v>
      </c>
    </row>
    <row r="123" spans="1:6" ht="47.25" customHeight="1" x14ac:dyDescent="0.2">
      <c r="A123" s="196" t="s">
        <v>196</v>
      </c>
      <c r="B123" s="196"/>
      <c r="C123" s="196"/>
      <c r="D123" s="196"/>
      <c r="E123" s="80"/>
      <c r="F123" s="80"/>
    </row>
    <row r="124" spans="1:6" x14ac:dyDescent="0.2">
      <c r="A124" s="75"/>
      <c r="B124" s="75"/>
      <c r="C124" s="75"/>
      <c r="D124" s="75"/>
      <c r="E124" s="80"/>
      <c r="F124" s="80"/>
    </row>
    <row r="125" spans="1:6" x14ac:dyDescent="0.2">
      <c r="A125" s="79" t="s">
        <v>232</v>
      </c>
      <c r="B125" s="12"/>
    </row>
    <row r="126" spans="1:6" x14ac:dyDescent="0.2">
      <c r="A126" s="13" t="s">
        <v>183</v>
      </c>
      <c r="B126" s="7"/>
    </row>
    <row r="128" spans="1:6" x14ac:dyDescent="0.2">
      <c r="A128" s="14" t="s">
        <v>228</v>
      </c>
    </row>
  </sheetData>
  <mergeCells count="5">
    <mergeCell ref="A116:D116"/>
    <mergeCell ref="A115:D115"/>
    <mergeCell ref="A123:D123"/>
    <mergeCell ref="A120:D120"/>
    <mergeCell ref="A1:C2"/>
  </mergeCells>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U127"/>
  <sheetViews>
    <sheetView showGridLines="0" zoomScaleNormal="100" workbookViewId="0">
      <selection sqref="A1:C2"/>
    </sheetView>
  </sheetViews>
  <sheetFormatPr baseColWidth="10" defaultColWidth="11.453125" defaultRowHeight="10" x14ac:dyDescent="0.2"/>
  <cols>
    <col min="1" max="1" width="30.54296875" style="7" customWidth="1"/>
    <col min="2" max="2" width="20" style="10" customWidth="1"/>
    <col min="3" max="3" width="17.54296875" style="7" customWidth="1"/>
    <col min="4" max="4" width="16.54296875" style="7" customWidth="1"/>
    <col min="5" max="16384" width="11.453125" style="7"/>
  </cols>
  <sheetData>
    <row r="1" spans="1:26" s="1" customFormat="1" ht="11.5" x14ac:dyDescent="0.25">
      <c r="A1" s="192" t="s">
        <v>217</v>
      </c>
      <c r="B1" s="193"/>
      <c r="C1" s="193"/>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5" customHeight="1" x14ac:dyDescent="0.25">
      <c r="A3" s="21"/>
      <c r="B3" s="26" t="s">
        <v>184</v>
      </c>
      <c r="C3" s="104" t="s">
        <v>185</v>
      </c>
      <c r="D3" s="23" t="s">
        <v>93</v>
      </c>
    </row>
    <row r="4" spans="1:26" s="46" customFormat="1" ht="10.5" x14ac:dyDescent="0.25">
      <c r="A4" s="48" t="s">
        <v>0</v>
      </c>
      <c r="B4" s="116">
        <f>SUM(B6:B110)</f>
        <v>100810.04999999997</v>
      </c>
      <c r="C4" s="117">
        <v>100</v>
      </c>
      <c r="D4" s="117">
        <v>100</v>
      </c>
    </row>
    <row r="5" spans="1:26" x14ac:dyDescent="0.2">
      <c r="A5" s="17" t="s">
        <v>139</v>
      </c>
      <c r="B5" s="118"/>
      <c r="C5" s="119"/>
      <c r="D5" s="119"/>
    </row>
    <row r="6" spans="1:26" x14ac:dyDescent="0.2">
      <c r="A6" s="70" t="s">
        <v>1</v>
      </c>
      <c r="B6" s="120">
        <v>785.19</v>
      </c>
      <c r="C6" s="136">
        <v>0.77888067707535136</v>
      </c>
      <c r="D6" s="27">
        <v>0.1</v>
      </c>
    </row>
    <row r="7" spans="1:26" x14ac:dyDescent="0.2">
      <c r="A7" s="70" t="s">
        <v>31</v>
      </c>
      <c r="B7" s="120">
        <v>2176.94</v>
      </c>
      <c r="C7" s="136">
        <v>2.1594473963657399</v>
      </c>
      <c r="D7" s="27">
        <v>0.21</v>
      </c>
    </row>
    <row r="8" spans="1:26" x14ac:dyDescent="0.2">
      <c r="A8" s="70" t="s">
        <v>50</v>
      </c>
      <c r="B8" s="120">
        <v>450.41</v>
      </c>
      <c r="C8" s="136">
        <v>0.44679077135662582</v>
      </c>
      <c r="D8" s="27">
        <v>0.05</v>
      </c>
    </row>
    <row r="9" spans="1:26" x14ac:dyDescent="0.2">
      <c r="A9" s="70" t="s">
        <v>73</v>
      </c>
      <c r="B9" s="120">
        <v>1221.07</v>
      </c>
      <c r="C9" s="136">
        <v>1.2112582029271886</v>
      </c>
      <c r="D9" s="27">
        <v>0.1</v>
      </c>
    </row>
    <row r="10" spans="1:26" x14ac:dyDescent="0.2">
      <c r="A10" s="29" t="s">
        <v>122</v>
      </c>
      <c r="B10" s="121"/>
      <c r="C10" s="119"/>
      <c r="D10" s="119"/>
    </row>
    <row r="11" spans="1:26" x14ac:dyDescent="0.2">
      <c r="A11" s="70" t="s">
        <v>4</v>
      </c>
      <c r="B11" s="120">
        <v>1034.8499999999999</v>
      </c>
      <c r="C11" s="136">
        <v>1.0265345568224598</v>
      </c>
      <c r="D11" s="27">
        <v>0.15</v>
      </c>
    </row>
    <row r="12" spans="1:26" x14ac:dyDescent="0.2">
      <c r="A12" s="70" t="s">
        <v>21</v>
      </c>
      <c r="B12" s="120">
        <v>276.05</v>
      </c>
      <c r="C12" s="136">
        <v>0.27383182529916422</v>
      </c>
      <c r="D12" s="27">
        <v>0.05</v>
      </c>
    </row>
    <row r="13" spans="1:26" x14ac:dyDescent="0.2">
      <c r="A13" s="70" t="s">
        <v>24</v>
      </c>
      <c r="B13" s="120">
        <v>136.36000000000001</v>
      </c>
      <c r="C13" s="136">
        <v>0.13526429160584688</v>
      </c>
      <c r="D13" s="27">
        <v>0.03</v>
      </c>
    </row>
    <row r="14" spans="1:26" x14ac:dyDescent="0.2">
      <c r="A14" s="70" t="s">
        <v>32</v>
      </c>
      <c r="B14" s="120">
        <v>865.69</v>
      </c>
      <c r="C14" s="136">
        <v>0.85873382663732467</v>
      </c>
      <c r="D14" s="27">
        <v>0.17</v>
      </c>
    </row>
    <row r="15" spans="1:26" x14ac:dyDescent="0.2">
      <c r="A15" s="70" t="s">
        <v>36</v>
      </c>
      <c r="B15" s="120">
        <v>58.9</v>
      </c>
      <c r="C15" s="136">
        <v>5.8426714400002792E-2</v>
      </c>
      <c r="D15" s="27">
        <v>0.01</v>
      </c>
    </row>
    <row r="16" spans="1:26" x14ac:dyDescent="0.2">
      <c r="A16" s="70" t="s">
        <v>78</v>
      </c>
      <c r="B16" s="120">
        <v>304.26</v>
      </c>
      <c r="C16" s="136">
        <v>0.30181514640653395</v>
      </c>
      <c r="D16" s="27">
        <v>0.05</v>
      </c>
    </row>
    <row r="17" spans="1:4" x14ac:dyDescent="0.2">
      <c r="A17" s="70" t="s">
        <v>83</v>
      </c>
      <c r="B17" s="120">
        <v>1699.5</v>
      </c>
      <c r="C17" s="136">
        <v>1.685843822118926</v>
      </c>
      <c r="D17" s="27">
        <v>0.36</v>
      </c>
    </row>
    <row r="18" spans="1:4" s="2" customFormat="1" ht="10.5" x14ac:dyDescent="0.25">
      <c r="A18" s="18" t="s">
        <v>123</v>
      </c>
      <c r="B18" s="121"/>
      <c r="C18" s="119"/>
      <c r="D18" s="119"/>
    </row>
    <row r="19" spans="1:4" x14ac:dyDescent="0.2">
      <c r="A19" s="70" t="s">
        <v>115</v>
      </c>
      <c r="B19" s="120">
        <v>345.77</v>
      </c>
      <c r="C19" s="136">
        <v>0.34299159657196882</v>
      </c>
      <c r="D19" s="27">
        <v>0.08</v>
      </c>
    </row>
    <row r="20" spans="1:4" x14ac:dyDescent="0.2">
      <c r="A20" s="70" t="s">
        <v>3</v>
      </c>
      <c r="B20" s="120">
        <v>991.78</v>
      </c>
      <c r="C20" s="136">
        <v>0.98381064189532708</v>
      </c>
      <c r="D20" s="27">
        <v>0.23</v>
      </c>
    </row>
    <row r="21" spans="1:4" x14ac:dyDescent="0.2">
      <c r="A21" s="70" t="s">
        <v>7</v>
      </c>
      <c r="B21" s="120">
        <v>283.27</v>
      </c>
      <c r="C21" s="136">
        <v>0.280993809644971</v>
      </c>
      <c r="D21" s="27">
        <v>0.08</v>
      </c>
    </row>
    <row r="22" spans="1:4" x14ac:dyDescent="0.2">
      <c r="A22" s="70" t="s">
        <v>15</v>
      </c>
      <c r="B22" s="120">
        <v>60.14</v>
      </c>
      <c r="C22" s="136">
        <v>5.9656750492634435E-2</v>
      </c>
      <c r="D22" s="27">
        <v>0.02</v>
      </c>
    </row>
    <row r="23" spans="1:4" x14ac:dyDescent="0.2">
      <c r="A23" s="70" t="s">
        <v>95</v>
      </c>
      <c r="B23" s="120">
        <v>265.14999999999998</v>
      </c>
      <c r="C23" s="136">
        <v>0.26301941125909578</v>
      </c>
      <c r="D23" s="27">
        <v>0.09</v>
      </c>
    </row>
    <row r="24" spans="1:4" x14ac:dyDescent="0.2">
      <c r="A24" s="70" t="s">
        <v>19</v>
      </c>
      <c r="B24" s="120">
        <v>1478.92</v>
      </c>
      <c r="C24" s="136">
        <v>1.4670362726732111</v>
      </c>
      <c r="D24" s="27">
        <v>0.36</v>
      </c>
    </row>
    <row r="25" spans="1:4" x14ac:dyDescent="0.2">
      <c r="A25" s="70" t="s">
        <v>25</v>
      </c>
      <c r="B25" s="120">
        <v>396.98</v>
      </c>
      <c r="C25" s="136">
        <v>0.39379010326847386</v>
      </c>
      <c r="D25" s="27">
        <v>0.09</v>
      </c>
    </row>
    <row r="26" spans="1:4" x14ac:dyDescent="0.2">
      <c r="A26" s="70" t="s">
        <v>27</v>
      </c>
      <c r="B26" s="120">
        <v>140.47</v>
      </c>
      <c r="C26" s="136">
        <v>0.13934126607416625</v>
      </c>
      <c r="D26" s="27">
        <v>0.03</v>
      </c>
    </row>
    <row r="27" spans="1:4" x14ac:dyDescent="0.2">
      <c r="A27" s="70" t="s">
        <v>28</v>
      </c>
      <c r="B27" s="120">
        <v>118.85</v>
      </c>
      <c r="C27" s="136">
        <v>0.11789499162037916</v>
      </c>
      <c r="D27" s="27">
        <v>0.03</v>
      </c>
    </row>
    <row r="28" spans="1:4" x14ac:dyDescent="0.2">
      <c r="A28" s="70" t="s">
        <v>35</v>
      </c>
      <c r="B28" s="120">
        <v>88.03</v>
      </c>
      <c r="C28" s="136">
        <v>8.7322642930937971E-2</v>
      </c>
      <c r="D28" s="27">
        <v>0.02</v>
      </c>
    </row>
    <row r="29" spans="1:4" x14ac:dyDescent="0.2">
      <c r="A29" s="70" t="s">
        <v>39</v>
      </c>
      <c r="B29" s="120">
        <v>854.96</v>
      </c>
      <c r="C29" s="136">
        <v>0.8480900465776976</v>
      </c>
      <c r="D29" s="27">
        <v>0.23</v>
      </c>
    </row>
    <row r="30" spans="1:4" x14ac:dyDescent="0.2">
      <c r="A30" s="70" t="s">
        <v>43</v>
      </c>
      <c r="B30" s="120">
        <v>889.7</v>
      </c>
      <c r="C30" s="136">
        <v>0.88255089646320017</v>
      </c>
      <c r="D30" s="27">
        <v>0.26</v>
      </c>
    </row>
    <row r="31" spans="1:4" x14ac:dyDescent="0.2">
      <c r="A31" s="70" t="s">
        <v>48</v>
      </c>
      <c r="B31" s="120">
        <v>459.37</v>
      </c>
      <c r="C31" s="136">
        <v>0.45567877409048013</v>
      </c>
      <c r="D31" s="27">
        <v>0.13</v>
      </c>
    </row>
    <row r="32" spans="1:4" x14ac:dyDescent="0.2">
      <c r="A32" s="70" t="s">
        <v>49</v>
      </c>
      <c r="B32" s="120">
        <v>35.119999999999997</v>
      </c>
      <c r="C32" s="136">
        <v>3.4837796430018636E-2</v>
      </c>
      <c r="D32" s="27">
        <v>0.01</v>
      </c>
    </row>
    <row r="33" spans="1:4" x14ac:dyDescent="0.2">
      <c r="A33" s="70" t="s">
        <v>54</v>
      </c>
      <c r="B33" s="120">
        <v>1671.44</v>
      </c>
      <c r="C33" s="136">
        <v>1.6580092957001813</v>
      </c>
      <c r="D33" s="27">
        <v>0.44</v>
      </c>
    </row>
    <row r="34" spans="1:4" x14ac:dyDescent="0.2">
      <c r="A34" s="70" t="s">
        <v>59</v>
      </c>
      <c r="B34" s="120">
        <v>394.4</v>
      </c>
      <c r="C34" s="136">
        <v>0.39123083462412733</v>
      </c>
      <c r="D34" s="27">
        <v>0.11</v>
      </c>
    </row>
    <row r="35" spans="1:4" x14ac:dyDescent="0.2">
      <c r="A35" s="70" t="s">
        <v>61</v>
      </c>
      <c r="B35" s="120">
        <v>609.79999999999995</v>
      </c>
      <c r="C35" s="136">
        <v>0.6049000074893327</v>
      </c>
      <c r="D35" s="27">
        <v>0.16</v>
      </c>
    </row>
    <row r="36" spans="1:4" x14ac:dyDescent="0.2">
      <c r="A36" s="70" t="s">
        <v>67</v>
      </c>
      <c r="B36" s="120">
        <v>116.12</v>
      </c>
      <c r="C36" s="136">
        <v>0.11518692828740788</v>
      </c>
      <c r="D36" s="27">
        <v>0.03</v>
      </c>
    </row>
    <row r="37" spans="1:4" x14ac:dyDescent="0.2">
      <c r="A37" s="70" t="s">
        <v>71</v>
      </c>
      <c r="B37" s="120">
        <v>261.35000000000002</v>
      </c>
      <c r="C37" s="136">
        <v>0.25924994581393429</v>
      </c>
      <c r="D37" s="27">
        <v>0.08</v>
      </c>
    </row>
    <row r="38" spans="1:4" x14ac:dyDescent="0.2">
      <c r="A38" s="70" t="s">
        <v>77</v>
      </c>
      <c r="B38" s="120">
        <v>149.6</v>
      </c>
      <c r="C38" s="136">
        <v>0.1483979027884621</v>
      </c>
      <c r="D38" s="27">
        <v>0.03</v>
      </c>
    </row>
    <row r="39" spans="1:4" x14ac:dyDescent="0.2">
      <c r="A39" s="70" t="s">
        <v>81</v>
      </c>
      <c r="B39" s="120">
        <v>179.45</v>
      </c>
      <c r="C39" s="136">
        <v>0.17800804582479626</v>
      </c>
      <c r="D39" s="27">
        <v>0.04</v>
      </c>
    </row>
    <row r="40" spans="1:4" x14ac:dyDescent="0.2">
      <c r="A40" s="70" t="s">
        <v>91</v>
      </c>
      <c r="B40" s="120">
        <v>963.33</v>
      </c>
      <c r="C40" s="136">
        <v>0.95558924928615774</v>
      </c>
      <c r="D40" s="27">
        <v>0.3</v>
      </c>
    </row>
    <row r="41" spans="1:4" s="2" customFormat="1" ht="10.5" x14ac:dyDescent="0.25">
      <c r="A41" s="18" t="s">
        <v>124</v>
      </c>
      <c r="B41" s="121"/>
      <c r="C41" s="119"/>
      <c r="D41" s="119"/>
    </row>
    <row r="42" spans="1:4" x14ac:dyDescent="0.2">
      <c r="A42" s="70" t="s">
        <v>6</v>
      </c>
      <c r="B42" s="120">
        <v>33.14</v>
      </c>
      <c r="C42" s="136">
        <v>3.2873706540171355E-2</v>
      </c>
      <c r="D42" s="27">
        <v>0.02</v>
      </c>
    </row>
    <row r="43" spans="1:4" x14ac:dyDescent="0.2">
      <c r="A43" s="70" t="s">
        <v>2</v>
      </c>
      <c r="B43" s="120">
        <v>239.43</v>
      </c>
      <c r="C43" s="136">
        <v>0.2375060819828976</v>
      </c>
      <c r="D43" s="27">
        <v>0.12</v>
      </c>
    </row>
    <row r="44" spans="1:4" x14ac:dyDescent="0.2">
      <c r="A44" s="70" t="s">
        <v>8</v>
      </c>
      <c r="B44" s="120">
        <v>137</v>
      </c>
      <c r="C44" s="136">
        <v>0.13589914894397934</v>
      </c>
      <c r="D44" s="27">
        <v>0.09</v>
      </c>
    </row>
    <row r="45" spans="1:4" x14ac:dyDescent="0.2">
      <c r="A45" s="70" t="s">
        <v>10</v>
      </c>
      <c r="B45" s="120">
        <v>192.54</v>
      </c>
      <c r="C45" s="136">
        <v>0.1909928623187867</v>
      </c>
      <c r="D45" s="27">
        <v>0.06</v>
      </c>
    </row>
    <row r="46" spans="1:4" x14ac:dyDescent="0.2">
      <c r="A46" s="70" t="s">
        <v>12</v>
      </c>
      <c r="B46" s="120">
        <v>1858.04</v>
      </c>
      <c r="C46" s="136">
        <v>1.8431098883494261</v>
      </c>
      <c r="D46" s="27">
        <v>0.82</v>
      </c>
    </row>
    <row r="47" spans="1:4" x14ac:dyDescent="0.2">
      <c r="A47" s="70" t="s">
        <v>14</v>
      </c>
      <c r="B47" s="120">
        <v>38</v>
      </c>
      <c r="C47" s="136">
        <v>3.7694654451614705E-2</v>
      </c>
      <c r="D47" s="27">
        <v>0.02</v>
      </c>
    </row>
    <row r="48" spans="1:4" x14ac:dyDescent="0.2">
      <c r="A48" s="70" t="s">
        <v>16</v>
      </c>
      <c r="B48" s="120">
        <v>686.26</v>
      </c>
      <c r="C48" s="136">
        <v>0.68074562010434492</v>
      </c>
      <c r="D48" s="27">
        <v>0.24</v>
      </c>
    </row>
    <row r="49" spans="1:4" x14ac:dyDescent="0.2">
      <c r="A49" s="70" t="s">
        <v>20</v>
      </c>
      <c r="B49" s="120">
        <v>285.29000000000002</v>
      </c>
      <c r="C49" s="136">
        <v>0.28299757811845155</v>
      </c>
      <c r="D49" s="27">
        <v>0.11</v>
      </c>
    </row>
    <row r="50" spans="1:4" x14ac:dyDescent="0.2">
      <c r="A50" s="70" t="s">
        <v>37</v>
      </c>
      <c r="B50" s="120">
        <v>54.39</v>
      </c>
      <c r="C50" s="136">
        <v>5.3952954095350621E-2</v>
      </c>
      <c r="D50" s="27">
        <v>0.03</v>
      </c>
    </row>
    <row r="51" spans="1:4" x14ac:dyDescent="0.2">
      <c r="A51" s="70" t="s">
        <v>38</v>
      </c>
      <c r="B51" s="120">
        <v>169.59</v>
      </c>
      <c r="C51" s="136">
        <v>0.16822727495919312</v>
      </c>
      <c r="D51" s="27">
        <v>7.0000000000000007E-2</v>
      </c>
    </row>
    <row r="52" spans="1:4" x14ac:dyDescent="0.2">
      <c r="A52" s="70" t="s">
        <v>96</v>
      </c>
      <c r="B52" s="120">
        <v>119.22</v>
      </c>
      <c r="C52" s="136">
        <v>0.11826201851898699</v>
      </c>
      <c r="D52" s="27">
        <v>7.0000000000000007E-2</v>
      </c>
    </row>
    <row r="53" spans="1:4" x14ac:dyDescent="0.2">
      <c r="A53" s="70" t="s">
        <v>41</v>
      </c>
      <c r="B53" s="120">
        <v>257.70999999999998</v>
      </c>
      <c r="C53" s="136">
        <v>0.25563919470330593</v>
      </c>
      <c r="D53" s="27">
        <v>0.09</v>
      </c>
    </row>
    <row r="54" spans="1:4" x14ac:dyDescent="0.2">
      <c r="A54" s="70" t="s">
        <v>42</v>
      </c>
      <c r="B54" s="120">
        <v>553.36</v>
      </c>
      <c r="C54" s="136">
        <v>0.54891352598277665</v>
      </c>
      <c r="D54" s="27">
        <v>0.25</v>
      </c>
    </row>
    <row r="55" spans="1:4" x14ac:dyDescent="0.2">
      <c r="A55" s="70" t="s">
        <v>45</v>
      </c>
      <c r="B55" s="120">
        <v>214.46</v>
      </c>
      <c r="C55" s="136">
        <v>0.21273672614982342</v>
      </c>
      <c r="D55" s="27">
        <v>0.1</v>
      </c>
    </row>
    <row r="56" spans="1:4" x14ac:dyDescent="0.2">
      <c r="A56" s="70" t="s">
        <v>46</v>
      </c>
      <c r="B56" s="120">
        <v>45.26</v>
      </c>
      <c r="C56" s="136">
        <v>4.4896317381054776E-2</v>
      </c>
      <c r="D56" s="27">
        <v>0.02</v>
      </c>
    </row>
    <row r="57" spans="1:4" x14ac:dyDescent="0.2">
      <c r="A57" s="70" t="s">
        <v>53</v>
      </c>
      <c r="B57" s="120">
        <v>31.02</v>
      </c>
      <c r="C57" s="136">
        <v>3.0770741607607583E-2</v>
      </c>
      <c r="D57" s="27">
        <v>0.01</v>
      </c>
    </row>
    <row r="58" spans="1:4" x14ac:dyDescent="0.2">
      <c r="A58" s="70" t="s">
        <v>55</v>
      </c>
      <c r="B58" s="120">
        <v>165.16</v>
      </c>
      <c r="C58" s="136">
        <v>0.1638328718218075</v>
      </c>
      <c r="D58" s="27">
        <v>0.06</v>
      </c>
    </row>
    <row r="59" spans="1:4" x14ac:dyDescent="0.2">
      <c r="A59" s="70" t="s">
        <v>62</v>
      </c>
      <c r="B59" s="120">
        <v>38.57</v>
      </c>
      <c r="C59" s="136">
        <v>3.8260074268388927E-2</v>
      </c>
      <c r="D59" s="27">
        <v>0.01</v>
      </c>
    </row>
    <row r="60" spans="1:4" x14ac:dyDescent="0.2">
      <c r="A60" s="70" t="s">
        <v>63</v>
      </c>
      <c r="B60" s="120">
        <v>368.06</v>
      </c>
      <c r="C60" s="136">
        <v>0.36510248730161338</v>
      </c>
      <c r="D60" s="27">
        <v>0.21</v>
      </c>
    </row>
    <row r="61" spans="1:4" x14ac:dyDescent="0.2">
      <c r="A61" s="70" t="s">
        <v>75</v>
      </c>
      <c r="B61" s="120">
        <v>3933.08</v>
      </c>
      <c r="C61" s="136">
        <v>3.9014760929093888</v>
      </c>
      <c r="D61" s="27">
        <v>2.0699999999999998</v>
      </c>
    </row>
    <row r="62" spans="1:4" x14ac:dyDescent="0.2">
      <c r="A62" s="70" t="s">
        <v>84</v>
      </c>
      <c r="B62" s="120">
        <v>12290.78</v>
      </c>
      <c r="C62" s="136">
        <v>12.192018553705712</v>
      </c>
      <c r="D62" s="27">
        <v>4.92</v>
      </c>
    </row>
    <row r="63" spans="1:4" x14ac:dyDescent="0.2">
      <c r="A63" s="70" t="s">
        <v>88</v>
      </c>
      <c r="B63" s="120">
        <v>126.91</v>
      </c>
      <c r="C63" s="136">
        <v>0.12589022622248477</v>
      </c>
      <c r="D63" s="27">
        <v>7.0000000000000007E-2</v>
      </c>
    </row>
    <row r="64" spans="1:4" x14ac:dyDescent="0.2">
      <c r="A64" s="70" t="s">
        <v>92</v>
      </c>
      <c r="B64" s="120">
        <v>31.32</v>
      </c>
      <c r="C64" s="136">
        <v>3.1068330984857173E-2</v>
      </c>
      <c r="D64" s="27">
        <v>0.01</v>
      </c>
    </row>
    <row r="65" spans="1:4" s="2" customFormat="1" ht="12.5" x14ac:dyDescent="0.25">
      <c r="A65" s="18" t="s">
        <v>158</v>
      </c>
      <c r="B65" s="121"/>
      <c r="C65" s="119"/>
      <c r="D65" s="119"/>
    </row>
    <row r="66" spans="1:4" x14ac:dyDescent="0.2">
      <c r="A66" s="70" t="s">
        <v>5</v>
      </c>
      <c r="B66" s="120">
        <v>139.4</v>
      </c>
      <c r="C66" s="136">
        <v>0.13827986396197606</v>
      </c>
      <c r="D66" s="27">
        <v>0.11</v>
      </c>
    </row>
    <row r="67" spans="1:4" x14ac:dyDescent="0.2">
      <c r="A67" s="70" t="s">
        <v>11</v>
      </c>
      <c r="B67" s="120">
        <v>3616.91</v>
      </c>
      <c r="C67" s="136">
        <v>3.587846648226046</v>
      </c>
      <c r="D67" s="27">
        <v>2.81</v>
      </c>
    </row>
    <row r="68" spans="1:4" x14ac:dyDescent="0.2">
      <c r="A68" s="70" t="s">
        <v>47</v>
      </c>
      <c r="B68" s="120">
        <v>58.04</v>
      </c>
      <c r="C68" s="136">
        <v>5.7573624851887301E-2</v>
      </c>
      <c r="D68" s="27">
        <v>0.04</v>
      </c>
    </row>
    <row r="69" spans="1:4" x14ac:dyDescent="0.2">
      <c r="A69" s="70" t="s">
        <v>51</v>
      </c>
      <c r="B69" s="120">
        <v>42.59</v>
      </c>
      <c r="C69" s="136">
        <v>4.2247771923533434E-2</v>
      </c>
      <c r="D69" s="27">
        <v>0.04</v>
      </c>
    </row>
    <row r="70" spans="1:4" x14ac:dyDescent="0.2">
      <c r="A70" s="70" t="s">
        <v>56</v>
      </c>
      <c r="B70" s="120">
        <v>4797.2</v>
      </c>
      <c r="C70" s="136">
        <v>4.7586525351391069</v>
      </c>
      <c r="D70" s="27">
        <v>3.95</v>
      </c>
    </row>
    <row r="71" spans="1:4" x14ac:dyDescent="0.2">
      <c r="A71" s="70" t="s">
        <v>64</v>
      </c>
      <c r="B71" s="120">
        <v>372.94</v>
      </c>
      <c r="C71" s="136">
        <v>0.36994327450487335</v>
      </c>
      <c r="D71" s="27">
        <v>0.32</v>
      </c>
    </row>
    <row r="72" spans="1:4" x14ac:dyDescent="0.2">
      <c r="A72" s="70" t="s">
        <v>65</v>
      </c>
      <c r="B72" s="120">
        <v>383.56</v>
      </c>
      <c r="C72" s="136">
        <v>0.38047793845950884</v>
      </c>
      <c r="D72" s="27">
        <v>0.35</v>
      </c>
    </row>
    <row r="73" spans="1:4" ht="12" x14ac:dyDescent="0.2">
      <c r="A73" s="70" t="s">
        <v>150</v>
      </c>
      <c r="B73" s="120">
        <v>14510.62</v>
      </c>
      <c r="C73" s="136">
        <v>14.394021231018142</v>
      </c>
      <c r="D73" s="27">
        <v>12.77</v>
      </c>
    </row>
    <row r="74" spans="1:4" x14ac:dyDescent="0.2">
      <c r="A74" s="70" t="s">
        <v>72</v>
      </c>
      <c r="B74" s="120">
        <v>167.5</v>
      </c>
      <c r="C74" s="136">
        <v>0.16615406896435431</v>
      </c>
      <c r="D74" s="27">
        <v>0.16</v>
      </c>
    </row>
    <row r="75" spans="1:4" x14ac:dyDescent="0.2">
      <c r="A75" s="70" t="s">
        <v>79</v>
      </c>
      <c r="B75" s="120">
        <v>748.79</v>
      </c>
      <c r="C75" s="136">
        <v>0.74277316596906773</v>
      </c>
      <c r="D75" s="27">
        <v>0.53</v>
      </c>
    </row>
    <row r="76" spans="1:4" x14ac:dyDescent="0.2">
      <c r="A76" s="70" t="s">
        <v>80</v>
      </c>
      <c r="B76" s="120">
        <v>44.76</v>
      </c>
      <c r="C76" s="136">
        <v>4.4400335085638794E-2</v>
      </c>
      <c r="D76" s="27">
        <v>0.04</v>
      </c>
    </row>
    <row r="77" spans="1:4" x14ac:dyDescent="0.2">
      <c r="A77" s="70" t="s">
        <v>86</v>
      </c>
      <c r="B77" s="120">
        <v>332.33</v>
      </c>
      <c r="C77" s="136">
        <v>0.3296595924711872</v>
      </c>
      <c r="D77" s="27">
        <v>0.25</v>
      </c>
    </row>
    <row r="78" spans="1:4" x14ac:dyDescent="0.2">
      <c r="A78" s="70" t="s">
        <v>87</v>
      </c>
      <c r="B78" s="120">
        <v>39.03</v>
      </c>
      <c r="C78" s="136">
        <v>3.8716377980171628E-2</v>
      </c>
      <c r="D78" s="27">
        <v>0.03</v>
      </c>
    </row>
    <row r="79" spans="1:4" s="2" customFormat="1" ht="12.5" x14ac:dyDescent="0.25">
      <c r="A79" s="18" t="s">
        <v>159</v>
      </c>
      <c r="B79" s="121"/>
      <c r="C79" s="119"/>
      <c r="D79" s="119"/>
    </row>
    <row r="80" spans="1:4" x14ac:dyDescent="0.2">
      <c r="A80" s="70" t="s">
        <v>9</v>
      </c>
      <c r="B80" s="120">
        <v>136.4</v>
      </c>
      <c r="C80" s="136">
        <v>0.13530397018948015</v>
      </c>
      <c r="D80" s="27">
        <v>0.59</v>
      </c>
    </row>
    <row r="81" spans="1:4" x14ac:dyDescent="0.2">
      <c r="A81" s="70" t="s">
        <v>13</v>
      </c>
      <c r="B81" s="120">
        <v>103.85</v>
      </c>
      <c r="C81" s="136">
        <v>0.10301552275789964</v>
      </c>
      <c r="D81" s="27">
        <v>0.14000000000000001</v>
      </c>
    </row>
    <row r="82" spans="1:4" x14ac:dyDescent="0.2">
      <c r="A82" s="70" t="s">
        <v>17</v>
      </c>
      <c r="B82" s="120">
        <v>294.25</v>
      </c>
      <c r="C82" s="136">
        <v>0.29188558085230598</v>
      </c>
      <c r="D82" s="27">
        <v>0.47</v>
      </c>
    </row>
    <row r="83" spans="1:4" x14ac:dyDescent="0.2">
      <c r="A83" s="70" t="s">
        <v>18</v>
      </c>
      <c r="B83" s="120">
        <v>2423.7800000000002</v>
      </c>
      <c r="C83" s="136">
        <v>2.4043039359667024</v>
      </c>
      <c r="D83" s="27">
        <v>10.29</v>
      </c>
    </row>
    <row r="84" spans="1:4" x14ac:dyDescent="0.2">
      <c r="A84" s="70" t="s">
        <v>22</v>
      </c>
      <c r="B84" s="120">
        <v>40.67</v>
      </c>
      <c r="C84" s="136">
        <v>4.0343199909136061E-2</v>
      </c>
      <c r="D84" s="27">
        <v>0.18</v>
      </c>
    </row>
    <row r="85" spans="1:4" x14ac:dyDescent="0.2">
      <c r="A85" s="70" t="s">
        <v>23</v>
      </c>
      <c r="B85" s="120">
        <v>2719.35</v>
      </c>
      <c r="C85" s="136">
        <v>2.6974989100789064</v>
      </c>
      <c r="D85" s="27">
        <v>4.5999999999999996</v>
      </c>
    </row>
    <row r="86" spans="1:4" x14ac:dyDescent="0.2">
      <c r="A86" s="70" t="s">
        <v>26</v>
      </c>
      <c r="B86" s="120">
        <v>157.75</v>
      </c>
      <c r="C86" s="136">
        <v>0.15648241420374265</v>
      </c>
      <c r="D86" s="27">
        <v>0.38</v>
      </c>
    </row>
    <row r="87" spans="1:4" x14ac:dyDescent="0.2">
      <c r="A87" s="70" t="s">
        <v>29</v>
      </c>
      <c r="B87" s="120">
        <v>226.66</v>
      </c>
      <c r="C87" s="136">
        <v>0.22483869415797342</v>
      </c>
      <c r="D87" s="27">
        <v>0.49</v>
      </c>
    </row>
    <row r="88" spans="1:4" x14ac:dyDescent="0.2">
      <c r="A88" s="70" t="s">
        <v>30</v>
      </c>
      <c r="B88" s="120">
        <v>40.86</v>
      </c>
      <c r="C88" s="136">
        <v>4.0531673181394126E-2</v>
      </c>
      <c r="D88" s="27">
        <v>0.09</v>
      </c>
    </row>
    <row r="89" spans="1:4" x14ac:dyDescent="0.2">
      <c r="A89" s="70" t="s">
        <v>33</v>
      </c>
      <c r="B89" s="120">
        <v>70.28</v>
      </c>
      <c r="C89" s="136">
        <v>6.9715271443670568E-2</v>
      </c>
      <c r="D89" s="27">
        <v>0.08</v>
      </c>
    </row>
    <row r="90" spans="1:4" x14ac:dyDescent="0.2">
      <c r="A90" s="70" t="s">
        <v>34</v>
      </c>
      <c r="B90" s="120">
        <v>9778.11</v>
      </c>
      <c r="C90" s="136">
        <v>9.6995388852599547</v>
      </c>
      <c r="D90" s="27">
        <v>19.32</v>
      </c>
    </row>
    <row r="91" spans="1:4" x14ac:dyDescent="0.2">
      <c r="A91" s="70" t="s">
        <v>40</v>
      </c>
      <c r="B91" s="120">
        <v>97.06</v>
      </c>
      <c r="C91" s="136">
        <v>9.6280083186150611E-2</v>
      </c>
      <c r="D91" s="27">
        <v>0.37</v>
      </c>
    </row>
    <row r="92" spans="1:4" x14ac:dyDescent="0.2">
      <c r="A92" s="70" t="s">
        <v>44</v>
      </c>
      <c r="B92" s="120">
        <v>1726.43</v>
      </c>
      <c r="C92" s="136">
        <v>1.7125574285500309</v>
      </c>
      <c r="D92" s="27">
        <v>2.64</v>
      </c>
    </row>
    <row r="93" spans="1:4" x14ac:dyDescent="0.2">
      <c r="A93" s="70" t="s">
        <v>52</v>
      </c>
      <c r="B93" s="120">
        <v>44.04</v>
      </c>
      <c r="C93" s="136">
        <v>4.3686120580239775E-2</v>
      </c>
      <c r="D93" s="27">
        <v>7.0000000000000007E-2</v>
      </c>
    </row>
    <row r="94" spans="1:4" x14ac:dyDescent="0.2">
      <c r="A94" s="70" t="s">
        <v>57</v>
      </c>
      <c r="B94" s="120">
        <v>52.81</v>
      </c>
      <c r="C94" s="136">
        <v>5.2385650041836124E-2</v>
      </c>
      <c r="D94" s="27">
        <v>0.13</v>
      </c>
    </row>
    <row r="95" spans="1:4" x14ac:dyDescent="0.2">
      <c r="A95" s="70" t="s">
        <v>58</v>
      </c>
      <c r="B95" s="120">
        <v>247.48</v>
      </c>
      <c r="C95" s="136">
        <v>0.24549139693909489</v>
      </c>
      <c r="D95" s="27">
        <v>1.05</v>
      </c>
    </row>
    <row r="96" spans="1:4" x14ac:dyDescent="0.2">
      <c r="A96" s="70" t="s">
        <v>60</v>
      </c>
      <c r="B96" s="120">
        <v>804.84</v>
      </c>
      <c r="C96" s="136">
        <v>0.79837278128519951</v>
      </c>
      <c r="D96" s="27">
        <v>2.14</v>
      </c>
    </row>
    <row r="97" spans="1:255" x14ac:dyDescent="0.2">
      <c r="A97" s="70" t="s">
        <v>66</v>
      </c>
      <c r="B97" s="120">
        <v>7266.59</v>
      </c>
      <c r="C97" s="136">
        <v>7.2081999760936561</v>
      </c>
      <c r="D97" s="27">
        <v>10.89</v>
      </c>
    </row>
    <row r="98" spans="1:255" x14ac:dyDescent="0.2">
      <c r="A98" s="70" t="s">
        <v>68</v>
      </c>
      <c r="B98" s="120">
        <v>170.37</v>
      </c>
      <c r="C98" s="136">
        <v>0.16900100734004203</v>
      </c>
      <c r="D98" s="27">
        <v>0.24</v>
      </c>
    </row>
    <row r="99" spans="1:255" x14ac:dyDescent="0.2">
      <c r="A99" s="70" t="s">
        <v>69</v>
      </c>
      <c r="B99" s="120">
        <v>326.68</v>
      </c>
      <c r="C99" s="136">
        <v>0.32405499253298664</v>
      </c>
      <c r="D99" s="27">
        <v>0.5</v>
      </c>
    </row>
    <row r="100" spans="1:255" x14ac:dyDescent="0.2">
      <c r="A100" s="70" t="s">
        <v>70</v>
      </c>
      <c r="B100" s="120">
        <v>76.599999999999994</v>
      </c>
      <c r="C100" s="136">
        <v>7.5984487657728583E-2</v>
      </c>
      <c r="D100" s="27">
        <v>0.41</v>
      </c>
    </row>
    <row r="101" spans="1:255" x14ac:dyDescent="0.2">
      <c r="A101" s="70" t="s">
        <v>94</v>
      </c>
      <c r="B101" s="120">
        <v>170.24</v>
      </c>
      <c r="C101" s="136">
        <v>0.16887205194323388</v>
      </c>
      <c r="D101" s="27">
        <v>0.19</v>
      </c>
    </row>
    <row r="102" spans="1:255" x14ac:dyDescent="0.2">
      <c r="A102" s="70" t="s">
        <v>74</v>
      </c>
      <c r="B102" s="120">
        <v>2869.78</v>
      </c>
      <c r="C102" s="136">
        <v>2.8467201434777594</v>
      </c>
      <c r="D102" s="27">
        <v>4.68</v>
      </c>
    </row>
    <row r="103" spans="1:255" x14ac:dyDescent="0.2">
      <c r="A103" s="70" t="s">
        <v>76</v>
      </c>
      <c r="B103" s="120">
        <v>50.58</v>
      </c>
      <c r="C103" s="136">
        <v>5.0173569004280841E-2</v>
      </c>
      <c r="D103" s="27">
        <v>0.09</v>
      </c>
    </row>
    <row r="104" spans="1:255" x14ac:dyDescent="0.2">
      <c r="A104" s="70" t="s">
        <v>82</v>
      </c>
      <c r="B104" s="120">
        <v>250.16</v>
      </c>
      <c r="C104" s="136">
        <v>0.24814986204252459</v>
      </c>
      <c r="D104" s="27">
        <v>0.26</v>
      </c>
    </row>
    <row r="105" spans="1:255" x14ac:dyDescent="0.2">
      <c r="A105" s="70" t="s">
        <v>85</v>
      </c>
      <c r="B105" s="120">
        <v>157.91</v>
      </c>
      <c r="C105" s="136">
        <v>0.15664112853827572</v>
      </c>
      <c r="D105" s="27">
        <v>0.22</v>
      </c>
    </row>
    <row r="106" spans="1:255" x14ac:dyDescent="0.2">
      <c r="A106" s="70" t="s">
        <v>89</v>
      </c>
      <c r="B106" s="120">
        <v>154.01</v>
      </c>
      <c r="C106" s="136">
        <v>0.15277246663403107</v>
      </c>
      <c r="D106" s="27">
        <v>0.99</v>
      </c>
    </row>
    <row r="107" spans="1:255" x14ac:dyDescent="0.2">
      <c r="A107" s="70" t="s">
        <v>90</v>
      </c>
      <c r="B107" s="120">
        <v>286.55</v>
      </c>
      <c r="C107" s="136">
        <v>0.28424745350289982</v>
      </c>
      <c r="D107" s="27">
        <v>1.71</v>
      </c>
    </row>
    <row r="108" spans="1:255" x14ac:dyDescent="0.2">
      <c r="A108" s="85" t="s">
        <v>204</v>
      </c>
      <c r="B108" s="139"/>
      <c r="C108" s="140"/>
      <c r="D108" s="140"/>
    </row>
    <row r="109" spans="1:255" s="60" customFormat="1" x14ac:dyDescent="0.2">
      <c r="A109" s="70" t="s">
        <v>202</v>
      </c>
      <c r="B109" s="137">
        <v>2381</v>
      </c>
      <c r="C109" s="136">
        <v>2.3618676907709109</v>
      </c>
      <c r="D109" s="136">
        <v>0.01</v>
      </c>
    </row>
    <row r="110" spans="1:255" ht="12" x14ac:dyDescent="0.2">
      <c r="A110" s="83" t="s">
        <v>151</v>
      </c>
      <c r="B110" s="122">
        <v>799.48</v>
      </c>
      <c r="C110" s="123">
        <v>0.79305585107834009</v>
      </c>
      <c r="D110" s="123">
        <v>1.79</v>
      </c>
      <c r="E110" s="60"/>
      <c r="F110" s="10"/>
      <c r="G110" s="27"/>
      <c r="J110" s="10"/>
      <c r="K110" s="27"/>
      <c r="N110" s="10"/>
      <c r="O110" s="27"/>
      <c r="R110" s="10"/>
      <c r="S110" s="27"/>
      <c r="V110" s="10"/>
      <c r="W110" s="27"/>
      <c r="Z110" s="10"/>
      <c r="AA110" s="27"/>
      <c r="AD110" s="10"/>
      <c r="AE110" s="27"/>
      <c r="AH110" s="10"/>
      <c r="AI110" s="27"/>
      <c r="AL110" s="10"/>
      <c r="AM110" s="27"/>
      <c r="AP110" s="10"/>
      <c r="AQ110" s="27"/>
      <c r="AT110" s="10"/>
      <c r="AU110" s="27"/>
      <c r="AX110" s="10"/>
      <c r="AY110" s="27"/>
      <c r="BB110" s="10"/>
      <c r="BC110" s="27"/>
      <c r="BF110" s="10"/>
      <c r="BG110" s="27"/>
      <c r="BJ110" s="10"/>
      <c r="BK110" s="27"/>
      <c r="BN110" s="10"/>
      <c r="BO110" s="27"/>
      <c r="BR110" s="10"/>
      <c r="BS110" s="27"/>
      <c r="BV110" s="10"/>
      <c r="BW110" s="27"/>
      <c r="BZ110" s="10"/>
      <c r="CA110" s="27"/>
      <c r="CD110" s="10"/>
      <c r="CE110" s="27"/>
      <c r="CH110" s="10"/>
      <c r="CI110" s="27"/>
      <c r="CL110" s="10"/>
      <c r="CM110" s="27"/>
      <c r="CP110" s="10"/>
      <c r="CQ110" s="27"/>
      <c r="CT110" s="10"/>
      <c r="CU110" s="27"/>
      <c r="CX110" s="10"/>
      <c r="CY110" s="27"/>
      <c r="DB110" s="10"/>
      <c r="DC110" s="27"/>
      <c r="DF110" s="10"/>
      <c r="DG110" s="27"/>
      <c r="DJ110" s="10"/>
      <c r="DK110" s="27"/>
      <c r="DN110" s="10"/>
      <c r="DO110" s="27"/>
      <c r="DR110" s="10"/>
      <c r="DS110" s="27"/>
      <c r="DV110" s="10"/>
      <c r="DW110" s="27"/>
      <c r="DZ110" s="10"/>
      <c r="EA110" s="27"/>
      <c r="ED110" s="10"/>
      <c r="EE110" s="27"/>
      <c r="EH110" s="10"/>
      <c r="EI110" s="27"/>
      <c r="EL110" s="10"/>
      <c r="EM110" s="27"/>
      <c r="EP110" s="10"/>
      <c r="EQ110" s="27"/>
      <c r="ET110" s="10"/>
      <c r="EU110" s="27"/>
      <c r="EX110" s="10"/>
      <c r="EY110" s="27"/>
      <c r="FB110" s="10"/>
      <c r="FC110" s="27"/>
      <c r="FF110" s="10"/>
      <c r="FG110" s="27"/>
      <c r="FJ110" s="10"/>
      <c r="FK110" s="27"/>
      <c r="FN110" s="10"/>
      <c r="FO110" s="27"/>
      <c r="FR110" s="10"/>
      <c r="FS110" s="27"/>
      <c r="FV110" s="10"/>
      <c r="FW110" s="27"/>
      <c r="FZ110" s="10"/>
      <c r="GA110" s="27"/>
      <c r="GD110" s="10"/>
      <c r="GE110" s="27"/>
      <c r="GH110" s="10"/>
      <c r="GI110" s="27"/>
      <c r="GL110" s="10"/>
      <c r="GM110" s="27"/>
      <c r="GP110" s="10"/>
      <c r="GQ110" s="27"/>
      <c r="GT110" s="10"/>
      <c r="GU110" s="27"/>
      <c r="GX110" s="10"/>
      <c r="GY110" s="27"/>
      <c r="HB110" s="10"/>
      <c r="HC110" s="27"/>
      <c r="HF110" s="10"/>
      <c r="HG110" s="27"/>
      <c r="HJ110" s="10"/>
      <c r="HK110" s="27"/>
      <c r="HN110" s="10"/>
      <c r="HO110" s="27"/>
      <c r="HR110" s="10"/>
      <c r="HS110" s="27"/>
      <c r="HV110" s="10"/>
      <c r="HW110" s="27"/>
      <c r="HZ110" s="10"/>
      <c r="IA110" s="27"/>
      <c r="ID110" s="10"/>
      <c r="IE110" s="27"/>
      <c r="IH110" s="10"/>
      <c r="II110" s="27"/>
      <c r="IL110" s="10"/>
      <c r="IM110" s="27"/>
      <c r="IP110" s="10"/>
      <c r="IQ110" s="27"/>
      <c r="IT110" s="10"/>
      <c r="IU110" s="27"/>
    </row>
    <row r="111" spans="1:255" ht="10.5" x14ac:dyDescent="0.25">
      <c r="A111" s="7" t="s">
        <v>203</v>
      </c>
      <c r="B111" s="149">
        <v>2</v>
      </c>
      <c r="C111" s="49"/>
      <c r="D111" s="49"/>
      <c r="E111" s="60"/>
    </row>
    <row r="112" spans="1:255" x14ac:dyDescent="0.2">
      <c r="A112" s="60"/>
      <c r="B112" s="67"/>
      <c r="C112" s="68"/>
      <c r="D112" s="68"/>
      <c r="E112" s="60"/>
    </row>
    <row r="113" spans="1:6" x14ac:dyDescent="0.2">
      <c r="A113" s="7" t="s">
        <v>160</v>
      </c>
    </row>
    <row r="114" spans="1:6" ht="11.25" customHeight="1" x14ac:dyDescent="0.2">
      <c r="A114" s="200" t="s">
        <v>186</v>
      </c>
      <c r="B114" s="200"/>
      <c r="C114" s="200"/>
      <c r="D114" s="200"/>
      <c r="E114" s="93"/>
      <c r="F114" s="93"/>
    </row>
    <row r="115" spans="1:6" x14ac:dyDescent="0.2">
      <c r="A115" s="201" t="s">
        <v>167</v>
      </c>
      <c r="B115" s="201"/>
      <c r="C115" s="201"/>
      <c r="D115" s="201"/>
      <c r="E115" s="54"/>
      <c r="F115" s="54"/>
    </row>
    <row r="116" spans="1:6" x14ac:dyDescent="0.2">
      <c r="A116" s="201" t="s">
        <v>161</v>
      </c>
      <c r="B116" s="201"/>
      <c r="C116" s="201"/>
      <c r="D116" s="201"/>
      <c r="E116" s="54"/>
      <c r="F116" s="54"/>
    </row>
    <row r="117" spans="1:6" x14ac:dyDescent="0.2">
      <c r="A117" s="77"/>
      <c r="B117" s="77"/>
      <c r="C117" s="77"/>
      <c r="D117" s="77"/>
      <c r="E117" s="54"/>
      <c r="F117" s="54"/>
    </row>
    <row r="118" spans="1:6" x14ac:dyDescent="0.2">
      <c r="A118" s="7" t="s">
        <v>162</v>
      </c>
    </row>
    <row r="119" spans="1:6" ht="52.5" customHeight="1" x14ac:dyDescent="0.2">
      <c r="A119" s="204" t="s">
        <v>256</v>
      </c>
      <c r="B119" s="204"/>
      <c r="C119" s="204"/>
      <c r="D119" s="204"/>
      <c r="E119" s="65"/>
      <c r="F119" s="65"/>
    </row>
    <row r="120" spans="1:6" ht="12" x14ac:dyDescent="0.2">
      <c r="A120" s="78"/>
      <c r="B120" s="78"/>
      <c r="C120" s="78"/>
      <c r="D120" s="78"/>
      <c r="E120" s="65"/>
      <c r="F120" s="65"/>
    </row>
    <row r="121" spans="1:6" x14ac:dyDescent="0.2">
      <c r="A121" s="7" t="s">
        <v>163</v>
      </c>
    </row>
    <row r="122" spans="1:6" s="66" customFormat="1" ht="44.25" customHeight="1" x14ac:dyDescent="0.25">
      <c r="A122" s="203" t="s">
        <v>197</v>
      </c>
      <c r="B122" s="203"/>
      <c r="C122" s="203"/>
      <c r="D122" s="203"/>
      <c r="E122" s="72"/>
      <c r="F122" s="72"/>
    </row>
    <row r="124" spans="1:6" x14ac:dyDescent="0.2">
      <c r="A124" s="79" t="s">
        <v>232</v>
      </c>
      <c r="B124" s="12"/>
    </row>
    <row r="125" spans="1:6" x14ac:dyDescent="0.2">
      <c r="A125" s="13" t="s">
        <v>169</v>
      </c>
      <c r="B125" s="7"/>
    </row>
    <row r="127" spans="1:6" x14ac:dyDescent="0.2">
      <c r="A127" s="14" t="s">
        <v>228</v>
      </c>
    </row>
  </sheetData>
  <mergeCells count="6">
    <mergeCell ref="A1:C2"/>
    <mergeCell ref="A115:D115"/>
    <mergeCell ref="A116:D116"/>
    <mergeCell ref="A122:D122"/>
    <mergeCell ref="A119:D119"/>
    <mergeCell ref="A114:D114"/>
  </mergeCells>
  <phoneticPr fontId="3" type="noConversion"/>
  <pageMargins left="0.39370078740157483" right="0.39370078740157483" top="0.39370078740157483" bottom="0.39370078740157483" header="0.51181102362204722" footer="0.51181102362204722"/>
  <pageSetup paperSize="9" scale="91" orientation="portrait" r:id="rId1"/>
  <headerFooter alignWithMargins="0"/>
  <rowBreaks count="2" manualBreakCount="2">
    <brk id="40" max="16383" man="1"/>
    <brk id="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S155"/>
  <sheetViews>
    <sheetView showGridLines="0" zoomScaleNormal="100" workbookViewId="0">
      <selection sqref="A1:C2"/>
    </sheetView>
  </sheetViews>
  <sheetFormatPr baseColWidth="10" defaultColWidth="11.453125" defaultRowHeight="10" x14ac:dyDescent="0.2"/>
  <cols>
    <col min="1" max="1" width="27.81640625" style="7" customWidth="1"/>
    <col min="2" max="2" width="16.1796875" style="10" customWidth="1"/>
    <col min="3" max="3" width="17.54296875" style="7" customWidth="1"/>
    <col min="4" max="4" width="16.54296875" style="7" customWidth="1"/>
    <col min="5" max="16384" width="11.453125" style="7"/>
  </cols>
  <sheetData>
    <row r="1" spans="1:19" s="1" customFormat="1" ht="11.5" x14ac:dyDescent="0.25">
      <c r="A1" s="192" t="s">
        <v>225</v>
      </c>
      <c r="B1" s="193"/>
      <c r="C1" s="193"/>
      <c r="D1" s="163" t="s">
        <v>136</v>
      </c>
      <c r="E1" s="164"/>
      <c r="F1" s="164"/>
      <c r="G1" s="164"/>
      <c r="H1" s="164"/>
      <c r="I1" s="164"/>
      <c r="J1" s="164"/>
      <c r="K1" s="164"/>
      <c r="L1" s="164"/>
      <c r="M1" s="164"/>
      <c r="N1" s="164"/>
      <c r="O1" s="164"/>
      <c r="P1" s="164"/>
      <c r="Q1" s="164"/>
      <c r="R1" s="164"/>
      <c r="S1" s="164"/>
    </row>
    <row r="2" spans="1:19" x14ac:dyDescent="0.2">
      <c r="A2" s="194"/>
      <c r="B2" s="194"/>
      <c r="C2" s="194"/>
    </row>
    <row r="3" spans="1:19" s="8" customFormat="1" ht="40" x14ac:dyDescent="0.25">
      <c r="B3" s="26" t="s">
        <v>184</v>
      </c>
      <c r="C3" s="19" t="s">
        <v>185</v>
      </c>
      <c r="D3" s="19" t="s">
        <v>93</v>
      </c>
    </row>
    <row r="4" spans="1:19" s="15" customFormat="1" ht="10.5" x14ac:dyDescent="0.25">
      <c r="A4" s="16" t="s">
        <v>0</v>
      </c>
      <c r="B4" s="105">
        <v>130642</v>
      </c>
      <c r="C4" s="106">
        <v>100</v>
      </c>
      <c r="D4" s="106">
        <v>100</v>
      </c>
    </row>
    <row r="5" spans="1:19" x14ac:dyDescent="0.2">
      <c r="A5" s="43" t="s">
        <v>139</v>
      </c>
      <c r="B5" s="95"/>
      <c r="C5" s="96"/>
      <c r="D5" s="96"/>
    </row>
    <row r="6" spans="1:19" x14ac:dyDescent="0.2">
      <c r="A6" s="70" t="s">
        <v>233</v>
      </c>
      <c r="B6" s="171">
        <v>37</v>
      </c>
      <c r="C6" s="27">
        <v>2.8321672999999999E-2</v>
      </c>
      <c r="D6" s="27">
        <v>1.5361162E-3</v>
      </c>
    </row>
    <row r="7" spans="1:19" x14ac:dyDescent="0.2">
      <c r="A7" s="17" t="s">
        <v>122</v>
      </c>
      <c r="B7" s="125"/>
      <c r="C7" s="119"/>
      <c r="D7" s="119"/>
    </row>
    <row r="8" spans="1:19" x14ac:dyDescent="0.2">
      <c r="A8" s="70" t="s">
        <v>4</v>
      </c>
      <c r="B8" s="171">
        <v>1075</v>
      </c>
      <c r="C8" s="27">
        <v>0.82285941730000001</v>
      </c>
      <c r="D8" s="27">
        <v>0.14616378259999999</v>
      </c>
    </row>
    <row r="9" spans="1:19" x14ac:dyDescent="0.2">
      <c r="A9" s="70" t="s">
        <v>7</v>
      </c>
      <c r="B9" s="171">
        <v>1362</v>
      </c>
      <c r="C9" s="27">
        <v>1.0425437455</v>
      </c>
      <c r="D9" s="27">
        <v>0.1897336235</v>
      </c>
    </row>
    <row r="10" spans="1:19" x14ac:dyDescent="0.2">
      <c r="A10" s="70" t="s">
        <v>21</v>
      </c>
      <c r="B10" s="171">
        <v>16505</v>
      </c>
      <c r="C10" s="27">
        <v>12.633762495999999</v>
      </c>
      <c r="D10" s="27">
        <v>1.7684886711000001</v>
      </c>
    </row>
    <row r="11" spans="1:19" x14ac:dyDescent="0.2">
      <c r="A11" s="70" t="s">
        <v>110</v>
      </c>
      <c r="B11" s="171">
        <v>60</v>
      </c>
      <c r="C11" s="27">
        <v>4.59270372E-2</v>
      </c>
      <c r="D11" s="27">
        <v>7.2616401999999998E-3</v>
      </c>
    </row>
    <row r="12" spans="1:19" x14ac:dyDescent="0.2">
      <c r="A12" s="70" t="s">
        <v>36</v>
      </c>
      <c r="B12" s="171">
        <v>258</v>
      </c>
      <c r="C12" s="27">
        <v>0.19748626020000001</v>
      </c>
      <c r="D12" s="27">
        <v>2.7044954699999998E-2</v>
      </c>
    </row>
    <row r="13" spans="1:19" x14ac:dyDescent="0.2">
      <c r="A13" s="70" t="s">
        <v>106</v>
      </c>
      <c r="B13" s="171">
        <v>2238</v>
      </c>
      <c r="C13" s="27">
        <v>1.7130784893</v>
      </c>
      <c r="D13" s="27">
        <v>0.30861970649999998</v>
      </c>
    </row>
    <row r="14" spans="1:19" x14ac:dyDescent="0.2">
      <c r="A14" s="70" t="s">
        <v>49</v>
      </c>
      <c r="B14" s="171">
        <v>44</v>
      </c>
      <c r="C14" s="27">
        <v>3.36798273E-2</v>
      </c>
      <c r="D14" s="27">
        <v>6.0048178000000002E-3</v>
      </c>
    </row>
    <row r="15" spans="1:19" x14ac:dyDescent="0.2">
      <c r="A15" s="70" t="s">
        <v>50</v>
      </c>
      <c r="B15" s="171">
        <v>339</v>
      </c>
      <c r="C15" s="27">
        <v>0.25948776039999999</v>
      </c>
      <c r="D15" s="27">
        <v>3.8030512900000001E-2</v>
      </c>
    </row>
    <row r="16" spans="1:19" x14ac:dyDescent="0.2">
      <c r="A16" s="70" t="s">
        <v>73</v>
      </c>
      <c r="B16" s="171">
        <v>3245</v>
      </c>
      <c r="C16" s="27">
        <v>2.4838872643999999</v>
      </c>
      <c r="D16" s="27">
        <v>0.37434685969999998</v>
      </c>
    </row>
    <row r="17" spans="1:4" x14ac:dyDescent="0.2">
      <c r="A17" s="70" t="s">
        <v>199</v>
      </c>
      <c r="B17" s="171">
        <v>32</v>
      </c>
      <c r="C17" s="27">
        <v>2.4494419900000002E-2</v>
      </c>
      <c r="D17" s="27">
        <v>3.2584282999999999E-3</v>
      </c>
    </row>
    <row r="18" spans="1:4" x14ac:dyDescent="0.2">
      <c r="A18" s="85" t="s">
        <v>123</v>
      </c>
      <c r="B18" s="160"/>
      <c r="C18" s="96"/>
      <c r="D18" s="96"/>
    </row>
    <row r="19" spans="1:4" x14ac:dyDescent="0.2">
      <c r="A19" s="70" t="s">
        <v>3</v>
      </c>
      <c r="B19" s="171">
        <v>1124</v>
      </c>
      <c r="C19" s="27">
        <v>0.86036649779999996</v>
      </c>
      <c r="D19" s="27">
        <v>0.1904784071</v>
      </c>
    </row>
    <row r="20" spans="1:4" x14ac:dyDescent="0.2">
      <c r="A20" s="70" t="s">
        <v>100</v>
      </c>
      <c r="B20" s="171">
        <v>459</v>
      </c>
      <c r="C20" s="27">
        <v>0.35134183489999998</v>
      </c>
      <c r="D20" s="27">
        <v>8.0296982500000003E-2</v>
      </c>
    </row>
    <row r="21" spans="1:4" x14ac:dyDescent="0.2">
      <c r="A21" s="70" t="s">
        <v>15</v>
      </c>
      <c r="B21" s="171">
        <v>65</v>
      </c>
      <c r="C21" s="27">
        <v>4.9754290399999998E-2</v>
      </c>
      <c r="D21" s="27">
        <v>1.42905354E-2</v>
      </c>
    </row>
    <row r="22" spans="1:4" x14ac:dyDescent="0.2">
      <c r="A22" s="70" t="s">
        <v>98</v>
      </c>
      <c r="B22" s="171">
        <v>465</v>
      </c>
      <c r="C22" s="27">
        <v>0.35593453870000002</v>
      </c>
      <c r="D22" s="27">
        <v>8.6674192100000005E-2</v>
      </c>
    </row>
    <row r="23" spans="1:4" x14ac:dyDescent="0.2">
      <c r="A23" s="70" t="s">
        <v>19</v>
      </c>
      <c r="B23" s="171">
        <v>1222</v>
      </c>
      <c r="C23" s="27">
        <v>0.93538065859999997</v>
      </c>
      <c r="D23" s="27">
        <v>0.27673365840000003</v>
      </c>
    </row>
    <row r="24" spans="1:4" x14ac:dyDescent="0.2">
      <c r="A24" s="70" t="s">
        <v>24</v>
      </c>
      <c r="B24" s="171">
        <v>140</v>
      </c>
      <c r="C24" s="27">
        <v>0.1071630869</v>
      </c>
      <c r="D24" s="27">
        <v>2.9930991099999998E-2</v>
      </c>
    </row>
    <row r="25" spans="1:4" x14ac:dyDescent="0.2">
      <c r="A25" s="70" t="s">
        <v>27</v>
      </c>
      <c r="B25" s="171">
        <v>263</v>
      </c>
      <c r="C25" s="27">
        <v>0.2013135133</v>
      </c>
      <c r="D25" s="27">
        <v>4.7340307900000003E-2</v>
      </c>
    </row>
    <row r="26" spans="1:4" x14ac:dyDescent="0.2">
      <c r="A26" s="70" t="s">
        <v>28</v>
      </c>
      <c r="B26" s="171">
        <v>105</v>
      </c>
      <c r="C26" s="27">
        <v>8.0372315200000002E-2</v>
      </c>
      <c r="D26" s="27">
        <v>2.1691822499999999E-2</v>
      </c>
    </row>
    <row r="27" spans="1:4" x14ac:dyDescent="0.2">
      <c r="A27" s="70" t="s">
        <v>31</v>
      </c>
      <c r="B27" s="171">
        <v>2378</v>
      </c>
      <c r="C27" s="27">
        <v>1.8202415761999999</v>
      </c>
      <c r="D27" s="27">
        <v>0.40939823809999998</v>
      </c>
    </row>
    <row r="28" spans="1:4" x14ac:dyDescent="0.2">
      <c r="A28" s="70" t="s">
        <v>32</v>
      </c>
      <c r="B28" s="171">
        <v>1115</v>
      </c>
      <c r="C28" s="27">
        <v>0.85347744219999999</v>
      </c>
      <c r="D28" s="27">
        <v>0.25792787239999998</v>
      </c>
    </row>
    <row r="29" spans="1:4" x14ac:dyDescent="0.2">
      <c r="A29" s="70" t="s">
        <v>35</v>
      </c>
      <c r="B29" s="171">
        <v>92</v>
      </c>
      <c r="C29" s="27">
        <v>7.0421457100000001E-2</v>
      </c>
      <c r="D29" s="27">
        <v>1.68507291E-2</v>
      </c>
    </row>
    <row r="30" spans="1:4" x14ac:dyDescent="0.2">
      <c r="A30" s="70" t="s">
        <v>39</v>
      </c>
      <c r="B30" s="171">
        <v>997</v>
      </c>
      <c r="C30" s="27">
        <v>0.76315426890000004</v>
      </c>
      <c r="D30" s="27">
        <v>0.20704984230000001</v>
      </c>
    </row>
    <row r="31" spans="1:4" x14ac:dyDescent="0.2">
      <c r="A31" s="70" t="s">
        <v>54</v>
      </c>
      <c r="B31" s="171">
        <v>1717</v>
      </c>
      <c r="C31" s="27">
        <v>1.3142787159</v>
      </c>
      <c r="D31" s="27">
        <v>0.35498248589999998</v>
      </c>
    </row>
    <row r="32" spans="1:4" x14ac:dyDescent="0.2">
      <c r="A32" s="70" t="s">
        <v>59</v>
      </c>
      <c r="B32" s="171">
        <v>542</v>
      </c>
      <c r="C32" s="27">
        <v>0.41487423649999999</v>
      </c>
      <c r="D32" s="27">
        <v>0.1179085545</v>
      </c>
    </row>
    <row r="33" spans="1:4" x14ac:dyDescent="0.2">
      <c r="A33" s="70" t="s">
        <v>107</v>
      </c>
      <c r="B33" s="171">
        <v>61</v>
      </c>
      <c r="C33" s="27">
        <v>4.6692487900000003E-2</v>
      </c>
      <c r="D33" s="27">
        <v>1.1078656100000001E-2</v>
      </c>
    </row>
    <row r="34" spans="1:4" x14ac:dyDescent="0.2">
      <c r="A34" s="70" t="s">
        <v>111</v>
      </c>
      <c r="B34" s="171">
        <v>55</v>
      </c>
      <c r="C34" s="27">
        <v>4.2099784100000003E-2</v>
      </c>
      <c r="D34" s="27">
        <v>8.9374033000000005E-3</v>
      </c>
    </row>
    <row r="35" spans="1:4" x14ac:dyDescent="0.2">
      <c r="A35" s="70" t="s">
        <v>77</v>
      </c>
      <c r="B35" s="171">
        <v>229</v>
      </c>
      <c r="C35" s="27">
        <v>0.1752881922</v>
      </c>
      <c r="D35" s="27">
        <v>4.1614784000000002E-2</v>
      </c>
    </row>
    <row r="36" spans="1:4" x14ac:dyDescent="0.2">
      <c r="A36" s="70" t="s">
        <v>78</v>
      </c>
      <c r="B36" s="171">
        <v>4279</v>
      </c>
      <c r="C36" s="27">
        <v>3.2753632063000002</v>
      </c>
      <c r="D36" s="27">
        <v>0.93391209230000005</v>
      </c>
    </row>
    <row r="37" spans="1:4" x14ac:dyDescent="0.2">
      <c r="A37" s="70" t="s">
        <v>81</v>
      </c>
      <c r="B37" s="171">
        <v>410</v>
      </c>
      <c r="C37" s="27">
        <v>0.31383475449999998</v>
      </c>
      <c r="D37" s="27">
        <v>6.9776913999999995E-2</v>
      </c>
    </row>
    <row r="38" spans="1:4" x14ac:dyDescent="0.2">
      <c r="A38" s="70" t="s">
        <v>129</v>
      </c>
      <c r="B38" s="171">
        <v>33</v>
      </c>
      <c r="C38" s="27">
        <v>2.52598705E-2</v>
      </c>
      <c r="D38" s="27">
        <v>5.6789750000000002E-3</v>
      </c>
    </row>
    <row r="39" spans="1:4" x14ac:dyDescent="0.2">
      <c r="A39" s="70" t="s">
        <v>83</v>
      </c>
      <c r="B39" s="171">
        <v>1732</v>
      </c>
      <c r="C39" s="27">
        <v>1.3257604752000001</v>
      </c>
      <c r="D39" s="27">
        <v>0.36135969559999997</v>
      </c>
    </row>
    <row r="40" spans="1:4" x14ac:dyDescent="0.2">
      <c r="A40" s="85" t="s">
        <v>124</v>
      </c>
      <c r="B40" s="160"/>
      <c r="C40" s="96"/>
      <c r="D40" s="96"/>
    </row>
    <row r="41" spans="1:4" x14ac:dyDescent="0.2">
      <c r="A41" s="70" t="s">
        <v>1</v>
      </c>
      <c r="B41" s="171">
        <v>2137</v>
      </c>
      <c r="C41" s="27">
        <v>1.6357679766</v>
      </c>
      <c r="D41" s="27">
        <v>0.77913674929999999</v>
      </c>
    </row>
    <row r="42" spans="1:4" x14ac:dyDescent="0.2">
      <c r="A42" s="70" t="s">
        <v>2</v>
      </c>
      <c r="B42" s="171">
        <v>295</v>
      </c>
      <c r="C42" s="27">
        <v>0.2258079331</v>
      </c>
      <c r="D42" s="27">
        <v>0.11874643610000001</v>
      </c>
    </row>
    <row r="43" spans="1:4" x14ac:dyDescent="0.2">
      <c r="A43" s="70" t="s">
        <v>115</v>
      </c>
      <c r="B43" s="171">
        <v>288</v>
      </c>
      <c r="C43" s="27">
        <v>0.2204497788</v>
      </c>
      <c r="D43" s="27">
        <v>9.8357984900000001E-2</v>
      </c>
    </row>
    <row r="44" spans="1:4" x14ac:dyDescent="0.2">
      <c r="A44" s="70" t="s">
        <v>6</v>
      </c>
      <c r="B44" s="171">
        <v>94</v>
      </c>
      <c r="C44" s="27">
        <v>7.1952358399999999E-2</v>
      </c>
      <c r="D44" s="27">
        <v>3.6354749700000001E-2</v>
      </c>
    </row>
    <row r="45" spans="1:4" x14ac:dyDescent="0.2">
      <c r="A45" s="70" t="s">
        <v>97</v>
      </c>
      <c r="B45" s="171">
        <v>62</v>
      </c>
      <c r="C45" s="27">
        <v>4.7457938499999998E-2</v>
      </c>
      <c r="D45" s="27">
        <v>1.5780102599999998E-2</v>
      </c>
    </row>
    <row r="46" spans="1:4" x14ac:dyDescent="0.2">
      <c r="A46" s="70" t="s">
        <v>10</v>
      </c>
      <c r="B46" s="171">
        <v>263</v>
      </c>
      <c r="C46" s="27">
        <v>0.2013135133</v>
      </c>
      <c r="D46" s="27">
        <v>0.1032921763</v>
      </c>
    </row>
    <row r="47" spans="1:4" x14ac:dyDescent="0.2">
      <c r="A47" s="70" t="s">
        <v>12</v>
      </c>
      <c r="B47" s="171">
        <v>2337</v>
      </c>
      <c r="C47" s="27">
        <v>1.7888581008</v>
      </c>
      <c r="D47" s="27">
        <v>0.99046909729999999</v>
      </c>
    </row>
    <row r="48" spans="1:4" x14ac:dyDescent="0.2">
      <c r="A48" s="70" t="s">
        <v>14</v>
      </c>
      <c r="B48" s="171">
        <v>71</v>
      </c>
      <c r="C48" s="27">
        <v>5.4346994099999997E-2</v>
      </c>
      <c r="D48" s="27">
        <v>1.9829863499999999E-2</v>
      </c>
    </row>
    <row r="49" spans="1:4" x14ac:dyDescent="0.2">
      <c r="A49" s="70" t="s">
        <v>16</v>
      </c>
      <c r="B49" s="171">
        <v>452</v>
      </c>
      <c r="C49" s="27">
        <v>0.34598368060000001</v>
      </c>
      <c r="D49" s="27">
        <v>0.15696314480000001</v>
      </c>
    </row>
    <row r="50" spans="1:4" x14ac:dyDescent="0.2">
      <c r="A50" s="70" t="s">
        <v>20</v>
      </c>
      <c r="B50" s="171">
        <v>288</v>
      </c>
      <c r="C50" s="27">
        <v>0.2204497788</v>
      </c>
      <c r="D50" s="27">
        <v>0.1261011742</v>
      </c>
    </row>
    <row r="51" spans="1:4" x14ac:dyDescent="0.2">
      <c r="A51" s="70" t="s">
        <v>130</v>
      </c>
      <c r="B51" s="171">
        <v>38</v>
      </c>
      <c r="C51" s="27">
        <v>2.9087123600000001E-2</v>
      </c>
      <c r="D51" s="27">
        <v>1.20096356E-2</v>
      </c>
    </row>
    <row r="52" spans="1:4" x14ac:dyDescent="0.2">
      <c r="A52" s="70" t="s">
        <v>108</v>
      </c>
      <c r="B52" s="171">
        <v>115</v>
      </c>
      <c r="C52" s="27">
        <v>8.8026821399999997E-2</v>
      </c>
      <c r="D52" s="27">
        <v>3.6354749700000001E-2</v>
      </c>
    </row>
    <row r="53" spans="1:4" x14ac:dyDescent="0.2">
      <c r="A53" s="70" t="s">
        <v>25</v>
      </c>
      <c r="B53" s="171">
        <v>274</v>
      </c>
      <c r="C53" s="27">
        <v>0.20973347010000001</v>
      </c>
      <c r="D53" s="27">
        <v>6.9544169200000006E-2</v>
      </c>
    </row>
    <row r="54" spans="1:4" x14ac:dyDescent="0.2">
      <c r="A54" s="70" t="s">
        <v>37</v>
      </c>
      <c r="B54" s="171">
        <v>61</v>
      </c>
      <c r="C54" s="27">
        <v>4.6692487900000003E-2</v>
      </c>
      <c r="D54" s="27">
        <v>2.6672562899999998E-2</v>
      </c>
    </row>
    <row r="55" spans="1:4" x14ac:dyDescent="0.2">
      <c r="A55" s="70" t="s">
        <v>38</v>
      </c>
      <c r="B55" s="171">
        <v>95</v>
      </c>
      <c r="C55" s="27">
        <v>7.2717808999999994E-2</v>
      </c>
      <c r="D55" s="27">
        <v>4.0544157499999997E-2</v>
      </c>
    </row>
    <row r="56" spans="1:4" x14ac:dyDescent="0.2">
      <c r="A56" s="70" t="s">
        <v>99</v>
      </c>
      <c r="B56" s="171">
        <v>121</v>
      </c>
      <c r="C56" s="27">
        <v>9.2619525100000002E-2</v>
      </c>
      <c r="D56" s="27">
        <v>4.5664544799999998E-2</v>
      </c>
    </row>
    <row r="57" spans="1:4" x14ac:dyDescent="0.2">
      <c r="A57" s="70" t="s">
        <v>41</v>
      </c>
      <c r="B57" s="171">
        <v>278</v>
      </c>
      <c r="C57" s="27">
        <v>0.2127952726</v>
      </c>
      <c r="D57" s="27">
        <v>8.1926196600000001E-2</v>
      </c>
    </row>
    <row r="58" spans="1:4" x14ac:dyDescent="0.2">
      <c r="A58" s="70" t="s">
        <v>42</v>
      </c>
      <c r="B58" s="171">
        <v>497</v>
      </c>
      <c r="C58" s="27">
        <v>0.38042895850000003</v>
      </c>
      <c r="D58" s="27">
        <v>0.21919912489999999</v>
      </c>
    </row>
    <row r="59" spans="1:4" x14ac:dyDescent="0.2">
      <c r="A59" s="70" t="s">
        <v>45</v>
      </c>
      <c r="B59" s="171">
        <v>222</v>
      </c>
      <c r="C59" s="27">
        <v>0.16993003779999999</v>
      </c>
      <c r="D59" s="27">
        <v>7.7364397000000001E-2</v>
      </c>
    </row>
    <row r="60" spans="1:4" x14ac:dyDescent="0.2">
      <c r="A60" s="70" t="s">
        <v>46</v>
      </c>
      <c r="B60" s="171">
        <v>53</v>
      </c>
      <c r="C60" s="27">
        <v>4.0568882899999999E-2</v>
      </c>
      <c r="D60" s="27">
        <v>1.37319477E-2</v>
      </c>
    </row>
    <row r="61" spans="1:4" x14ac:dyDescent="0.2">
      <c r="A61" s="70" t="s">
        <v>48</v>
      </c>
      <c r="B61" s="171">
        <v>351</v>
      </c>
      <c r="C61" s="27">
        <v>0.26867316790000001</v>
      </c>
      <c r="D61" s="27">
        <v>0.1098090328</v>
      </c>
    </row>
    <row r="62" spans="1:4" x14ac:dyDescent="0.2">
      <c r="A62" s="70" t="s">
        <v>53</v>
      </c>
      <c r="B62" s="171">
        <v>46</v>
      </c>
      <c r="C62" s="27">
        <v>3.5210728599999998E-2</v>
      </c>
      <c r="D62" s="27">
        <v>1.26613213E-2</v>
      </c>
    </row>
    <row r="63" spans="1:4" x14ac:dyDescent="0.2">
      <c r="A63" s="70" t="s">
        <v>55</v>
      </c>
      <c r="B63" s="171">
        <v>145</v>
      </c>
      <c r="C63" s="27">
        <v>0.11099034000000001</v>
      </c>
      <c r="D63" s="27">
        <v>4.2033724699999997E-2</v>
      </c>
    </row>
    <row r="64" spans="1:4" x14ac:dyDescent="0.2">
      <c r="A64" s="70" t="s">
        <v>114</v>
      </c>
      <c r="B64" s="171">
        <v>167</v>
      </c>
      <c r="C64" s="27">
        <v>0.12783025370000001</v>
      </c>
      <c r="D64" s="27">
        <v>4.6455877399999998E-2</v>
      </c>
    </row>
    <row r="65" spans="1:4" s="2" customFormat="1" ht="10.5" x14ac:dyDescent="0.25">
      <c r="A65" s="70" t="s">
        <v>117</v>
      </c>
      <c r="B65" s="171">
        <v>59</v>
      </c>
      <c r="C65" s="27">
        <v>4.5161586599999998E-2</v>
      </c>
      <c r="D65" s="27">
        <v>1.60128475E-2</v>
      </c>
    </row>
    <row r="66" spans="1:4" x14ac:dyDescent="0.2">
      <c r="A66" s="70" t="s">
        <v>61</v>
      </c>
      <c r="B66" s="171">
        <v>563</v>
      </c>
      <c r="C66" s="27">
        <v>0.43094869949999998</v>
      </c>
      <c r="D66" s="27">
        <v>0.15058593519999999</v>
      </c>
    </row>
    <row r="67" spans="1:4" x14ac:dyDescent="0.2">
      <c r="A67" s="70" t="s">
        <v>63</v>
      </c>
      <c r="B67" s="171">
        <v>308</v>
      </c>
      <c r="C67" s="27">
        <v>0.23575879120000001</v>
      </c>
      <c r="D67" s="27">
        <v>0.1308957187</v>
      </c>
    </row>
    <row r="68" spans="1:4" x14ac:dyDescent="0.2">
      <c r="A68" s="70" t="s">
        <v>67</v>
      </c>
      <c r="B68" s="171">
        <v>73</v>
      </c>
      <c r="C68" s="27">
        <v>5.5877895300000001E-2</v>
      </c>
      <c r="D68" s="27">
        <v>1.9783314499999999E-2</v>
      </c>
    </row>
    <row r="69" spans="1:4" x14ac:dyDescent="0.2">
      <c r="A69" s="70" t="s">
        <v>71</v>
      </c>
      <c r="B69" s="171">
        <v>267</v>
      </c>
      <c r="C69" s="27">
        <v>0.2043753157</v>
      </c>
      <c r="D69" s="27">
        <v>7.30353423E-2</v>
      </c>
    </row>
    <row r="70" spans="1:4" x14ac:dyDescent="0.2">
      <c r="A70" s="70" t="s">
        <v>75</v>
      </c>
      <c r="B70" s="171">
        <v>4591</v>
      </c>
      <c r="C70" s="27">
        <v>3.5141838000000001</v>
      </c>
      <c r="D70" s="27">
        <v>1.3475928361</v>
      </c>
    </row>
    <row r="71" spans="1:4" x14ac:dyDescent="0.2">
      <c r="A71" s="70" t="s">
        <v>118</v>
      </c>
      <c r="B71" s="171">
        <v>41</v>
      </c>
      <c r="C71" s="27">
        <v>3.1383475500000001E-2</v>
      </c>
      <c r="D71" s="27">
        <v>1.54542598E-2</v>
      </c>
    </row>
    <row r="72" spans="1:4" x14ac:dyDescent="0.2">
      <c r="A72" s="70" t="s">
        <v>84</v>
      </c>
      <c r="B72" s="171">
        <v>9303</v>
      </c>
      <c r="C72" s="27">
        <v>7.1209871251000001</v>
      </c>
      <c r="D72" s="27">
        <v>3.156206724</v>
      </c>
    </row>
    <row r="73" spans="1:4" x14ac:dyDescent="0.2">
      <c r="A73" s="70" t="s">
        <v>91</v>
      </c>
      <c r="B73" s="171">
        <v>488</v>
      </c>
      <c r="C73" s="27">
        <v>0.3735399029</v>
      </c>
      <c r="D73" s="27">
        <v>0.21137889700000001</v>
      </c>
    </row>
    <row r="74" spans="1:4" ht="12" x14ac:dyDescent="0.2">
      <c r="A74" s="85" t="s">
        <v>152</v>
      </c>
      <c r="B74" s="160"/>
      <c r="C74" s="96"/>
      <c r="D74" s="96"/>
    </row>
    <row r="75" spans="1:4" x14ac:dyDescent="0.2">
      <c r="A75" s="70" t="s">
        <v>5</v>
      </c>
      <c r="B75" s="171">
        <v>105</v>
      </c>
      <c r="C75" s="27">
        <v>8.0372315200000002E-2</v>
      </c>
      <c r="D75" s="27">
        <v>7.6759260300000007E-2</v>
      </c>
    </row>
    <row r="76" spans="1:4" x14ac:dyDescent="0.2">
      <c r="A76" s="70" t="s">
        <v>112</v>
      </c>
      <c r="B76" s="171">
        <v>52</v>
      </c>
      <c r="C76" s="27">
        <v>3.9803432299999997E-2</v>
      </c>
      <c r="D76" s="27">
        <v>3.1187813500000001E-2</v>
      </c>
    </row>
    <row r="77" spans="1:4" x14ac:dyDescent="0.2">
      <c r="A77" s="70" t="s">
        <v>101</v>
      </c>
      <c r="B77" s="171">
        <v>2037</v>
      </c>
      <c r="C77" s="27">
        <v>1.5592229145000001</v>
      </c>
      <c r="D77" s="27">
        <v>1.3953055357999999</v>
      </c>
    </row>
    <row r="78" spans="1:4" x14ac:dyDescent="0.2">
      <c r="A78" s="70" t="s">
        <v>17</v>
      </c>
      <c r="B78" s="171">
        <v>1316</v>
      </c>
      <c r="C78" s="27">
        <v>1.0073330169000001</v>
      </c>
      <c r="D78" s="27">
        <v>0.88182378890000002</v>
      </c>
    </row>
    <row r="79" spans="1:4" x14ac:dyDescent="0.2">
      <c r="A79" s="70" t="s">
        <v>51</v>
      </c>
      <c r="B79" s="171">
        <v>56</v>
      </c>
      <c r="C79" s="27">
        <v>4.2865234799999999E-2</v>
      </c>
      <c r="D79" s="27">
        <v>2.9558599299999998E-2</v>
      </c>
    </row>
    <row r="80" spans="1:4" x14ac:dyDescent="0.2">
      <c r="A80" s="70" t="s">
        <v>109</v>
      </c>
      <c r="B80" s="171">
        <v>51</v>
      </c>
      <c r="C80" s="27">
        <v>3.9037981700000002E-2</v>
      </c>
      <c r="D80" s="27">
        <v>3.3980752000000003E-2</v>
      </c>
    </row>
    <row r="81" spans="1:4" x14ac:dyDescent="0.2">
      <c r="A81" s="70" t="s">
        <v>137</v>
      </c>
      <c r="B81" s="171">
        <v>39</v>
      </c>
      <c r="C81" s="27">
        <v>2.9852574199999999E-2</v>
      </c>
      <c r="D81" s="27">
        <v>2.5601936400000001E-2</v>
      </c>
    </row>
    <row r="82" spans="1:4" x14ac:dyDescent="0.2">
      <c r="A82" s="70" t="s">
        <v>62</v>
      </c>
      <c r="B82" s="171">
        <v>45</v>
      </c>
      <c r="C82" s="27">
        <v>3.4445277900000001E-2</v>
      </c>
      <c r="D82" s="27">
        <v>2.3926173299999999E-2</v>
      </c>
    </row>
    <row r="83" spans="1:4" x14ac:dyDescent="0.2">
      <c r="A83" s="70" t="s">
        <v>64</v>
      </c>
      <c r="B83" s="171">
        <v>352</v>
      </c>
      <c r="C83" s="27">
        <v>0.2694386185</v>
      </c>
      <c r="D83" s="27">
        <v>0.26556190429999998</v>
      </c>
    </row>
    <row r="84" spans="1:4" ht="12" x14ac:dyDescent="0.2">
      <c r="A84" s="70" t="s">
        <v>224</v>
      </c>
      <c r="B84" s="171">
        <v>12851</v>
      </c>
      <c r="C84" s="27">
        <v>9.8368059276000004</v>
      </c>
      <c r="D84" s="27">
        <v>8.3476742967999993</v>
      </c>
    </row>
    <row r="85" spans="1:4" x14ac:dyDescent="0.2">
      <c r="A85" s="70" t="s">
        <v>79</v>
      </c>
      <c r="B85" s="171">
        <v>695</v>
      </c>
      <c r="C85" s="27">
        <v>0.53198818140000004</v>
      </c>
      <c r="D85" s="27">
        <v>0.43290547070000002</v>
      </c>
    </row>
    <row r="86" spans="1:4" x14ac:dyDescent="0.2">
      <c r="A86" s="70" t="s">
        <v>102</v>
      </c>
      <c r="B86" s="171">
        <v>37</v>
      </c>
      <c r="C86" s="27">
        <v>2.8321672999999999E-2</v>
      </c>
      <c r="D86" s="27">
        <v>2.0202255299999999E-2</v>
      </c>
    </row>
    <row r="87" spans="1:4" x14ac:dyDescent="0.2">
      <c r="A87" s="70" t="s">
        <v>125</v>
      </c>
      <c r="B87" s="171">
        <v>38</v>
      </c>
      <c r="C87" s="27">
        <v>2.9087123600000001E-2</v>
      </c>
      <c r="D87" s="27">
        <v>2.2250410200000001E-2</v>
      </c>
    </row>
    <row r="88" spans="1:4" x14ac:dyDescent="0.2">
      <c r="A88" s="70" t="s">
        <v>88</v>
      </c>
      <c r="B88" s="171">
        <v>94</v>
      </c>
      <c r="C88" s="27">
        <v>7.1952358399999999E-2</v>
      </c>
      <c r="D88" s="27">
        <v>6.0979157700000002E-2</v>
      </c>
    </row>
    <row r="89" spans="1:4" ht="12" x14ac:dyDescent="0.2">
      <c r="A89" s="85" t="s">
        <v>153</v>
      </c>
      <c r="B89" s="160"/>
      <c r="C89" s="96"/>
      <c r="D89" s="96"/>
    </row>
    <row r="90" spans="1:4" x14ac:dyDescent="0.2">
      <c r="A90" s="70" t="s">
        <v>126</v>
      </c>
      <c r="B90" s="171">
        <v>35</v>
      </c>
      <c r="C90" s="27">
        <v>2.67907717E-2</v>
      </c>
      <c r="D90" s="27">
        <v>0.1514238168</v>
      </c>
    </row>
    <row r="91" spans="1:4" x14ac:dyDescent="0.2">
      <c r="A91" s="70" t="s">
        <v>134</v>
      </c>
      <c r="B91" s="171">
        <v>38</v>
      </c>
      <c r="C91" s="27">
        <v>2.9087123600000001E-2</v>
      </c>
      <c r="D91" s="27">
        <v>5.6091515299999999E-2</v>
      </c>
    </row>
    <row r="92" spans="1:4" x14ac:dyDescent="0.2">
      <c r="A92" s="70" t="s">
        <v>9</v>
      </c>
      <c r="B92" s="171">
        <v>276</v>
      </c>
      <c r="C92" s="27">
        <v>0.2112643713</v>
      </c>
      <c r="D92" s="27">
        <v>0.62720089369999998</v>
      </c>
    </row>
    <row r="93" spans="1:4" x14ac:dyDescent="0.2">
      <c r="A93" s="70" t="s">
        <v>13</v>
      </c>
      <c r="B93" s="171">
        <v>417</v>
      </c>
      <c r="C93" s="27">
        <v>0.31919290890000002</v>
      </c>
      <c r="D93" s="27">
        <v>0.46800339810000002</v>
      </c>
    </row>
    <row r="94" spans="1:4" x14ac:dyDescent="0.2">
      <c r="A94" s="70" t="s">
        <v>103</v>
      </c>
      <c r="B94" s="171">
        <v>45</v>
      </c>
      <c r="C94" s="27">
        <v>3.4445277900000001E-2</v>
      </c>
      <c r="D94" s="27">
        <v>0.2074687831</v>
      </c>
    </row>
    <row r="95" spans="1:4" x14ac:dyDescent="0.2">
      <c r="A95" s="70" t="s">
        <v>18</v>
      </c>
      <c r="B95" s="171">
        <v>4967</v>
      </c>
      <c r="C95" s="27">
        <v>3.8019932334000002</v>
      </c>
      <c r="D95" s="27">
        <v>14.252737661999999</v>
      </c>
    </row>
    <row r="96" spans="1:4" x14ac:dyDescent="0.2">
      <c r="A96" s="70" t="s">
        <v>22</v>
      </c>
      <c r="B96" s="171">
        <v>44</v>
      </c>
      <c r="C96" s="27">
        <v>3.36798273E-2</v>
      </c>
      <c r="D96" s="27">
        <v>0.18112206310000001</v>
      </c>
    </row>
    <row r="97" spans="1:4" x14ac:dyDescent="0.2">
      <c r="A97" s="70" t="s">
        <v>23</v>
      </c>
      <c r="B97" s="171">
        <v>3651</v>
      </c>
      <c r="C97" s="27">
        <v>2.7946602165000001</v>
      </c>
      <c r="D97" s="27">
        <v>6.2768500308000004</v>
      </c>
    </row>
    <row r="98" spans="1:4" x14ac:dyDescent="0.2">
      <c r="A98" s="70" t="s">
        <v>26</v>
      </c>
      <c r="B98" s="171">
        <v>206</v>
      </c>
      <c r="C98" s="27">
        <v>0.15768282789999999</v>
      </c>
      <c r="D98" s="27">
        <v>0.67212065489999995</v>
      </c>
    </row>
    <row r="99" spans="1:4" x14ac:dyDescent="0.2">
      <c r="A99" s="70" t="s">
        <v>29</v>
      </c>
      <c r="B99" s="171">
        <v>186</v>
      </c>
      <c r="C99" s="27">
        <v>0.1423738155</v>
      </c>
      <c r="D99" s="27">
        <v>0.69581408339999995</v>
      </c>
    </row>
    <row r="100" spans="1:4" x14ac:dyDescent="0.2">
      <c r="A100" s="70" t="s">
        <v>30</v>
      </c>
      <c r="B100" s="171">
        <v>42</v>
      </c>
      <c r="C100" s="27">
        <v>3.2148926100000003E-2</v>
      </c>
      <c r="D100" s="27">
        <v>8.9792973400000003E-2</v>
      </c>
    </row>
    <row r="101" spans="1:4" x14ac:dyDescent="0.2">
      <c r="A101" s="70" t="s">
        <v>131</v>
      </c>
      <c r="B101" s="171">
        <v>42</v>
      </c>
      <c r="C101" s="27">
        <v>3.2148926100000003E-2</v>
      </c>
      <c r="D101" s="27">
        <v>0.209610036</v>
      </c>
    </row>
    <row r="102" spans="1:4" x14ac:dyDescent="0.2">
      <c r="A102" s="70" t="s">
        <v>33</v>
      </c>
      <c r="B102" s="171">
        <v>45</v>
      </c>
      <c r="C102" s="27">
        <v>3.4445277900000001E-2</v>
      </c>
      <c r="D102" s="27">
        <v>6.5634055199999999E-2</v>
      </c>
    </row>
    <row r="103" spans="1:4" x14ac:dyDescent="0.2">
      <c r="A103" s="70" t="s">
        <v>34</v>
      </c>
      <c r="B103" s="171">
        <v>10272</v>
      </c>
      <c r="C103" s="27">
        <v>7.8627087766999999</v>
      </c>
      <c r="D103" s="27">
        <v>14.863692963</v>
      </c>
    </row>
    <row r="104" spans="1:4" x14ac:dyDescent="0.2">
      <c r="A104" s="70" t="s">
        <v>40</v>
      </c>
      <c r="B104" s="171">
        <v>69</v>
      </c>
      <c r="C104" s="27">
        <v>5.2816092799999999E-2</v>
      </c>
      <c r="D104" s="27">
        <v>0.31657958130000002</v>
      </c>
    </row>
    <row r="105" spans="1:4" x14ac:dyDescent="0.2">
      <c r="A105" s="70" t="s">
        <v>119</v>
      </c>
      <c r="B105" s="171">
        <v>42</v>
      </c>
      <c r="C105" s="27">
        <v>3.2148926100000003E-2</v>
      </c>
      <c r="D105" s="27">
        <v>4.6828269200000001E-2</v>
      </c>
    </row>
    <row r="106" spans="1:4" x14ac:dyDescent="0.2">
      <c r="A106" s="70" t="s">
        <v>44</v>
      </c>
      <c r="B106" s="171">
        <v>1064</v>
      </c>
      <c r="C106" s="27">
        <v>0.81443946050000005</v>
      </c>
      <c r="D106" s="27">
        <v>1.3139379269</v>
      </c>
    </row>
    <row r="107" spans="1:4" x14ac:dyDescent="0.2">
      <c r="A107" s="70" t="s">
        <v>47</v>
      </c>
      <c r="B107" s="171">
        <v>107</v>
      </c>
      <c r="C107" s="27">
        <v>8.1903216400000006E-2</v>
      </c>
      <c r="D107" s="27">
        <v>0.1195377687</v>
      </c>
    </row>
    <row r="108" spans="1:4" x14ac:dyDescent="0.2">
      <c r="A108" s="70" t="s">
        <v>120</v>
      </c>
      <c r="B108" s="171">
        <v>54</v>
      </c>
      <c r="C108" s="27">
        <v>4.1334333500000001E-2</v>
      </c>
      <c r="D108" s="27">
        <v>0.1219117664</v>
      </c>
    </row>
    <row r="109" spans="1:4" x14ac:dyDescent="0.2">
      <c r="A109" s="70" t="s">
        <v>57</v>
      </c>
      <c r="B109" s="171">
        <v>81</v>
      </c>
      <c r="C109" s="27">
        <v>6.2001500299999998E-2</v>
      </c>
      <c r="D109" s="27">
        <v>0.14830503540000001</v>
      </c>
    </row>
    <row r="110" spans="1:4" x14ac:dyDescent="0.2">
      <c r="A110" s="70" t="s">
        <v>58</v>
      </c>
      <c r="B110" s="171">
        <v>321</v>
      </c>
      <c r="C110" s="27">
        <v>0.2457096493</v>
      </c>
      <c r="D110" s="27">
        <v>0.97631820879999998</v>
      </c>
    </row>
    <row r="111" spans="1:4" x14ac:dyDescent="0.2">
      <c r="A111" s="70" t="s">
        <v>227</v>
      </c>
      <c r="B111" s="171">
        <v>3713</v>
      </c>
      <c r="C111" s="27">
        <v>2.8421181550000001</v>
      </c>
      <c r="D111" s="27">
        <v>3.101511678</v>
      </c>
    </row>
    <row r="112" spans="1:4" x14ac:dyDescent="0.2">
      <c r="A112" s="70" t="s">
        <v>121</v>
      </c>
      <c r="B112" s="171">
        <v>42</v>
      </c>
      <c r="C112" s="27">
        <v>3.2148926100000003E-2</v>
      </c>
      <c r="D112" s="27">
        <v>9.4261675099999997E-2</v>
      </c>
    </row>
    <row r="113" spans="1:5" x14ac:dyDescent="0.2">
      <c r="A113" s="70" t="s">
        <v>60</v>
      </c>
      <c r="B113" s="171">
        <v>784</v>
      </c>
      <c r="C113" s="27">
        <v>0.60011328669999997</v>
      </c>
      <c r="D113" s="27">
        <v>1.9999301764999999</v>
      </c>
    </row>
    <row r="114" spans="1:5" x14ac:dyDescent="0.2">
      <c r="A114" s="70" t="s">
        <v>65</v>
      </c>
      <c r="B114" s="171">
        <v>614</v>
      </c>
      <c r="C114" s="27">
        <v>0.46998668119999998</v>
      </c>
      <c r="D114" s="27">
        <v>1.4720647962</v>
      </c>
    </row>
    <row r="115" spans="1:5" ht="11.25" customHeight="1" x14ac:dyDescent="0.2">
      <c r="A115" s="70" t="s">
        <v>66</v>
      </c>
      <c r="B115" s="171">
        <v>9118</v>
      </c>
      <c r="C115" s="27">
        <v>6.9793787603000004</v>
      </c>
      <c r="D115" s="27">
        <v>12.256857245999999</v>
      </c>
    </row>
    <row r="116" spans="1:5" x14ac:dyDescent="0.2">
      <c r="A116" s="70" t="s">
        <v>68</v>
      </c>
      <c r="B116" s="171">
        <v>673</v>
      </c>
      <c r="C116" s="27">
        <v>0.5151482678</v>
      </c>
      <c r="D116" s="27">
        <v>0.78528121399999995</v>
      </c>
    </row>
    <row r="117" spans="1:5" x14ac:dyDescent="0.2">
      <c r="A117" s="70" t="s">
        <v>69</v>
      </c>
      <c r="B117" s="171">
        <v>870</v>
      </c>
      <c r="C117" s="27">
        <v>0.66594204010000002</v>
      </c>
      <c r="D117" s="27">
        <v>0.73421698800000001</v>
      </c>
    </row>
    <row r="118" spans="1:5" s="60" customFormat="1" x14ac:dyDescent="0.2">
      <c r="A118" s="70" t="s">
        <v>70</v>
      </c>
      <c r="B118" s="171">
        <v>148</v>
      </c>
      <c r="C118" s="27">
        <v>0.1132866919</v>
      </c>
      <c r="D118" s="27">
        <v>0.3724383517</v>
      </c>
    </row>
    <row r="119" spans="1:5" s="60" customFormat="1" x14ac:dyDescent="0.2">
      <c r="A119" s="70" t="s">
        <v>94</v>
      </c>
      <c r="B119" s="171">
        <v>415</v>
      </c>
      <c r="C119" s="27">
        <v>0.31766200760000002</v>
      </c>
      <c r="D119" s="27">
        <v>0.78937752380000004</v>
      </c>
    </row>
    <row r="120" spans="1:5" x14ac:dyDescent="0.2">
      <c r="A120" s="70" t="s">
        <v>72</v>
      </c>
      <c r="B120" s="171">
        <v>340</v>
      </c>
      <c r="C120" s="27">
        <v>0.26025321109999999</v>
      </c>
      <c r="D120" s="27">
        <v>0.33156835140000002</v>
      </c>
    </row>
    <row r="121" spans="1:5" x14ac:dyDescent="0.2">
      <c r="A121" s="70" t="s">
        <v>74</v>
      </c>
      <c r="B121" s="171">
        <v>3813</v>
      </c>
      <c r="C121" s="27">
        <v>2.9186632170000002</v>
      </c>
      <c r="D121" s="27">
        <v>3.8941476301</v>
      </c>
    </row>
    <row r="122" spans="1:5" ht="11.25" customHeight="1" x14ac:dyDescent="0.2">
      <c r="A122" s="70" t="s">
        <v>76</v>
      </c>
      <c r="B122" s="171">
        <v>68</v>
      </c>
      <c r="C122" s="27">
        <v>5.2050642199999997E-2</v>
      </c>
      <c r="D122" s="27">
        <v>9.1980775299999998E-2</v>
      </c>
    </row>
    <row r="123" spans="1:5" ht="11.25" customHeight="1" x14ac:dyDescent="0.2">
      <c r="A123" s="70" t="s">
        <v>82</v>
      </c>
      <c r="B123" s="171">
        <v>264</v>
      </c>
      <c r="C123" s="27">
        <v>0.20207896389999999</v>
      </c>
      <c r="D123" s="27">
        <v>0.39133723570000001</v>
      </c>
    </row>
    <row r="124" spans="1:5" ht="11.25" customHeight="1" x14ac:dyDescent="0.2">
      <c r="A124" s="84" t="s">
        <v>85</v>
      </c>
      <c r="B124" s="61">
        <v>263</v>
      </c>
      <c r="C124" s="59">
        <v>0.2013135133</v>
      </c>
      <c r="D124" s="59">
        <v>0.30624570880000002</v>
      </c>
      <c r="E124" s="162"/>
    </row>
    <row r="125" spans="1:5" ht="11.25" customHeight="1" x14ac:dyDescent="0.2">
      <c r="A125" s="84" t="s">
        <v>86</v>
      </c>
      <c r="B125" s="61">
        <v>629</v>
      </c>
      <c r="C125" s="59">
        <v>0.48146844049999998</v>
      </c>
      <c r="D125" s="59">
        <v>1.0535895078999999</v>
      </c>
    </row>
    <row r="126" spans="1:5" ht="11.25" customHeight="1" x14ac:dyDescent="0.2">
      <c r="A126" s="70" t="s">
        <v>89</v>
      </c>
      <c r="B126" s="171">
        <v>227</v>
      </c>
      <c r="C126" s="27">
        <v>0.1737572909</v>
      </c>
      <c r="D126" s="27">
        <v>0.90486553160000005</v>
      </c>
    </row>
    <row r="127" spans="1:5" ht="11.25" customHeight="1" x14ac:dyDescent="0.2">
      <c r="A127" s="70" t="s">
        <v>90</v>
      </c>
      <c r="B127" s="171">
        <v>510</v>
      </c>
      <c r="C127" s="27">
        <v>0.39037981659999998</v>
      </c>
      <c r="D127" s="27">
        <v>1.9254983649999999</v>
      </c>
    </row>
    <row r="128" spans="1:5" x14ac:dyDescent="0.2">
      <c r="A128" s="85" t="s">
        <v>204</v>
      </c>
      <c r="B128" s="160"/>
      <c r="C128" s="96"/>
      <c r="D128" s="96"/>
    </row>
    <row r="129" spans="1:6" ht="11.25" customHeight="1" x14ac:dyDescent="0.2">
      <c r="A129" s="70" t="s">
        <v>220</v>
      </c>
      <c r="B129" s="171">
        <v>530</v>
      </c>
      <c r="C129" s="27">
        <v>0.40568882899999997</v>
      </c>
      <c r="D129" s="27">
        <v>8.8163759300000005E-2</v>
      </c>
    </row>
    <row r="130" spans="1:6" ht="11.25" customHeight="1" x14ac:dyDescent="0.2">
      <c r="A130" s="70" t="s">
        <v>221</v>
      </c>
      <c r="B130" s="171">
        <v>180</v>
      </c>
      <c r="C130" s="27">
        <v>0.13778111169999999</v>
      </c>
      <c r="D130" s="27">
        <v>2.1645273499999999E-2</v>
      </c>
      <c r="E130" s="80"/>
    </row>
    <row r="131" spans="1:6" ht="11.25" customHeight="1" x14ac:dyDescent="0.2">
      <c r="A131" s="82" t="s">
        <v>143</v>
      </c>
      <c r="B131" s="172">
        <v>548</v>
      </c>
      <c r="C131" s="170">
        <v>0.41946694020000003</v>
      </c>
      <c r="D131" s="170">
        <v>1.0233326738999999</v>
      </c>
    </row>
    <row r="132" spans="1:6" ht="10.5" x14ac:dyDescent="0.25">
      <c r="A132" s="7" t="s">
        <v>203</v>
      </c>
      <c r="B132" s="173">
        <v>0.1</v>
      </c>
      <c r="C132" s="159"/>
      <c r="D132" s="159"/>
    </row>
    <row r="133" spans="1:6" ht="10.5" x14ac:dyDescent="0.25">
      <c r="B133" s="50"/>
      <c r="C133" s="49"/>
      <c r="D133" s="49"/>
    </row>
    <row r="134" spans="1:6" x14ac:dyDescent="0.2">
      <c r="A134" s="7" t="s">
        <v>160</v>
      </c>
    </row>
    <row r="135" spans="1:6" x14ac:dyDescent="0.2">
      <c r="A135" s="151" t="s">
        <v>186</v>
      </c>
      <c r="B135" s="151"/>
      <c r="C135" s="151"/>
      <c r="D135" s="151"/>
    </row>
    <row r="136" spans="1:6" x14ac:dyDescent="0.2">
      <c r="A136" s="152" t="s">
        <v>205</v>
      </c>
      <c r="B136" s="152"/>
      <c r="C136" s="152"/>
      <c r="D136" s="152"/>
    </row>
    <row r="137" spans="1:6" x14ac:dyDescent="0.2">
      <c r="A137" s="152" t="s">
        <v>161</v>
      </c>
      <c r="B137" s="152"/>
      <c r="C137" s="152"/>
      <c r="D137" s="152"/>
    </row>
    <row r="138" spans="1:6" x14ac:dyDescent="0.2">
      <c r="A138" s="152"/>
      <c r="B138" s="152"/>
      <c r="C138" s="152"/>
      <c r="D138" s="152"/>
    </row>
    <row r="139" spans="1:6" x14ac:dyDescent="0.2">
      <c r="A139" s="7" t="s">
        <v>162</v>
      </c>
    </row>
    <row r="140" spans="1:6" ht="39" customHeight="1" x14ac:dyDescent="0.2">
      <c r="A140" s="195" t="s">
        <v>234</v>
      </c>
      <c r="B140" s="195"/>
      <c r="C140" s="195"/>
      <c r="D140" s="195"/>
      <c r="E140" s="195"/>
    </row>
    <row r="141" spans="1:6" ht="3" customHeight="1" x14ac:dyDescent="0.2">
      <c r="A141" s="195"/>
      <c r="B141" s="195"/>
      <c r="C141" s="195"/>
      <c r="D141" s="195"/>
      <c r="E141" s="195"/>
    </row>
    <row r="142" spans="1:6" x14ac:dyDescent="0.2">
      <c r="A142" s="7" t="s">
        <v>164</v>
      </c>
    </row>
    <row r="143" spans="1:6" ht="33.75" customHeight="1" x14ac:dyDescent="0.2">
      <c r="A143" s="196" t="s">
        <v>235</v>
      </c>
      <c r="B143" s="196"/>
      <c r="C143" s="196"/>
      <c r="D143" s="196"/>
      <c r="E143" s="196"/>
      <c r="F143" s="196"/>
    </row>
    <row r="145" spans="1:6" x14ac:dyDescent="0.2">
      <c r="A145" s="79" t="s">
        <v>232</v>
      </c>
      <c r="B145" s="12"/>
    </row>
    <row r="146" spans="1:6" x14ac:dyDescent="0.2">
      <c r="A146" s="13" t="s">
        <v>226</v>
      </c>
      <c r="B146" s="7"/>
    </row>
    <row r="148" spans="1:6" x14ac:dyDescent="0.2">
      <c r="A148" s="153" t="s">
        <v>228</v>
      </c>
    </row>
    <row r="152" spans="1:6" x14ac:dyDescent="0.2">
      <c r="A152" s="70"/>
    </row>
    <row r="154" spans="1:6" x14ac:dyDescent="0.2">
      <c r="C154" s="70"/>
      <c r="D154" s="56"/>
      <c r="E154" s="154"/>
      <c r="F154" s="154"/>
    </row>
    <row r="155" spans="1:6" x14ac:dyDescent="0.2">
      <c r="A155" s="70"/>
      <c r="B155" s="171"/>
      <c r="C155" s="27"/>
      <c r="D155" s="27"/>
    </row>
  </sheetData>
  <sortState ref="A90:D127">
    <sortCondition ref="A90:A127"/>
  </sortState>
  <mergeCells count="3">
    <mergeCell ref="A1:C2"/>
    <mergeCell ref="A140:E141"/>
    <mergeCell ref="A143:F1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zoomScaleNormal="100" workbookViewId="0">
      <selection sqref="A1:C2"/>
    </sheetView>
  </sheetViews>
  <sheetFormatPr baseColWidth="10" defaultColWidth="11.453125" defaultRowHeight="10" x14ac:dyDescent="0.2"/>
  <cols>
    <col min="1" max="1" width="27.81640625" style="7" customWidth="1"/>
    <col min="2" max="2" width="16.453125" style="183" customWidth="1"/>
    <col min="3" max="3" width="17.54296875" style="7" customWidth="1"/>
    <col min="4" max="4" width="16.54296875" style="7" customWidth="1"/>
    <col min="5" max="16384" width="11.453125" style="7"/>
  </cols>
  <sheetData>
    <row r="1" spans="1:4" s="1" customFormat="1" ht="11.5" x14ac:dyDescent="0.25">
      <c r="A1" s="197" t="s">
        <v>218</v>
      </c>
      <c r="B1" s="198"/>
      <c r="C1" s="198"/>
      <c r="D1" s="174" t="s">
        <v>136</v>
      </c>
    </row>
    <row r="2" spans="1:4" x14ac:dyDescent="0.2">
      <c r="A2" s="194"/>
      <c r="B2" s="194"/>
      <c r="C2" s="194"/>
    </row>
    <row r="3" spans="1:4" s="8" customFormat="1" ht="40" x14ac:dyDescent="0.25">
      <c r="B3" s="175" t="s">
        <v>184</v>
      </c>
      <c r="C3" s="19" t="s">
        <v>185</v>
      </c>
      <c r="D3" s="19" t="s">
        <v>93</v>
      </c>
    </row>
    <row r="4" spans="1:4" s="15" customFormat="1" ht="10.5" x14ac:dyDescent="0.25">
      <c r="A4" s="16" t="s">
        <v>0</v>
      </c>
      <c r="B4" s="191">
        <v>130230.088432916</v>
      </c>
      <c r="C4" s="106">
        <v>100</v>
      </c>
      <c r="D4" s="106">
        <v>100</v>
      </c>
    </row>
    <row r="5" spans="1:4" x14ac:dyDescent="0.2">
      <c r="A5" s="43" t="s">
        <v>139</v>
      </c>
      <c r="B5" s="176"/>
      <c r="C5" s="96"/>
      <c r="D5" s="96"/>
    </row>
    <row r="6" spans="1:4" x14ac:dyDescent="0.2">
      <c r="A6" s="17" t="s">
        <v>122</v>
      </c>
      <c r="B6" s="177"/>
      <c r="C6" s="119"/>
      <c r="D6" s="119"/>
    </row>
    <row r="7" spans="1:4" x14ac:dyDescent="0.2">
      <c r="A7" s="70" t="s">
        <v>4</v>
      </c>
      <c r="B7" s="178">
        <v>1172.3583879</v>
      </c>
      <c r="C7" s="154">
        <v>0.90022083379999995</v>
      </c>
      <c r="D7" s="154">
        <v>0.15411081309999999</v>
      </c>
    </row>
    <row r="8" spans="1:4" x14ac:dyDescent="0.2">
      <c r="A8" s="70" t="s">
        <v>7</v>
      </c>
      <c r="B8" s="178">
        <v>1264.6651207</v>
      </c>
      <c r="C8" s="154">
        <v>0.97110056199999994</v>
      </c>
      <c r="D8" s="154">
        <v>0.1906045546</v>
      </c>
    </row>
    <row r="9" spans="1:4" x14ac:dyDescent="0.2">
      <c r="A9" s="70" t="s">
        <v>21</v>
      </c>
      <c r="B9" s="178">
        <v>13212.189509</v>
      </c>
      <c r="C9" s="154">
        <v>10.14526648</v>
      </c>
      <c r="D9" s="154">
        <v>1.7098916850999999</v>
      </c>
    </row>
    <row r="10" spans="1:4" x14ac:dyDescent="0.2">
      <c r="A10" s="70" t="s">
        <v>110</v>
      </c>
      <c r="B10" s="178">
        <v>51</v>
      </c>
      <c r="C10" s="154">
        <v>3.9161456900000002E-2</v>
      </c>
      <c r="D10" s="154">
        <v>7.3833987E-3</v>
      </c>
    </row>
    <row r="11" spans="1:4" x14ac:dyDescent="0.2">
      <c r="A11" s="70" t="s">
        <v>36</v>
      </c>
      <c r="B11" s="178">
        <v>273.65728449</v>
      </c>
      <c r="C11" s="154">
        <v>0.2101336855</v>
      </c>
      <c r="D11" s="154">
        <v>2.7417334200000001E-2</v>
      </c>
    </row>
    <row r="12" spans="1:4" x14ac:dyDescent="0.2">
      <c r="A12" s="70" t="s">
        <v>106</v>
      </c>
      <c r="B12" s="178">
        <v>2315.5414999999998</v>
      </c>
      <c r="C12" s="154">
        <v>1.7780387987999999</v>
      </c>
      <c r="D12" s="154">
        <v>0.31203089550000002</v>
      </c>
    </row>
    <row r="13" spans="1:4" x14ac:dyDescent="0.2">
      <c r="A13" s="70" t="s">
        <v>49</v>
      </c>
      <c r="B13" s="178">
        <v>45.043818966000003</v>
      </c>
      <c r="C13" s="154">
        <v>3.4587874099999999E-2</v>
      </c>
      <c r="D13" s="154">
        <v>6.3487824E-3</v>
      </c>
    </row>
    <row r="14" spans="1:4" x14ac:dyDescent="0.2">
      <c r="A14" s="70" t="s">
        <v>50</v>
      </c>
      <c r="B14" s="178">
        <v>332.35055173000001</v>
      </c>
      <c r="C14" s="154">
        <v>0.25520258470000001</v>
      </c>
      <c r="D14" s="154">
        <v>3.7481329899999999E-2</v>
      </c>
    </row>
    <row r="15" spans="1:4" x14ac:dyDescent="0.2">
      <c r="A15" s="70" t="s">
        <v>111</v>
      </c>
      <c r="B15" s="178">
        <v>64.087637932000007</v>
      </c>
      <c r="C15" s="154">
        <v>4.9211083799999999E-2</v>
      </c>
      <c r="D15" s="154">
        <v>8.8412673000000004E-3</v>
      </c>
    </row>
    <row r="16" spans="1:4" x14ac:dyDescent="0.2">
      <c r="A16" s="70" t="s">
        <v>73</v>
      </c>
      <c r="B16" s="178">
        <v>3251.8122499999999</v>
      </c>
      <c r="C16" s="154">
        <v>2.4969746156000001</v>
      </c>
      <c r="D16" s="154">
        <v>0.37688253150000001</v>
      </c>
    </row>
    <row r="17" spans="1:4" x14ac:dyDescent="0.2">
      <c r="A17" s="70" t="s">
        <v>81</v>
      </c>
      <c r="B17" s="178">
        <v>448.48200861999999</v>
      </c>
      <c r="C17" s="154">
        <v>0.3443766445</v>
      </c>
      <c r="D17" s="154">
        <v>6.9742549799999998E-2</v>
      </c>
    </row>
    <row r="18" spans="1:4" x14ac:dyDescent="0.2">
      <c r="A18" s="85" t="s">
        <v>123</v>
      </c>
      <c r="B18" s="160"/>
      <c r="C18" s="155"/>
      <c r="D18" s="155"/>
    </row>
    <row r="19" spans="1:4" x14ac:dyDescent="0.2">
      <c r="A19" s="70" t="s">
        <v>3</v>
      </c>
      <c r="B19" s="178">
        <v>1136.7449224</v>
      </c>
      <c r="C19" s="154">
        <v>0.87287426130000001</v>
      </c>
      <c r="D19" s="154">
        <v>0.19088672270000001</v>
      </c>
    </row>
    <row r="20" spans="1:4" x14ac:dyDescent="0.2">
      <c r="A20" s="70" t="s">
        <v>100</v>
      </c>
      <c r="B20" s="178">
        <v>451.70110345000001</v>
      </c>
      <c r="C20" s="154">
        <v>0.34684849629999998</v>
      </c>
      <c r="D20" s="154">
        <v>8.3945011099999994E-2</v>
      </c>
    </row>
    <row r="21" spans="1:4" x14ac:dyDescent="0.2">
      <c r="A21" s="70" t="s">
        <v>15</v>
      </c>
      <c r="B21" s="178">
        <v>67</v>
      </c>
      <c r="C21" s="154">
        <v>5.1447404199999998E-2</v>
      </c>
      <c r="D21" s="154">
        <v>1.3638124999999999E-2</v>
      </c>
    </row>
    <row r="22" spans="1:4" x14ac:dyDescent="0.2">
      <c r="A22" s="70" t="s">
        <v>98</v>
      </c>
      <c r="B22" s="178">
        <v>466.83256034999999</v>
      </c>
      <c r="C22" s="154">
        <v>0.35846751389999998</v>
      </c>
      <c r="D22" s="154">
        <v>8.6719664099999996E-2</v>
      </c>
    </row>
    <row r="23" spans="1:4" x14ac:dyDescent="0.2">
      <c r="A23" s="70" t="s">
        <v>19</v>
      </c>
      <c r="B23" s="178">
        <v>1331.6729568999999</v>
      </c>
      <c r="C23" s="154">
        <v>1.0225539833999999</v>
      </c>
      <c r="D23" s="154">
        <v>0.28263838460000001</v>
      </c>
    </row>
    <row r="24" spans="1:4" x14ac:dyDescent="0.2">
      <c r="A24" s="70" t="s">
        <v>24</v>
      </c>
      <c r="B24" s="178">
        <v>149.13145689999999</v>
      </c>
      <c r="C24" s="154">
        <v>0.114513826</v>
      </c>
      <c r="D24" s="154">
        <v>2.88281747E-2</v>
      </c>
    </row>
    <row r="25" spans="1:4" x14ac:dyDescent="0.2">
      <c r="A25" s="70" t="s">
        <v>25</v>
      </c>
      <c r="B25" s="178">
        <v>313.62130173999998</v>
      </c>
      <c r="C25" s="154">
        <v>0.24082092359999999</v>
      </c>
      <c r="D25" s="154">
        <v>6.8943073499999993E-2</v>
      </c>
    </row>
    <row r="26" spans="1:4" x14ac:dyDescent="0.2">
      <c r="A26" s="70" t="s">
        <v>27</v>
      </c>
      <c r="B26" s="178">
        <v>290.04381897000002</v>
      </c>
      <c r="C26" s="154">
        <v>0.22271644169999999</v>
      </c>
      <c r="D26" s="154">
        <v>4.65107092E-2</v>
      </c>
    </row>
    <row r="27" spans="1:4" x14ac:dyDescent="0.2">
      <c r="A27" s="70" t="s">
        <v>28</v>
      </c>
      <c r="B27" s="178">
        <v>110.04381897</v>
      </c>
      <c r="C27" s="154">
        <v>8.4499534900000006E-2</v>
      </c>
      <c r="D27" s="154">
        <v>2.2056140200000001E-2</v>
      </c>
    </row>
    <row r="28" spans="1:4" x14ac:dyDescent="0.2">
      <c r="A28" s="70" t="s">
        <v>31</v>
      </c>
      <c r="B28" s="178">
        <v>2595.3099311000001</v>
      </c>
      <c r="C28" s="154">
        <v>1.9928650608</v>
      </c>
      <c r="D28" s="154">
        <v>0.41906666320000002</v>
      </c>
    </row>
    <row r="29" spans="1:4" x14ac:dyDescent="0.2">
      <c r="A29" s="70" t="s">
        <v>32</v>
      </c>
      <c r="B29" s="178">
        <v>1179.9358706999999</v>
      </c>
      <c r="C29" s="154">
        <v>0.90603936839999999</v>
      </c>
      <c r="D29" s="154">
        <v>0.25286964960000002</v>
      </c>
    </row>
    <row r="30" spans="1:4" x14ac:dyDescent="0.2">
      <c r="A30" s="70" t="s">
        <v>35</v>
      </c>
      <c r="B30" s="178">
        <v>98.350551726999996</v>
      </c>
      <c r="C30" s="154">
        <v>7.5520605800000001E-2</v>
      </c>
      <c r="D30" s="154">
        <v>1.6600890100000001E-2</v>
      </c>
    </row>
    <row r="31" spans="1:4" x14ac:dyDescent="0.2">
      <c r="A31" s="70" t="s">
        <v>39</v>
      </c>
      <c r="B31" s="178">
        <v>1028.5258276</v>
      </c>
      <c r="C31" s="154">
        <v>0.78977588050000003</v>
      </c>
      <c r="D31" s="154">
        <v>0.20974495770000001</v>
      </c>
    </row>
    <row r="32" spans="1:4" x14ac:dyDescent="0.2">
      <c r="A32" s="70" t="s">
        <v>53</v>
      </c>
      <c r="B32" s="178">
        <v>58.043818966000003</v>
      </c>
      <c r="C32" s="154">
        <v>4.4570206199999997E-2</v>
      </c>
      <c r="D32" s="154">
        <v>1.2274312500000001E-2</v>
      </c>
    </row>
    <row r="33" spans="1:4" x14ac:dyDescent="0.2">
      <c r="A33" s="70" t="s">
        <v>54</v>
      </c>
      <c r="B33" s="178">
        <v>1818.5774828000001</v>
      </c>
      <c r="C33" s="154">
        <v>1.3964341917</v>
      </c>
      <c r="D33" s="154">
        <v>0.35675454010000002</v>
      </c>
    </row>
    <row r="34" spans="1:4" x14ac:dyDescent="0.2">
      <c r="A34" s="70" t="s">
        <v>59</v>
      </c>
      <c r="B34" s="178">
        <v>574.27075001000003</v>
      </c>
      <c r="C34" s="154">
        <v>0.44096625969999997</v>
      </c>
      <c r="D34" s="154">
        <v>0.1180873517</v>
      </c>
    </row>
    <row r="35" spans="1:4" x14ac:dyDescent="0.2">
      <c r="A35" s="70" t="s">
        <v>107</v>
      </c>
      <c r="B35" s="178">
        <v>57.087637932</v>
      </c>
      <c r="C35" s="154">
        <v>4.3835981900000001E-2</v>
      </c>
      <c r="D35" s="154">
        <v>1.1286724200000001E-2</v>
      </c>
    </row>
    <row r="36" spans="1:4" x14ac:dyDescent="0.2">
      <c r="A36" s="70" t="s">
        <v>67</v>
      </c>
      <c r="B36" s="178">
        <v>86</v>
      </c>
      <c r="C36" s="154">
        <v>6.6036966599999997E-2</v>
      </c>
      <c r="D36" s="154">
        <v>1.9610683300000001E-2</v>
      </c>
    </row>
    <row r="37" spans="1:4" x14ac:dyDescent="0.2">
      <c r="A37" s="70" t="s">
        <v>77</v>
      </c>
      <c r="B37" s="178">
        <v>202.35055173000001</v>
      </c>
      <c r="C37" s="154">
        <v>0.1553792631</v>
      </c>
      <c r="D37" s="154">
        <v>4.1384655300000003E-2</v>
      </c>
    </row>
    <row r="38" spans="1:4" x14ac:dyDescent="0.2">
      <c r="A38" s="70" t="s">
        <v>129</v>
      </c>
      <c r="B38" s="178">
        <v>37</v>
      </c>
      <c r="C38" s="154">
        <v>2.8411253099999999E-2</v>
      </c>
      <c r="D38" s="154">
        <v>5.8314741999999998E-3</v>
      </c>
    </row>
    <row r="39" spans="1:4" x14ac:dyDescent="0.2">
      <c r="A39" s="70" t="s">
        <v>83</v>
      </c>
      <c r="B39" s="178">
        <v>1879.5336638000001</v>
      </c>
      <c r="C39" s="154">
        <v>1.4432407184</v>
      </c>
      <c r="D39" s="154">
        <v>0.36333846250000001</v>
      </c>
    </row>
    <row r="40" spans="1:4" x14ac:dyDescent="0.2">
      <c r="A40" s="85" t="s">
        <v>124</v>
      </c>
      <c r="B40" s="160"/>
      <c r="C40" s="155"/>
      <c r="D40" s="155"/>
    </row>
    <row r="41" spans="1:4" x14ac:dyDescent="0.2">
      <c r="A41" s="70" t="s">
        <v>1</v>
      </c>
      <c r="B41" s="178">
        <v>1890.4178793000001</v>
      </c>
      <c r="C41" s="154">
        <v>1.4515983994999999</v>
      </c>
      <c r="D41" s="154">
        <v>0.75047310190000005</v>
      </c>
    </row>
    <row r="42" spans="1:4" x14ac:dyDescent="0.2">
      <c r="A42" s="70" t="s">
        <v>2</v>
      </c>
      <c r="B42" s="178">
        <v>320.39437069000002</v>
      </c>
      <c r="C42" s="154">
        <v>0.24602177159999999</v>
      </c>
      <c r="D42" s="154">
        <v>0.11935710820000001</v>
      </c>
    </row>
    <row r="43" spans="1:4" x14ac:dyDescent="0.2">
      <c r="A43" s="70" t="s">
        <v>115</v>
      </c>
      <c r="B43" s="178">
        <v>275.17527586</v>
      </c>
      <c r="C43" s="154">
        <v>0.21129930820000001</v>
      </c>
      <c r="D43" s="154">
        <v>8.7801308499999994E-2</v>
      </c>
    </row>
    <row r="44" spans="1:4" x14ac:dyDescent="0.2">
      <c r="A44" s="70" t="s">
        <v>6</v>
      </c>
      <c r="B44" s="178">
        <v>77</v>
      </c>
      <c r="C44" s="154">
        <v>5.9126121300000001E-2</v>
      </c>
      <c r="D44" s="154">
        <v>3.4706676800000003E-2</v>
      </c>
    </row>
    <row r="45" spans="1:4" x14ac:dyDescent="0.2">
      <c r="A45" s="70" t="s">
        <v>97</v>
      </c>
      <c r="B45" s="178">
        <v>60.043818966000003</v>
      </c>
      <c r="C45" s="154">
        <v>4.6105949600000001E-2</v>
      </c>
      <c r="D45" s="154">
        <v>1.6836030200000001E-2</v>
      </c>
    </row>
    <row r="46" spans="1:4" x14ac:dyDescent="0.2">
      <c r="A46" s="70" t="s">
        <v>10</v>
      </c>
      <c r="B46" s="178">
        <v>260.26291379999998</v>
      </c>
      <c r="C46" s="154">
        <v>0.1998485273</v>
      </c>
      <c r="D46" s="154">
        <v>9.9276144799999994E-2</v>
      </c>
    </row>
    <row r="47" spans="1:4" x14ac:dyDescent="0.2">
      <c r="A47" s="70" t="s">
        <v>12</v>
      </c>
      <c r="B47" s="178">
        <v>2464.2504396999998</v>
      </c>
      <c r="C47" s="154">
        <v>1.8922281858000001</v>
      </c>
      <c r="D47" s="154">
        <v>0.97352698839999996</v>
      </c>
    </row>
    <row r="48" spans="1:4" x14ac:dyDescent="0.2">
      <c r="A48" s="70" t="s">
        <v>14</v>
      </c>
      <c r="B48" s="178">
        <v>84.043818966000003</v>
      </c>
      <c r="C48" s="154">
        <v>6.4534870499999994E-2</v>
      </c>
      <c r="D48" s="154">
        <v>2.0833411699999999E-2</v>
      </c>
    </row>
    <row r="49" spans="1:4" x14ac:dyDescent="0.2">
      <c r="A49" s="70" t="s">
        <v>16</v>
      </c>
      <c r="B49" s="178">
        <v>498.74492242000002</v>
      </c>
      <c r="C49" s="154">
        <v>0.38297211380000001</v>
      </c>
      <c r="D49" s="154">
        <v>0.15820225060000001</v>
      </c>
    </row>
    <row r="50" spans="1:4" x14ac:dyDescent="0.2">
      <c r="A50" s="70" t="s">
        <v>20</v>
      </c>
      <c r="B50" s="178">
        <v>298.13145689999999</v>
      </c>
      <c r="C50" s="154">
        <v>0.22892671000000001</v>
      </c>
      <c r="D50" s="154">
        <v>0.1274459272</v>
      </c>
    </row>
    <row r="51" spans="1:4" x14ac:dyDescent="0.2">
      <c r="A51" s="70" t="s">
        <v>130</v>
      </c>
      <c r="B51" s="178">
        <v>32.043818966000003</v>
      </c>
      <c r="C51" s="154">
        <v>2.46055419E-2</v>
      </c>
      <c r="D51" s="154">
        <v>1.19921444E-2</v>
      </c>
    </row>
    <row r="52" spans="1:4" x14ac:dyDescent="0.2">
      <c r="A52" s="70" t="s">
        <v>108</v>
      </c>
      <c r="B52" s="178">
        <v>109.1314569</v>
      </c>
      <c r="C52" s="154">
        <v>8.3798957800000004E-2</v>
      </c>
      <c r="D52" s="154">
        <v>3.2355276000000002E-2</v>
      </c>
    </row>
    <row r="53" spans="1:4" x14ac:dyDescent="0.2">
      <c r="A53" s="70" t="s">
        <v>38</v>
      </c>
      <c r="B53" s="178">
        <v>105.1314569</v>
      </c>
      <c r="C53" s="154">
        <v>8.0727470999999995E-2</v>
      </c>
      <c r="D53" s="154">
        <v>4.0397067000000002E-2</v>
      </c>
    </row>
    <row r="54" spans="1:4" x14ac:dyDescent="0.2">
      <c r="A54" s="70" t="s">
        <v>99</v>
      </c>
      <c r="B54" s="178">
        <v>129</v>
      </c>
      <c r="C54" s="154">
        <v>9.9055449899999995E-2</v>
      </c>
      <c r="D54" s="154">
        <v>4.65107092E-2</v>
      </c>
    </row>
    <row r="55" spans="1:4" x14ac:dyDescent="0.2">
      <c r="A55" s="70" t="s">
        <v>41</v>
      </c>
      <c r="B55" s="178">
        <v>296.56964656000002</v>
      </c>
      <c r="C55" s="154">
        <v>0.22772744</v>
      </c>
      <c r="D55" s="154">
        <v>8.0888189900000004E-2</v>
      </c>
    </row>
    <row r="56" spans="1:4" x14ac:dyDescent="0.2">
      <c r="A56" s="70" t="s">
        <v>222</v>
      </c>
      <c r="B56" s="178">
        <v>30.175275863</v>
      </c>
      <c r="C56" s="154">
        <v>2.3170740499999998E-2</v>
      </c>
      <c r="D56" s="154">
        <v>1.067536E-2</v>
      </c>
    </row>
    <row r="57" spans="1:4" x14ac:dyDescent="0.2">
      <c r="A57" s="70" t="s">
        <v>42</v>
      </c>
      <c r="B57" s="178">
        <v>515.87637931999996</v>
      </c>
      <c r="C57" s="154">
        <v>0.39612687479999997</v>
      </c>
      <c r="D57" s="154">
        <v>0.21858622489999999</v>
      </c>
    </row>
    <row r="58" spans="1:4" x14ac:dyDescent="0.2">
      <c r="A58" s="70" t="s">
        <v>45</v>
      </c>
      <c r="B58" s="178">
        <v>223.43818966000001</v>
      </c>
      <c r="C58" s="154">
        <v>0.17157186360000001</v>
      </c>
      <c r="D58" s="154">
        <v>7.9101125300000005E-2</v>
      </c>
    </row>
    <row r="59" spans="1:4" x14ac:dyDescent="0.2">
      <c r="A59" s="70" t="s">
        <v>46</v>
      </c>
      <c r="B59" s="178">
        <v>44</v>
      </c>
      <c r="C59" s="154">
        <v>3.3786354999999997E-2</v>
      </c>
      <c r="D59" s="154">
        <v>1.39673212E-2</v>
      </c>
    </row>
    <row r="60" spans="1:4" x14ac:dyDescent="0.2">
      <c r="A60" s="70" t="s">
        <v>48</v>
      </c>
      <c r="B60" s="178">
        <v>358.22693104000001</v>
      </c>
      <c r="C60" s="154">
        <v>0.2750723242</v>
      </c>
      <c r="D60" s="154">
        <v>0.1087758043</v>
      </c>
    </row>
    <row r="61" spans="1:4" x14ac:dyDescent="0.2">
      <c r="A61" s="70" t="s">
        <v>55</v>
      </c>
      <c r="B61" s="178">
        <v>139.08763793</v>
      </c>
      <c r="C61" s="154">
        <v>0.10680146159999999</v>
      </c>
      <c r="D61" s="154">
        <v>4.27954958E-2</v>
      </c>
    </row>
    <row r="62" spans="1:4" x14ac:dyDescent="0.2">
      <c r="A62" s="70" t="s">
        <v>114</v>
      </c>
      <c r="B62" s="178">
        <v>154.52582759000001</v>
      </c>
      <c r="C62" s="154">
        <v>0.1186560106</v>
      </c>
      <c r="D62" s="154">
        <v>4.4206336399999997E-2</v>
      </c>
    </row>
    <row r="63" spans="1:4" x14ac:dyDescent="0.2">
      <c r="A63" s="70" t="s">
        <v>117</v>
      </c>
      <c r="B63" s="178">
        <v>50.087637932</v>
      </c>
      <c r="C63" s="154">
        <v>3.8460879900000002E-2</v>
      </c>
      <c r="D63" s="154">
        <v>1.40143492E-2</v>
      </c>
    </row>
    <row r="64" spans="1:4" x14ac:dyDescent="0.2">
      <c r="A64" s="70" t="s">
        <v>61</v>
      </c>
      <c r="B64" s="178">
        <v>555.75275863000002</v>
      </c>
      <c r="C64" s="154">
        <v>0.42674681809999998</v>
      </c>
      <c r="D64" s="154">
        <v>0.15006640360000001</v>
      </c>
    </row>
    <row r="65" spans="1:21" s="2" customFormat="1" ht="10.5" x14ac:dyDescent="0.25">
      <c r="A65" s="70" t="s">
        <v>62</v>
      </c>
      <c r="B65" s="178">
        <v>52.306732760999999</v>
      </c>
      <c r="C65" s="154">
        <v>4.0164859999999997E-2</v>
      </c>
      <c r="D65" s="154">
        <v>2.2291280300000001E-2</v>
      </c>
      <c r="F65" s="7"/>
      <c r="G65" s="7"/>
      <c r="H65" s="7"/>
      <c r="I65" s="7"/>
      <c r="J65" s="7"/>
      <c r="K65" s="7"/>
      <c r="L65" s="7"/>
      <c r="N65" s="7"/>
      <c r="O65" s="7"/>
      <c r="P65" s="7"/>
      <c r="Q65" s="7"/>
      <c r="R65" s="7"/>
      <c r="S65" s="7"/>
      <c r="T65" s="7"/>
      <c r="U65" s="7"/>
    </row>
    <row r="66" spans="1:21" x14ac:dyDescent="0.2">
      <c r="A66" s="70" t="s">
        <v>63</v>
      </c>
      <c r="B66" s="178">
        <v>323.48200861999999</v>
      </c>
      <c r="C66" s="154">
        <v>0.24839268140000001</v>
      </c>
      <c r="D66" s="154">
        <v>0.13214872890000001</v>
      </c>
    </row>
    <row r="67" spans="1:21" x14ac:dyDescent="0.2">
      <c r="A67" s="70" t="s">
        <v>71</v>
      </c>
      <c r="B67" s="178">
        <v>284</v>
      </c>
      <c r="C67" s="154">
        <v>0.21807556410000001</v>
      </c>
      <c r="D67" s="154">
        <v>7.3551819199999993E-2</v>
      </c>
    </row>
    <row r="68" spans="1:21" ht="10.5" x14ac:dyDescent="0.25">
      <c r="A68" s="70" t="s">
        <v>75</v>
      </c>
      <c r="B68" s="178">
        <v>4512.9907241999999</v>
      </c>
      <c r="C68" s="154">
        <v>3.4653978803999999</v>
      </c>
      <c r="D68" s="154">
        <v>1.3624486924000001</v>
      </c>
      <c r="F68" s="2"/>
      <c r="G68" s="2"/>
      <c r="H68" s="2"/>
      <c r="I68" s="2"/>
      <c r="J68" s="2"/>
      <c r="K68" s="2"/>
      <c r="L68" s="2"/>
      <c r="N68" s="2"/>
      <c r="O68" s="2"/>
      <c r="P68" s="2"/>
      <c r="Q68" s="2"/>
      <c r="R68" s="2"/>
      <c r="S68" s="2"/>
      <c r="T68" s="2"/>
      <c r="U68" s="2"/>
    </row>
    <row r="69" spans="1:21" x14ac:dyDescent="0.2">
      <c r="A69" s="70" t="s">
        <v>78</v>
      </c>
      <c r="B69" s="178">
        <v>2880.9672156000001</v>
      </c>
      <c r="C69" s="154">
        <v>2.2122132068</v>
      </c>
      <c r="D69" s="154">
        <v>0.83592300949999998</v>
      </c>
    </row>
    <row r="70" spans="1:21" x14ac:dyDescent="0.2">
      <c r="A70" s="70" t="s">
        <v>118</v>
      </c>
      <c r="B70" s="178">
        <v>39</v>
      </c>
      <c r="C70" s="154">
        <v>2.99469965E-2</v>
      </c>
      <c r="D70" s="154">
        <v>1.5566273800000001E-2</v>
      </c>
    </row>
    <row r="71" spans="1:21" x14ac:dyDescent="0.2">
      <c r="A71" s="70" t="s">
        <v>84</v>
      </c>
      <c r="B71" s="178">
        <v>10068.527586</v>
      </c>
      <c r="C71" s="154">
        <v>7.7313374409</v>
      </c>
      <c r="D71" s="154">
        <v>3.2059940029999998</v>
      </c>
    </row>
    <row r="72" spans="1:21" x14ac:dyDescent="0.2">
      <c r="A72" s="70" t="s">
        <v>102</v>
      </c>
      <c r="B72" s="178">
        <v>44.043818966000003</v>
      </c>
      <c r="C72" s="154">
        <v>3.3820002299999999E-2</v>
      </c>
      <c r="D72" s="154">
        <v>1.8340926800000001E-2</v>
      </c>
    </row>
    <row r="73" spans="1:21" x14ac:dyDescent="0.2">
      <c r="A73" s="70" t="s">
        <v>125</v>
      </c>
      <c r="B73" s="178">
        <v>50</v>
      </c>
      <c r="C73" s="154">
        <v>3.8393585199999997E-2</v>
      </c>
      <c r="D73" s="154">
        <v>2.1632887999999999E-2</v>
      </c>
    </row>
    <row r="74" spans="1:21" x14ac:dyDescent="0.2">
      <c r="A74" s="70" t="s">
        <v>91</v>
      </c>
      <c r="B74" s="178">
        <v>537.78874139000004</v>
      </c>
      <c r="C74" s="154">
        <v>0.4129527576</v>
      </c>
      <c r="D74" s="154">
        <v>0.20998009770000001</v>
      </c>
    </row>
    <row r="75" spans="1:21" ht="12" x14ac:dyDescent="0.2">
      <c r="A75" s="85" t="s">
        <v>152</v>
      </c>
      <c r="B75" s="160"/>
      <c r="C75" s="155"/>
      <c r="D75" s="155"/>
    </row>
    <row r="76" spans="1:21" x14ac:dyDescent="0.2">
      <c r="A76" s="70" t="s">
        <v>5</v>
      </c>
      <c r="B76" s="178">
        <v>115.21909483</v>
      </c>
      <c r="C76" s="154">
        <v>8.8473482800000003E-2</v>
      </c>
      <c r="D76" s="154">
        <v>7.8160564900000007E-2</v>
      </c>
    </row>
    <row r="77" spans="1:21" x14ac:dyDescent="0.2">
      <c r="A77" s="70" t="s">
        <v>112</v>
      </c>
      <c r="B77" s="178">
        <v>44.394370692999999</v>
      </c>
      <c r="C77" s="154">
        <v>3.4089181099999998E-2</v>
      </c>
      <c r="D77" s="154">
        <v>2.9439538899999999E-2</v>
      </c>
    </row>
    <row r="78" spans="1:21" x14ac:dyDescent="0.2">
      <c r="A78" s="70" t="s">
        <v>101</v>
      </c>
      <c r="B78" s="178">
        <v>2171.0594913999998</v>
      </c>
      <c r="C78" s="154">
        <v>1.6670951525</v>
      </c>
      <c r="D78" s="154">
        <v>1.4431017423000001</v>
      </c>
    </row>
    <row r="79" spans="1:21" x14ac:dyDescent="0.2">
      <c r="A79" s="70" t="s">
        <v>37</v>
      </c>
      <c r="B79" s="178">
        <v>51.219094828999999</v>
      </c>
      <c r="C79" s="154">
        <v>3.9329693700000001E-2</v>
      </c>
      <c r="D79" s="154">
        <v>2.6711913899999998E-2</v>
      </c>
    </row>
    <row r="80" spans="1:21" x14ac:dyDescent="0.2">
      <c r="A80" s="70" t="s">
        <v>51</v>
      </c>
      <c r="B80" s="178">
        <v>55.043818966000003</v>
      </c>
      <c r="C80" s="154">
        <v>4.2266591100000001E-2</v>
      </c>
      <c r="D80" s="154">
        <v>2.9439538899999999E-2</v>
      </c>
    </row>
    <row r="81" spans="1:4" x14ac:dyDescent="0.2">
      <c r="A81" s="70" t="s">
        <v>56</v>
      </c>
      <c r="B81" s="178">
        <v>4044.1065087000002</v>
      </c>
      <c r="C81" s="154">
        <v>3.1053549586</v>
      </c>
      <c r="D81" s="154">
        <v>3.1074232785000002</v>
      </c>
    </row>
    <row r="82" spans="1:4" x14ac:dyDescent="0.2">
      <c r="A82" s="70" t="s">
        <v>109</v>
      </c>
      <c r="B82" s="178">
        <v>48</v>
      </c>
      <c r="C82" s="154">
        <v>3.6857841799999999E-2</v>
      </c>
      <c r="D82" s="154">
        <v>3.2825556200000001E-2</v>
      </c>
    </row>
    <row r="83" spans="1:4" x14ac:dyDescent="0.2">
      <c r="A83" s="70" t="s">
        <v>137</v>
      </c>
      <c r="B83" s="178">
        <v>49.043818966000003</v>
      </c>
      <c r="C83" s="154">
        <v>3.7659360900000001E-2</v>
      </c>
      <c r="D83" s="154">
        <v>2.5442157399999998E-2</v>
      </c>
    </row>
    <row r="84" spans="1:4" x14ac:dyDescent="0.2">
      <c r="A84" s="70" t="s">
        <v>64</v>
      </c>
      <c r="B84" s="178">
        <v>373.27075000999997</v>
      </c>
      <c r="C84" s="154">
        <v>0.2866240471</v>
      </c>
      <c r="D84" s="154">
        <v>0.26566127039999998</v>
      </c>
    </row>
    <row r="85" spans="1:4" ht="12" x14ac:dyDescent="0.2">
      <c r="A85" s="70" t="s">
        <v>224</v>
      </c>
      <c r="B85" s="178">
        <v>13731.577802</v>
      </c>
      <c r="C85" s="154">
        <v>10.544090054</v>
      </c>
      <c r="D85" s="154">
        <v>8.4721913926999992</v>
      </c>
    </row>
    <row r="86" spans="1:4" x14ac:dyDescent="0.2">
      <c r="A86" s="70" t="s">
        <v>79</v>
      </c>
      <c r="B86" s="178">
        <v>752.13929311000004</v>
      </c>
      <c r="C86" s="154">
        <v>0.57754648109999995</v>
      </c>
      <c r="D86" s="154">
        <v>0.43674919769999998</v>
      </c>
    </row>
    <row r="87" spans="1:4" x14ac:dyDescent="0.2">
      <c r="A87" s="70" t="s">
        <v>88</v>
      </c>
      <c r="B87" s="178">
        <v>110.04381897</v>
      </c>
      <c r="C87" s="154">
        <v>8.4499534900000006E-2</v>
      </c>
      <c r="D87" s="154">
        <v>5.9349357999999998E-2</v>
      </c>
    </row>
    <row r="88" spans="1:4" ht="12" x14ac:dyDescent="0.2">
      <c r="A88" s="85" t="s">
        <v>153</v>
      </c>
      <c r="B88" s="160"/>
      <c r="C88" s="155"/>
      <c r="D88" s="155"/>
    </row>
    <row r="89" spans="1:4" x14ac:dyDescent="0.2">
      <c r="A89" s="70" t="s">
        <v>126</v>
      </c>
      <c r="B89" s="178">
        <v>38.043818966000003</v>
      </c>
      <c r="C89" s="154">
        <v>2.9212772099999999E-2</v>
      </c>
      <c r="D89" s="154">
        <v>0.15491028940000001</v>
      </c>
    </row>
    <row r="90" spans="1:4" x14ac:dyDescent="0.2">
      <c r="A90" s="70" t="s">
        <v>134</v>
      </c>
      <c r="B90" s="178">
        <v>44.043818966000003</v>
      </c>
      <c r="C90" s="154">
        <v>3.3820002299999999E-2</v>
      </c>
      <c r="D90" s="154">
        <v>5.5775228699999999E-2</v>
      </c>
    </row>
    <row r="91" spans="1:4" x14ac:dyDescent="0.2">
      <c r="A91" s="70" t="s">
        <v>9</v>
      </c>
      <c r="B91" s="178">
        <v>274.26291379999998</v>
      </c>
      <c r="C91" s="154">
        <v>0.21059873109999999</v>
      </c>
      <c r="D91" s="154">
        <v>0.62486126730000002</v>
      </c>
    </row>
    <row r="92" spans="1:4" x14ac:dyDescent="0.2">
      <c r="A92" s="70" t="s">
        <v>13</v>
      </c>
      <c r="B92" s="178">
        <v>415.22693104000001</v>
      </c>
      <c r="C92" s="154">
        <v>0.31884101139999999</v>
      </c>
      <c r="D92" s="154">
        <v>0.42781387440000002</v>
      </c>
    </row>
    <row r="93" spans="1:4" x14ac:dyDescent="0.2">
      <c r="A93" s="70" t="s">
        <v>17</v>
      </c>
      <c r="B93" s="178">
        <v>1026.3583879</v>
      </c>
      <c r="C93" s="154">
        <v>0.78811156490000001</v>
      </c>
      <c r="D93" s="154">
        <v>0.86540957640000005</v>
      </c>
    </row>
    <row r="94" spans="1:4" x14ac:dyDescent="0.2">
      <c r="A94" s="70" t="s">
        <v>103</v>
      </c>
      <c r="B94" s="178">
        <v>58.043818966000003</v>
      </c>
      <c r="C94" s="154">
        <v>4.4570206199999997E-2</v>
      </c>
      <c r="D94" s="154">
        <v>0.2153883197</v>
      </c>
    </row>
    <row r="95" spans="1:4" x14ac:dyDescent="0.2">
      <c r="A95" s="70" t="s">
        <v>18</v>
      </c>
      <c r="B95" s="178">
        <v>5217.6996638999999</v>
      </c>
      <c r="C95" s="154">
        <v>4.0065239351999997</v>
      </c>
      <c r="D95" s="154">
        <v>14.323370291</v>
      </c>
    </row>
    <row r="96" spans="1:4" x14ac:dyDescent="0.2">
      <c r="A96" s="70" t="s">
        <v>22</v>
      </c>
      <c r="B96" s="178">
        <v>51.262913795000003</v>
      </c>
      <c r="C96" s="154">
        <v>3.9363341000000003E-2</v>
      </c>
      <c r="D96" s="154">
        <v>0.1811048951</v>
      </c>
    </row>
    <row r="97" spans="1:4" x14ac:dyDescent="0.2">
      <c r="A97" s="70" t="s">
        <v>23</v>
      </c>
      <c r="B97" s="178">
        <v>3726.4820086</v>
      </c>
      <c r="C97" s="154">
        <v>2.8614600923000002</v>
      </c>
      <c r="D97" s="154">
        <v>6.1630216818000001</v>
      </c>
    </row>
    <row r="98" spans="1:4" x14ac:dyDescent="0.2">
      <c r="A98" s="70" t="s">
        <v>26</v>
      </c>
      <c r="B98" s="178">
        <v>199.18311208</v>
      </c>
      <c r="C98" s="154">
        <v>0.1529470758</v>
      </c>
      <c r="D98" s="154">
        <v>0.62895270489999999</v>
      </c>
    </row>
    <row r="99" spans="1:4" x14ac:dyDescent="0.2">
      <c r="A99" s="70" t="s">
        <v>29</v>
      </c>
      <c r="B99" s="178">
        <v>165.13145689999999</v>
      </c>
      <c r="C99" s="154">
        <v>0.1267997733</v>
      </c>
      <c r="D99" s="154">
        <v>0.67950782359999995</v>
      </c>
    </row>
    <row r="100" spans="1:4" x14ac:dyDescent="0.2">
      <c r="A100" s="70" t="s">
        <v>30</v>
      </c>
      <c r="B100" s="178">
        <v>43.219094828999999</v>
      </c>
      <c r="C100" s="154">
        <v>3.3186720000000003E-2</v>
      </c>
      <c r="D100" s="154">
        <v>8.8741868900000007E-2</v>
      </c>
    </row>
    <row r="101" spans="1:4" x14ac:dyDescent="0.2">
      <c r="A101" s="70" t="s">
        <v>131</v>
      </c>
      <c r="B101" s="178">
        <v>39.087637932</v>
      </c>
      <c r="C101" s="154">
        <v>3.0014291200000001E-2</v>
      </c>
      <c r="D101" s="154">
        <v>0.20123288650000001</v>
      </c>
    </row>
    <row r="102" spans="1:4" x14ac:dyDescent="0.2">
      <c r="A102" s="70" t="s">
        <v>33</v>
      </c>
      <c r="B102" s="178">
        <v>38.131456898000003</v>
      </c>
      <c r="C102" s="154">
        <v>2.9280066800000001E-2</v>
      </c>
      <c r="D102" s="154">
        <v>6.9460381700000004E-2</v>
      </c>
    </row>
    <row r="103" spans="1:4" x14ac:dyDescent="0.2">
      <c r="A103" s="70" t="s">
        <v>34</v>
      </c>
      <c r="B103" s="178">
        <v>10546.403966</v>
      </c>
      <c r="C103" s="154">
        <v>8.0982851909000004</v>
      </c>
      <c r="D103" s="154">
        <v>14.920438000000001</v>
      </c>
    </row>
    <row r="104" spans="1:4" x14ac:dyDescent="0.2">
      <c r="A104" s="70" t="s">
        <v>40</v>
      </c>
      <c r="B104" s="178">
        <v>75</v>
      </c>
      <c r="C104" s="154">
        <v>5.7590377800000002E-2</v>
      </c>
      <c r="D104" s="154">
        <v>0.31964943429999998</v>
      </c>
    </row>
    <row r="105" spans="1:4" x14ac:dyDescent="0.2">
      <c r="A105" s="70" t="s">
        <v>119</v>
      </c>
      <c r="B105" s="178">
        <v>37</v>
      </c>
      <c r="C105" s="154">
        <v>2.8411253099999999E-2</v>
      </c>
      <c r="D105" s="154">
        <v>4.6698821299999999E-2</v>
      </c>
    </row>
    <row r="106" spans="1:4" x14ac:dyDescent="0.2">
      <c r="A106" s="70" t="s">
        <v>44</v>
      </c>
      <c r="B106" s="178">
        <v>1156.4976810999999</v>
      </c>
      <c r="C106" s="154">
        <v>0.88804184580000001</v>
      </c>
      <c r="D106" s="154">
        <v>1.3339967419000001</v>
      </c>
    </row>
    <row r="107" spans="1:4" x14ac:dyDescent="0.2">
      <c r="A107" s="70" t="s">
        <v>47</v>
      </c>
      <c r="B107" s="178">
        <v>99.219094828999999</v>
      </c>
      <c r="C107" s="154">
        <v>7.61875355E-2</v>
      </c>
      <c r="D107" s="154">
        <v>0.11178559740000001</v>
      </c>
    </row>
    <row r="108" spans="1:4" x14ac:dyDescent="0.2">
      <c r="A108" s="70" t="s">
        <v>120</v>
      </c>
      <c r="B108" s="178">
        <v>54.262913795000003</v>
      </c>
      <c r="C108" s="154">
        <v>4.1666956099999999E-2</v>
      </c>
      <c r="D108" s="154">
        <v>0.10995150469999999</v>
      </c>
    </row>
    <row r="109" spans="1:4" x14ac:dyDescent="0.2">
      <c r="A109" s="70" t="s">
        <v>52</v>
      </c>
      <c r="B109" s="178">
        <v>31</v>
      </c>
      <c r="C109" s="154">
        <v>2.3804022800000001E-2</v>
      </c>
      <c r="D109" s="154">
        <v>6.7156008899999994E-2</v>
      </c>
    </row>
    <row r="110" spans="1:4" x14ac:dyDescent="0.2">
      <c r="A110" s="70" t="s">
        <v>57</v>
      </c>
      <c r="B110" s="178">
        <v>85.087637932000007</v>
      </c>
      <c r="C110" s="154">
        <v>6.5336389600000003E-2</v>
      </c>
      <c r="D110" s="154">
        <v>0.14889070309999999</v>
      </c>
    </row>
    <row r="111" spans="1:4" x14ac:dyDescent="0.2">
      <c r="A111" s="70" t="s">
        <v>58</v>
      </c>
      <c r="B111" s="178">
        <v>332.87637932000001</v>
      </c>
      <c r="C111" s="154">
        <v>0.25560635279999999</v>
      </c>
      <c r="D111" s="154">
        <v>0.98622455310000001</v>
      </c>
    </row>
    <row r="112" spans="1:4" x14ac:dyDescent="0.2">
      <c r="A112" s="70" t="s">
        <v>60</v>
      </c>
      <c r="B112" s="178">
        <v>810.41004311999995</v>
      </c>
      <c r="C112" s="154">
        <v>0.62229094129999996</v>
      </c>
      <c r="D112" s="154">
        <v>1.9976561236000001</v>
      </c>
    </row>
    <row r="113" spans="1:21" ht="11.25" customHeight="1" x14ac:dyDescent="0.2">
      <c r="A113" s="70" t="s">
        <v>65</v>
      </c>
      <c r="B113" s="178">
        <v>678.05165518000001</v>
      </c>
      <c r="C113" s="154">
        <v>0.52065668030000001</v>
      </c>
      <c r="D113" s="154">
        <v>1.3781090222000001</v>
      </c>
    </row>
    <row r="114" spans="1:21" x14ac:dyDescent="0.2">
      <c r="A114" s="70" t="s">
        <v>66</v>
      </c>
      <c r="B114" s="178">
        <v>9768.0705259000006</v>
      </c>
      <c r="C114" s="154">
        <v>7.5006249658000002</v>
      </c>
      <c r="D114" s="154">
        <v>12.535647236999999</v>
      </c>
    </row>
    <row r="115" spans="1:21" x14ac:dyDescent="0.2">
      <c r="A115" s="70" t="s">
        <v>68</v>
      </c>
      <c r="B115" s="178">
        <v>618.61346551999998</v>
      </c>
      <c r="C115" s="154">
        <v>0.47501577630000003</v>
      </c>
      <c r="D115" s="154">
        <v>0.73650578069999995</v>
      </c>
    </row>
    <row r="116" spans="1:21" s="60" customFormat="1" x14ac:dyDescent="0.2">
      <c r="A116" s="70" t="s">
        <v>69</v>
      </c>
      <c r="B116" s="178">
        <v>895.35838793999994</v>
      </c>
      <c r="C116" s="154">
        <v>0.68752037160000001</v>
      </c>
      <c r="D116" s="154">
        <v>0.73471871600000005</v>
      </c>
      <c r="E116" s="7"/>
      <c r="F116" s="7"/>
      <c r="G116" s="7"/>
      <c r="H116" s="7"/>
      <c r="I116" s="7"/>
      <c r="J116" s="7"/>
      <c r="K116" s="7"/>
      <c r="L116" s="7"/>
      <c r="N116" s="7"/>
      <c r="O116" s="7"/>
      <c r="P116" s="7"/>
      <c r="Q116" s="7"/>
      <c r="R116" s="7"/>
      <c r="S116" s="7"/>
      <c r="T116" s="7"/>
      <c r="U116" s="7"/>
    </row>
    <row r="117" spans="1:21" s="60" customFormat="1" x14ac:dyDescent="0.2">
      <c r="A117" s="70" t="s">
        <v>70</v>
      </c>
      <c r="B117" s="178">
        <v>133.56964656</v>
      </c>
      <c r="C117" s="154">
        <v>0.1025643522</v>
      </c>
      <c r="D117" s="154">
        <v>0.37213270180000002</v>
      </c>
      <c r="F117" s="7"/>
      <c r="G117" s="7"/>
      <c r="H117" s="7"/>
      <c r="I117" s="7"/>
      <c r="J117" s="7"/>
      <c r="K117" s="7"/>
      <c r="L117" s="7"/>
      <c r="N117" s="7"/>
      <c r="O117" s="7"/>
      <c r="P117" s="7"/>
      <c r="Q117" s="7"/>
      <c r="R117" s="7"/>
      <c r="S117" s="7"/>
      <c r="T117" s="7"/>
      <c r="U117" s="7"/>
    </row>
    <row r="118" spans="1:21" x14ac:dyDescent="0.2">
      <c r="A118" s="70" t="s">
        <v>94</v>
      </c>
      <c r="B118" s="178">
        <v>420.57748277000002</v>
      </c>
      <c r="C118" s="154">
        <v>0.32294954860000002</v>
      </c>
      <c r="D118" s="154">
        <v>0.74981470959999996</v>
      </c>
      <c r="E118" s="60"/>
    </row>
    <row r="119" spans="1:21" x14ac:dyDescent="0.2">
      <c r="A119" s="70" t="s">
        <v>72</v>
      </c>
      <c r="B119" s="178">
        <v>340.61346551999998</v>
      </c>
      <c r="C119" s="154">
        <v>0.2615474424</v>
      </c>
      <c r="D119" s="154">
        <v>0.30761026190000001</v>
      </c>
    </row>
    <row r="120" spans="1:21" ht="11.25" customHeight="1" x14ac:dyDescent="0.2">
      <c r="A120" s="70" t="s">
        <v>74</v>
      </c>
      <c r="B120" s="178">
        <v>3862.7684310999998</v>
      </c>
      <c r="C120" s="154">
        <v>2.9661105798</v>
      </c>
      <c r="D120" s="154">
        <v>3.9152235335999999</v>
      </c>
    </row>
    <row r="121" spans="1:21" ht="11.25" customHeight="1" x14ac:dyDescent="0.2">
      <c r="A121" s="70" t="s">
        <v>76</v>
      </c>
      <c r="B121" s="178">
        <v>61.306732760999999</v>
      </c>
      <c r="C121" s="154">
        <v>4.7075705400000001E-2</v>
      </c>
      <c r="D121" s="154">
        <v>8.7895364500000003E-2</v>
      </c>
      <c r="F121" s="60"/>
      <c r="G121" s="60"/>
      <c r="H121" s="60"/>
      <c r="I121" s="60"/>
      <c r="J121" s="60"/>
      <c r="K121" s="60"/>
      <c r="L121" s="60"/>
      <c r="N121" s="60"/>
      <c r="O121" s="60"/>
      <c r="P121" s="60"/>
      <c r="Q121" s="60"/>
      <c r="R121" s="60"/>
      <c r="S121" s="60"/>
      <c r="T121" s="60"/>
      <c r="U121" s="60"/>
    </row>
    <row r="122" spans="1:21" ht="11.25" customHeight="1" x14ac:dyDescent="0.2">
      <c r="A122" s="70" t="s">
        <v>82</v>
      </c>
      <c r="B122" s="178">
        <v>265.35055173000001</v>
      </c>
      <c r="C122" s="154">
        <v>0.20375518049999999</v>
      </c>
      <c r="D122" s="154">
        <v>0.38299617380000001</v>
      </c>
      <c r="F122" s="60"/>
      <c r="G122" s="60"/>
      <c r="H122" s="60"/>
      <c r="I122" s="60"/>
      <c r="J122" s="60"/>
      <c r="K122" s="60"/>
      <c r="L122" s="60"/>
      <c r="N122" s="60"/>
      <c r="O122" s="60"/>
      <c r="P122" s="60"/>
      <c r="Q122" s="60"/>
      <c r="R122" s="60"/>
      <c r="S122" s="60"/>
      <c r="T122" s="60"/>
      <c r="U122" s="60"/>
    </row>
    <row r="123" spans="1:21" ht="11.25" customHeight="1" x14ac:dyDescent="0.2">
      <c r="A123" s="70" t="s">
        <v>85</v>
      </c>
      <c r="B123" s="178">
        <v>254.35055173000001</v>
      </c>
      <c r="C123" s="154">
        <v>0.19530859170000001</v>
      </c>
      <c r="D123" s="154">
        <v>0.30728106579999998</v>
      </c>
      <c r="E123" s="188"/>
    </row>
    <row r="124" spans="1:21" ht="11.25" customHeight="1" x14ac:dyDescent="0.2">
      <c r="A124" s="70" t="s">
        <v>86</v>
      </c>
      <c r="B124" s="178">
        <v>668.74492241999997</v>
      </c>
      <c r="C124" s="154">
        <v>0.51351030350000004</v>
      </c>
      <c r="D124" s="154">
        <v>1.0017908269</v>
      </c>
    </row>
    <row r="125" spans="1:21" ht="11.25" customHeight="1" x14ac:dyDescent="0.2">
      <c r="A125" s="70" t="s">
        <v>89</v>
      </c>
      <c r="B125" s="178">
        <v>237.30673275999999</v>
      </c>
      <c r="C125" s="154">
        <v>0.18222112539999999</v>
      </c>
      <c r="D125" s="154">
        <v>0.89992814119999998</v>
      </c>
    </row>
    <row r="126" spans="1:21" ht="11.25" customHeight="1" x14ac:dyDescent="0.2">
      <c r="A126" s="70" t="s">
        <v>90</v>
      </c>
      <c r="B126" s="178">
        <v>523.00783621000005</v>
      </c>
      <c r="C126" s="154">
        <v>0.40160291869999998</v>
      </c>
      <c r="D126" s="154">
        <v>1.9457842204</v>
      </c>
    </row>
    <row r="127" spans="1:21" ht="11.25" customHeight="1" x14ac:dyDescent="0.2">
      <c r="A127" s="85" t="s">
        <v>204</v>
      </c>
      <c r="B127" s="160"/>
      <c r="C127" s="155"/>
      <c r="D127" s="155"/>
    </row>
    <row r="128" spans="1:21" ht="11.25" customHeight="1" x14ac:dyDescent="0.2">
      <c r="A128" s="70" t="s">
        <v>220</v>
      </c>
      <c r="B128" s="61">
        <v>209.87637932000001</v>
      </c>
      <c r="C128" s="156">
        <v>0.16115813309999999</v>
      </c>
      <c r="D128" s="157">
        <v>2.1679916E-2</v>
      </c>
    </row>
    <row r="129" spans="1:6" ht="11.25" customHeight="1" x14ac:dyDescent="0.2">
      <c r="A129" s="70" t="s">
        <v>221</v>
      </c>
      <c r="B129" s="61">
        <v>501.56964656000002</v>
      </c>
      <c r="C129" s="156">
        <v>0.38514113950000001</v>
      </c>
      <c r="D129" s="157">
        <v>8.7095888199999999E-2</v>
      </c>
      <c r="E129" s="80"/>
    </row>
    <row r="130" spans="1:6" ht="12" x14ac:dyDescent="0.2">
      <c r="A130" s="82" t="s">
        <v>143</v>
      </c>
      <c r="B130" s="161">
        <v>554.31456897999999</v>
      </c>
      <c r="C130" s="158">
        <v>0.42564247300000002</v>
      </c>
      <c r="D130" s="158">
        <v>1.0510291611</v>
      </c>
    </row>
    <row r="131" spans="1:6" ht="10.5" x14ac:dyDescent="0.25">
      <c r="A131" s="7" t="s">
        <v>203</v>
      </c>
      <c r="B131" s="179">
        <v>2E-3</v>
      </c>
      <c r="C131" s="180"/>
      <c r="D131" s="180"/>
    </row>
    <row r="132" spans="1:6" ht="10.5" x14ac:dyDescent="0.25">
      <c r="B132" s="181"/>
      <c r="C132" s="182"/>
      <c r="D132" s="182"/>
    </row>
    <row r="133" spans="1:6" x14ac:dyDescent="0.2">
      <c r="A133" s="7" t="s">
        <v>160</v>
      </c>
    </row>
    <row r="134" spans="1:6" x14ac:dyDescent="0.2">
      <c r="A134" s="151" t="s">
        <v>186</v>
      </c>
      <c r="B134" s="151"/>
      <c r="C134" s="151"/>
      <c r="D134" s="151"/>
    </row>
    <row r="135" spans="1:6" x14ac:dyDescent="0.2">
      <c r="A135" s="152" t="s">
        <v>205</v>
      </c>
      <c r="B135" s="152"/>
      <c r="C135" s="152"/>
      <c r="D135" s="152"/>
    </row>
    <row r="136" spans="1:6" x14ac:dyDescent="0.2">
      <c r="A136" s="152" t="s">
        <v>161</v>
      </c>
      <c r="B136" s="152"/>
      <c r="C136" s="152"/>
      <c r="D136" s="152"/>
    </row>
    <row r="137" spans="1:6" ht="10.4" customHeight="1" x14ac:dyDescent="0.2">
      <c r="A137" s="152"/>
      <c r="B137" s="152"/>
      <c r="C137" s="152"/>
      <c r="D137" s="152"/>
    </row>
    <row r="138" spans="1:6" ht="10.4" customHeight="1" x14ac:dyDescent="0.2">
      <c r="A138" s="7" t="s">
        <v>162</v>
      </c>
    </row>
    <row r="139" spans="1:6" ht="10.4" customHeight="1" x14ac:dyDescent="0.2">
      <c r="A139" s="184" t="s">
        <v>236</v>
      </c>
      <c r="B139" s="186"/>
      <c r="C139" s="186"/>
      <c r="D139" s="186"/>
      <c r="E139" s="186"/>
    </row>
    <row r="140" spans="1:6" ht="10.4" customHeight="1" x14ac:dyDescent="0.2">
      <c r="A140" s="184" t="s">
        <v>237</v>
      </c>
      <c r="B140" s="186"/>
      <c r="C140" s="186"/>
      <c r="D140" s="186"/>
      <c r="E140" s="186"/>
    </row>
    <row r="141" spans="1:6" ht="10.4" customHeight="1" x14ac:dyDescent="0.2">
      <c r="A141" s="184" t="s">
        <v>238</v>
      </c>
      <c r="B141" s="186"/>
      <c r="C141" s="186"/>
      <c r="D141" s="186"/>
      <c r="E141" s="186"/>
    </row>
    <row r="142" spans="1:6" ht="10.4" customHeight="1" x14ac:dyDescent="0.2">
      <c r="A142" s="184"/>
      <c r="B142" s="186"/>
      <c r="C142" s="186"/>
      <c r="D142" s="186"/>
      <c r="E142" s="186"/>
    </row>
    <row r="143" spans="1:6" ht="10.4" customHeight="1" x14ac:dyDescent="0.2">
      <c r="A143" s="7" t="s">
        <v>164</v>
      </c>
      <c r="F143" s="187"/>
    </row>
    <row r="144" spans="1:6" s="185" customFormat="1" ht="33.65" customHeight="1" x14ac:dyDescent="0.2">
      <c r="A144" s="199" t="s">
        <v>239</v>
      </c>
      <c r="B144" s="199"/>
      <c r="C144" s="199"/>
      <c r="D144" s="199"/>
      <c r="E144" s="199"/>
      <c r="F144" s="199"/>
    </row>
    <row r="145" spans="1:6" ht="10.4" customHeight="1" x14ac:dyDescent="0.2"/>
    <row r="146" spans="1:6" ht="10.4" customHeight="1" x14ac:dyDescent="0.2">
      <c r="A146" s="79" t="s">
        <v>232</v>
      </c>
      <c r="B146" s="12"/>
    </row>
    <row r="147" spans="1:6" ht="10.4" customHeight="1" x14ac:dyDescent="0.2">
      <c r="A147" s="13" t="s">
        <v>219</v>
      </c>
      <c r="B147" s="7"/>
    </row>
    <row r="148" spans="1:6" ht="10.4" customHeight="1" x14ac:dyDescent="0.2"/>
    <row r="149" spans="1:6" ht="10.4" customHeight="1" x14ac:dyDescent="0.2">
      <c r="A149" s="153" t="s">
        <v>228</v>
      </c>
    </row>
    <row r="154" spans="1:6" x14ac:dyDescent="0.2">
      <c r="F154" s="154"/>
    </row>
    <row r="155" spans="1:6" x14ac:dyDescent="0.2">
      <c r="C155" s="70"/>
      <c r="D155" s="178"/>
      <c r="E155" s="154"/>
    </row>
  </sheetData>
  <mergeCells count="2">
    <mergeCell ref="A1:C2"/>
    <mergeCell ref="A144:F1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53"/>
  <sheetViews>
    <sheetView showGridLines="0" zoomScaleNormal="100" workbookViewId="0">
      <selection sqref="A1:C2"/>
    </sheetView>
  </sheetViews>
  <sheetFormatPr baseColWidth="10" defaultColWidth="11.453125" defaultRowHeight="10" x14ac:dyDescent="0.2"/>
  <cols>
    <col min="1" max="1" width="27.81640625" style="7" customWidth="1"/>
    <col min="2" max="2" width="16.1796875" style="10" customWidth="1"/>
    <col min="3" max="3" width="17.54296875" style="7" customWidth="1"/>
    <col min="4" max="4" width="16.54296875" style="7" customWidth="1"/>
    <col min="5" max="16384" width="11.453125" style="7"/>
  </cols>
  <sheetData>
    <row r="1" spans="1:26" s="1" customFormat="1" ht="11.5" x14ac:dyDescent="0.25">
      <c r="A1" s="192" t="s">
        <v>206</v>
      </c>
      <c r="B1" s="193"/>
      <c r="C1" s="193"/>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B3" s="26" t="s">
        <v>184</v>
      </c>
      <c r="C3" s="19" t="s">
        <v>185</v>
      </c>
      <c r="D3" s="19" t="s">
        <v>93</v>
      </c>
    </row>
    <row r="4" spans="1:26" s="15" customFormat="1" ht="10.5" x14ac:dyDescent="0.25">
      <c r="A4" s="16" t="s">
        <v>0</v>
      </c>
      <c r="B4" s="105">
        <v>132975</v>
      </c>
      <c r="C4" s="106">
        <v>100</v>
      </c>
      <c r="D4" s="106">
        <v>100</v>
      </c>
    </row>
    <row r="5" spans="1:26" x14ac:dyDescent="0.2">
      <c r="A5" s="43" t="s">
        <v>139</v>
      </c>
      <c r="B5" s="95"/>
      <c r="C5" s="96"/>
      <c r="D5" s="96"/>
    </row>
    <row r="6" spans="1:26" x14ac:dyDescent="0.2">
      <c r="A6" s="70" t="s">
        <v>199</v>
      </c>
      <c r="B6" s="56">
        <v>30</v>
      </c>
      <c r="C6" s="27">
        <v>0.02</v>
      </c>
      <c r="D6" s="27">
        <v>0</v>
      </c>
    </row>
    <row r="7" spans="1:26" x14ac:dyDescent="0.2">
      <c r="A7" s="17" t="s">
        <v>122</v>
      </c>
      <c r="B7" s="125"/>
      <c r="C7" s="119"/>
      <c r="D7" s="119"/>
    </row>
    <row r="8" spans="1:26" x14ac:dyDescent="0.2">
      <c r="A8" s="70" t="s">
        <v>4</v>
      </c>
      <c r="B8" s="56">
        <v>1325</v>
      </c>
      <c r="C8" s="27">
        <v>1</v>
      </c>
      <c r="D8" s="27">
        <v>0.17</v>
      </c>
    </row>
    <row r="9" spans="1:26" x14ac:dyDescent="0.2">
      <c r="A9" s="70" t="s">
        <v>7</v>
      </c>
      <c r="B9" s="56">
        <v>1172</v>
      </c>
      <c r="C9" s="27">
        <v>0.88</v>
      </c>
      <c r="D9" s="27">
        <v>0.18</v>
      </c>
    </row>
    <row r="10" spans="1:26" x14ac:dyDescent="0.2">
      <c r="A10" s="70" t="s">
        <v>21</v>
      </c>
      <c r="B10" s="56">
        <v>12692</v>
      </c>
      <c r="C10" s="27">
        <v>9.5500000000000007</v>
      </c>
      <c r="D10" s="27">
        <v>1.57</v>
      </c>
    </row>
    <row r="11" spans="1:26" x14ac:dyDescent="0.2">
      <c r="A11" s="70" t="s">
        <v>110</v>
      </c>
      <c r="B11" s="56">
        <v>54</v>
      </c>
      <c r="C11" s="27">
        <v>0.04</v>
      </c>
      <c r="D11" s="27">
        <v>0.01</v>
      </c>
    </row>
    <row r="12" spans="1:26" x14ac:dyDescent="0.2">
      <c r="A12" s="70" t="s">
        <v>31</v>
      </c>
      <c r="B12" s="56">
        <v>2717</v>
      </c>
      <c r="C12" s="27">
        <v>2.04</v>
      </c>
      <c r="D12" s="27">
        <v>0.41</v>
      </c>
    </row>
    <row r="13" spans="1:26" x14ac:dyDescent="0.2">
      <c r="A13" s="70" t="s">
        <v>35</v>
      </c>
      <c r="B13" s="56">
        <v>107</v>
      </c>
      <c r="C13" s="27">
        <v>0.08</v>
      </c>
      <c r="D13" s="27">
        <v>0.02</v>
      </c>
    </row>
    <row r="14" spans="1:26" x14ac:dyDescent="0.2">
      <c r="A14" s="70" t="s">
        <v>36</v>
      </c>
      <c r="B14" s="56">
        <v>254</v>
      </c>
      <c r="C14" s="27">
        <v>0.19</v>
      </c>
      <c r="D14" s="27">
        <v>0.03</v>
      </c>
    </row>
    <row r="15" spans="1:26" x14ac:dyDescent="0.2">
      <c r="A15" s="70" t="s">
        <v>106</v>
      </c>
      <c r="B15" s="56">
        <v>2346</v>
      </c>
      <c r="C15" s="27">
        <v>1.76</v>
      </c>
      <c r="D15" s="27">
        <v>0.31</v>
      </c>
    </row>
    <row r="16" spans="1:26" x14ac:dyDescent="0.2">
      <c r="A16" s="70" t="s">
        <v>49</v>
      </c>
      <c r="B16" s="56">
        <v>45</v>
      </c>
      <c r="C16" s="27">
        <v>0.03</v>
      </c>
      <c r="D16" s="27">
        <v>0.01</v>
      </c>
    </row>
    <row r="17" spans="1:4" x14ac:dyDescent="0.2">
      <c r="A17" s="70" t="s">
        <v>50</v>
      </c>
      <c r="B17" s="56">
        <v>366</v>
      </c>
      <c r="C17" s="27">
        <v>0.28000000000000003</v>
      </c>
      <c r="D17" s="27">
        <v>0.04</v>
      </c>
    </row>
    <row r="18" spans="1:4" x14ac:dyDescent="0.2">
      <c r="A18" s="70" t="s">
        <v>111</v>
      </c>
      <c r="B18" s="56">
        <v>71</v>
      </c>
      <c r="C18" s="27">
        <v>0.05</v>
      </c>
      <c r="D18" s="27">
        <v>0.01</v>
      </c>
    </row>
    <row r="19" spans="1:4" x14ac:dyDescent="0.2">
      <c r="A19" s="70" t="s">
        <v>73</v>
      </c>
      <c r="B19" s="56">
        <v>3472</v>
      </c>
      <c r="C19" s="27">
        <v>2.61</v>
      </c>
      <c r="D19" s="27">
        <v>0.36</v>
      </c>
    </row>
    <row r="20" spans="1:4" x14ac:dyDescent="0.2">
      <c r="A20" s="70" t="s">
        <v>81</v>
      </c>
      <c r="B20" s="56">
        <v>495</v>
      </c>
      <c r="C20" s="27">
        <v>0.37</v>
      </c>
      <c r="D20" s="27">
        <v>7.0000000000000007E-2</v>
      </c>
    </row>
    <row r="21" spans="1:4" s="2" customFormat="1" ht="10.5" x14ac:dyDescent="0.25">
      <c r="A21" s="70" t="s">
        <v>129</v>
      </c>
      <c r="B21" s="56">
        <v>43</v>
      </c>
      <c r="C21" s="27">
        <v>0.03</v>
      </c>
      <c r="D21" s="27">
        <v>0.01</v>
      </c>
    </row>
    <row r="22" spans="1:4" x14ac:dyDescent="0.2">
      <c r="A22" s="85" t="s">
        <v>123</v>
      </c>
      <c r="B22" s="97"/>
      <c r="C22" s="96"/>
      <c r="D22" s="96"/>
    </row>
    <row r="23" spans="1:4" x14ac:dyDescent="0.2">
      <c r="A23" s="70" t="s">
        <v>3</v>
      </c>
      <c r="B23" s="56">
        <v>1132</v>
      </c>
      <c r="C23" s="27">
        <v>0.85</v>
      </c>
      <c r="D23" s="27">
        <v>0.19</v>
      </c>
    </row>
    <row r="24" spans="1:4" x14ac:dyDescent="0.2">
      <c r="A24" s="70" t="s">
        <v>100</v>
      </c>
      <c r="B24" s="56">
        <v>421</v>
      </c>
      <c r="C24" s="27">
        <v>0.32</v>
      </c>
      <c r="D24" s="27">
        <v>0.09</v>
      </c>
    </row>
    <row r="25" spans="1:4" x14ac:dyDescent="0.2">
      <c r="A25" s="70" t="s">
        <v>14</v>
      </c>
      <c r="B25" s="56">
        <v>83</v>
      </c>
      <c r="C25" s="27">
        <v>0.06</v>
      </c>
      <c r="D25" s="27">
        <v>0.02</v>
      </c>
    </row>
    <row r="26" spans="1:4" x14ac:dyDescent="0.2">
      <c r="A26" s="70" t="s">
        <v>15</v>
      </c>
      <c r="B26" s="56">
        <v>69</v>
      </c>
      <c r="C26" s="27">
        <v>0.05</v>
      </c>
      <c r="D26" s="27">
        <v>0.01</v>
      </c>
    </row>
    <row r="27" spans="1:4" x14ac:dyDescent="0.2">
      <c r="A27" s="70" t="s">
        <v>98</v>
      </c>
      <c r="B27" s="56">
        <v>441</v>
      </c>
      <c r="C27" s="27">
        <v>0.33</v>
      </c>
      <c r="D27" s="27">
        <v>0.09</v>
      </c>
    </row>
    <row r="28" spans="1:4" x14ac:dyDescent="0.2">
      <c r="A28" s="70" t="s">
        <v>19</v>
      </c>
      <c r="B28" s="56">
        <v>1409</v>
      </c>
      <c r="C28" s="27">
        <v>1.06</v>
      </c>
      <c r="D28" s="27">
        <v>0.28999999999999998</v>
      </c>
    </row>
    <row r="29" spans="1:4" x14ac:dyDescent="0.2">
      <c r="A29" s="70" t="s">
        <v>24</v>
      </c>
      <c r="B29" s="56">
        <v>164</v>
      </c>
      <c r="C29" s="27">
        <v>0.12</v>
      </c>
      <c r="D29" s="27">
        <v>0.03</v>
      </c>
    </row>
    <row r="30" spans="1:4" x14ac:dyDescent="0.2">
      <c r="A30" s="70" t="s">
        <v>25</v>
      </c>
      <c r="B30" s="56">
        <v>319</v>
      </c>
      <c r="C30" s="27">
        <v>0.24</v>
      </c>
      <c r="D30" s="27">
        <v>7.0000000000000007E-2</v>
      </c>
    </row>
    <row r="31" spans="1:4" x14ac:dyDescent="0.2">
      <c r="A31" s="70" t="s">
        <v>27</v>
      </c>
      <c r="B31" s="56">
        <v>276</v>
      </c>
      <c r="C31" s="27">
        <v>0.21</v>
      </c>
      <c r="D31" s="27">
        <v>0.05</v>
      </c>
    </row>
    <row r="32" spans="1:4" x14ac:dyDescent="0.2">
      <c r="A32" s="70" t="s">
        <v>28</v>
      </c>
      <c r="B32" s="56">
        <v>112</v>
      </c>
      <c r="C32" s="27">
        <v>0.08</v>
      </c>
      <c r="D32" s="27">
        <v>0.02</v>
      </c>
    </row>
    <row r="33" spans="1:4" x14ac:dyDescent="0.2">
      <c r="A33" s="70" t="s">
        <v>32</v>
      </c>
      <c r="B33" s="56">
        <v>1136</v>
      </c>
      <c r="C33" s="27">
        <v>0.85</v>
      </c>
      <c r="D33" s="27">
        <v>0.24</v>
      </c>
    </row>
    <row r="34" spans="1:4" x14ac:dyDescent="0.2">
      <c r="A34" s="70" t="s">
        <v>39</v>
      </c>
      <c r="B34" s="56">
        <v>1091</v>
      </c>
      <c r="C34" s="27">
        <v>0.82</v>
      </c>
      <c r="D34" s="27">
        <v>0.21</v>
      </c>
    </row>
    <row r="35" spans="1:4" x14ac:dyDescent="0.2">
      <c r="A35" s="70" t="s">
        <v>53</v>
      </c>
      <c r="B35" s="56">
        <v>74</v>
      </c>
      <c r="C35" s="27">
        <v>0.06</v>
      </c>
      <c r="D35" s="27">
        <v>0.01</v>
      </c>
    </row>
    <row r="36" spans="1:4" x14ac:dyDescent="0.2">
      <c r="A36" s="70" t="s">
        <v>54</v>
      </c>
      <c r="B36" s="56">
        <v>1856</v>
      </c>
      <c r="C36" s="27">
        <v>1.4</v>
      </c>
      <c r="D36" s="27">
        <v>0.36</v>
      </c>
    </row>
    <row r="37" spans="1:4" x14ac:dyDescent="0.2">
      <c r="A37" s="70" t="s">
        <v>59</v>
      </c>
      <c r="B37" s="56">
        <v>581</v>
      </c>
      <c r="C37" s="27">
        <v>0.44</v>
      </c>
      <c r="D37" s="27">
        <v>0.12</v>
      </c>
    </row>
    <row r="38" spans="1:4" x14ac:dyDescent="0.2">
      <c r="A38" s="70" t="s">
        <v>107</v>
      </c>
      <c r="B38" s="56">
        <v>61</v>
      </c>
      <c r="C38" s="27">
        <v>0.05</v>
      </c>
      <c r="D38" s="27">
        <v>0.01</v>
      </c>
    </row>
    <row r="39" spans="1:4" x14ac:dyDescent="0.2">
      <c r="A39" s="70" t="s">
        <v>67</v>
      </c>
      <c r="B39" s="56">
        <v>92</v>
      </c>
      <c r="C39" s="27">
        <v>7.0000000000000007E-2</v>
      </c>
      <c r="D39" s="27">
        <v>0.02</v>
      </c>
    </row>
    <row r="40" spans="1:4" x14ac:dyDescent="0.2">
      <c r="A40" s="70" t="s">
        <v>77</v>
      </c>
      <c r="B40" s="56">
        <v>232</v>
      </c>
      <c r="C40" s="27">
        <v>0.17</v>
      </c>
      <c r="D40" s="27">
        <v>0.04</v>
      </c>
    </row>
    <row r="41" spans="1:4" x14ac:dyDescent="0.2">
      <c r="A41" s="70" t="s">
        <v>83</v>
      </c>
      <c r="B41" s="56">
        <v>1941</v>
      </c>
      <c r="C41" s="27">
        <v>1.46</v>
      </c>
      <c r="D41" s="27">
        <v>0.37</v>
      </c>
    </row>
    <row r="42" spans="1:4" x14ac:dyDescent="0.2">
      <c r="A42" s="85" t="s">
        <v>124</v>
      </c>
      <c r="B42" s="97"/>
      <c r="C42" s="96"/>
      <c r="D42" s="96"/>
    </row>
    <row r="43" spans="1:4" x14ac:dyDescent="0.2">
      <c r="A43" s="70" t="s">
        <v>1</v>
      </c>
      <c r="B43" s="56">
        <v>1531</v>
      </c>
      <c r="C43" s="27">
        <v>1.1499999999999999</v>
      </c>
      <c r="D43" s="27">
        <v>0.68</v>
      </c>
    </row>
    <row r="44" spans="1:4" x14ac:dyDescent="0.2">
      <c r="A44" s="70" t="s">
        <v>2</v>
      </c>
      <c r="B44" s="56">
        <v>324</v>
      </c>
      <c r="C44" s="27">
        <v>0.24</v>
      </c>
      <c r="D44" s="27">
        <v>0.12</v>
      </c>
    </row>
    <row r="45" spans="1:4" x14ac:dyDescent="0.2">
      <c r="A45" s="70" t="s">
        <v>115</v>
      </c>
      <c r="B45" s="56">
        <v>305</v>
      </c>
      <c r="C45" s="27">
        <v>0.23</v>
      </c>
      <c r="D45" s="27">
        <v>0.08</v>
      </c>
    </row>
    <row r="46" spans="1:4" x14ac:dyDescent="0.2">
      <c r="A46" s="70" t="s">
        <v>97</v>
      </c>
      <c r="B46" s="56">
        <v>51</v>
      </c>
      <c r="C46" s="27">
        <v>0.04</v>
      </c>
      <c r="D46" s="27">
        <v>0.02</v>
      </c>
    </row>
    <row r="47" spans="1:4" x14ac:dyDescent="0.2">
      <c r="A47" s="70" t="s">
        <v>10</v>
      </c>
      <c r="B47" s="56">
        <v>262</v>
      </c>
      <c r="C47" s="27">
        <v>0.2</v>
      </c>
      <c r="D47" s="27">
        <v>0.1</v>
      </c>
    </row>
    <row r="48" spans="1:4" x14ac:dyDescent="0.2">
      <c r="A48" s="70" t="s">
        <v>12</v>
      </c>
      <c r="B48" s="56">
        <v>2498</v>
      </c>
      <c r="C48" s="27">
        <v>1.88</v>
      </c>
      <c r="D48" s="27">
        <v>0.96</v>
      </c>
    </row>
    <row r="49" spans="1:4" x14ac:dyDescent="0.2">
      <c r="A49" s="70" t="s">
        <v>16</v>
      </c>
      <c r="B49" s="56">
        <v>477</v>
      </c>
      <c r="C49" s="27">
        <v>0.36</v>
      </c>
      <c r="D49" s="27">
        <v>0.16</v>
      </c>
    </row>
    <row r="50" spans="1:4" x14ac:dyDescent="0.2">
      <c r="A50" s="70" t="s">
        <v>20</v>
      </c>
      <c r="B50" s="56">
        <v>318</v>
      </c>
      <c r="C50" s="27">
        <v>0.24</v>
      </c>
      <c r="D50" s="27">
        <v>0.13</v>
      </c>
    </row>
    <row r="51" spans="1:4" x14ac:dyDescent="0.2">
      <c r="A51" s="70" t="s">
        <v>108</v>
      </c>
      <c r="B51" s="56">
        <v>121</v>
      </c>
      <c r="C51" s="27">
        <v>0.09</v>
      </c>
      <c r="D51" s="27">
        <v>0.03</v>
      </c>
    </row>
    <row r="52" spans="1:4" x14ac:dyDescent="0.2">
      <c r="A52" s="70" t="s">
        <v>38</v>
      </c>
      <c r="B52" s="56">
        <v>117</v>
      </c>
      <c r="C52" s="27">
        <v>0.09</v>
      </c>
      <c r="D52" s="27">
        <v>0.04</v>
      </c>
    </row>
    <row r="53" spans="1:4" x14ac:dyDescent="0.2">
      <c r="A53" s="70" t="s">
        <v>99</v>
      </c>
      <c r="B53" s="56">
        <v>135</v>
      </c>
      <c r="C53" s="27">
        <v>0.1</v>
      </c>
      <c r="D53" s="27">
        <v>0.05</v>
      </c>
    </row>
    <row r="54" spans="1:4" x14ac:dyDescent="0.2">
      <c r="A54" s="70" t="s">
        <v>41</v>
      </c>
      <c r="B54" s="56">
        <v>289</v>
      </c>
      <c r="C54" s="27">
        <v>0.22</v>
      </c>
      <c r="D54" s="27">
        <v>0.08</v>
      </c>
    </row>
    <row r="55" spans="1:4" x14ac:dyDescent="0.2">
      <c r="A55" s="70" t="s">
        <v>42</v>
      </c>
      <c r="B55" s="56">
        <v>532</v>
      </c>
      <c r="C55" s="27">
        <v>0.4</v>
      </c>
      <c r="D55" s="27">
        <v>0.22</v>
      </c>
    </row>
    <row r="56" spans="1:4" x14ac:dyDescent="0.2">
      <c r="A56" s="70" t="s">
        <v>45</v>
      </c>
      <c r="B56" s="56">
        <v>229</v>
      </c>
      <c r="C56" s="27">
        <v>0.17</v>
      </c>
      <c r="D56" s="27">
        <v>0.08</v>
      </c>
    </row>
    <row r="57" spans="1:4" x14ac:dyDescent="0.2">
      <c r="A57" s="70" t="s">
        <v>46</v>
      </c>
      <c r="B57" s="56">
        <v>42</v>
      </c>
      <c r="C57" s="27">
        <v>0.03</v>
      </c>
      <c r="D57" s="27">
        <v>0.01</v>
      </c>
    </row>
    <row r="58" spans="1:4" x14ac:dyDescent="0.2">
      <c r="A58" s="70" t="s">
        <v>48</v>
      </c>
      <c r="B58" s="56">
        <v>358</v>
      </c>
      <c r="C58" s="27">
        <v>0.27</v>
      </c>
      <c r="D58" s="27">
        <v>0.11</v>
      </c>
    </row>
    <row r="59" spans="1:4" x14ac:dyDescent="0.2">
      <c r="A59" s="70" t="s">
        <v>51</v>
      </c>
      <c r="B59" s="56">
        <v>66</v>
      </c>
      <c r="C59" s="27">
        <v>0.05</v>
      </c>
      <c r="D59" s="27">
        <v>0.03</v>
      </c>
    </row>
    <row r="60" spans="1:4" x14ac:dyDescent="0.2">
      <c r="A60" s="70" t="s">
        <v>55</v>
      </c>
      <c r="B60" s="56">
        <v>144</v>
      </c>
      <c r="C60" s="27">
        <v>0.11</v>
      </c>
      <c r="D60" s="27">
        <v>0.04</v>
      </c>
    </row>
    <row r="61" spans="1:4" x14ac:dyDescent="0.2">
      <c r="A61" s="70" t="s">
        <v>114</v>
      </c>
      <c r="B61" s="56">
        <v>131</v>
      </c>
      <c r="C61" s="27">
        <v>0.1</v>
      </c>
      <c r="D61" s="27">
        <v>0.04</v>
      </c>
    </row>
    <row r="62" spans="1:4" x14ac:dyDescent="0.2">
      <c r="A62" s="70" t="s">
        <v>117</v>
      </c>
      <c r="B62" s="56">
        <v>49</v>
      </c>
      <c r="C62" s="27">
        <v>0.04</v>
      </c>
      <c r="D62" s="27">
        <v>0.01</v>
      </c>
    </row>
    <row r="63" spans="1:4" x14ac:dyDescent="0.2">
      <c r="A63" s="70" t="s">
        <v>61</v>
      </c>
      <c r="B63" s="56">
        <v>609</v>
      </c>
      <c r="C63" s="27">
        <v>0.46</v>
      </c>
      <c r="D63" s="27">
        <v>0.15</v>
      </c>
    </row>
    <row r="64" spans="1:4" x14ac:dyDescent="0.2">
      <c r="A64" s="70" t="s">
        <v>62</v>
      </c>
      <c r="B64" s="56">
        <v>55</v>
      </c>
      <c r="C64" s="27">
        <v>0.04</v>
      </c>
      <c r="D64" s="27">
        <v>0.02</v>
      </c>
    </row>
    <row r="65" spans="1:4" x14ac:dyDescent="0.2">
      <c r="A65" s="70" t="s">
        <v>63</v>
      </c>
      <c r="B65" s="56">
        <v>322</v>
      </c>
      <c r="C65" s="27">
        <v>0.24</v>
      </c>
      <c r="D65" s="27">
        <v>0.13</v>
      </c>
    </row>
    <row r="66" spans="1:4" x14ac:dyDescent="0.2">
      <c r="A66" s="70" t="s">
        <v>71</v>
      </c>
      <c r="B66" s="56">
        <v>307</v>
      </c>
      <c r="C66" s="27">
        <v>0.23</v>
      </c>
      <c r="D66" s="27">
        <v>7.0000000000000007E-2</v>
      </c>
    </row>
    <row r="67" spans="1:4" x14ac:dyDescent="0.2">
      <c r="A67" s="70" t="s">
        <v>75</v>
      </c>
      <c r="B67" s="56">
        <v>4649</v>
      </c>
      <c r="C67" s="27">
        <v>3.5</v>
      </c>
      <c r="D67" s="27">
        <v>1.36</v>
      </c>
    </row>
    <row r="68" spans="1:4" x14ac:dyDescent="0.2">
      <c r="A68" s="70" t="s">
        <v>78</v>
      </c>
      <c r="B68" s="56">
        <v>2225</v>
      </c>
      <c r="C68" s="27">
        <v>1.67</v>
      </c>
      <c r="D68" s="27">
        <v>0.75</v>
      </c>
    </row>
    <row r="69" spans="1:4" x14ac:dyDescent="0.2">
      <c r="A69" s="70" t="s">
        <v>118</v>
      </c>
      <c r="B69" s="56">
        <v>35</v>
      </c>
      <c r="C69" s="27">
        <v>0.03</v>
      </c>
      <c r="D69" s="27">
        <v>0.02</v>
      </c>
    </row>
    <row r="70" spans="1:4" x14ac:dyDescent="0.2">
      <c r="A70" s="70" t="s">
        <v>84</v>
      </c>
      <c r="B70" s="56">
        <v>10597</v>
      </c>
      <c r="C70" s="27">
        <v>7.97</v>
      </c>
      <c r="D70" s="27">
        <v>3.28</v>
      </c>
    </row>
    <row r="71" spans="1:4" x14ac:dyDescent="0.2">
      <c r="A71" s="70" t="s">
        <v>102</v>
      </c>
      <c r="B71" s="56">
        <v>51</v>
      </c>
      <c r="C71" s="27">
        <v>0.04</v>
      </c>
      <c r="D71" s="27">
        <v>0.02</v>
      </c>
    </row>
    <row r="72" spans="1:4" x14ac:dyDescent="0.2">
      <c r="A72" s="70" t="s">
        <v>125</v>
      </c>
      <c r="B72" s="56">
        <v>51</v>
      </c>
      <c r="C72" s="27">
        <v>0.04</v>
      </c>
      <c r="D72" s="27">
        <v>0.02</v>
      </c>
    </row>
    <row r="73" spans="1:4" s="2" customFormat="1" ht="10.5" x14ac:dyDescent="0.25">
      <c r="A73" s="70" t="s">
        <v>91</v>
      </c>
      <c r="B73" s="56">
        <v>566</v>
      </c>
      <c r="C73" s="27">
        <v>0.43</v>
      </c>
      <c r="D73" s="27">
        <v>0.21</v>
      </c>
    </row>
    <row r="74" spans="1:4" ht="12" x14ac:dyDescent="0.2">
      <c r="A74" s="85" t="s">
        <v>140</v>
      </c>
      <c r="B74" s="97"/>
      <c r="C74" s="96"/>
      <c r="D74" s="96"/>
    </row>
    <row r="75" spans="1:4" x14ac:dyDescent="0.2">
      <c r="A75" s="70" t="s">
        <v>6</v>
      </c>
      <c r="B75" s="56">
        <v>69</v>
      </c>
      <c r="C75" s="27">
        <v>0.05</v>
      </c>
      <c r="D75" s="27">
        <v>0.03</v>
      </c>
    </row>
    <row r="76" spans="1:4" x14ac:dyDescent="0.2">
      <c r="A76" s="70" t="s">
        <v>101</v>
      </c>
      <c r="B76" s="56">
        <v>2425</v>
      </c>
      <c r="C76" s="27">
        <v>1.82</v>
      </c>
      <c r="D76" s="27">
        <v>1.49</v>
      </c>
    </row>
    <row r="77" spans="1:4" x14ac:dyDescent="0.2">
      <c r="A77" s="70" t="s">
        <v>37</v>
      </c>
      <c r="B77" s="56">
        <v>52</v>
      </c>
      <c r="C77" s="27">
        <v>0.04</v>
      </c>
      <c r="D77" s="27">
        <v>0.03</v>
      </c>
    </row>
    <row r="78" spans="1:4" x14ac:dyDescent="0.2">
      <c r="A78" s="70" t="s">
        <v>56</v>
      </c>
      <c r="B78" s="56">
        <v>4307</v>
      </c>
      <c r="C78" s="27">
        <v>3.24</v>
      </c>
      <c r="D78" s="27">
        <v>3.12</v>
      </c>
    </row>
    <row r="79" spans="1:4" x14ac:dyDescent="0.2">
      <c r="A79" s="70" t="s">
        <v>109</v>
      </c>
      <c r="B79" s="56">
        <v>65</v>
      </c>
      <c r="C79" s="27">
        <v>0.05</v>
      </c>
      <c r="D79" s="27">
        <v>0.03</v>
      </c>
    </row>
    <row r="80" spans="1:4" x14ac:dyDescent="0.2">
      <c r="A80" s="70" t="s">
        <v>137</v>
      </c>
      <c r="B80" s="56">
        <v>43</v>
      </c>
      <c r="C80" s="27">
        <v>0.03</v>
      </c>
      <c r="D80" s="27">
        <v>0.02</v>
      </c>
    </row>
    <row r="81" spans="1:4" x14ac:dyDescent="0.2">
      <c r="A81" s="70" t="s">
        <v>64</v>
      </c>
      <c r="B81" s="56">
        <v>355</v>
      </c>
      <c r="C81" s="27">
        <v>0.27</v>
      </c>
      <c r="D81" s="27">
        <v>0.26</v>
      </c>
    </row>
    <row r="82" spans="1:4" ht="12" x14ac:dyDescent="0.2">
      <c r="A82" s="70" t="s">
        <v>142</v>
      </c>
      <c r="B82" s="56">
        <v>14628</v>
      </c>
      <c r="C82" s="27">
        <v>11</v>
      </c>
      <c r="D82" s="27">
        <v>8.61</v>
      </c>
    </row>
    <row r="83" spans="1:4" x14ac:dyDescent="0.2">
      <c r="A83" s="70" t="s">
        <v>72</v>
      </c>
      <c r="B83" s="56">
        <v>382</v>
      </c>
      <c r="C83" s="27">
        <v>0.28999999999999998</v>
      </c>
      <c r="D83" s="27">
        <v>0.28000000000000003</v>
      </c>
    </row>
    <row r="84" spans="1:4" x14ac:dyDescent="0.2">
      <c r="A84" s="70" t="s">
        <v>79</v>
      </c>
      <c r="B84" s="56">
        <v>769</v>
      </c>
      <c r="C84" s="27">
        <v>0.57999999999999996</v>
      </c>
      <c r="D84" s="27">
        <v>0.44</v>
      </c>
    </row>
    <row r="85" spans="1:4" x14ac:dyDescent="0.2">
      <c r="A85" s="70" t="s">
        <v>88</v>
      </c>
      <c r="B85" s="56">
        <v>115</v>
      </c>
      <c r="C85" s="27">
        <v>0.09</v>
      </c>
      <c r="D85" s="27">
        <v>0.06</v>
      </c>
    </row>
    <row r="86" spans="1:4" ht="12" x14ac:dyDescent="0.2">
      <c r="A86" s="85" t="s">
        <v>141</v>
      </c>
      <c r="B86" s="97"/>
      <c r="C86" s="96"/>
      <c r="D86" s="96"/>
    </row>
    <row r="87" spans="1:4" x14ac:dyDescent="0.2">
      <c r="A87" s="70" t="s">
        <v>5</v>
      </c>
      <c r="B87" s="56">
        <v>93</v>
      </c>
      <c r="C87" s="27">
        <v>7.0000000000000007E-2</v>
      </c>
      <c r="D87" s="27">
        <v>0.08</v>
      </c>
    </row>
    <row r="88" spans="1:4" x14ac:dyDescent="0.2">
      <c r="A88" s="70" t="s">
        <v>112</v>
      </c>
      <c r="B88" s="56">
        <v>38</v>
      </c>
      <c r="C88" s="27">
        <v>0.03</v>
      </c>
      <c r="D88" s="27">
        <v>0.03</v>
      </c>
    </row>
    <row r="89" spans="1:4" x14ac:dyDescent="0.2">
      <c r="A89" s="70" t="s">
        <v>126</v>
      </c>
      <c r="B89" s="56">
        <v>35</v>
      </c>
      <c r="C89" s="27">
        <v>0.03</v>
      </c>
      <c r="D89" s="27">
        <v>0.16</v>
      </c>
    </row>
    <row r="90" spans="1:4" x14ac:dyDescent="0.2">
      <c r="A90" s="70" t="s">
        <v>134</v>
      </c>
      <c r="B90" s="56">
        <v>40</v>
      </c>
      <c r="C90" s="27">
        <v>0.03</v>
      </c>
      <c r="D90" s="27">
        <v>0.06</v>
      </c>
    </row>
    <row r="91" spans="1:4" x14ac:dyDescent="0.2">
      <c r="A91" s="70" t="s">
        <v>9</v>
      </c>
      <c r="B91" s="56">
        <v>272</v>
      </c>
      <c r="C91" s="27">
        <v>0.2</v>
      </c>
      <c r="D91" s="27">
        <v>0.62</v>
      </c>
    </row>
    <row r="92" spans="1:4" x14ac:dyDescent="0.2">
      <c r="A92" s="70" t="s">
        <v>13</v>
      </c>
      <c r="B92" s="56">
        <v>409</v>
      </c>
      <c r="C92" s="27">
        <v>0.31</v>
      </c>
      <c r="D92" s="27">
        <v>0.37</v>
      </c>
    </row>
    <row r="93" spans="1:4" x14ac:dyDescent="0.2">
      <c r="A93" s="70" t="s">
        <v>17</v>
      </c>
      <c r="B93" s="56">
        <v>818</v>
      </c>
      <c r="C93" s="27">
        <v>0.62</v>
      </c>
      <c r="D93" s="27">
        <v>0.85</v>
      </c>
    </row>
    <row r="94" spans="1:4" x14ac:dyDescent="0.2">
      <c r="A94" s="70" t="s">
        <v>18</v>
      </c>
      <c r="B94" s="56">
        <v>5351</v>
      </c>
      <c r="C94" s="27">
        <v>4.0199999999999996</v>
      </c>
      <c r="D94" s="27">
        <v>14.46</v>
      </c>
    </row>
    <row r="95" spans="1:4" x14ac:dyDescent="0.2">
      <c r="A95" s="70" t="s">
        <v>103</v>
      </c>
      <c r="B95" s="56">
        <v>60</v>
      </c>
      <c r="C95" s="27">
        <v>0.05</v>
      </c>
      <c r="D95" s="27">
        <v>0.23</v>
      </c>
    </row>
    <row r="96" spans="1:4" x14ac:dyDescent="0.2">
      <c r="A96" s="70" t="s">
        <v>22</v>
      </c>
      <c r="B96" s="56">
        <v>46</v>
      </c>
      <c r="C96" s="27">
        <v>0.03</v>
      </c>
      <c r="D96" s="27">
        <v>0.18</v>
      </c>
    </row>
    <row r="97" spans="1:4" x14ac:dyDescent="0.2">
      <c r="A97" s="70" t="s">
        <v>23</v>
      </c>
      <c r="B97" s="56">
        <v>3880</v>
      </c>
      <c r="C97" s="27">
        <v>2.92</v>
      </c>
      <c r="D97" s="27">
        <v>6.05</v>
      </c>
    </row>
    <row r="98" spans="1:4" x14ac:dyDescent="0.2">
      <c r="A98" s="70" t="s">
        <v>26</v>
      </c>
      <c r="B98" s="56">
        <v>210</v>
      </c>
      <c r="C98" s="27">
        <v>0.16</v>
      </c>
      <c r="D98" s="27">
        <v>0.59</v>
      </c>
    </row>
    <row r="99" spans="1:4" x14ac:dyDescent="0.2">
      <c r="A99" s="70" t="s">
        <v>29</v>
      </c>
      <c r="B99" s="56">
        <v>168</v>
      </c>
      <c r="C99" s="27">
        <v>0.13</v>
      </c>
      <c r="D99" s="27">
        <v>0.66</v>
      </c>
    </row>
    <row r="100" spans="1:4" x14ac:dyDescent="0.2">
      <c r="A100" s="70" t="s">
        <v>30</v>
      </c>
      <c r="B100" s="56">
        <v>40</v>
      </c>
      <c r="C100" s="27">
        <v>0.03</v>
      </c>
      <c r="D100" s="27">
        <v>0.09</v>
      </c>
    </row>
    <row r="101" spans="1:4" x14ac:dyDescent="0.2">
      <c r="A101" s="70" t="s">
        <v>131</v>
      </c>
      <c r="B101" s="56">
        <v>38</v>
      </c>
      <c r="C101" s="27">
        <v>0.03</v>
      </c>
      <c r="D101" s="27">
        <v>0.2</v>
      </c>
    </row>
    <row r="102" spans="1:4" x14ac:dyDescent="0.2">
      <c r="A102" s="70" t="s">
        <v>33</v>
      </c>
      <c r="B102" s="56">
        <v>34</v>
      </c>
      <c r="C102" s="27">
        <v>0.03</v>
      </c>
      <c r="D102" s="27">
        <v>7.0000000000000007E-2</v>
      </c>
    </row>
    <row r="103" spans="1:4" x14ac:dyDescent="0.2">
      <c r="A103" s="70" t="s">
        <v>34</v>
      </c>
      <c r="B103" s="56">
        <v>10760</v>
      </c>
      <c r="C103" s="27">
        <v>8.09</v>
      </c>
      <c r="D103" s="27">
        <v>15.08</v>
      </c>
    </row>
    <row r="104" spans="1:4" x14ac:dyDescent="0.2">
      <c r="A104" s="70" t="s">
        <v>104</v>
      </c>
      <c r="B104" s="56">
        <v>35</v>
      </c>
      <c r="C104" s="27">
        <v>0.03</v>
      </c>
      <c r="D104" s="27">
        <v>0.27</v>
      </c>
    </row>
    <row r="105" spans="1:4" x14ac:dyDescent="0.2">
      <c r="A105" s="70" t="s">
        <v>40</v>
      </c>
      <c r="B105" s="56">
        <v>74</v>
      </c>
      <c r="C105" s="27">
        <v>0.06</v>
      </c>
      <c r="D105" s="27">
        <v>0.32</v>
      </c>
    </row>
    <row r="106" spans="1:4" x14ac:dyDescent="0.2">
      <c r="A106" s="70" t="s">
        <v>44</v>
      </c>
      <c r="B106" s="56">
        <v>1269</v>
      </c>
      <c r="C106" s="27">
        <v>0.95</v>
      </c>
      <c r="D106" s="27">
        <v>1.37</v>
      </c>
    </row>
    <row r="107" spans="1:4" x14ac:dyDescent="0.2">
      <c r="A107" s="70" t="s">
        <v>47</v>
      </c>
      <c r="B107" s="56">
        <v>110</v>
      </c>
      <c r="C107" s="27">
        <v>0.08</v>
      </c>
      <c r="D107" s="27">
        <v>0.11</v>
      </c>
    </row>
    <row r="108" spans="1:4" x14ac:dyDescent="0.2">
      <c r="A108" s="70" t="s">
        <v>120</v>
      </c>
      <c r="B108" s="56">
        <v>58</v>
      </c>
      <c r="C108" s="27">
        <v>0.04</v>
      </c>
      <c r="D108" s="27">
        <v>0.1</v>
      </c>
    </row>
    <row r="109" spans="1:4" x14ac:dyDescent="0.2">
      <c r="A109" s="70" t="s">
        <v>52</v>
      </c>
      <c r="B109" s="56">
        <v>35</v>
      </c>
      <c r="C109" s="27">
        <v>0.03</v>
      </c>
      <c r="D109" s="27">
        <v>7.0000000000000007E-2</v>
      </c>
    </row>
    <row r="110" spans="1:4" x14ac:dyDescent="0.2">
      <c r="A110" s="70" t="s">
        <v>57</v>
      </c>
      <c r="B110" s="56">
        <v>96</v>
      </c>
      <c r="C110" s="27">
        <v>7.0000000000000007E-2</v>
      </c>
      <c r="D110" s="27">
        <v>0.14000000000000001</v>
      </c>
    </row>
    <row r="111" spans="1:4" x14ac:dyDescent="0.2">
      <c r="A111" s="70" t="s">
        <v>58</v>
      </c>
      <c r="B111" s="56">
        <v>325</v>
      </c>
      <c r="C111" s="27">
        <v>0.24</v>
      </c>
      <c r="D111" s="27">
        <v>1</v>
      </c>
    </row>
    <row r="112" spans="1:4" x14ac:dyDescent="0.2">
      <c r="A112" s="70" t="s">
        <v>121</v>
      </c>
      <c r="B112" s="56">
        <v>36</v>
      </c>
      <c r="C112" s="27">
        <v>0.03</v>
      </c>
      <c r="D112" s="27">
        <v>0.09</v>
      </c>
    </row>
    <row r="113" spans="1:4" x14ac:dyDescent="0.2">
      <c r="A113" s="70" t="s">
        <v>60</v>
      </c>
      <c r="B113" s="56">
        <v>823</v>
      </c>
      <c r="C113" s="27">
        <v>0.62</v>
      </c>
      <c r="D113" s="27">
        <v>1.99</v>
      </c>
    </row>
    <row r="114" spans="1:4" x14ac:dyDescent="0.2">
      <c r="A114" s="70" t="s">
        <v>65</v>
      </c>
      <c r="B114" s="56">
        <v>724</v>
      </c>
      <c r="C114" s="27">
        <v>0.54</v>
      </c>
      <c r="D114" s="27">
        <v>1.29</v>
      </c>
    </row>
    <row r="115" spans="1:4" x14ac:dyDescent="0.2">
      <c r="A115" s="70" t="s">
        <v>66</v>
      </c>
      <c r="B115" s="56">
        <v>10412</v>
      </c>
      <c r="C115" s="27">
        <v>7.83</v>
      </c>
      <c r="D115" s="27">
        <v>12.8</v>
      </c>
    </row>
    <row r="116" spans="1:4" x14ac:dyDescent="0.2">
      <c r="A116" s="70" t="s">
        <v>68</v>
      </c>
      <c r="B116" s="56">
        <v>586</v>
      </c>
      <c r="C116" s="27">
        <v>0.44</v>
      </c>
      <c r="D116" s="27">
        <v>0.66</v>
      </c>
    </row>
    <row r="117" spans="1:4" x14ac:dyDescent="0.2">
      <c r="A117" s="70" t="s">
        <v>69</v>
      </c>
      <c r="B117" s="56">
        <v>811</v>
      </c>
      <c r="C117" s="27">
        <v>0.61</v>
      </c>
      <c r="D117" s="27">
        <v>0.74</v>
      </c>
    </row>
    <row r="118" spans="1:4" x14ac:dyDescent="0.2">
      <c r="A118" s="70" t="s">
        <v>70</v>
      </c>
      <c r="B118" s="56">
        <v>119</v>
      </c>
      <c r="C118" s="27">
        <v>0.09</v>
      </c>
      <c r="D118" s="27">
        <v>0.38</v>
      </c>
    </row>
    <row r="119" spans="1:4" x14ac:dyDescent="0.2">
      <c r="A119" s="70" t="s">
        <v>94</v>
      </c>
      <c r="B119" s="56">
        <v>460</v>
      </c>
      <c r="C119" s="27">
        <v>0.35</v>
      </c>
      <c r="D119" s="27">
        <v>0.71</v>
      </c>
    </row>
    <row r="120" spans="1:4" x14ac:dyDescent="0.2">
      <c r="A120" s="70" t="s">
        <v>74</v>
      </c>
      <c r="B120" s="56">
        <v>3937</v>
      </c>
      <c r="C120" s="27">
        <v>2.96</v>
      </c>
      <c r="D120" s="27">
        <v>3.97</v>
      </c>
    </row>
    <row r="121" spans="1:4" x14ac:dyDescent="0.2">
      <c r="A121" s="70" t="s">
        <v>76</v>
      </c>
      <c r="B121" s="56">
        <v>61</v>
      </c>
      <c r="C121" s="27">
        <v>0.05</v>
      </c>
      <c r="D121" s="27">
        <v>0.09</v>
      </c>
    </row>
    <row r="122" spans="1:4" x14ac:dyDescent="0.2">
      <c r="A122" s="70" t="s">
        <v>82</v>
      </c>
      <c r="B122" s="56">
        <v>287</v>
      </c>
      <c r="C122" s="27">
        <v>0.22</v>
      </c>
      <c r="D122" s="27">
        <v>0.38</v>
      </c>
    </row>
    <row r="123" spans="1:4" x14ac:dyDescent="0.2">
      <c r="A123" s="70" t="s">
        <v>85</v>
      </c>
      <c r="B123" s="56">
        <v>260</v>
      </c>
      <c r="C123" s="27">
        <v>0.2</v>
      </c>
      <c r="D123" s="27">
        <v>0.31</v>
      </c>
    </row>
    <row r="124" spans="1:4" x14ac:dyDescent="0.2">
      <c r="A124" s="70" t="s">
        <v>86</v>
      </c>
      <c r="B124" s="56">
        <v>680</v>
      </c>
      <c r="C124" s="27">
        <v>0.51</v>
      </c>
      <c r="D124" s="27">
        <v>0.93</v>
      </c>
    </row>
    <row r="125" spans="1:4" x14ac:dyDescent="0.2">
      <c r="A125" s="70" t="s">
        <v>89</v>
      </c>
      <c r="B125" s="56">
        <v>236</v>
      </c>
      <c r="C125" s="27">
        <v>0.18</v>
      </c>
      <c r="D125" s="27">
        <v>0.9</v>
      </c>
    </row>
    <row r="126" spans="1:4" x14ac:dyDescent="0.2">
      <c r="A126" s="70" t="s">
        <v>90</v>
      </c>
      <c r="B126" s="56">
        <v>510</v>
      </c>
      <c r="C126" s="27">
        <v>0.38</v>
      </c>
      <c r="D126" s="27">
        <v>1.98</v>
      </c>
    </row>
    <row r="127" spans="1:4" x14ac:dyDescent="0.2">
      <c r="A127" s="85" t="s">
        <v>204</v>
      </c>
      <c r="B127" s="97"/>
      <c r="C127" s="96"/>
      <c r="D127" s="96"/>
    </row>
    <row r="128" spans="1:4" s="60" customFormat="1" x14ac:dyDescent="0.2">
      <c r="A128" s="70" t="s">
        <v>200</v>
      </c>
      <c r="B128" s="60">
        <v>179</v>
      </c>
      <c r="C128" s="59">
        <v>0.13461480612459764</v>
      </c>
      <c r="D128" s="136">
        <v>0.02</v>
      </c>
    </row>
    <row r="129" spans="1:6" s="60" customFormat="1" x14ac:dyDescent="0.2">
      <c r="A129" s="70" t="s">
        <v>201</v>
      </c>
      <c r="B129" s="60">
        <v>667</v>
      </c>
      <c r="C129" s="59">
        <v>0.50010528532322596</v>
      </c>
      <c r="D129" s="136">
        <v>0.09</v>
      </c>
    </row>
    <row r="130" spans="1:6" ht="12" x14ac:dyDescent="0.2">
      <c r="A130" s="83" t="s">
        <v>143</v>
      </c>
      <c r="B130" s="134">
        <v>558</v>
      </c>
      <c r="C130" s="135">
        <f>B130/B4*100</f>
        <v>0.41962774957698817</v>
      </c>
      <c r="D130" s="135">
        <v>0.7</v>
      </c>
    </row>
    <row r="131" spans="1:6" ht="10.5" x14ac:dyDescent="0.25">
      <c r="A131" s="7" t="s">
        <v>203</v>
      </c>
      <c r="B131" s="149">
        <v>0</v>
      </c>
      <c r="C131" s="50"/>
      <c r="D131" s="50"/>
    </row>
    <row r="132" spans="1:6" ht="10.5" x14ac:dyDescent="0.25">
      <c r="B132" s="50"/>
      <c r="C132" s="49"/>
      <c r="D132" s="49"/>
    </row>
    <row r="133" spans="1:6" x14ac:dyDescent="0.2">
      <c r="A133" s="7" t="s">
        <v>160</v>
      </c>
      <c r="F133" s="11"/>
    </row>
    <row r="134" spans="1:6" ht="12" customHeight="1" x14ac:dyDescent="0.2">
      <c r="A134" s="200" t="s">
        <v>186</v>
      </c>
      <c r="B134" s="200"/>
      <c r="C134" s="200"/>
      <c r="D134" s="200"/>
      <c r="E134" s="73"/>
      <c r="F134" s="73"/>
    </row>
    <row r="135" spans="1:6" ht="25.5" customHeight="1" x14ac:dyDescent="0.2">
      <c r="A135" s="201" t="s">
        <v>205</v>
      </c>
      <c r="B135" s="201"/>
      <c r="C135" s="201"/>
      <c r="D135" s="201"/>
    </row>
    <row r="136" spans="1:6" ht="14.25" customHeight="1" x14ac:dyDescent="0.2">
      <c r="A136" s="201" t="s">
        <v>161</v>
      </c>
      <c r="B136" s="201"/>
      <c r="C136" s="201"/>
      <c r="D136" s="201"/>
    </row>
    <row r="137" spans="1:6" ht="18.75" customHeight="1" x14ac:dyDescent="0.2">
      <c r="A137" s="150"/>
      <c r="B137" s="150"/>
      <c r="C137" s="150"/>
      <c r="D137" s="150"/>
    </row>
    <row r="138" spans="1:6" x14ac:dyDescent="0.2">
      <c r="A138" s="7" t="s">
        <v>162</v>
      </c>
    </row>
    <row r="139" spans="1:6" ht="45" customHeight="1" x14ac:dyDescent="0.2">
      <c r="A139" s="195" t="s">
        <v>170</v>
      </c>
      <c r="B139" s="195"/>
      <c r="C139" s="195"/>
      <c r="D139" s="195"/>
      <c r="E139" s="92"/>
      <c r="F139" s="92"/>
    </row>
    <row r="141" spans="1:6" x14ac:dyDescent="0.2">
      <c r="A141" s="7" t="s">
        <v>164</v>
      </c>
    </row>
    <row r="142" spans="1:6" ht="48.75" customHeight="1" x14ac:dyDescent="0.2">
      <c r="A142" s="196" t="s">
        <v>223</v>
      </c>
      <c r="B142" s="196"/>
      <c r="C142" s="196"/>
      <c r="D142" s="196"/>
      <c r="E142" s="80"/>
      <c r="F142" s="80"/>
    </row>
    <row r="144" spans="1:6" x14ac:dyDescent="0.2">
      <c r="A144" s="79" t="s">
        <v>232</v>
      </c>
      <c r="B144" s="12"/>
    </row>
    <row r="145" spans="1:6" x14ac:dyDescent="0.2">
      <c r="A145" s="13" t="s">
        <v>198</v>
      </c>
      <c r="B145" s="7"/>
    </row>
    <row r="147" spans="1:6" x14ac:dyDescent="0.2">
      <c r="A147" s="14" t="s">
        <v>228</v>
      </c>
    </row>
    <row r="153" spans="1:6" x14ac:dyDescent="0.2">
      <c r="D153" s="56"/>
      <c r="E153" s="27"/>
      <c r="F153" s="27"/>
    </row>
  </sheetData>
  <mergeCells count="6">
    <mergeCell ref="A134:D134"/>
    <mergeCell ref="A139:D139"/>
    <mergeCell ref="A142:D142"/>
    <mergeCell ref="A1:C2"/>
    <mergeCell ref="A135:D135"/>
    <mergeCell ref="A136:D13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Z144"/>
  <sheetViews>
    <sheetView showGridLines="0" zoomScaleNormal="100" workbookViewId="0">
      <selection sqref="A1:C2"/>
    </sheetView>
  </sheetViews>
  <sheetFormatPr baseColWidth="10" defaultColWidth="11.453125" defaultRowHeight="10" x14ac:dyDescent="0.2"/>
  <cols>
    <col min="1" max="1" width="27.81640625" style="7" customWidth="1"/>
    <col min="2" max="2" width="16.1796875" style="10" customWidth="1"/>
    <col min="3" max="3" width="17.54296875" style="7" customWidth="1"/>
    <col min="4" max="4" width="16.54296875" style="7" customWidth="1"/>
    <col min="5" max="16384" width="11.453125" style="7"/>
  </cols>
  <sheetData>
    <row r="1" spans="1:26" s="1" customFormat="1" ht="11.5" x14ac:dyDescent="0.25">
      <c r="A1" s="192" t="s">
        <v>207</v>
      </c>
      <c r="B1" s="193"/>
      <c r="C1" s="193"/>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B3" s="26" t="s">
        <v>184</v>
      </c>
      <c r="C3" s="19" t="s">
        <v>185</v>
      </c>
      <c r="D3" s="19" t="s">
        <v>93</v>
      </c>
    </row>
    <row r="4" spans="1:26" s="15" customFormat="1" ht="10.5" x14ac:dyDescent="0.25">
      <c r="A4" s="16" t="s">
        <v>0</v>
      </c>
      <c r="B4" s="105">
        <v>128888</v>
      </c>
      <c r="C4" s="106">
        <v>100</v>
      </c>
      <c r="D4" s="106">
        <v>100</v>
      </c>
    </row>
    <row r="5" spans="1:26" x14ac:dyDescent="0.2">
      <c r="A5" s="17" t="s">
        <v>122</v>
      </c>
      <c r="B5" s="95"/>
      <c r="C5" s="96"/>
      <c r="D5" s="96"/>
    </row>
    <row r="6" spans="1:26" x14ac:dyDescent="0.2">
      <c r="A6" s="70" t="s">
        <v>4</v>
      </c>
      <c r="B6" s="137">
        <v>1365</v>
      </c>
      <c r="C6" s="138">
        <v>1.06</v>
      </c>
      <c r="D6" s="138">
        <v>0.18</v>
      </c>
    </row>
    <row r="7" spans="1:26" x14ac:dyDescent="0.2">
      <c r="A7" s="70" t="s">
        <v>7</v>
      </c>
      <c r="B7" s="137">
        <v>1034</v>
      </c>
      <c r="C7" s="138">
        <v>0.8</v>
      </c>
      <c r="D7" s="138">
        <v>0.16</v>
      </c>
    </row>
    <row r="8" spans="1:26" x14ac:dyDescent="0.2">
      <c r="A8" s="70" t="s">
        <v>21</v>
      </c>
      <c r="B8" s="137">
        <v>10181</v>
      </c>
      <c r="C8" s="138">
        <v>7.9</v>
      </c>
      <c r="D8" s="138">
        <v>1.21</v>
      </c>
    </row>
    <row r="9" spans="1:26" x14ac:dyDescent="0.2">
      <c r="A9" s="70" t="s">
        <v>31</v>
      </c>
      <c r="B9" s="137">
        <v>2680</v>
      </c>
      <c r="C9" s="138">
        <v>2.08</v>
      </c>
      <c r="D9" s="138">
        <v>0.35</v>
      </c>
    </row>
    <row r="10" spans="1:26" x14ac:dyDescent="0.2">
      <c r="A10" s="70" t="s">
        <v>36</v>
      </c>
      <c r="B10" s="137">
        <v>231</v>
      </c>
      <c r="C10" s="138">
        <v>0.18</v>
      </c>
      <c r="D10" s="138">
        <v>0.03</v>
      </c>
    </row>
    <row r="11" spans="1:26" x14ac:dyDescent="0.2">
      <c r="A11" s="70" t="s">
        <v>106</v>
      </c>
      <c r="B11" s="137">
        <v>2408</v>
      </c>
      <c r="C11" s="138">
        <v>1.87</v>
      </c>
      <c r="D11" s="138">
        <v>0.32</v>
      </c>
    </row>
    <row r="12" spans="1:26" x14ac:dyDescent="0.2">
      <c r="A12" s="70" t="s">
        <v>49</v>
      </c>
      <c r="B12" s="137">
        <v>52</v>
      </c>
      <c r="C12" s="138">
        <v>0.04</v>
      </c>
      <c r="D12" s="138">
        <v>0.01</v>
      </c>
    </row>
    <row r="13" spans="1:26" x14ac:dyDescent="0.2">
      <c r="A13" s="70" t="s">
        <v>50</v>
      </c>
      <c r="B13" s="137">
        <v>334</v>
      </c>
      <c r="C13" s="138">
        <v>0.26</v>
      </c>
      <c r="D13" s="138">
        <v>0.04</v>
      </c>
    </row>
    <row r="14" spans="1:26" x14ac:dyDescent="0.2">
      <c r="A14" s="70" t="s">
        <v>111</v>
      </c>
      <c r="B14" s="137">
        <v>65</v>
      </c>
      <c r="C14" s="138">
        <v>0.05</v>
      </c>
      <c r="D14" s="138">
        <v>0.01</v>
      </c>
    </row>
    <row r="15" spans="1:26" x14ac:dyDescent="0.2">
      <c r="A15" s="70" t="s">
        <v>73</v>
      </c>
      <c r="B15" s="137">
        <v>3318</v>
      </c>
      <c r="C15" s="138">
        <v>2.58</v>
      </c>
      <c r="D15" s="138">
        <v>0.34</v>
      </c>
    </row>
    <row r="16" spans="1:26" x14ac:dyDescent="0.2">
      <c r="A16" s="70" t="s">
        <v>77</v>
      </c>
      <c r="B16" s="137">
        <v>221</v>
      </c>
      <c r="C16" s="138">
        <v>0.17</v>
      </c>
      <c r="D16" s="138">
        <v>0.03</v>
      </c>
    </row>
    <row r="17" spans="1:4" x14ac:dyDescent="0.2">
      <c r="A17" s="70" t="s">
        <v>81</v>
      </c>
      <c r="B17" s="137">
        <v>512</v>
      </c>
      <c r="C17" s="138">
        <v>0.4</v>
      </c>
      <c r="D17" s="138">
        <v>7.0000000000000007E-2</v>
      </c>
    </row>
    <row r="18" spans="1:4" s="2" customFormat="1" ht="10.5" x14ac:dyDescent="0.25">
      <c r="A18" s="70" t="s">
        <v>129</v>
      </c>
      <c r="B18" s="137">
        <v>49</v>
      </c>
      <c r="C18" s="138">
        <v>0.04</v>
      </c>
      <c r="D18" s="138">
        <v>0.01</v>
      </c>
    </row>
    <row r="19" spans="1:4" x14ac:dyDescent="0.2">
      <c r="A19" s="85" t="s">
        <v>123</v>
      </c>
      <c r="B19" s="139"/>
      <c r="C19" s="140"/>
      <c r="D19" s="140"/>
    </row>
    <row r="20" spans="1:4" x14ac:dyDescent="0.2">
      <c r="A20" s="70" t="s">
        <v>3</v>
      </c>
      <c r="B20" s="137">
        <v>1136</v>
      </c>
      <c r="C20" s="138">
        <v>0.88</v>
      </c>
      <c r="D20" s="138">
        <v>0.2</v>
      </c>
    </row>
    <row r="21" spans="1:4" x14ac:dyDescent="0.2">
      <c r="A21" s="70" t="s">
        <v>100</v>
      </c>
      <c r="B21" s="137">
        <v>382</v>
      </c>
      <c r="C21" s="138">
        <v>0.3</v>
      </c>
      <c r="D21" s="138">
        <v>0.09</v>
      </c>
    </row>
    <row r="22" spans="1:4" x14ac:dyDescent="0.2">
      <c r="A22" s="70" t="s">
        <v>15</v>
      </c>
      <c r="B22" s="137">
        <v>59</v>
      </c>
      <c r="C22" s="138">
        <v>0.05</v>
      </c>
      <c r="D22" s="138">
        <v>0.01</v>
      </c>
    </row>
    <row r="23" spans="1:4" x14ac:dyDescent="0.2">
      <c r="A23" s="70" t="s">
        <v>98</v>
      </c>
      <c r="B23" s="137">
        <v>430</v>
      </c>
      <c r="C23" s="138">
        <v>0.33</v>
      </c>
      <c r="D23" s="138">
        <v>0.09</v>
      </c>
    </row>
    <row r="24" spans="1:4" x14ac:dyDescent="0.2">
      <c r="A24" s="70" t="s">
        <v>19</v>
      </c>
      <c r="B24" s="137">
        <v>1423</v>
      </c>
      <c r="C24" s="138">
        <v>1.1000000000000001</v>
      </c>
      <c r="D24" s="138">
        <v>0.3</v>
      </c>
    </row>
    <row r="25" spans="1:4" x14ac:dyDescent="0.2">
      <c r="A25" s="70" t="s">
        <v>24</v>
      </c>
      <c r="B25" s="137">
        <v>166</v>
      </c>
      <c r="C25" s="138">
        <v>0.13</v>
      </c>
      <c r="D25" s="138">
        <v>0.03</v>
      </c>
    </row>
    <row r="26" spans="1:4" x14ac:dyDescent="0.2">
      <c r="A26" s="70" t="s">
        <v>25</v>
      </c>
      <c r="B26" s="137">
        <v>310</v>
      </c>
      <c r="C26" s="138">
        <v>0.24</v>
      </c>
      <c r="D26" s="138">
        <v>7.0000000000000007E-2</v>
      </c>
    </row>
    <row r="27" spans="1:4" x14ac:dyDescent="0.2">
      <c r="A27" s="70" t="s">
        <v>27</v>
      </c>
      <c r="B27" s="137">
        <v>226</v>
      </c>
      <c r="C27" s="138">
        <v>0.18</v>
      </c>
      <c r="D27" s="138">
        <v>0.04</v>
      </c>
    </row>
    <row r="28" spans="1:4" x14ac:dyDescent="0.2">
      <c r="A28" s="70" t="s">
        <v>110</v>
      </c>
      <c r="B28" s="137">
        <v>38</v>
      </c>
      <c r="C28" s="138">
        <v>0.03</v>
      </c>
      <c r="D28" s="138">
        <v>0.01</v>
      </c>
    </row>
    <row r="29" spans="1:4" x14ac:dyDescent="0.2">
      <c r="A29" s="70" t="s">
        <v>28</v>
      </c>
      <c r="B29" s="137">
        <v>116</v>
      </c>
      <c r="C29" s="138">
        <v>0.09</v>
      </c>
      <c r="D29" s="138">
        <v>0.02</v>
      </c>
    </row>
    <row r="30" spans="1:4" x14ac:dyDescent="0.2">
      <c r="A30" s="70" t="s">
        <v>32</v>
      </c>
      <c r="B30" s="137">
        <v>1067</v>
      </c>
      <c r="C30" s="138">
        <v>0.83</v>
      </c>
      <c r="D30" s="138">
        <v>0.22</v>
      </c>
    </row>
    <row r="31" spans="1:4" x14ac:dyDescent="0.2">
      <c r="A31" s="70" t="s">
        <v>35</v>
      </c>
      <c r="B31" s="137">
        <v>104</v>
      </c>
      <c r="C31" s="138">
        <v>0.08</v>
      </c>
      <c r="D31" s="138">
        <v>0.02</v>
      </c>
    </row>
    <row r="32" spans="1:4" x14ac:dyDescent="0.2">
      <c r="A32" s="70" t="s">
        <v>39</v>
      </c>
      <c r="B32" s="137">
        <v>1122</v>
      </c>
      <c r="C32" s="138">
        <v>0.87</v>
      </c>
      <c r="D32" s="138">
        <v>0.22</v>
      </c>
    </row>
    <row r="33" spans="1:4" x14ac:dyDescent="0.2">
      <c r="A33" s="70" t="s">
        <v>53</v>
      </c>
      <c r="B33" s="137">
        <v>74</v>
      </c>
      <c r="C33" s="138">
        <v>0.06</v>
      </c>
      <c r="D33" s="138">
        <v>0.01</v>
      </c>
    </row>
    <row r="34" spans="1:4" x14ac:dyDescent="0.2">
      <c r="A34" s="70" t="s">
        <v>54</v>
      </c>
      <c r="B34" s="137">
        <v>1824</v>
      </c>
      <c r="C34" s="138">
        <v>1.42</v>
      </c>
      <c r="D34" s="138">
        <v>0.37</v>
      </c>
    </row>
    <row r="35" spans="1:4" x14ac:dyDescent="0.2">
      <c r="A35" s="70" t="s">
        <v>59</v>
      </c>
      <c r="B35" s="137">
        <v>581</v>
      </c>
      <c r="C35" s="138">
        <v>0.45</v>
      </c>
      <c r="D35" s="138">
        <v>0.12</v>
      </c>
    </row>
    <row r="36" spans="1:4" x14ac:dyDescent="0.2">
      <c r="A36" s="70" t="s">
        <v>61</v>
      </c>
      <c r="B36" s="137">
        <v>611</v>
      </c>
      <c r="C36" s="138">
        <v>0.47</v>
      </c>
      <c r="D36" s="138">
        <v>0.15</v>
      </c>
    </row>
    <row r="37" spans="1:4" x14ac:dyDescent="0.2">
      <c r="A37" s="70" t="s">
        <v>107</v>
      </c>
      <c r="B37" s="137">
        <v>61</v>
      </c>
      <c r="C37" s="138">
        <v>0.05</v>
      </c>
      <c r="D37" s="138">
        <v>0.01</v>
      </c>
    </row>
    <row r="38" spans="1:4" x14ac:dyDescent="0.2">
      <c r="A38" s="70" t="s">
        <v>83</v>
      </c>
      <c r="B38" s="137">
        <v>1954</v>
      </c>
      <c r="C38" s="138">
        <v>1.52</v>
      </c>
      <c r="D38" s="138">
        <v>0.37</v>
      </c>
    </row>
    <row r="39" spans="1:4" x14ac:dyDescent="0.2">
      <c r="A39" s="85" t="s">
        <v>124</v>
      </c>
      <c r="B39" s="139"/>
      <c r="C39" s="140"/>
      <c r="D39" s="140"/>
    </row>
    <row r="40" spans="1:4" x14ac:dyDescent="0.2">
      <c r="A40" s="70" t="s">
        <v>1</v>
      </c>
      <c r="B40" s="137">
        <v>1217</v>
      </c>
      <c r="C40" s="138">
        <v>0.94</v>
      </c>
      <c r="D40" s="138">
        <v>0.34</v>
      </c>
    </row>
    <row r="41" spans="1:4" x14ac:dyDescent="0.2">
      <c r="A41" s="70" t="s">
        <v>2</v>
      </c>
      <c r="B41" s="137">
        <v>300</v>
      </c>
      <c r="C41" s="138">
        <v>0.23</v>
      </c>
      <c r="D41" s="138">
        <v>0.12</v>
      </c>
    </row>
    <row r="42" spans="1:4" x14ac:dyDescent="0.2">
      <c r="A42" s="70" t="s">
        <v>115</v>
      </c>
      <c r="B42" s="137">
        <v>311</v>
      </c>
      <c r="C42" s="138">
        <v>0.24</v>
      </c>
      <c r="D42" s="138">
        <v>0.08</v>
      </c>
    </row>
    <row r="43" spans="1:4" x14ac:dyDescent="0.2">
      <c r="A43" s="70" t="s">
        <v>6</v>
      </c>
      <c r="B43" s="137">
        <v>76</v>
      </c>
      <c r="C43" s="138">
        <v>0.06</v>
      </c>
      <c r="D43" s="138">
        <v>0.03</v>
      </c>
    </row>
    <row r="44" spans="1:4" x14ac:dyDescent="0.2">
      <c r="A44" s="70" t="s">
        <v>97</v>
      </c>
      <c r="B44" s="137">
        <v>50</v>
      </c>
      <c r="C44" s="138">
        <v>0.04</v>
      </c>
      <c r="D44" s="138">
        <v>0.02</v>
      </c>
    </row>
    <row r="45" spans="1:4" x14ac:dyDescent="0.2">
      <c r="A45" s="70" t="s">
        <v>10</v>
      </c>
      <c r="B45" s="137">
        <v>271</v>
      </c>
      <c r="C45" s="138">
        <v>0.21</v>
      </c>
      <c r="D45" s="138">
        <v>0.09</v>
      </c>
    </row>
    <row r="46" spans="1:4" x14ac:dyDescent="0.2">
      <c r="A46" s="70" t="s">
        <v>12</v>
      </c>
      <c r="B46" s="137">
        <v>2403</v>
      </c>
      <c r="C46" s="138">
        <v>1.86</v>
      </c>
      <c r="D46" s="138">
        <v>0.96</v>
      </c>
    </row>
    <row r="47" spans="1:4" x14ac:dyDescent="0.2">
      <c r="A47" s="70" t="s">
        <v>14</v>
      </c>
      <c r="B47" s="137">
        <v>81</v>
      </c>
      <c r="C47" s="138">
        <v>0.06</v>
      </c>
      <c r="D47" s="138">
        <v>0.02</v>
      </c>
    </row>
    <row r="48" spans="1:4" x14ac:dyDescent="0.2">
      <c r="A48" s="70" t="s">
        <v>16</v>
      </c>
      <c r="B48" s="137">
        <v>473</v>
      </c>
      <c r="C48" s="138">
        <v>0.37</v>
      </c>
      <c r="D48" s="138">
        <v>0.17</v>
      </c>
    </row>
    <row r="49" spans="1:4" x14ac:dyDescent="0.2">
      <c r="A49" s="70" t="s">
        <v>20</v>
      </c>
      <c r="B49" s="137">
        <v>317</v>
      </c>
      <c r="C49" s="138">
        <v>0.25</v>
      </c>
      <c r="D49" s="138">
        <v>0.13</v>
      </c>
    </row>
    <row r="50" spans="1:4" x14ac:dyDescent="0.2">
      <c r="A50" s="70" t="s">
        <v>108</v>
      </c>
      <c r="B50" s="137">
        <v>101</v>
      </c>
      <c r="C50" s="138">
        <v>0.08</v>
      </c>
      <c r="D50" s="138">
        <v>0.03</v>
      </c>
    </row>
    <row r="51" spans="1:4" x14ac:dyDescent="0.2">
      <c r="A51" s="70" t="s">
        <v>38</v>
      </c>
      <c r="B51" s="137">
        <v>111</v>
      </c>
      <c r="C51" s="138">
        <v>0.09</v>
      </c>
      <c r="D51" s="138">
        <v>0.04</v>
      </c>
    </row>
    <row r="52" spans="1:4" x14ac:dyDescent="0.2">
      <c r="A52" s="70" t="s">
        <v>99</v>
      </c>
      <c r="B52" s="137">
        <v>128</v>
      </c>
      <c r="C52" s="138">
        <v>0.1</v>
      </c>
      <c r="D52" s="138">
        <v>0.05</v>
      </c>
    </row>
    <row r="53" spans="1:4" x14ac:dyDescent="0.2">
      <c r="A53" s="70" t="s">
        <v>41</v>
      </c>
      <c r="B53" s="137">
        <v>304</v>
      </c>
      <c r="C53" s="138">
        <v>0.24</v>
      </c>
      <c r="D53" s="138">
        <v>0.08</v>
      </c>
    </row>
    <row r="54" spans="1:4" x14ac:dyDescent="0.2">
      <c r="A54" s="70" t="s">
        <v>42</v>
      </c>
      <c r="B54" s="137">
        <v>572</v>
      </c>
      <c r="C54" s="138">
        <v>0.44</v>
      </c>
      <c r="D54" s="138">
        <v>0.22</v>
      </c>
    </row>
    <row r="55" spans="1:4" x14ac:dyDescent="0.2">
      <c r="A55" s="70" t="s">
        <v>45</v>
      </c>
      <c r="B55" s="137">
        <v>237</v>
      </c>
      <c r="C55" s="138">
        <v>0.18</v>
      </c>
      <c r="D55" s="138">
        <v>0.08</v>
      </c>
    </row>
    <row r="56" spans="1:4" x14ac:dyDescent="0.2">
      <c r="A56" s="70" t="s">
        <v>46</v>
      </c>
      <c r="B56" s="137">
        <v>44</v>
      </c>
      <c r="C56" s="138">
        <v>0.03</v>
      </c>
      <c r="D56" s="138">
        <v>0.01</v>
      </c>
    </row>
    <row r="57" spans="1:4" x14ac:dyDescent="0.2">
      <c r="A57" s="70" t="s">
        <v>48</v>
      </c>
      <c r="B57" s="137">
        <v>362</v>
      </c>
      <c r="C57" s="138">
        <v>0.28000000000000003</v>
      </c>
      <c r="D57" s="138">
        <v>0.11</v>
      </c>
    </row>
    <row r="58" spans="1:4" x14ac:dyDescent="0.2">
      <c r="A58" s="70" t="s">
        <v>55</v>
      </c>
      <c r="B58" s="137">
        <v>134</v>
      </c>
      <c r="C58" s="138">
        <v>0.1</v>
      </c>
      <c r="D58" s="138">
        <v>0.04</v>
      </c>
    </row>
    <row r="59" spans="1:4" x14ac:dyDescent="0.2">
      <c r="A59" s="70" t="s">
        <v>114</v>
      </c>
      <c r="B59" s="137">
        <v>119</v>
      </c>
      <c r="C59" s="138">
        <v>0.09</v>
      </c>
      <c r="D59" s="138">
        <v>0.04</v>
      </c>
    </row>
    <row r="60" spans="1:4" x14ac:dyDescent="0.2">
      <c r="A60" s="70" t="s">
        <v>117</v>
      </c>
      <c r="B60" s="137">
        <v>39</v>
      </c>
      <c r="C60" s="138">
        <v>0.03</v>
      </c>
      <c r="D60" s="138">
        <v>0.01</v>
      </c>
    </row>
    <row r="61" spans="1:4" x14ac:dyDescent="0.2">
      <c r="A61" s="70" t="s">
        <v>62</v>
      </c>
      <c r="B61" s="137">
        <v>49</v>
      </c>
      <c r="C61" s="138">
        <v>0.04</v>
      </c>
      <c r="D61" s="138">
        <v>0.02</v>
      </c>
    </row>
    <row r="62" spans="1:4" x14ac:dyDescent="0.2">
      <c r="A62" s="70" t="s">
        <v>63</v>
      </c>
      <c r="B62" s="137">
        <v>313</v>
      </c>
      <c r="C62" s="138">
        <v>0.24</v>
      </c>
      <c r="D62" s="138">
        <v>0.14000000000000001</v>
      </c>
    </row>
    <row r="63" spans="1:4" x14ac:dyDescent="0.2">
      <c r="A63" s="70" t="s">
        <v>67</v>
      </c>
      <c r="B63" s="137">
        <v>83</v>
      </c>
      <c r="C63" s="138">
        <v>0.06</v>
      </c>
      <c r="D63" s="138">
        <v>0.02</v>
      </c>
    </row>
    <row r="64" spans="1:4" x14ac:dyDescent="0.2">
      <c r="A64" s="70" t="s">
        <v>71</v>
      </c>
      <c r="B64" s="137">
        <v>260</v>
      </c>
      <c r="C64" s="138">
        <v>0.2</v>
      </c>
      <c r="D64" s="138">
        <v>7.0000000000000007E-2</v>
      </c>
    </row>
    <row r="65" spans="1:4" x14ac:dyDescent="0.2">
      <c r="A65" s="70" t="s">
        <v>75</v>
      </c>
      <c r="B65" s="137">
        <v>4509</v>
      </c>
      <c r="C65" s="138">
        <v>3.5</v>
      </c>
      <c r="D65" s="138">
        <v>1.35</v>
      </c>
    </row>
    <row r="66" spans="1:4" x14ac:dyDescent="0.2">
      <c r="A66" s="70" t="s">
        <v>78</v>
      </c>
      <c r="B66" s="137">
        <v>1701</v>
      </c>
      <c r="C66" s="138">
        <v>1.32</v>
      </c>
      <c r="D66" s="138">
        <v>0.52</v>
      </c>
    </row>
    <row r="67" spans="1:4" x14ac:dyDescent="0.2">
      <c r="A67" s="70" t="s">
        <v>118</v>
      </c>
      <c r="B67" s="137">
        <v>39</v>
      </c>
      <c r="C67" s="138">
        <v>0.03</v>
      </c>
      <c r="D67" s="138">
        <v>0.02</v>
      </c>
    </row>
    <row r="68" spans="1:4" x14ac:dyDescent="0.2">
      <c r="A68" s="70" t="s">
        <v>84</v>
      </c>
      <c r="B68" s="137">
        <v>10539</v>
      </c>
      <c r="C68" s="138">
        <v>8.18</v>
      </c>
      <c r="D68" s="138">
        <v>3.38</v>
      </c>
    </row>
    <row r="69" spans="1:4" x14ac:dyDescent="0.2">
      <c r="A69" s="70" t="s">
        <v>102</v>
      </c>
      <c r="B69" s="137">
        <v>44</v>
      </c>
      <c r="C69" s="138">
        <v>0.03</v>
      </c>
      <c r="D69" s="138">
        <v>0.02</v>
      </c>
    </row>
    <row r="70" spans="1:4" s="2" customFormat="1" ht="10.5" x14ac:dyDescent="0.25">
      <c r="A70" s="70" t="s">
        <v>125</v>
      </c>
      <c r="B70" s="137">
        <v>54</v>
      </c>
      <c r="C70" s="138">
        <v>0.04</v>
      </c>
      <c r="D70" s="138">
        <v>0.02</v>
      </c>
    </row>
    <row r="71" spans="1:4" x14ac:dyDescent="0.2">
      <c r="A71" s="70" t="s">
        <v>91</v>
      </c>
      <c r="B71" s="137">
        <v>621</v>
      </c>
      <c r="C71" s="138">
        <v>0.48</v>
      </c>
      <c r="D71" s="138">
        <v>0.22</v>
      </c>
    </row>
    <row r="72" spans="1:4" ht="12" x14ac:dyDescent="0.2">
      <c r="A72" s="85" t="s">
        <v>140</v>
      </c>
      <c r="B72" s="139"/>
      <c r="C72" s="140"/>
      <c r="D72" s="140"/>
    </row>
    <row r="73" spans="1:4" x14ac:dyDescent="0.2">
      <c r="A73" s="70" t="s">
        <v>112</v>
      </c>
      <c r="B73" s="137">
        <v>40</v>
      </c>
      <c r="C73" s="138">
        <v>0.03</v>
      </c>
      <c r="D73" s="138">
        <v>0.03</v>
      </c>
    </row>
    <row r="74" spans="1:4" x14ac:dyDescent="0.2">
      <c r="A74" s="70" t="s">
        <v>101</v>
      </c>
      <c r="B74" s="137">
        <v>2494</v>
      </c>
      <c r="C74" s="138">
        <v>1.94</v>
      </c>
      <c r="D74" s="138">
        <v>1.56</v>
      </c>
    </row>
    <row r="75" spans="1:4" x14ac:dyDescent="0.2">
      <c r="A75" s="70" t="s">
        <v>37</v>
      </c>
      <c r="B75" s="137">
        <v>40</v>
      </c>
      <c r="C75" s="138">
        <v>0.03</v>
      </c>
      <c r="D75" s="138">
        <v>0.03</v>
      </c>
    </row>
    <row r="76" spans="1:4" x14ac:dyDescent="0.2">
      <c r="A76" s="70" t="s">
        <v>51</v>
      </c>
      <c r="B76" s="137">
        <v>55</v>
      </c>
      <c r="C76" s="138">
        <v>0.04</v>
      </c>
      <c r="D76" s="138">
        <v>0.03</v>
      </c>
    </row>
    <row r="77" spans="1:4" x14ac:dyDescent="0.2">
      <c r="A77" s="70" t="s">
        <v>56</v>
      </c>
      <c r="B77" s="137">
        <v>4295</v>
      </c>
      <c r="C77" s="138">
        <v>3.33</v>
      </c>
      <c r="D77" s="138">
        <v>3.15</v>
      </c>
    </row>
    <row r="78" spans="1:4" x14ac:dyDescent="0.2">
      <c r="A78" s="70" t="s">
        <v>109</v>
      </c>
      <c r="B78" s="137">
        <v>57</v>
      </c>
      <c r="C78" s="138">
        <v>0.04</v>
      </c>
      <c r="D78" s="138">
        <v>0.03</v>
      </c>
    </row>
    <row r="79" spans="1:4" x14ac:dyDescent="0.2">
      <c r="A79" s="70" t="s">
        <v>137</v>
      </c>
      <c r="B79" s="137">
        <v>38</v>
      </c>
      <c r="C79" s="138">
        <v>0.03</v>
      </c>
      <c r="D79" s="138">
        <v>0.02</v>
      </c>
    </row>
    <row r="80" spans="1:4" x14ac:dyDescent="0.2">
      <c r="A80" s="70" t="s">
        <v>64</v>
      </c>
      <c r="B80" s="137">
        <v>354</v>
      </c>
      <c r="C80" s="138">
        <v>0.27</v>
      </c>
      <c r="D80" s="138">
        <v>0.27</v>
      </c>
    </row>
    <row r="81" spans="1:4" ht="12" x14ac:dyDescent="0.2">
      <c r="A81" s="70" t="s">
        <v>142</v>
      </c>
      <c r="B81" s="137">
        <v>14304</v>
      </c>
      <c r="C81" s="138">
        <v>11.1</v>
      </c>
      <c r="D81" s="138">
        <v>8.83</v>
      </c>
    </row>
    <row r="82" spans="1:4" x14ac:dyDescent="0.2">
      <c r="A82" s="70" t="s">
        <v>72</v>
      </c>
      <c r="B82" s="137">
        <v>334</v>
      </c>
      <c r="C82" s="138">
        <v>0.26</v>
      </c>
      <c r="D82" s="138">
        <v>0.26</v>
      </c>
    </row>
    <row r="83" spans="1:4" x14ac:dyDescent="0.2">
      <c r="A83" s="70" t="s">
        <v>79</v>
      </c>
      <c r="B83" s="137">
        <v>747</v>
      </c>
      <c r="C83" s="138">
        <v>0.57999999999999996</v>
      </c>
      <c r="D83" s="138">
        <v>0.44</v>
      </c>
    </row>
    <row r="84" spans="1:4" x14ac:dyDescent="0.2">
      <c r="A84" s="70" t="s">
        <v>88</v>
      </c>
      <c r="B84" s="137">
        <v>111</v>
      </c>
      <c r="C84" s="138">
        <v>0.09</v>
      </c>
      <c r="D84" s="138">
        <v>0.06</v>
      </c>
    </row>
    <row r="85" spans="1:4" ht="12" x14ac:dyDescent="0.2">
      <c r="A85" s="85" t="s">
        <v>141</v>
      </c>
      <c r="B85" s="139"/>
      <c r="C85" s="140"/>
      <c r="D85" s="140"/>
    </row>
    <row r="86" spans="1:4" x14ac:dyDescent="0.2">
      <c r="A86" s="70" t="s">
        <v>5</v>
      </c>
      <c r="B86" s="137">
        <v>94</v>
      </c>
      <c r="C86" s="138">
        <v>7.0000000000000007E-2</v>
      </c>
      <c r="D86" s="138">
        <v>0.09</v>
      </c>
    </row>
    <row r="87" spans="1:4" x14ac:dyDescent="0.2">
      <c r="A87" s="70" t="s">
        <v>126</v>
      </c>
      <c r="B87" s="137">
        <v>31</v>
      </c>
      <c r="C87" s="138">
        <v>0.02</v>
      </c>
      <c r="D87" s="138">
        <v>0.16</v>
      </c>
    </row>
    <row r="88" spans="1:4" x14ac:dyDescent="0.2">
      <c r="A88" s="70" t="s">
        <v>134</v>
      </c>
      <c r="B88" s="137">
        <v>39</v>
      </c>
      <c r="C88" s="138">
        <v>0.03</v>
      </c>
      <c r="D88" s="138">
        <v>0.06</v>
      </c>
    </row>
    <row r="89" spans="1:4" x14ac:dyDescent="0.2">
      <c r="A89" s="70" t="s">
        <v>9</v>
      </c>
      <c r="B89" s="137">
        <v>246</v>
      </c>
      <c r="C89" s="138">
        <v>0.19</v>
      </c>
      <c r="D89" s="138">
        <v>0.63</v>
      </c>
    </row>
    <row r="90" spans="1:4" x14ac:dyDescent="0.2">
      <c r="A90" s="70" t="s">
        <v>13</v>
      </c>
      <c r="B90" s="137">
        <v>337</v>
      </c>
      <c r="C90" s="138">
        <v>0.26</v>
      </c>
      <c r="D90" s="138">
        <v>0.31</v>
      </c>
    </row>
    <row r="91" spans="1:4" x14ac:dyDescent="0.2">
      <c r="A91" s="70" t="s">
        <v>17</v>
      </c>
      <c r="B91" s="137">
        <v>680</v>
      </c>
      <c r="C91" s="138">
        <v>0.53</v>
      </c>
      <c r="D91" s="138">
        <v>0.83</v>
      </c>
    </row>
    <row r="92" spans="1:4" x14ac:dyDescent="0.2">
      <c r="A92" s="70" t="s">
        <v>18</v>
      </c>
      <c r="B92" s="137">
        <v>5379</v>
      </c>
      <c r="C92" s="138">
        <v>4.17</v>
      </c>
      <c r="D92" s="138">
        <v>14.69</v>
      </c>
    </row>
    <row r="93" spans="1:4" x14ac:dyDescent="0.2">
      <c r="A93" s="70" t="s">
        <v>103</v>
      </c>
      <c r="B93" s="137">
        <v>55</v>
      </c>
      <c r="C93" s="138">
        <v>0.04</v>
      </c>
      <c r="D93" s="138">
        <v>0.24</v>
      </c>
    </row>
    <row r="94" spans="1:4" x14ac:dyDescent="0.2">
      <c r="A94" s="70" t="s">
        <v>22</v>
      </c>
      <c r="B94" s="137">
        <v>58</v>
      </c>
      <c r="C94" s="138">
        <v>0.05</v>
      </c>
      <c r="D94" s="138">
        <v>0.19</v>
      </c>
    </row>
    <row r="95" spans="1:4" x14ac:dyDescent="0.2">
      <c r="A95" s="70" t="s">
        <v>23</v>
      </c>
      <c r="B95" s="137">
        <v>3753</v>
      </c>
      <c r="C95" s="138">
        <v>2.91</v>
      </c>
      <c r="D95" s="138">
        <v>6.01</v>
      </c>
    </row>
    <row r="96" spans="1:4" x14ac:dyDescent="0.2">
      <c r="A96" s="70" t="s">
        <v>26</v>
      </c>
      <c r="B96" s="137">
        <v>214</v>
      </c>
      <c r="C96" s="138">
        <v>0.17</v>
      </c>
      <c r="D96" s="138">
        <v>0.56000000000000005</v>
      </c>
    </row>
    <row r="97" spans="1:4" x14ac:dyDescent="0.2">
      <c r="A97" s="70" t="s">
        <v>29</v>
      </c>
      <c r="B97" s="137">
        <v>208</v>
      </c>
      <c r="C97" s="138">
        <v>0.16</v>
      </c>
      <c r="D97" s="138">
        <v>0.66</v>
      </c>
    </row>
    <row r="98" spans="1:4" x14ac:dyDescent="0.2">
      <c r="A98" s="70" t="s">
        <v>30</v>
      </c>
      <c r="B98" s="137">
        <v>33</v>
      </c>
      <c r="C98" s="138">
        <v>0.03</v>
      </c>
      <c r="D98" s="138">
        <v>0.09</v>
      </c>
    </row>
    <row r="99" spans="1:4" x14ac:dyDescent="0.2">
      <c r="A99" s="70" t="s">
        <v>131</v>
      </c>
      <c r="B99" s="137">
        <v>42</v>
      </c>
      <c r="C99" s="138">
        <v>0.03</v>
      </c>
      <c r="D99" s="138">
        <v>0.2</v>
      </c>
    </row>
    <row r="100" spans="1:4" x14ac:dyDescent="0.2">
      <c r="A100" s="70" t="s">
        <v>33</v>
      </c>
      <c r="B100" s="137">
        <v>36</v>
      </c>
      <c r="C100" s="138">
        <v>0.03</v>
      </c>
      <c r="D100" s="138">
        <v>7.0000000000000007E-2</v>
      </c>
    </row>
    <row r="101" spans="1:4" x14ac:dyDescent="0.2">
      <c r="A101" s="70" t="s">
        <v>34</v>
      </c>
      <c r="B101" s="137">
        <v>10666</v>
      </c>
      <c r="C101" s="138">
        <v>8.2799999999999994</v>
      </c>
      <c r="D101" s="138">
        <v>15.23</v>
      </c>
    </row>
    <row r="102" spans="1:4" x14ac:dyDescent="0.2">
      <c r="A102" s="70" t="s">
        <v>40</v>
      </c>
      <c r="B102" s="137">
        <v>68</v>
      </c>
      <c r="C102" s="138">
        <v>0.05</v>
      </c>
      <c r="D102" s="138">
        <v>0.34</v>
      </c>
    </row>
    <row r="103" spans="1:4" x14ac:dyDescent="0.2">
      <c r="A103" s="70" t="s">
        <v>119</v>
      </c>
      <c r="B103" s="137">
        <v>33</v>
      </c>
      <c r="C103" s="138">
        <v>0.03</v>
      </c>
      <c r="D103" s="138">
        <v>0.05</v>
      </c>
    </row>
    <row r="104" spans="1:4" x14ac:dyDescent="0.2">
      <c r="A104" s="70" t="s">
        <v>44</v>
      </c>
      <c r="B104" s="137">
        <v>1333</v>
      </c>
      <c r="C104" s="138">
        <v>1.03</v>
      </c>
      <c r="D104" s="138">
        <v>1.43</v>
      </c>
    </row>
    <row r="105" spans="1:4" x14ac:dyDescent="0.2">
      <c r="A105" s="70" t="s">
        <v>47</v>
      </c>
      <c r="B105" s="137">
        <v>118</v>
      </c>
      <c r="C105" s="138">
        <v>0.09</v>
      </c>
      <c r="D105" s="138">
        <v>0.1</v>
      </c>
    </row>
    <row r="106" spans="1:4" x14ac:dyDescent="0.2">
      <c r="A106" s="70" t="s">
        <v>120</v>
      </c>
      <c r="B106" s="137">
        <v>53</v>
      </c>
      <c r="C106" s="138">
        <v>0.04</v>
      </c>
      <c r="D106" s="138">
        <v>0.09</v>
      </c>
    </row>
    <row r="107" spans="1:4" x14ac:dyDescent="0.2">
      <c r="A107" s="70" t="s">
        <v>52</v>
      </c>
      <c r="B107" s="137">
        <v>36</v>
      </c>
      <c r="C107" s="138">
        <v>0.03</v>
      </c>
      <c r="D107" s="138">
        <v>7.0000000000000007E-2</v>
      </c>
    </row>
    <row r="108" spans="1:4" x14ac:dyDescent="0.2">
      <c r="A108" s="70" t="s">
        <v>57</v>
      </c>
      <c r="B108" s="137">
        <v>77</v>
      </c>
      <c r="C108" s="138">
        <v>0.06</v>
      </c>
      <c r="D108" s="138">
        <v>0.15</v>
      </c>
    </row>
    <row r="109" spans="1:4" x14ac:dyDescent="0.2">
      <c r="A109" s="70" t="s">
        <v>58</v>
      </c>
      <c r="B109" s="137">
        <v>334</v>
      </c>
      <c r="C109" s="138">
        <v>0.26</v>
      </c>
      <c r="D109" s="138">
        <v>1.01</v>
      </c>
    </row>
    <row r="110" spans="1:4" x14ac:dyDescent="0.2">
      <c r="A110" s="70" t="s">
        <v>121</v>
      </c>
      <c r="B110" s="137">
        <v>32</v>
      </c>
      <c r="C110" s="138">
        <v>0.02</v>
      </c>
      <c r="D110" s="138">
        <v>0.09</v>
      </c>
    </row>
    <row r="111" spans="1:4" x14ac:dyDescent="0.2">
      <c r="A111" s="70" t="s">
        <v>60</v>
      </c>
      <c r="B111" s="137">
        <v>833</v>
      </c>
      <c r="C111" s="138">
        <v>0.65</v>
      </c>
      <c r="D111" s="138">
        <v>2.0099999999999998</v>
      </c>
    </row>
    <row r="112" spans="1:4" x14ac:dyDescent="0.2">
      <c r="A112" s="70" t="s">
        <v>65</v>
      </c>
      <c r="B112" s="137">
        <v>661</v>
      </c>
      <c r="C112" s="138">
        <v>0.51</v>
      </c>
      <c r="D112" s="138">
        <v>1.22</v>
      </c>
    </row>
    <row r="113" spans="1:4" x14ac:dyDescent="0.2">
      <c r="A113" s="70" t="s">
        <v>66</v>
      </c>
      <c r="B113" s="137">
        <v>10904</v>
      </c>
      <c r="C113" s="138">
        <v>8.4600000000000009</v>
      </c>
      <c r="D113" s="138">
        <v>13.07</v>
      </c>
    </row>
    <row r="114" spans="1:4" x14ac:dyDescent="0.2">
      <c r="A114" s="70" t="s">
        <v>68</v>
      </c>
      <c r="B114" s="137">
        <v>553</v>
      </c>
      <c r="C114" s="138">
        <v>0.43</v>
      </c>
      <c r="D114" s="138">
        <v>0.6</v>
      </c>
    </row>
    <row r="115" spans="1:4" x14ac:dyDescent="0.2">
      <c r="A115" s="70" t="s">
        <v>69</v>
      </c>
      <c r="B115" s="137">
        <v>794</v>
      </c>
      <c r="C115" s="138">
        <v>0.62</v>
      </c>
      <c r="D115" s="138">
        <v>0.75</v>
      </c>
    </row>
    <row r="116" spans="1:4" x14ac:dyDescent="0.2">
      <c r="A116" s="70" t="s">
        <v>70</v>
      </c>
      <c r="B116" s="137">
        <v>101</v>
      </c>
      <c r="C116" s="138">
        <v>0.08</v>
      </c>
      <c r="D116" s="138">
        <v>0.39</v>
      </c>
    </row>
    <row r="117" spans="1:4" x14ac:dyDescent="0.2">
      <c r="A117" s="70" t="s">
        <v>94</v>
      </c>
      <c r="B117" s="137">
        <v>392</v>
      </c>
      <c r="C117" s="138">
        <v>0.3</v>
      </c>
      <c r="D117" s="138">
        <v>0.67</v>
      </c>
    </row>
    <row r="118" spans="1:4" x14ac:dyDescent="0.2">
      <c r="A118" s="70" t="s">
        <v>74</v>
      </c>
      <c r="B118" s="137">
        <v>3908</v>
      </c>
      <c r="C118" s="138">
        <v>3.03</v>
      </c>
      <c r="D118" s="138">
        <v>4.0199999999999996</v>
      </c>
    </row>
    <row r="119" spans="1:4" x14ac:dyDescent="0.2">
      <c r="A119" s="70" t="s">
        <v>76</v>
      </c>
      <c r="B119" s="137">
        <v>60</v>
      </c>
      <c r="C119" s="138">
        <v>0.05</v>
      </c>
      <c r="D119" s="138">
        <v>0.09</v>
      </c>
    </row>
    <row r="120" spans="1:4" x14ac:dyDescent="0.2">
      <c r="A120" s="70" t="s">
        <v>82</v>
      </c>
      <c r="B120" s="137">
        <v>315</v>
      </c>
      <c r="C120" s="138">
        <v>0.24</v>
      </c>
      <c r="D120" s="138">
        <v>0.37</v>
      </c>
    </row>
    <row r="121" spans="1:4" x14ac:dyDescent="0.2">
      <c r="A121" s="70" t="s">
        <v>85</v>
      </c>
      <c r="B121" s="137">
        <v>252</v>
      </c>
      <c r="C121" s="138">
        <v>0.2</v>
      </c>
      <c r="D121" s="138">
        <v>0.31</v>
      </c>
    </row>
    <row r="122" spans="1:4" x14ac:dyDescent="0.2">
      <c r="A122" s="70" t="s">
        <v>86</v>
      </c>
      <c r="B122" s="137">
        <v>658</v>
      </c>
      <c r="C122" s="138">
        <v>0.51</v>
      </c>
      <c r="D122" s="138">
        <v>0.86</v>
      </c>
    </row>
    <row r="123" spans="1:4" x14ac:dyDescent="0.2">
      <c r="A123" s="70" t="s">
        <v>89</v>
      </c>
      <c r="B123" s="137">
        <v>245</v>
      </c>
      <c r="C123" s="138">
        <v>0.19</v>
      </c>
      <c r="D123" s="138">
        <v>0.94</v>
      </c>
    </row>
    <row r="124" spans="1:4" x14ac:dyDescent="0.2">
      <c r="A124" s="70" t="s">
        <v>90</v>
      </c>
      <c r="B124" s="137">
        <v>531</v>
      </c>
      <c r="C124" s="138">
        <v>0.41</v>
      </c>
      <c r="D124" s="138">
        <v>2.04</v>
      </c>
    </row>
    <row r="125" spans="1:4" x14ac:dyDescent="0.2">
      <c r="A125" s="85" t="s">
        <v>204</v>
      </c>
      <c r="B125" s="97"/>
      <c r="C125" s="96"/>
      <c r="D125" s="96"/>
    </row>
    <row r="126" spans="1:4" s="60" customFormat="1" x14ac:dyDescent="0.2">
      <c r="A126" s="70" t="s">
        <v>202</v>
      </c>
      <c r="B126" s="60">
        <v>1306</v>
      </c>
      <c r="C126" s="59">
        <v>1.02</v>
      </c>
      <c r="D126" s="136">
        <v>0.06</v>
      </c>
    </row>
    <row r="127" spans="1:4" ht="12" x14ac:dyDescent="0.2">
      <c r="A127" s="83" t="s">
        <v>143</v>
      </c>
      <c r="B127" s="141">
        <v>555</v>
      </c>
      <c r="C127" s="142">
        <v>0.43</v>
      </c>
      <c r="D127" s="142">
        <v>0.98</v>
      </c>
    </row>
    <row r="128" spans="1:4" ht="10.5" x14ac:dyDescent="0.25">
      <c r="A128" s="7" t="s">
        <v>203</v>
      </c>
      <c r="B128" s="149">
        <v>0.9</v>
      </c>
      <c r="C128" s="49"/>
      <c r="D128" s="49"/>
    </row>
    <row r="129" spans="1:6" ht="10.5" x14ac:dyDescent="0.25">
      <c r="B129" s="50"/>
      <c r="C129" s="49"/>
      <c r="D129" s="49"/>
    </row>
    <row r="130" spans="1:6" x14ac:dyDescent="0.2">
      <c r="A130" s="7" t="s">
        <v>160</v>
      </c>
      <c r="F130" s="11"/>
    </row>
    <row r="131" spans="1:6" ht="12" customHeight="1" x14ac:dyDescent="0.2">
      <c r="A131" s="200" t="s">
        <v>186</v>
      </c>
      <c r="B131" s="200"/>
      <c r="C131" s="200"/>
      <c r="D131" s="200"/>
      <c r="E131" s="73"/>
      <c r="F131" s="73"/>
    </row>
    <row r="132" spans="1:6" ht="24" customHeight="1" x14ac:dyDescent="0.2">
      <c r="A132" s="201" t="s">
        <v>205</v>
      </c>
      <c r="B132" s="201"/>
      <c r="C132" s="201"/>
      <c r="D132" s="201"/>
    </row>
    <row r="133" spans="1:6" x14ac:dyDescent="0.2">
      <c r="A133" s="201" t="s">
        <v>161</v>
      </c>
      <c r="B133" s="201"/>
      <c r="C133" s="201"/>
      <c r="D133" s="201"/>
    </row>
    <row r="134" spans="1:6" x14ac:dyDescent="0.2">
      <c r="A134" s="150"/>
      <c r="B134" s="150"/>
      <c r="C134" s="150"/>
      <c r="D134" s="150"/>
    </row>
    <row r="135" spans="1:6" x14ac:dyDescent="0.2">
      <c r="A135" s="7" t="s">
        <v>162</v>
      </c>
    </row>
    <row r="136" spans="1:6" ht="45" customHeight="1" x14ac:dyDescent="0.2">
      <c r="A136" s="195" t="s">
        <v>170</v>
      </c>
      <c r="B136" s="195"/>
      <c r="C136" s="195"/>
      <c r="D136" s="195"/>
      <c r="E136" s="92"/>
      <c r="F136" s="92"/>
    </row>
    <row r="138" spans="1:6" x14ac:dyDescent="0.2">
      <c r="A138" s="7" t="s">
        <v>164</v>
      </c>
    </row>
    <row r="139" spans="1:6" ht="48.75" customHeight="1" x14ac:dyDescent="0.2">
      <c r="A139" s="196" t="s">
        <v>187</v>
      </c>
      <c r="B139" s="196"/>
      <c r="C139" s="196"/>
      <c r="D139" s="196"/>
      <c r="E139" s="80"/>
      <c r="F139" s="80"/>
    </row>
    <row r="141" spans="1:6" x14ac:dyDescent="0.2">
      <c r="A141" s="79" t="s">
        <v>232</v>
      </c>
      <c r="B141" s="12"/>
    </row>
    <row r="142" spans="1:6" x14ac:dyDescent="0.2">
      <c r="A142" s="13" t="s">
        <v>165</v>
      </c>
      <c r="B142" s="7"/>
    </row>
    <row r="144" spans="1:6" x14ac:dyDescent="0.2">
      <c r="A144" s="14" t="s">
        <v>228</v>
      </c>
    </row>
  </sheetData>
  <mergeCells count="6">
    <mergeCell ref="A131:D131"/>
    <mergeCell ref="A139:D139"/>
    <mergeCell ref="A136:D136"/>
    <mergeCell ref="A1:C2"/>
    <mergeCell ref="A132:D132"/>
    <mergeCell ref="A133:D13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Z143"/>
  <sheetViews>
    <sheetView showGridLines="0" workbookViewId="0">
      <selection sqref="A1:C2"/>
    </sheetView>
  </sheetViews>
  <sheetFormatPr baseColWidth="10" defaultColWidth="11.453125" defaultRowHeight="10" x14ac:dyDescent="0.2"/>
  <cols>
    <col min="1" max="1" width="27.81640625" style="7" customWidth="1"/>
    <col min="2" max="2" width="16.1796875" style="56" customWidth="1"/>
    <col min="3" max="3" width="17.54296875" style="27" customWidth="1"/>
    <col min="4" max="4" width="16.54296875" style="7" customWidth="1"/>
    <col min="5" max="16384" width="11.453125" style="7"/>
  </cols>
  <sheetData>
    <row r="1" spans="1:26" s="1" customFormat="1" ht="11.5" x14ac:dyDescent="0.25">
      <c r="A1" s="192" t="s">
        <v>208</v>
      </c>
      <c r="B1" s="193"/>
      <c r="C1" s="193"/>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B3" s="26" t="s">
        <v>184</v>
      </c>
      <c r="C3" s="19" t="s">
        <v>185</v>
      </c>
      <c r="D3" s="19" t="s">
        <v>93</v>
      </c>
    </row>
    <row r="4" spans="1:26" ht="10.5" x14ac:dyDescent="0.25">
      <c r="A4" s="16" t="s">
        <v>0</v>
      </c>
      <c r="B4" s="105">
        <v>123711.81</v>
      </c>
      <c r="C4" s="107">
        <v>100</v>
      </c>
      <c r="D4" s="107">
        <v>100</v>
      </c>
    </row>
    <row r="5" spans="1:26" x14ac:dyDescent="0.2">
      <c r="A5" s="17" t="s">
        <v>122</v>
      </c>
      <c r="B5" s="99"/>
      <c r="C5" s="96"/>
      <c r="D5" s="96"/>
    </row>
    <row r="6" spans="1:26" x14ac:dyDescent="0.2">
      <c r="A6" s="70" t="s">
        <v>4</v>
      </c>
      <c r="B6" s="137">
        <v>1423.84</v>
      </c>
      <c r="C6" s="138">
        <v>1.1499999999999999</v>
      </c>
      <c r="D6" s="138">
        <v>0.19</v>
      </c>
    </row>
    <row r="7" spans="1:26" x14ac:dyDescent="0.2">
      <c r="A7" s="70" t="s">
        <v>7</v>
      </c>
      <c r="B7" s="137">
        <v>970.44</v>
      </c>
      <c r="C7" s="138">
        <v>0.78</v>
      </c>
      <c r="D7" s="138">
        <v>0.16</v>
      </c>
    </row>
    <row r="8" spans="1:26" x14ac:dyDescent="0.2">
      <c r="A8" s="70" t="s">
        <v>21</v>
      </c>
      <c r="B8" s="137">
        <v>7924.11</v>
      </c>
      <c r="C8" s="138">
        <v>6.41</v>
      </c>
      <c r="D8" s="138">
        <v>0.93</v>
      </c>
    </row>
    <row r="9" spans="1:26" x14ac:dyDescent="0.2">
      <c r="A9" s="70" t="s">
        <v>31</v>
      </c>
      <c r="B9" s="137">
        <v>2605.61</v>
      </c>
      <c r="C9" s="138">
        <v>2.11</v>
      </c>
      <c r="D9" s="138">
        <v>0.36</v>
      </c>
    </row>
    <row r="10" spans="1:26" x14ac:dyDescent="0.2">
      <c r="A10" s="70" t="s">
        <v>36</v>
      </c>
      <c r="B10" s="137">
        <v>215</v>
      </c>
      <c r="C10" s="138">
        <v>0.17</v>
      </c>
      <c r="D10" s="138">
        <v>0.03</v>
      </c>
    </row>
    <row r="11" spans="1:26" x14ac:dyDescent="0.2">
      <c r="A11" s="70" t="s">
        <v>106</v>
      </c>
      <c r="B11" s="137">
        <v>2244.25</v>
      </c>
      <c r="C11" s="138">
        <v>1.81</v>
      </c>
      <c r="D11" s="138">
        <v>0.33</v>
      </c>
    </row>
    <row r="12" spans="1:26" x14ac:dyDescent="0.2">
      <c r="A12" s="70" t="s">
        <v>50</v>
      </c>
      <c r="B12" s="137">
        <v>290.04000000000002</v>
      </c>
      <c r="C12" s="138">
        <v>0.23</v>
      </c>
      <c r="D12" s="138">
        <v>0.04</v>
      </c>
    </row>
    <row r="13" spans="1:26" x14ac:dyDescent="0.2">
      <c r="A13" s="70" t="s">
        <v>111</v>
      </c>
      <c r="B13" s="137">
        <v>73.040000000000006</v>
      </c>
      <c r="C13" s="138">
        <v>0.06</v>
      </c>
      <c r="D13" s="138">
        <v>0.01</v>
      </c>
    </row>
    <row r="14" spans="1:26" x14ac:dyDescent="0.2">
      <c r="A14" s="70" t="s">
        <v>73</v>
      </c>
      <c r="B14" s="137">
        <v>2978.69</v>
      </c>
      <c r="C14" s="138">
        <v>2.41</v>
      </c>
      <c r="D14" s="138">
        <v>0.33</v>
      </c>
    </row>
    <row r="15" spans="1:26" x14ac:dyDescent="0.2">
      <c r="A15" s="70" t="s">
        <v>81</v>
      </c>
      <c r="B15" s="137">
        <v>494.19</v>
      </c>
      <c r="C15" s="138">
        <v>0.4</v>
      </c>
      <c r="D15" s="138">
        <v>7.0000000000000007E-2</v>
      </c>
    </row>
    <row r="16" spans="1:26" x14ac:dyDescent="0.2">
      <c r="A16" s="70" t="s">
        <v>129</v>
      </c>
      <c r="B16" s="137">
        <v>52</v>
      </c>
      <c r="C16" s="138">
        <v>0.04</v>
      </c>
      <c r="D16" s="138">
        <v>0.01</v>
      </c>
    </row>
    <row r="17" spans="1:4" s="2" customFormat="1" ht="10.5" x14ac:dyDescent="0.25">
      <c r="A17" s="85" t="s">
        <v>123</v>
      </c>
      <c r="B17" s="139"/>
      <c r="C17" s="140"/>
      <c r="D17" s="140"/>
    </row>
    <row r="18" spans="1:4" x14ac:dyDescent="0.2">
      <c r="A18" s="70" t="s">
        <v>138</v>
      </c>
      <c r="B18" s="137">
        <v>325.07</v>
      </c>
      <c r="C18" s="138">
        <v>0.26</v>
      </c>
      <c r="D18" s="138">
        <v>7.0000000000000007E-2</v>
      </c>
    </row>
    <row r="19" spans="1:4" x14ac:dyDescent="0.2">
      <c r="A19" s="70" t="s">
        <v>3</v>
      </c>
      <c r="B19" s="137">
        <v>1162.3699999999999</v>
      </c>
      <c r="C19" s="138">
        <v>0.94</v>
      </c>
      <c r="D19" s="138">
        <v>0.2</v>
      </c>
    </row>
    <row r="20" spans="1:4" x14ac:dyDescent="0.2">
      <c r="A20" s="70" t="s">
        <v>100</v>
      </c>
      <c r="B20" s="137">
        <v>373</v>
      </c>
      <c r="C20" s="138">
        <v>0.3</v>
      </c>
      <c r="D20" s="138">
        <v>0.09</v>
      </c>
    </row>
    <row r="21" spans="1:4" x14ac:dyDescent="0.2">
      <c r="A21" s="70" t="s">
        <v>15</v>
      </c>
      <c r="B21" s="137">
        <v>57</v>
      </c>
      <c r="C21" s="138">
        <v>0.05</v>
      </c>
      <c r="D21" s="138">
        <v>0.01</v>
      </c>
    </row>
    <row r="22" spans="1:4" x14ac:dyDescent="0.2">
      <c r="A22" s="70" t="s">
        <v>98</v>
      </c>
      <c r="B22" s="137">
        <v>421</v>
      </c>
      <c r="C22" s="138">
        <v>0.34</v>
      </c>
      <c r="D22" s="138">
        <v>0.09</v>
      </c>
    </row>
    <row r="23" spans="1:4" x14ac:dyDescent="0.2">
      <c r="A23" s="70" t="s">
        <v>19</v>
      </c>
      <c r="B23" s="137">
        <v>1433.08</v>
      </c>
      <c r="C23" s="138">
        <v>1.1599999999999999</v>
      </c>
      <c r="D23" s="138">
        <v>0.3</v>
      </c>
    </row>
    <row r="24" spans="1:4" x14ac:dyDescent="0.2">
      <c r="A24" s="70" t="s">
        <v>24</v>
      </c>
      <c r="B24" s="137">
        <v>151</v>
      </c>
      <c r="C24" s="138">
        <v>0.12</v>
      </c>
      <c r="D24" s="138">
        <v>0.03</v>
      </c>
    </row>
    <row r="25" spans="1:4" x14ac:dyDescent="0.2">
      <c r="A25" s="70" t="s">
        <v>25</v>
      </c>
      <c r="B25" s="137">
        <v>319.04000000000002</v>
      </c>
      <c r="C25" s="138">
        <v>0.26</v>
      </c>
      <c r="D25" s="138">
        <v>7.0000000000000007E-2</v>
      </c>
    </row>
    <row r="26" spans="1:4" x14ac:dyDescent="0.2">
      <c r="A26" s="70" t="s">
        <v>27</v>
      </c>
      <c r="B26" s="137">
        <v>202</v>
      </c>
      <c r="C26" s="138">
        <v>0.16</v>
      </c>
      <c r="D26" s="138">
        <v>0.04</v>
      </c>
    </row>
    <row r="27" spans="1:4" x14ac:dyDescent="0.2">
      <c r="A27" s="70" t="s">
        <v>28</v>
      </c>
      <c r="B27" s="137">
        <v>128</v>
      </c>
      <c r="C27" s="138">
        <v>0.1</v>
      </c>
      <c r="D27" s="138">
        <v>0.03</v>
      </c>
    </row>
    <row r="28" spans="1:4" x14ac:dyDescent="0.2">
      <c r="A28" s="70" t="s">
        <v>32</v>
      </c>
      <c r="B28" s="137">
        <v>1020.67</v>
      </c>
      <c r="C28" s="138">
        <v>0.83</v>
      </c>
      <c r="D28" s="138">
        <v>0.23</v>
      </c>
    </row>
    <row r="29" spans="1:4" x14ac:dyDescent="0.2">
      <c r="A29" s="70" t="s">
        <v>35</v>
      </c>
      <c r="B29" s="137">
        <v>101</v>
      </c>
      <c r="C29" s="138">
        <v>0.08</v>
      </c>
      <c r="D29" s="138">
        <v>0.02</v>
      </c>
    </row>
    <row r="30" spans="1:4" x14ac:dyDescent="0.2">
      <c r="A30" s="70" t="s">
        <v>39</v>
      </c>
      <c r="B30" s="137">
        <v>1100.07</v>
      </c>
      <c r="C30" s="138">
        <v>0.89</v>
      </c>
      <c r="D30" s="138">
        <v>0.22</v>
      </c>
    </row>
    <row r="31" spans="1:4" x14ac:dyDescent="0.2">
      <c r="A31" s="70" t="s">
        <v>49</v>
      </c>
      <c r="B31" s="137">
        <v>48</v>
      </c>
      <c r="C31" s="138">
        <v>0.04</v>
      </c>
      <c r="D31" s="138">
        <v>0.01</v>
      </c>
    </row>
    <row r="32" spans="1:4" x14ac:dyDescent="0.2">
      <c r="A32" s="70" t="s">
        <v>54</v>
      </c>
      <c r="B32" s="137">
        <v>1755.18</v>
      </c>
      <c r="C32" s="138">
        <v>1.42</v>
      </c>
      <c r="D32" s="138">
        <v>0.38</v>
      </c>
    </row>
    <row r="33" spans="1:4" x14ac:dyDescent="0.2">
      <c r="A33" s="70" t="s">
        <v>59</v>
      </c>
      <c r="B33" s="137">
        <v>508.04</v>
      </c>
      <c r="C33" s="138">
        <v>0.41</v>
      </c>
      <c r="D33" s="138">
        <v>0.12</v>
      </c>
    </row>
    <row r="34" spans="1:4" x14ac:dyDescent="0.2">
      <c r="A34" s="70" t="s">
        <v>107</v>
      </c>
      <c r="B34" s="137">
        <v>49</v>
      </c>
      <c r="C34" s="138">
        <v>0.04</v>
      </c>
      <c r="D34" s="138">
        <v>0.01</v>
      </c>
    </row>
    <row r="35" spans="1:4" x14ac:dyDescent="0.2">
      <c r="A35" s="70" t="s">
        <v>77</v>
      </c>
      <c r="B35" s="137">
        <v>178.11</v>
      </c>
      <c r="C35" s="138">
        <v>0.14000000000000001</v>
      </c>
      <c r="D35" s="138">
        <v>0.03</v>
      </c>
    </row>
    <row r="36" spans="1:4" x14ac:dyDescent="0.2">
      <c r="A36" s="70" t="s">
        <v>78</v>
      </c>
      <c r="B36" s="137">
        <v>1381.52</v>
      </c>
      <c r="C36" s="138">
        <v>1.1200000000000001</v>
      </c>
      <c r="D36" s="138">
        <v>0.33</v>
      </c>
    </row>
    <row r="37" spans="1:4" x14ac:dyDescent="0.2">
      <c r="A37" s="70" t="s">
        <v>83</v>
      </c>
      <c r="B37" s="137">
        <v>1884.3</v>
      </c>
      <c r="C37" s="138">
        <v>1.52</v>
      </c>
      <c r="D37" s="138">
        <v>0.36</v>
      </c>
    </row>
    <row r="38" spans="1:4" s="2" customFormat="1" ht="10.5" x14ac:dyDescent="0.25">
      <c r="A38" s="85" t="s">
        <v>124</v>
      </c>
      <c r="B38" s="139"/>
      <c r="C38" s="140"/>
      <c r="D38" s="140"/>
    </row>
    <row r="39" spans="1:4" x14ac:dyDescent="0.2">
      <c r="A39" s="70" t="s">
        <v>1</v>
      </c>
      <c r="B39" s="137">
        <v>977.52</v>
      </c>
      <c r="C39" s="138">
        <v>0.79</v>
      </c>
      <c r="D39" s="138">
        <v>0.32</v>
      </c>
    </row>
    <row r="40" spans="1:4" x14ac:dyDescent="0.2">
      <c r="A40" s="70" t="s">
        <v>2</v>
      </c>
      <c r="B40" s="137">
        <v>292.41000000000003</v>
      </c>
      <c r="C40" s="138">
        <v>0.24</v>
      </c>
      <c r="D40" s="138">
        <v>0.12</v>
      </c>
    </row>
    <row r="41" spans="1:4" x14ac:dyDescent="0.2">
      <c r="A41" s="70" t="s">
        <v>97</v>
      </c>
      <c r="B41" s="137">
        <v>56</v>
      </c>
      <c r="C41" s="138">
        <v>0.05</v>
      </c>
      <c r="D41" s="138">
        <v>0.02</v>
      </c>
    </row>
    <row r="42" spans="1:4" x14ac:dyDescent="0.2">
      <c r="A42" s="70" t="s">
        <v>10</v>
      </c>
      <c r="B42" s="137">
        <v>232</v>
      </c>
      <c r="C42" s="138">
        <v>0.19</v>
      </c>
      <c r="D42" s="138">
        <v>0.09</v>
      </c>
    </row>
    <row r="43" spans="1:4" x14ac:dyDescent="0.2">
      <c r="A43" s="70" t="s">
        <v>12</v>
      </c>
      <c r="B43" s="137">
        <v>2328.66</v>
      </c>
      <c r="C43" s="138">
        <v>1.88</v>
      </c>
      <c r="D43" s="138">
        <v>0.98</v>
      </c>
    </row>
    <row r="44" spans="1:4" x14ac:dyDescent="0.2">
      <c r="A44" s="70" t="s">
        <v>14</v>
      </c>
      <c r="B44" s="137">
        <v>72</v>
      </c>
      <c r="C44" s="138">
        <v>0.06</v>
      </c>
      <c r="D44" s="138">
        <v>0.02</v>
      </c>
    </row>
    <row r="45" spans="1:4" x14ac:dyDescent="0.2">
      <c r="A45" s="70" t="s">
        <v>16</v>
      </c>
      <c r="B45" s="137">
        <v>481.11</v>
      </c>
      <c r="C45" s="138">
        <v>0.39</v>
      </c>
      <c r="D45" s="138">
        <v>0.17</v>
      </c>
    </row>
    <row r="46" spans="1:4" x14ac:dyDescent="0.2">
      <c r="A46" s="70" t="s">
        <v>20</v>
      </c>
      <c r="B46" s="137">
        <v>323</v>
      </c>
      <c r="C46" s="138">
        <v>0.26</v>
      </c>
      <c r="D46" s="138">
        <v>0.14000000000000001</v>
      </c>
    </row>
    <row r="47" spans="1:4" x14ac:dyDescent="0.2">
      <c r="A47" s="70" t="s">
        <v>108</v>
      </c>
      <c r="B47" s="137">
        <v>88</v>
      </c>
      <c r="C47" s="138">
        <v>7.0000000000000007E-2</v>
      </c>
      <c r="D47" s="138">
        <v>0.03</v>
      </c>
    </row>
    <row r="48" spans="1:4" x14ac:dyDescent="0.2">
      <c r="A48" s="70" t="s">
        <v>38</v>
      </c>
      <c r="B48" s="137">
        <v>118</v>
      </c>
      <c r="C48" s="138">
        <v>0.1</v>
      </c>
      <c r="D48" s="138">
        <v>0.04</v>
      </c>
    </row>
    <row r="49" spans="1:4" x14ac:dyDescent="0.2">
      <c r="A49" s="70" t="s">
        <v>99</v>
      </c>
      <c r="B49" s="137">
        <v>127</v>
      </c>
      <c r="C49" s="138">
        <v>0.1</v>
      </c>
      <c r="D49" s="138">
        <v>0.05</v>
      </c>
    </row>
    <row r="50" spans="1:4" x14ac:dyDescent="0.2">
      <c r="A50" s="70" t="s">
        <v>41</v>
      </c>
      <c r="B50" s="137">
        <v>287.29000000000002</v>
      </c>
      <c r="C50" s="138">
        <v>0.23</v>
      </c>
      <c r="D50" s="138">
        <v>0.08</v>
      </c>
    </row>
    <row r="51" spans="1:4" x14ac:dyDescent="0.2">
      <c r="A51" s="70" t="s">
        <v>42</v>
      </c>
      <c r="B51" s="137">
        <v>576.11</v>
      </c>
      <c r="C51" s="138">
        <v>0.47</v>
      </c>
      <c r="D51" s="138">
        <v>0.23</v>
      </c>
    </row>
    <row r="52" spans="1:4" x14ac:dyDescent="0.2">
      <c r="A52" s="70" t="s">
        <v>45</v>
      </c>
      <c r="B52" s="137">
        <v>227.15</v>
      </c>
      <c r="C52" s="138">
        <v>0.18</v>
      </c>
      <c r="D52" s="138">
        <v>0.09</v>
      </c>
    </row>
    <row r="53" spans="1:4" x14ac:dyDescent="0.2">
      <c r="A53" s="70" t="s">
        <v>46</v>
      </c>
      <c r="B53" s="137">
        <v>41</v>
      </c>
      <c r="C53" s="138">
        <v>0.03</v>
      </c>
      <c r="D53" s="138">
        <v>0.01</v>
      </c>
    </row>
    <row r="54" spans="1:4" x14ac:dyDescent="0.2">
      <c r="A54" s="70" t="s">
        <v>48</v>
      </c>
      <c r="B54" s="137">
        <v>354.04</v>
      </c>
      <c r="C54" s="138">
        <v>0.28999999999999998</v>
      </c>
      <c r="D54" s="138">
        <v>0.11</v>
      </c>
    </row>
    <row r="55" spans="1:4" x14ac:dyDescent="0.2">
      <c r="A55" s="70" t="s">
        <v>53</v>
      </c>
      <c r="B55" s="137">
        <v>59</v>
      </c>
      <c r="C55" s="138">
        <v>0.05</v>
      </c>
      <c r="D55" s="138">
        <v>0.02</v>
      </c>
    </row>
    <row r="56" spans="1:4" x14ac:dyDescent="0.2">
      <c r="A56" s="70" t="s">
        <v>55</v>
      </c>
      <c r="B56" s="137">
        <v>150</v>
      </c>
      <c r="C56" s="138">
        <v>0.12</v>
      </c>
      <c r="D56" s="138">
        <v>0.05</v>
      </c>
    </row>
    <row r="57" spans="1:4" x14ac:dyDescent="0.2">
      <c r="A57" s="70" t="s">
        <v>114</v>
      </c>
      <c r="B57" s="137">
        <v>109.11</v>
      </c>
      <c r="C57" s="138">
        <v>0.09</v>
      </c>
      <c r="D57" s="138">
        <v>0.04</v>
      </c>
    </row>
    <row r="58" spans="1:4" x14ac:dyDescent="0.2">
      <c r="A58" s="70" t="s">
        <v>117</v>
      </c>
      <c r="B58" s="137">
        <v>34</v>
      </c>
      <c r="C58" s="138">
        <v>0.03</v>
      </c>
      <c r="D58" s="138">
        <v>0.01</v>
      </c>
    </row>
    <row r="59" spans="1:4" x14ac:dyDescent="0.2">
      <c r="A59" s="70" t="s">
        <v>61</v>
      </c>
      <c r="B59" s="137">
        <v>549.11</v>
      </c>
      <c r="C59" s="138">
        <v>0.44</v>
      </c>
      <c r="D59" s="138">
        <v>0.15</v>
      </c>
    </row>
    <row r="60" spans="1:4" x14ac:dyDescent="0.2">
      <c r="A60" s="70" t="s">
        <v>62</v>
      </c>
      <c r="B60" s="137">
        <v>53.07</v>
      </c>
      <c r="C60" s="138">
        <v>0.04</v>
      </c>
      <c r="D60" s="138">
        <v>0.02</v>
      </c>
    </row>
    <row r="61" spans="1:4" x14ac:dyDescent="0.2">
      <c r="A61" s="70" t="s">
        <v>63</v>
      </c>
      <c r="B61" s="137">
        <v>322.04000000000002</v>
      </c>
      <c r="C61" s="138">
        <v>0.26</v>
      </c>
      <c r="D61" s="138">
        <v>0.15</v>
      </c>
    </row>
    <row r="62" spans="1:4" x14ac:dyDescent="0.2">
      <c r="A62" s="70" t="s">
        <v>67</v>
      </c>
      <c r="B62" s="137">
        <v>80.040000000000006</v>
      </c>
      <c r="C62" s="138">
        <v>0.06</v>
      </c>
      <c r="D62" s="138">
        <v>0.02</v>
      </c>
    </row>
    <row r="63" spans="1:4" x14ac:dyDescent="0.2">
      <c r="A63" s="70" t="s">
        <v>71</v>
      </c>
      <c r="B63" s="137">
        <v>261</v>
      </c>
      <c r="C63" s="138">
        <v>0.21</v>
      </c>
      <c r="D63" s="138">
        <v>7.0000000000000007E-2</v>
      </c>
    </row>
    <row r="64" spans="1:4" x14ac:dyDescent="0.2">
      <c r="A64" s="70" t="s">
        <v>75</v>
      </c>
      <c r="B64" s="137">
        <v>4222.08</v>
      </c>
      <c r="C64" s="138">
        <v>3.41</v>
      </c>
      <c r="D64" s="138">
        <v>1.35</v>
      </c>
    </row>
    <row r="65" spans="1:4" x14ac:dyDescent="0.2">
      <c r="A65" s="70" t="s">
        <v>118</v>
      </c>
      <c r="B65" s="137">
        <v>34</v>
      </c>
      <c r="C65" s="138">
        <v>0.03</v>
      </c>
      <c r="D65" s="138">
        <v>0.02</v>
      </c>
    </row>
    <row r="66" spans="1:4" x14ac:dyDescent="0.2">
      <c r="A66" s="70" t="s">
        <v>84</v>
      </c>
      <c r="B66" s="137">
        <v>10701.52</v>
      </c>
      <c r="C66" s="138">
        <v>8.65</v>
      </c>
      <c r="D66" s="138">
        <v>3.51</v>
      </c>
    </row>
    <row r="67" spans="1:4" x14ac:dyDescent="0.2">
      <c r="A67" s="70" t="s">
        <v>102</v>
      </c>
      <c r="B67" s="137">
        <v>48</v>
      </c>
      <c r="C67" s="138">
        <v>0.04</v>
      </c>
      <c r="D67" s="138">
        <v>0.02</v>
      </c>
    </row>
    <row r="68" spans="1:4" x14ac:dyDescent="0.2">
      <c r="A68" s="70" t="s">
        <v>91</v>
      </c>
      <c r="B68" s="137">
        <v>634.26</v>
      </c>
      <c r="C68" s="138">
        <v>0.51</v>
      </c>
      <c r="D68" s="138">
        <v>0.22</v>
      </c>
    </row>
    <row r="69" spans="1:4" s="2" customFormat="1" ht="12.5" x14ac:dyDescent="0.25">
      <c r="A69" s="18" t="s">
        <v>145</v>
      </c>
      <c r="B69" s="139"/>
      <c r="C69" s="140"/>
      <c r="D69" s="140"/>
    </row>
    <row r="70" spans="1:4" x14ac:dyDescent="0.2">
      <c r="A70" s="70" t="s">
        <v>6</v>
      </c>
      <c r="B70" s="137">
        <v>70</v>
      </c>
      <c r="C70" s="138">
        <v>0.06</v>
      </c>
      <c r="D70" s="138">
        <v>0.04</v>
      </c>
    </row>
    <row r="71" spans="1:4" x14ac:dyDescent="0.2">
      <c r="A71" s="70" t="s">
        <v>112</v>
      </c>
      <c r="B71" s="137">
        <v>46</v>
      </c>
      <c r="C71" s="138">
        <v>0.04</v>
      </c>
      <c r="D71" s="138">
        <v>0.03</v>
      </c>
    </row>
    <row r="72" spans="1:4" x14ac:dyDescent="0.2">
      <c r="A72" s="70" t="s">
        <v>101</v>
      </c>
      <c r="B72" s="137">
        <v>2485.29</v>
      </c>
      <c r="C72" s="138">
        <v>2.0099999999999998</v>
      </c>
      <c r="D72" s="138">
        <v>1.63</v>
      </c>
    </row>
    <row r="73" spans="1:4" x14ac:dyDescent="0.2">
      <c r="A73" s="70" t="s">
        <v>37</v>
      </c>
      <c r="B73" s="137">
        <v>51</v>
      </c>
      <c r="C73" s="138">
        <v>0.04</v>
      </c>
      <c r="D73" s="138">
        <v>0.03</v>
      </c>
    </row>
    <row r="74" spans="1:4" x14ac:dyDescent="0.2">
      <c r="A74" s="70" t="s">
        <v>47</v>
      </c>
      <c r="B74" s="137">
        <v>127.18</v>
      </c>
      <c r="C74" s="138">
        <v>0.1</v>
      </c>
      <c r="D74" s="138">
        <v>0.1</v>
      </c>
    </row>
    <row r="75" spans="1:4" x14ac:dyDescent="0.2">
      <c r="A75" s="70" t="s">
        <v>51</v>
      </c>
      <c r="B75" s="137">
        <v>51</v>
      </c>
      <c r="C75" s="138">
        <v>0.04</v>
      </c>
      <c r="D75" s="138">
        <v>0.03</v>
      </c>
    </row>
    <row r="76" spans="1:4" x14ac:dyDescent="0.2">
      <c r="A76" s="70" t="s">
        <v>56</v>
      </c>
      <c r="B76" s="137">
        <v>4321</v>
      </c>
      <c r="C76" s="138">
        <v>3.49</v>
      </c>
      <c r="D76" s="138">
        <v>3.18</v>
      </c>
    </row>
    <row r="77" spans="1:4" x14ac:dyDescent="0.2">
      <c r="A77" s="70" t="s">
        <v>109</v>
      </c>
      <c r="B77" s="137">
        <v>59</v>
      </c>
      <c r="C77" s="138">
        <v>0.05</v>
      </c>
      <c r="D77" s="138">
        <v>0.04</v>
      </c>
    </row>
    <row r="78" spans="1:4" x14ac:dyDescent="0.2">
      <c r="A78" s="70" t="s">
        <v>137</v>
      </c>
      <c r="B78" s="137">
        <v>33</v>
      </c>
      <c r="C78" s="138">
        <v>0.03</v>
      </c>
      <c r="D78" s="138">
        <v>0.03</v>
      </c>
    </row>
    <row r="79" spans="1:4" x14ac:dyDescent="0.2">
      <c r="A79" s="70" t="s">
        <v>64</v>
      </c>
      <c r="B79" s="137">
        <v>333.19</v>
      </c>
      <c r="C79" s="138">
        <v>0.27</v>
      </c>
      <c r="D79" s="138">
        <v>0.27</v>
      </c>
    </row>
    <row r="80" spans="1:4" ht="12" x14ac:dyDescent="0.2">
      <c r="A80" s="70" t="s">
        <v>142</v>
      </c>
      <c r="B80" s="137">
        <v>14337.32</v>
      </c>
      <c r="C80" s="138">
        <v>11.59</v>
      </c>
      <c r="D80" s="138">
        <v>9.0399999999999991</v>
      </c>
    </row>
    <row r="81" spans="1:4" x14ac:dyDescent="0.2">
      <c r="A81" s="70" t="s">
        <v>72</v>
      </c>
      <c r="B81" s="137">
        <v>287.18</v>
      </c>
      <c r="C81" s="138">
        <v>0.23</v>
      </c>
      <c r="D81" s="138">
        <v>0.22</v>
      </c>
    </row>
    <row r="82" spans="1:4" x14ac:dyDescent="0.2">
      <c r="A82" s="70" t="s">
        <v>79</v>
      </c>
      <c r="B82" s="137">
        <v>760.25</v>
      </c>
      <c r="C82" s="138">
        <v>0.61</v>
      </c>
      <c r="D82" s="138">
        <v>0.45</v>
      </c>
    </row>
    <row r="83" spans="1:4" x14ac:dyDescent="0.2">
      <c r="A83" s="70" t="s">
        <v>87</v>
      </c>
      <c r="B83" s="137">
        <v>30</v>
      </c>
      <c r="C83" s="138">
        <v>0.02</v>
      </c>
      <c r="D83" s="138">
        <v>0.02</v>
      </c>
    </row>
    <row r="84" spans="1:4" x14ac:dyDescent="0.2">
      <c r="A84" s="70" t="s">
        <v>125</v>
      </c>
      <c r="B84" s="137">
        <v>41</v>
      </c>
      <c r="C84" s="138">
        <v>0.03</v>
      </c>
      <c r="D84" s="138">
        <v>0.02</v>
      </c>
    </row>
    <row r="85" spans="1:4" x14ac:dyDescent="0.2">
      <c r="A85" s="70" t="s">
        <v>88</v>
      </c>
      <c r="B85" s="137">
        <v>103</v>
      </c>
      <c r="C85" s="138">
        <v>0.08</v>
      </c>
      <c r="D85" s="138">
        <v>0.06</v>
      </c>
    </row>
    <row r="86" spans="1:4" s="2" customFormat="1" ht="12.5" x14ac:dyDescent="0.25">
      <c r="A86" s="85" t="s">
        <v>144</v>
      </c>
      <c r="B86" s="139"/>
      <c r="C86" s="140"/>
      <c r="D86" s="140"/>
    </row>
    <row r="87" spans="1:4" x14ac:dyDescent="0.2">
      <c r="A87" s="70" t="s">
        <v>5</v>
      </c>
      <c r="B87" s="137">
        <v>84.39</v>
      </c>
      <c r="C87" s="138">
        <v>7.0000000000000007E-2</v>
      </c>
      <c r="D87" s="138">
        <v>0.09</v>
      </c>
    </row>
    <row r="88" spans="1:4" x14ac:dyDescent="0.2">
      <c r="A88" s="70" t="s">
        <v>134</v>
      </c>
      <c r="B88" s="137">
        <v>30.11</v>
      </c>
      <c r="C88" s="138">
        <v>0.02</v>
      </c>
      <c r="D88" s="138">
        <v>0.06</v>
      </c>
    </row>
    <row r="89" spans="1:4" x14ac:dyDescent="0.2">
      <c r="A89" s="70" t="s">
        <v>9</v>
      </c>
      <c r="B89" s="137">
        <v>214</v>
      </c>
      <c r="C89" s="138">
        <v>0.17</v>
      </c>
      <c r="D89" s="138">
        <v>0.63</v>
      </c>
    </row>
    <row r="90" spans="1:4" x14ac:dyDescent="0.2">
      <c r="A90" s="70" t="s">
        <v>13</v>
      </c>
      <c r="B90" s="137">
        <v>290.13</v>
      </c>
      <c r="C90" s="138">
        <v>0.23</v>
      </c>
      <c r="D90" s="138">
        <v>0.28999999999999998</v>
      </c>
    </row>
    <row r="91" spans="1:4" x14ac:dyDescent="0.2">
      <c r="A91" s="70" t="s">
        <v>17</v>
      </c>
      <c r="B91" s="137">
        <v>541.4</v>
      </c>
      <c r="C91" s="138">
        <v>0.44</v>
      </c>
      <c r="D91" s="138">
        <v>0.8</v>
      </c>
    </row>
    <row r="92" spans="1:4" x14ac:dyDescent="0.2">
      <c r="A92" s="70" t="s">
        <v>18</v>
      </c>
      <c r="B92" s="137">
        <v>5052.84</v>
      </c>
      <c r="C92" s="138">
        <v>4.08</v>
      </c>
      <c r="D92" s="138">
        <v>14.92</v>
      </c>
    </row>
    <row r="93" spans="1:4" x14ac:dyDescent="0.2">
      <c r="A93" s="70" t="s">
        <v>103</v>
      </c>
      <c r="B93" s="137">
        <v>69</v>
      </c>
      <c r="C93" s="138">
        <v>0.06</v>
      </c>
      <c r="D93" s="138">
        <v>0.25</v>
      </c>
    </row>
    <row r="94" spans="1:4" x14ac:dyDescent="0.2">
      <c r="A94" s="70" t="s">
        <v>22</v>
      </c>
      <c r="B94" s="137">
        <v>53</v>
      </c>
      <c r="C94" s="138">
        <v>0.04</v>
      </c>
      <c r="D94" s="138">
        <v>0.19</v>
      </c>
    </row>
    <row r="95" spans="1:4" x14ac:dyDescent="0.2">
      <c r="A95" s="70" t="s">
        <v>23</v>
      </c>
      <c r="B95" s="137">
        <v>3609.22</v>
      </c>
      <c r="C95" s="138">
        <v>2.92</v>
      </c>
      <c r="D95" s="138">
        <v>5.85</v>
      </c>
    </row>
    <row r="96" spans="1:4" x14ac:dyDescent="0.2">
      <c r="A96" s="70" t="s">
        <v>26</v>
      </c>
      <c r="B96" s="137">
        <v>204.29</v>
      </c>
      <c r="C96" s="138">
        <v>0.17</v>
      </c>
      <c r="D96" s="138">
        <v>0.53</v>
      </c>
    </row>
    <row r="97" spans="1:4" x14ac:dyDescent="0.2">
      <c r="A97" s="70" t="s">
        <v>29</v>
      </c>
      <c r="B97" s="137">
        <v>198</v>
      </c>
      <c r="C97" s="138">
        <v>0.16</v>
      </c>
      <c r="D97" s="138">
        <v>0.64</v>
      </c>
    </row>
    <row r="98" spans="1:4" x14ac:dyDescent="0.2">
      <c r="A98" s="70" t="s">
        <v>30</v>
      </c>
      <c r="B98" s="137">
        <v>33</v>
      </c>
      <c r="C98" s="138">
        <v>0.03</v>
      </c>
      <c r="D98" s="138">
        <v>0.09</v>
      </c>
    </row>
    <row r="99" spans="1:4" x14ac:dyDescent="0.2">
      <c r="A99" s="70" t="s">
        <v>131</v>
      </c>
      <c r="B99" s="137">
        <v>34</v>
      </c>
      <c r="C99" s="138">
        <v>0.03</v>
      </c>
      <c r="D99" s="138">
        <v>0.2</v>
      </c>
    </row>
    <row r="100" spans="1:4" x14ac:dyDescent="0.2">
      <c r="A100" s="70" t="s">
        <v>33</v>
      </c>
      <c r="B100" s="137">
        <v>45</v>
      </c>
      <c r="C100" s="138">
        <v>0.04</v>
      </c>
      <c r="D100" s="138">
        <v>7.0000000000000007E-2</v>
      </c>
    </row>
    <row r="101" spans="1:4" x14ac:dyDescent="0.2">
      <c r="A101" s="70" t="s">
        <v>34</v>
      </c>
      <c r="B101" s="137">
        <v>10583.04</v>
      </c>
      <c r="C101" s="138">
        <v>8.5500000000000007</v>
      </c>
      <c r="D101" s="138">
        <v>15.34</v>
      </c>
    </row>
    <row r="102" spans="1:4" x14ac:dyDescent="0.2">
      <c r="A102" s="70" t="s">
        <v>104</v>
      </c>
      <c r="B102" s="137">
        <v>31</v>
      </c>
      <c r="C102" s="138">
        <v>0.03</v>
      </c>
      <c r="D102" s="138">
        <v>0.28000000000000003</v>
      </c>
    </row>
    <row r="103" spans="1:4" x14ac:dyDescent="0.2">
      <c r="A103" s="70" t="s">
        <v>40</v>
      </c>
      <c r="B103" s="137">
        <v>77.349999999999994</v>
      </c>
      <c r="C103" s="138">
        <v>0.06</v>
      </c>
      <c r="D103" s="138">
        <v>0.35</v>
      </c>
    </row>
    <row r="104" spans="1:4" x14ac:dyDescent="0.2">
      <c r="A104" s="70" t="s">
        <v>119</v>
      </c>
      <c r="B104" s="137">
        <v>31.04</v>
      </c>
      <c r="C104" s="138">
        <v>0.03</v>
      </c>
      <c r="D104" s="138">
        <v>0.05</v>
      </c>
    </row>
    <row r="105" spans="1:4" x14ac:dyDescent="0.2">
      <c r="A105" s="70" t="s">
        <v>44</v>
      </c>
      <c r="B105" s="137">
        <v>1363.02</v>
      </c>
      <c r="C105" s="138">
        <v>1.1000000000000001</v>
      </c>
      <c r="D105" s="138">
        <v>1.5</v>
      </c>
    </row>
    <row r="106" spans="1:4" x14ac:dyDescent="0.2">
      <c r="A106" s="70" t="s">
        <v>120</v>
      </c>
      <c r="B106" s="137">
        <v>63</v>
      </c>
      <c r="C106" s="138">
        <v>0.05</v>
      </c>
      <c r="D106" s="138">
        <v>0.08</v>
      </c>
    </row>
    <row r="107" spans="1:4" x14ac:dyDescent="0.2">
      <c r="A107" s="70" t="s">
        <v>52</v>
      </c>
      <c r="B107" s="137">
        <v>33.04</v>
      </c>
      <c r="C107" s="138">
        <v>0.03</v>
      </c>
      <c r="D107" s="138">
        <v>7.0000000000000007E-2</v>
      </c>
    </row>
    <row r="108" spans="1:4" x14ac:dyDescent="0.2">
      <c r="A108" s="70" t="s">
        <v>57</v>
      </c>
      <c r="B108" s="137">
        <v>77</v>
      </c>
      <c r="C108" s="138">
        <v>0.06</v>
      </c>
      <c r="D108" s="138">
        <v>0.15</v>
      </c>
    </row>
    <row r="109" spans="1:4" x14ac:dyDescent="0.2">
      <c r="A109" s="70" t="s">
        <v>58</v>
      </c>
      <c r="B109" s="137">
        <v>312.11</v>
      </c>
      <c r="C109" s="138">
        <v>0.25</v>
      </c>
      <c r="D109" s="138">
        <v>1.03</v>
      </c>
    </row>
    <row r="110" spans="1:4" x14ac:dyDescent="0.2">
      <c r="A110" s="70" t="s">
        <v>60</v>
      </c>
      <c r="B110" s="137">
        <v>847.18</v>
      </c>
      <c r="C110" s="138">
        <v>0.68</v>
      </c>
      <c r="D110" s="138">
        <v>2.02</v>
      </c>
    </row>
    <row r="111" spans="1:4" x14ac:dyDescent="0.2">
      <c r="A111" s="70" t="s">
        <v>65</v>
      </c>
      <c r="B111" s="137">
        <v>648.4</v>
      </c>
      <c r="C111" s="138">
        <v>0.52</v>
      </c>
      <c r="D111" s="138">
        <v>1.08</v>
      </c>
    </row>
    <row r="112" spans="1:4" x14ac:dyDescent="0.2">
      <c r="A112" s="70" t="s">
        <v>66</v>
      </c>
      <c r="B112" s="137">
        <v>10972.41</v>
      </c>
      <c r="C112" s="138">
        <v>8.8699999999999992</v>
      </c>
      <c r="D112" s="138">
        <v>13.16</v>
      </c>
    </row>
    <row r="113" spans="1:4" x14ac:dyDescent="0.2">
      <c r="A113" s="70" t="s">
        <v>68</v>
      </c>
      <c r="B113" s="137">
        <v>537.07000000000005</v>
      </c>
      <c r="C113" s="138">
        <v>0.43</v>
      </c>
      <c r="D113" s="138">
        <v>0.56999999999999995</v>
      </c>
    </row>
    <row r="114" spans="1:4" x14ac:dyDescent="0.2">
      <c r="A114" s="70" t="s">
        <v>69</v>
      </c>
      <c r="B114" s="137">
        <v>760.41</v>
      </c>
      <c r="C114" s="138">
        <v>0.61</v>
      </c>
      <c r="D114" s="138">
        <v>0.76</v>
      </c>
    </row>
    <row r="115" spans="1:4" x14ac:dyDescent="0.2">
      <c r="A115" s="70" t="s">
        <v>70</v>
      </c>
      <c r="B115" s="137">
        <v>104.04</v>
      </c>
      <c r="C115" s="138">
        <v>0.08</v>
      </c>
      <c r="D115" s="138">
        <v>0.4</v>
      </c>
    </row>
    <row r="116" spans="1:4" x14ac:dyDescent="0.2">
      <c r="A116" s="70" t="s">
        <v>94</v>
      </c>
      <c r="B116" s="137">
        <v>372.74</v>
      </c>
      <c r="C116" s="138">
        <v>0.3</v>
      </c>
      <c r="D116" s="138">
        <v>0.59</v>
      </c>
    </row>
    <row r="117" spans="1:4" x14ac:dyDescent="0.2">
      <c r="A117" s="70" t="s">
        <v>74</v>
      </c>
      <c r="B117" s="137">
        <v>3695.19</v>
      </c>
      <c r="C117" s="138">
        <v>2.99</v>
      </c>
      <c r="D117" s="138">
        <v>3.99</v>
      </c>
    </row>
    <row r="118" spans="1:4" x14ac:dyDescent="0.2">
      <c r="A118" s="70" t="s">
        <v>76</v>
      </c>
      <c r="B118" s="137">
        <v>70.040000000000006</v>
      </c>
      <c r="C118" s="138">
        <v>0.06</v>
      </c>
      <c r="D118" s="138">
        <v>0.09</v>
      </c>
    </row>
    <row r="119" spans="1:4" x14ac:dyDescent="0.2">
      <c r="A119" s="70" t="s">
        <v>82</v>
      </c>
      <c r="B119" s="137">
        <v>266.11</v>
      </c>
      <c r="C119" s="138">
        <v>0.22</v>
      </c>
      <c r="D119" s="138">
        <v>0.35</v>
      </c>
    </row>
    <row r="120" spans="1:4" x14ac:dyDescent="0.2">
      <c r="A120" s="70" t="s">
        <v>85</v>
      </c>
      <c r="B120" s="137">
        <v>245.15</v>
      </c>
      <c r="C120" s="138">
        <v>0.2</v>
      </c>
      <c r="D120" s="138">
        <v>0.31</v>
      </c>
    </row>
    <row r="121" spans="1:4" x14ac:dyDescent="0.2">
      <c r="A121" s="70" t="s">
        <v>86</v>
      </c>
      <c r="B121" s="137">
        <v>625.51</v>
      </c>
      <c r="C121" s="138">
        <v>0.51</v>
      </c>
      <c r="D121" s="138">
        <v>0.75</v>
      </c>
    </row>
    <row r="122" spans="1:4" x14ac:dyDescent="0.2">
      <c r="A122" s="70" t="s">
        <v>89</v>
      </c>
      <c r="B122" s="137">
        <v>234</v>
      </c>
      <c r="C122" s="138">
        <v>0.19</v>
      </c>
      <c r="D122" s="138">
        <v>0.99</v>
      </c>
    </row>
    <row r="123" spans="1:4" x14ac:dyDescent="0.2">
      <c r="A123" s="70" t="s">
        <v>90</v>
      </c>
      <c r="B123" s="137">
        <v>425.18</v>
      </c>
      <c r="C123" s="138">
        <v>0.34</v>
      </c>
      <c r="D123" s="138">
        <v>2.08</v>
      </c>
    </row>
    <row r="124" spans="1:4" x14ac:dyDescent="0.2">
      <c r="A124" s="85" t="s">
        <v>204</v>
      </c>
      <c r="B124" s="139"/>
      <c r="C124" s="140"/>
      <c r="D124" s="140"/>
    </row>
    <row r="125" spans="1:4" s="60" customFormat="1" x14ac:dyDescent="0.2">
      <c r="A125" s="70" t="s">
        <v>202</v>
      </c>
      <c r="B125" s="137">
        <v>1447.48</v>
      </c>
      <c r="C125" s="136">
        <v>1.19</v>
      </c>
      <c r="D125" s="136">
        <v>0.01</v>
      </c>
    </row>
    <row r="126" spans="1:4" ht="12" x14ac:dyDescent="0.2">
      <c r="A126" s="83" t="s">
        <v>143</v>
      </c>
      <c r="B126" s="143">
        <v>589.17999999999995</v>
      </c>
      <c r="C126" s="142">
        <v>0.48</v>
      </c>
      <c r="D126" s="142">
        <v>0.95</v>
      </c>
    </row>
    <row r="127" spans="1:4" ht="10.5" x14ac:dyDescent="0.25">
      <c r="A127" s="7" t="s">
        <v>203</v>
      </c>
      <c r="B127" s="149">
        <v>1</v>
      </c>
      <c r="C127" s="49"/>
      <c r="D127" s="49"/>
    </row>
    <row r="128" spans="1:4" ht="10.5" x14ac:dyDescent="0.25">
      <c r="B128" s="51"/>
      <c r="C128" s="52"/>
      <c r="D128" s="98"/>
    </row>
    <row r="129" spans="1:6" x14ac:dyDescent="0.2">
      <c r="A129" s="7" t="s">
        <v>160</v>
      </c>
      <c r="F129" s="11"/>
    </row>
    <row r="130" spans="1:6" ht="12" customHeight="1" x14ac:dyDescent="0.2">
      <c r="A130" s="200" t="s">
        <v>186</v>
      </c>
      <c r="B130" s="200"/>
      <c r="C130" s="200"/>
      <c r="D130" s="200"/>
      <c r="E130" s="86"/>
      <c r="F130" s="86"/>
    </row>
    <row r="131" spans="1:6" ht="23.25" customHeight="1" x14ac:dyDescent="0.2">
      <c r="A131" s="201" t="s">
        <v>205</v>
      </c>
      <c r="B131" s="201"/>
      <c r="C131" s="201"/>
      <c r="D131" s="201"/>
    </row>
    <row r="132" spans="1:6" x14ac:dyDescent="0.2">
      <c r="A132" s="201" t="s">
        <v>161</v>
      </c>
      <c r="B132" s="201"/>
      <c r="C132" s="201"/>
      <c r="D132" s="201"/>
    </row>
    <row r="133" spans="1:6" x14ac:dyDescent="0.2">
      <c r="A133" s="150"/>
      <c r="B133" s="150"/>
      <c r="C133" s="150"/>
      <c r="D133" s="150"/>
    </row>
    <row r="134" spans="1:6" x14ac:dyDescent="0.2">
      <c r="A134" s="7" t="s">
        <v>162</v>
      </c>
    </row>
    <row r="135" spans="1:6" ht="35.25" customHeight="1" x14ac:dyDescent="0.2">
      <c r="A135" s="195" t="s">
        <v>171</v>
      </c>
      <c r="B135" s="195"/>
      <c r="C135" s="195"/>
      <c r="D135" s="195"/>
      <c r="E135" s="92"/>
      <c r="F135" s="92"/>
    </row>
    <row r="137" spans="1:6" x14ac:dyDescent="0.2">
      <c r="A137" s="7" t="s">
        <v>164</v>
      </c>
    </row>
    <row r="138" spans="1:6" ht="47.25" customHeight="1" x14ac:dyDescent="0.2">
      <c r="A138" s="196" t="s">
        <v>188</v>
      </c>
      <c r="B138" s="196"/>
      <c r="C138" s="196"/>
      <c r="D138" s="196"/>
      <c r="E138" s="75"/>
      <c r="F138" s="75"/>
    </row>
    <row r="140" spans="1:6" x14ac:dyDescent="0.2">
      <c r="A140" s="79" t="s">
        <v>232</v>
      </c>
      <c r="B140" s="61"/>
    </row>
    <row r="141" spans="1:6" x14ac:dyDescent="0.2">
      <c r="A141" s="13" t="s">
        <v>168</v>
      </c>
      <c r="B141" s="61"/>
    </row>
    <row r="143" spans="1:6" x14ac:dyDescent="0.2">
      <c r="A143" s="14" t="s">
        <v>228</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Z146"/>
  <sheetViews>
    <sheetView showGridLines="0" workbookViewId="0">
      <selection sqref="A1:C2"/>
    </sheetView>
  </sheetViews>
  <sheetFormatPr baseColWidth="10" defaultColWidth="11.453125" defaultRowHeight="10" x14ac:dyDescent="0.2"/>
  <cols>
    <col min="1" max="1" width="27.81640625" style="7" customWidth="1"/>
    <col min="2" max="2" width="17.81640625" style="56" customWidth="1"/>
    <col min="3" max="3" width="17.54296875" style="27" customWidth="1"/>
    <col min="4" max="4" width="16.54296875" style="7" customWidth="1"/>
    <col min="5" max="16384" width="11.453125" style="7"/>
  </cols>
  <sheetData>
    <row r="1" spans="1:26" ht="11.5" x14ac:dyDescent="0.25">
      <c r="A1" s="192" t="s">
        <v>209</v>
      </c>
      <c r="B1" s="193"/>
      <c r="C1" s="193"/>
      <c r="D1" s="163" t="s">
        <v>136</v>
      </c>
      <c r="E1" s="165"/>
      <c r="F1" s="165"/>
      <c r="G1" s="165"/>
      <c r="H1" s="165"/>
      <c r="I1" s="165"/>
      <c r="J1" s="165"/>
      <c r="K1" s="165"/>
      <c r="L1" s="165"/>
      <c r="M1" s="165"/>
      <c r="N1" s="165"/>
      <c r="O1" s="165"/>
      <c r="P1" s="165"/>
      <c r="Q1" s="165"/>
      <c r="R1" s="165"/>
      <c r="S1" s="165"/>
      <c r="T1" s="165"/>
      <c r="U1" s="165"/>
      <c r="V1" s="165"/>
      <c r="W1" s="165"/>
      <c r="X1" s="165"/>
      <c r="Y1" s="165"/>
      <c r="Z1" s="165"/>
    </row>
    <row r="2" spans="1:26" x14ac:dyDescent="0.2">
      <c r="A2" s="194"/>
      <c r="B2" s="194"/>
      <c r="C2" s="194"/>
    </row>
    <row r="3" spans="1:26" s="8" customFormat="1" ht="40" x14ac:dyDescent="0.25">
      <c r="B3" s="26" t="s">
        <v>184</v>
      </c>
      <c r="C3" s="19" t="s">
        <v>185</v>
      </c>
      <c r="D3" s="19" t="s">
        <v>93</v>
      </c>
    </row>
    <row r="4" spans="1:26" s="15" customFormat="1" ht="10.5" x14ac:dyDescent="0.25">
      <c r="A4" s="16" t="s">
        <v>0</v>
      </c>
      <c r="B4" s="105">
        <v>121249.23000000001</v>
      </c>
      <c r="C4" s="108">
        <v>100</v>
      </c>
      <c r="D4" s="109">
        <v>100</v>
      </c>
    </row>
    <row r="5" spans="1:26" x14ac:dyDescent="0.2">
      <c r="A5" s="17" t="s">
        <v>122</v>
      </c>
      <c r="B5" s="99"/>
      <c r="C5" s="96"/>
      <c r="D5" s="96"/>
    </row>
    <row r="6" spans="1:26" x14ac:dyDescent="0.2">
      <c r="A6" s="70" t="s">
        <v>4</v>
      </c>
      <c r="B6" s="137">
        <v>1508.58</v>
      </c>
      <c r="C6" s="138">
        <v>1.24</v>
      </c>
      <c r="D6" s="138">
        <v>0.2</v>
      </c>
    </row>
    <row r="7" spans="1:26" x14ac:dyDescent="0.2">
      <c r="A7" s="70" t="s">
        <v>7</v>
      </c>
      <c r="B7" s="137">
        <v>962.19</v>
      </c>
      <c r="C7" s="138">
        <v>0.79</v>
      </c>
      <c r="D7" s="138">
        <v>0.16</v>
      </c>
    </row>
    <row r="8" spans="1:26" x14ac:dyDescent="0.2">
      <c r="A8" s="70" t="s">
        <v>21</v>
      </c>
      <c r="B8" s="137">
        <v>6546.94</v>
      </c>
      <c r="C8" s="138">
        <v>5.4</v>
      </c>
      <c r="D8" s="138">
        <v>0.86</v>
      </c>
    </row>
    <row r="9" spans="1:26" x14ac:dyDescent="0.2">
      <c r="A9" s="70" t="s">
        <v>31</v>
      </c>
      <c r="B9" s="137">
        <v>2564.58</v>
      </c>
      <c r="C9" s="138">
        <v>2.12</v>
      </c>
      <c r="D9" s="138">
        <v>0.37</v>
      </c>
    </row>
    <row r="10" spans="1:26" x14ac:dyDescent="0.2">
      <c r="A10" s="70" t="s">
        <v>36</v>
      </c>
      <c r="B10" s="137">
        <v>214</v>
      </c>
      <c r="C10" s="138">
        <v>0.18</v>
      </c>
      <c r="D10" s="138">
        <v>0.03</v>
      </c>
    </row>
    <row r="11" spans="1:26" x14ac:dyDescent="0.2">
      <c r="A11" s="70" t="s">
        <v>106</v>
      </c>
      <c r="B11" s="137">
        <v>2290.08</v>
      </c>
      <c r="C11" s="138">
        <v>1.89</v>
      </c>
      <c r="D11" s="138">
        <v>0.34</v>
      </c>
    </row>
    <row r="12" spans="1:26" x14ac:dyDescent="0.2">
      <c r="A12" s="70" t="s">
        <v>49</v>
      </c>
      <c r="B12" s="137">
        <v>55</v>
      </c>
      <c r="C12" s="138">
        <v>0.05</v>
      </c>
      <c r="D12" s="138">
        <v>0.01</v>
      </c>
    </row>
    <row r="13" spans="1:26" x14ac:dyDescent="0.2">
      <c r="A13" s="70" t="s">
        <v>50</v>
      </c>
      <c r="B13" s="137">
        <v>273.04000000000002</v>
      </c>
      <c r="C13" s="138">
        <v>0.23</v>
      </c>
      <c r="D13" s="138">
        <v>0.04</v>
      </c>
    </row>
    <row r="14" spans="1:26" x14ac:dyDescent="0.2">
      <c r="A14" s="70" t="s">
        <v>107</v>
      </c>
      <c r="B14" s="137">
        <v>60</v>
      </c>
      <c r="C14" s="138">
        <v>0.05</v>
      </c>
      <c r="D14" s="138">
        <v>0.01</v>
      </c>
    </row>
    <row r="15" spans="1:26" x14ac:dyDescent="0.2">
      <c r="A15" s="70" t="s">
        <v>111</v>
      </c>
      <c r="B15" s="137">
        <v>63</v>
      </c>
      <c r="C15" s="138">
        <v>0.05</v>
      </c>
      <c r="D15" s="138">
        <v>0.01</v>
      </c>
    </row>
    <row r="16" spans="1:26" x14ac:dyDescent="0.2">
      <c r="A16" s="70" t="s">
        <v>73</v>
      </c>
      <c r="B16" s="137">
        <v>2370</v>
      </c>
      <c r="C16" s="138">
        <v>1.95</v>
      </c>
      <c r="D16" s="138">
        <v>0.33</v>
      </c>
    </row>
    <row r="17" spans="1:4" x14ac:dyDescent="0.2">
      <c r="A17" s="70" t="s">
        <v>81</v>
      </c>
      <c r="B17" s="137">
        <v>491.12</v>
      </c>
      <c r="C17" s="138">
        <v>0.41</v>
      </c>
      <c r="D17" s="138">
        <v>7.0000000000000007E-2</v>
      </c>
    </row>
    <row r="18" spans="1:4" x14ac:dyDescent="0.2">
      <c r="A18" s="70" t="s">
        <v>129</v>
      </c>
      <c r="B18" s="137">
        <v>51</v>
      </c>
      <c r="C18" s="138">
        <v>0.04</v>
      </c>
      <c r="D18" s="138">
        <v>0.01</v>
      </c>
    </row>
    <row r="19" spans="1:4" s="2" customFormat="1" ht="10.5" x14ac:dyDescent="0.25">
      <c r="A19" s="18" t="s">
        <v>123</v>
      </c>
      <c r="B19" s="139"/>
      <c r="C19" s="140"/>
      <c r="D19" s="140"/>
    </row>
    <row r="20" spans="1:4" x14ac:dyDescent="0.2">
      <c r="A20" s="70" t="s">
        <v>138</v>
      </c>
      <c r="B20" s="137">
        <v>335</v>
      </c>
      <c r="C20" s="138">
        <v>0.28000000000000003</v>
      </c>
      <c r="D20" s="138">
        <v>7.0000000000000007E-2</v>
      </c>
    </row>
    <row r="21" spans="1:4" x14ac:dyDescent="0.2">
      <c r="A21" s="70" t="s">
        <v>3</v>
      </c>
      <c r="B21" s="137">
        <v>1140.31</v>
      </c>
      <c r="C21" s="138">
        <v>0.94</v>
      </c>
      <c r="D21" s="138">
        <v>0.21</v>
      </c>
    </row>
    <row r="22" spans="1:4" x14ac:dyDescent="0.2">
      <c r="A22" s="70" t="s">
        <v>100</v>
      </c>
      <c r="B22" s="137">
        <v>351</v>
      </c>
      <c r="C22" s="138">
        <v>0.28999999999999998</v>
      </c>
      <c r="D22" s="138">
        <v>0.09</v>
      </c>
    </row>
    <row r="23" spans="1:4" x14ac:dyDescent="0.2">
      <c r="A23" s="70" t="s">
        <v>15</v>
      </c>
      <c r="B23" s="137">
        <v>59</v>
      </c>
      <c r="C23" s="138">
        <v>0.05</v>
      </c>
      <c r="D23" s="138">
        <v>0.01</v>
      </c>
    </row>
    <row r="24" spans="1:4" x14ac:dyDescent="0.2">
      <c r="A24" s="70" t="s">
        <v>98</v>
      </c>
      <c r="B24" s="137">
        <v>399</v>
      </c>
      <c r="C24" s="138">
        <v>0.33</v>
      </c>
      <c r="D24" s="138">
        <v>0.09</v>
      </c>
    </row>
    <row r="25" spans="1:4" x14ac:dyDescent="0.2">
      <c r="A25" s="70" t="s">
        <v>19</v>
      </c>
      <c r="B25" s="137">
        <v>1390.08</v>
      </c>
      <c r="C25" s="138">
        <v>1.1499999999999999</v>
      </c>
      <c r="D25" s="138">
        <v>0.31</v>
      </c>
    </row>
    <row r="26" spans="1:4" x14ac:dyDescent="0.2">
      <c r="A26" s="70" t="s">
        <v>135</v>
      </c>
      <c r="B26" s="137">
        <v>31</v>
      </c>
      <c r="C26" s="138">
        <v>0.03</v>
      </c>
      <c r="D26" s="138">
        <v>0.01</v>
      </c>
    </row>
    <row r="27" spans="1:4" x14ac:dyDescent="0.2">
      <c r="A27" s="70" t="s">
        <v>24</v>
      </c>
      <c r="B27" s="137">
        <v>137</v>
      </c>
      <c r="C27" s="138">
        <v>0.11</v>
      </c>
      <c r="D27" s="138">
        <v>0.03</v>
      </c>
    </row>
    <row r="28" spans="1:4" x14ac:dyDescent="0.2">
      <c r="A28" s="70" t="s">
        <v>25</v>
      </c>
      <c r="B28" s="137">
        <v>348.04</v>
      </c>
      <c r="C28" s="138">
        <v>0.28999999999999998</v>
      </c>
      <c r="D28" s="138">
        <v>0.08</v>
      </c>
    </row>
    <row r="29" spans="1:4" x14ac:dyDescent="0.2">
      <c r="A29" s="70" t="s">
        <v>27</v>
      </c>
      <c r="B29" s="137">
        <v>193</v>
      </c>
      <c r="C29" s="138">
        <v>0.16</v>
      </c>
      <c r="D29" s="138">
        <v>0.05</v>
      </c>
    </row>
    <row r="30" spans="1:4" x14ac:dyDescent="0.2">
      <c r="A30" s="70" t="s">
        <v>28</v>
      </c>
      <c r="B30" s="137">
        <v>129</v>
      </c>
      <c r="C30" s="138">
        <v>0.11</v>
      </c>
      <c r="D30" s="138">
        <v>0.03</v>
      </c>
    </row>
    <row r="31" spans="1:4" x14ac:dyDescent="0.2">
      <c r="A31" s="70" t="s">
        <v>32</v>
      </c>
      <c r="B31" s="137">
        <v>953.58</v>
      </c>
      <c r="C31" s="138">
        <v>0.79</v>
      </c>
      <c r="D31" s="138">
        <v>0.24</v>
      </c>
    </row>
    <row r="32" spans="1:4" x14ac:dyDescent="0.2">
      <c r="A32" s="70" t="s">
        <v>35</v>
      </c>
      <c r="B32" s="137">
        <v>110</v>
      </c>
      <c r="C32" s="138">
        <v>0.09</v>
      </c>
      <c r="D32" s="138">
        <v>0.02</v>
      </c>
    </row>
    <row r="33" spans="1:4" x14ac:dyDescent="0.2">
      <c r="A33" s="70" t="s">
        <v>39</v>
      </c>
      <c r="B33" s="137">
        <v>1104</v>
      </c>
      <c r="C33" s="138">
        <v>0.91</v>
      </c>
      <c r="D33" s="138">
        <v>0.23</v>
      </c>
    </row>
    <row r="34" spans="1:4" x14ac:dyDescent="0.2">
      <c r="A34" s="70" t="s">
        <v>53</v>
      </c>
      <c r="B34" s="137">
        <v>65</v>
      </c>
      <c r="C34" s="138">
        <v>0.05</v>
      </c>
      <c r="D34" s="138">
        <v>0.02</v>
      </c>
    </row>
    <row r="35" spans="1:4" x14ac:dyDescent="0.2">
      <c r="A35" s="70" t="s">
        <v>54</v>
      </c>
      <c r="B35" s="137">
        <v>1780.31</v>
      </c>
      <c r="C35" s="138">
        <v>1.47</v>
      </c>
      <c r="D35" s="138">
        <v>0.39</v>
      </c>
    </row>
    <row r="36" spans="1:4" x14ac:dyDescent="0.2">
      <c r="A36" s="70" t="s">
        <v>59</v>
      </c>
      <c r="B36" s="137">
        <v>525.08000000000004</v>
      </c>
      <c r="C36" s="138">
        <v>0.43</v>
      </c>
      <c r="D36" s="138">
        <v>0.12</v>
      </c>
    </row>
    <row r="37" spans="1:4" x14ac:dyDescent="0.2">
      <c r="A37" s="70" t="s">
        <v>77</v>
      </c>
      <c r="B37" s="137">
        <v>163</v>
      </c>
      <c r="C37" s="138">
        <v>0.13</v>
      </c>
      <c r="D37" s="138">
        <v>0.03</v>
      </c>
    </row>
    <row r="38" spans="1:4" x14ac:dyDescent="0.2">
      <c r="A38" s="70" t="s">
        <v>78</v>
      </c>
      <c r="B38" s="137">
        <v>1092.08</v>
      </c>
      <c r="C38" s="138">
        <v>0.9</v>
      </c>
      <c r="D38" s="138">
        <v>0.22</v>
      </c>
    </row>
    <row r="39" spans="1:4" x14ac:dyDescent="0.2">
      <c r="A39" s="70" t="s">
        <v>83</v>
      </c>
      <c r="B39" s="137">
        <v>1912.27</v>
      </c>
      <c r="C39" s="138">
        <v>1.58</v>
      </c>
      <c r="D39" s="138">
        <v>0.37</v>
      </c>
    </row>
    <row r="40" spans="1:4" s="2" customFormat="1" ht="10.5" x14ac:dyDescent="0.25">
      <c r="A40" s="18" t="s">
        <v>124</v>
      </c>
      <c r="B40" s="139"/>
      <c r="C40" s="140"/>
      <c r="D40" s="140"/>
    </row>
    <row r="41" spans="1:4" x14ac:dyDescent="0.2">
      <c r="A41" s="70" t="s">
        <v>1</v>
      </c>
      <c r="B41" s="137">
        <v>922.62</v>
      </c>
      <c r="C41" s="138">
        <v>0.76</v>
      </c>
      <c r="D41" s="138">
        <v>0.3</v>
      </c>
    </row>
    <row r="42" spans="1:4" x14ac:dyDescent="0.2">
      <c r="A42" s="70" t="s">
        <v>2</v>
      </c>
      <c r="B42" s="137">
        <v>291.23</v>
      </c>
      <c r="C42" s="138">
        <v>0.24</v>
      </c>
      <c r="D42" s="138">
        <v>0.12</v>
      </c>
    </row>
    <row r="43" spans="1:4" x14ac:dyDescent="0.2">
      <c r="A43" s="70" t="s">
        <v>6</v>
      </c>
      <c r="B43" s="137">
        <v>82</v>
      </c>
      <c r="C43" s="138">
        <v>7.0000000000000007E-2</v>
      </c>
      <c r="D43" s="138">
        <v>0.03</v>
      </c>
    </row>
    <row r="44" spans="1:4" x14ac:dyDescent="0.2">
      <c r="A44" s="70" t="s">
        <v>97</v>
      </c>
      <c r="B44" s="137">
        <v>47</v>
      </c>
      <c r="C44" s="138">
        <v>0.04</v>
      </c>
      <c r="D44" s="138">
        <v>0.02</v>
      </c>
    </row>
    <row r="45" spans="1:4" x14ac:dyDescent="0.2">
      <c r="A45" s="70" t="s">
        <v>10</v>
      </c>
      <c r="B45" s="137">
        <v>227</v>
      </c>
      <c r="C45" s="138">
        <v>0.19</v>
      </c>
      <c r="D45" s="138">
        <v>0.09</v>
      </c>
    </row>
    <row r="46" spans="1:4" x14ac:dyDescent="0.2">
      <c r="A46" s="70" t="s">
        <v>12</v>
      </c>
      <c r="B46" s="137">
        <v>2336.69</v>
      </c>
      <c r="C46" s="138">
        <v>1.93</v>
      </c>
      <c r="D46" s="138">
        <v>0.99</v>
      </c>
    </row>
    <row r="47" spans="1:4" x14ac:dyDescent="0.2">
      <c r="A47" s="70" t="s">
        <v>14</v>
      </c>
      <c r="B47" s="137">
        <v>61</v>
      </c>
      <c r="C47" s="138">
        <v>0.05</v>
      </c>
      <c r="D47" s="138">
        <v>0.02</v>
      </c>
    </row>
    <row r="48" spans="1:4" x14ac:dyDescent="0.2">
      <c r="A48" s="70" t="s">
        <v>16</v>
      </c>
      <c r="B48" s="137">
        <v>532.04</v>
      </c>
      <c r="C48" s="138">
        <v>0.44</v>
      </c>
      <c r="D48" s="138">
        <v>0.18</v>
      </c>
    </row>
    <row r="49" spans="1:4" x14ac:dyDescent="0.2">
      <c r="A49" s="70" t="s">
        <v>20</v>
      </c>
      <c r="B49" s="137">
        <v>323</v>
      </c>
      <c r="C49" s="138">
        <v>0.27</v>
      </c>
      <c r="D49" s="138">
        <v>0.14000000000000001</v>
      </c>
    </row>
    <row r="50" spans="1:4" x14ac:dyDescent="0.2">
      <c r="A50" s="70" t="s">
        <v>108</v>
      </c>
      <c r="B50" s="137">
        <v>82</v>
      </c>
      <c r="C50" s="138">
        <v>7.0000000000000007E-2</v>
      </c>
      <c r="D50" s="138">
        <v>0.03</v>
      </c>
    </row>
    <row r="51" spans="1:4" x14ac:dyDescent="0.2">
      <c r="A51" s="70" t="s">
        <v>110</v>
      </c>
      <c r="B51" s="137">
        <v>30.04</v>
      </c>
      <c r="C51" s="138">
        <v>0.02</v>
      </c>
      <c r="D51" s="138">
        <v>0.01</v>
      </c>
    </row>
    <row r="52" spans="1:4" x14ac:dyDescent="0.2">
      <c r="A52" s="70" t="s">
        <v>37</v>
      </c>
      <c r="B52" s="137">
        <v>67</v>
      </c>
      <c r="C52" s="138">
        <v>0.06</v>
      </c>
      <c r="D52" s="138">
        <v>0.03</v>
      </c>
    </row>
    <row r="53" spans="1:4" x14ac:dyDescent="0.2">
      <c r="A53" s="70" t="s">
        <v>38</v>
      </c>
      <c r="B53" s="137">
        <v>132</v>
      </c>
      <c r="C53" s="138">
        <v>0.11</v>
      </c>
      <c r="D53" s="138">
        <v>0.04</v>
      </c>
    </row>
    <row r="54" spans="1:4" x14ac:dyDescent="0.2">
      <c r="A54" s="70" t="s">
        <v>99</v>
      </c>
      <c r="B54" s="137">
        <v>153</v>
      </c>
      <c r="C54" s="138">
        <v>0.13</v>
      </c>
      <c r="D54" s="138">
        <v>0.05</v>
      </c>
    </row>
    <row r="55" spans="1:4" x14ac:dyDescent="0.2">
      <c r="A55" s="70" t="s">
        <v>41</v>
      </c>
      <c r="B55" s="137">
        <v>279</v>
      </c>
      <c r="C55" s="138">
        <v>0.23</v>
      </c>
      <c r="D55" s="138">
        <v>0.08</v>
      </c>
    </row>
    <row r="56" spans="1:4" x14ac:dyDescent="0.2">
      <c r="A56" s="70" t="s">
        <v>42</v>
      </c>
      <c r="B56" s="137">
        <v>592.15</v>
      </c>
      <c r="C56" s="138">
        <v>0.49</v>
      </c>
      <c r="D56" s="138">
        <v>0.23</v>
      </c>
    </row>
    <row r="57" spans="1:4" x14ac:dyDescent="0.2">
      <c r="A57" s="70" t="s">
        <v>45</v>
      </c>
      <c r="B57" s="137">
        <v>237.15</v>
      </c>
      <c r="C57" s="138">
        <v>0.2</v>
      </c>
      <c r="D57" s="138">
        <v>0.09</v>
      </c>
    </row>
    <row r="58" spans="1:4" x14ac:dyDescent="0.2">
      <c r="A58" s="70" t="s">
        <v>46</v>
      </c>
      <c r="B58" s="137">
        <v>48</v>
      </c>
      <c r="C58" s="138">
        <v>0.04</v>
      </c>
      <c r="D58" s="138">
        <v>0.01</v>
      </c>
    </row>
    <row r="59" spans="1:4" x14ac:dyDescent="0.2">
      <c r="A59" s="70" t="s">
        <v>48</v>
      </c>
      <c r="B59" s="137">
        <v>364</v>
      </c>
      <c r="C59" s="138">
        <v>0.3</v>
      </c>
      <c r="D59" s="138">
        <v>0.11</v>
      </c>
    </row>
    <row r="60" spans="1:4" x14ac:dyDescent="0.2">
      <c r="A60" s="70" t="s">
        <v>55</v>
      </c>
      <c r="B60" s="137">
        <v>155</v>
      </c>
      <c r="C60" s="138">
        <v>0.13</v>
      </c>
      <c r="D60" s="138">
        <v>0.05</v>
      </c>
    </row>
    <row r="61" spans="1:4" x14ac:dyDescent="0.2">
      <c r="A61" s="70" t="s">
        <v>114</v>
      </c>
      <c r="B61" s="137">
        <v>99.12</v>
      </c>
      <c r="C61" s="138">
        <v>0.08</v>
      </c>
      <c r="D61" s="138">
        <v>0.03</v>
      </c>
    </row>
    <row r="62" spans="1:4" x14ac:dyDescent="0.2">
      <c r="A62" s="70" t="s">
        <v>117</v>
      </c>
      <c r="B62" s="137">
        <v>33</v>
      </c>
      <c r="C62" s="138">
        <v>0.03</v>
      </c>
      <c r="D62" s="138">
        <v>0.01</v>
      </c>
    </row>
    <row r="63" spans="1:4" x14ac:dyDescent="0.2">
      <c r="A63" s="70" t="s">
        <v>61</v>
      </c>
      <c r="B63" s="137">
        <v>571.08000000000004</v>
      </c>
      <c r="C63" s="138">
        <v>0.47</v>
      </c>
      <c r="D63" s="138">
        <v>0.15</v>
      </c>
    </row>
    <row r="64" spans="1:4" x14ac:dyDescent="0.2">
      <c r="A64" s="70" t="s">
        <v>62</v>
      </c>
      <c r="B64" s="137">
        <v>52.08</v>
      </c>
      <c r="C64" s="138">
        <v>0.04</v>
      </c>
      <c r="D64" s="138">
        <v>0.02</v>
      </c>
    </row>
    <row r="65" spans="1:4" x14ac:dyDescent="0.2">
      <c r="A65" s="70" t="s">
        <v>63</v>
      </c>
      <c r="B65" s="137">
        <v>353</v>
      </c>
      <c r="C65" s="138">
        <v>0.28999999999999998</v>
      </c>
      <c r="D65" s="138">
        <v>0.16</v>
      </c>
    </row>
    <row r="66" spans="1:4" x14ac:dyDescent="0.2">
      <c r="A66" s="70" t="s">
        <v>67</v>
      </c>
      <c r="B66" s="137">
        <v>79.040000000000006</v>
      </c>
      <c r="C66" s="138">
        <v>7.0000000000000007E-2</v>
      </c>
      <c r="D66" s="138">
        <v>0.02</v>
      </c>
    </row>
    <row r="67" spans="1:4" x14ac:dyDescent="0.2">
      <c r="A67" s="70" t="s">
        <v>71</v>
      </c>
      <c r="B67" s="137">
        <v>270</v>
      </c>
      <c r="C67" s="138">
        <v>0.22</v>
      </c>
      <c r="D67" s="138">
        <v>7.0000000000000007E-2</v>
      </c>
    </row>
    <row r="68" spans="1:4" x14ac:dyDescent="0.2">
      <c r="A68" s="70" t="s">
        <v>75</v>
      </c>
      <c r="B68" s="137">
        <v>3956.39</v>
      </c>
      <c r="C68" s="138">
        <v>3.26</v>
      </c>
      <c r="D68" s="138">
        <v>1.4</v>
      </c>
    </row>
    <row r="69" spans="1:4" x14ac:dyDescent="0.2">
      <c r="A69" s="70" t="s">
        <v>84</v>
      </c>
      <c r="B69" s="137">
        <v>10986.7</v>
      </c>
      <c r="C69" s="138">
        <v>9.06</v>
      </c>
      <c r="D69" s="138">
        <v>3.64</v>
      </c>
    </row>
    <row r="70" spans="1:4" x14ac:dyDescent="0.2">
      <c r="A70" s="70" t="s">
        <v>102</v>
      </c>
      <c r="B70" s="137">
        <v>49</v>
      </c>
      <c r="C70" s="138">
        <v>0.04</v>
      </c>
      <c r="D70" s="138">
        <v>0.02</v>
      </c>
    </row>
    <row r="71" spans="1:4" x14ac:dyDescent="0.2">
      <c r="A71" s="70" t="s">
        <v>91</v>
      </c>
      <c r="B71" s="137">
        <v>658.35</v>
      </c>
      <c r="C71" s="138">
        <v>0.54</v>
      </c>
      <c r="D71" s="138">
        <v>0.22</v>
      </c>
    </row>
    <row r="72" spans="1:4" s="2" customFormat="1" ht="12.5" x14ac:dyDescent="0.25">
      <c r="A72" s="18" t="s">
        <v>140</v>
      </c>
      <c r="B72" s="139"/>
      <c r="C72" s="140"/>
      <c r="D72" s="140"/>
    </row>
    <row r="73" spans="1:4" x14ac:dyDescent="0.2">
      <c r="A73" s="70" t="s">
        <v>112</v>
      </c>
      <c r="B73" s="137">
        <v>41</v>
      </c>
      <c r="C73" s="138">
        <v>0.03</v>
      </c>
      <c r="D73" s="138">
        <v>0.03</v>
      </c>
    </row>
    <row r="74" spans="1:4" x14ac:dyDescent="0.2">
      <c r="A74" s="70" t="s">
        <v>101</v>
      </c>
      <c r="B74" s="137">
        <v>2597.5</v>
      </c>
      <c r="C74" s="138">
        <v>2.14</v>
      </c>
      <c r="D74" s="138">
        <v>1.7</v>
      </c>
    </row>
    <row r="75" spans="1:4" x14ac:dyDescent="0.2">
      <c r="A75" s="70" t="s">
        <v>47</v>
      </c>
      <c r="B75" s="137">
        <v>126.08</v>
      </c>
      <c r="C75" s="138">
        <v>0.1</v>
      </c>
      <c r="D75" s="138">
        <v>0.09</v>
      </c>
    </row>
    <row r="76" spans="1:4" x14ac:dyDescent="0.2">
      <c r="A76" s="70" t="s">
        <v>51</v>
      </c>
      <c r="B76" s="137">
        <v>52</v>
      </c>
      <c r="C76" s="138">
        <v>0.04</v>
      </c>
      <c r="D76" s="138">
        <v>0.03</v>
      </c>
    </row>
    <row r="77" spans="1:4" x14ac:dyDescent="0.2">
      <c r="A77" s="70" t="s">
        <v>56</v>
      </c>
      <c r="B77" s="137">
        <v>4192.47</v>
      </c>
      <c r="C77" s="138">
        <v>3.46</v>
      </c>
      <c r="D77" s="138">
        <v>3.23</v>
      </c>
    </row>
    <row r="78" spans="1:4" x14ac:dyDescent="0.2">
      <c r="A78" s="70" t="s">
        <v>109</v>
      </c>
      <c r="B78" s="137">
        <v>51</v>
      </c>
      <c r="C78" s="138">
        <v>0.04</v>
      </c>
      <c r="D78" s="138">
        <v>0.04</v>
      </c>
    </row>
    <row r="79" spans="1:4" x14ac:dyDescent="0.2">
      <c r="A79" s="70" t="s">
        <v>64</v>
      </c>
      <c r="B79" s="137">
        <v>333.19</v>
      </c>
      <c r="C79" s="138">
        <v>0.27</v>
      </c>
      <c r="D79" s="138">
        <v>0.27</v>
      </c>
    </row>
    <row r="80" spans="1:4" ht="12" x14ac:dyDescent="0.2">
      <c r="A80" s="70" t="s">
        <v>142</v>
      </c>
      <c r="B80" s="137">
        <v>14753.87</v>
      </c>
      <c r="C80" s="138">
        <v>12.17</v>
      </c>
      <c r="D80" s="138">
        <v>9.3000000000000007</v>
      </c>
    </row>
    <row r="81" spans="1:4" x14ac:dyDescent="0.2">
      <c r="A81" s="70" t="s">
        <v>113</v>
      </c>
      <c r="B81" s="137">
        <v>30.04</v>
      </c>
      <c r="C81" s="138">
        <v>0.02</v>
      </c>
      <c r="D81" s="138">
        <v>0.02</v>
      </c>
    </row>
    <row r="82" spans="1:4" x14ac:dyDescent="0.2">
      <c r="A82" s="70" t="s">
        <v>72</v>
      </c>
      <c r="B82" s="137">
        <v>264.14999999999998</v>
      </c>
      <c r="C82" s="138">
        <v>0.22</v>
      </c>
      <c r="D82" s="138">
        <v>0.18</v>
      </c>
    </row>
    <row r="83" spans="1:4" x14ac:dyDescent="0.2">
      <c r="A83" s="70" t="s">
        <v>118</v>
      </c>
      <c r="B83" s="137">
        <v>31</v>
      </c>
      <c r="C83" s="138">
        <v>0.03</v>
      </c>
      <c r="D83" s="138">
        <v>0.02</v>
      </c>
    </row>
    <row r="84" spans="1:4" x14ac:dyDescent="0.2">
      <c r="A84" s="70" t="s">
        <v>79</v>
      </c>
      <c r="B84" s="137">
        <v>798.12</v>
      </c>
      <c r="C84" s="138">
        <v>0.66</v>
      </c>
      <c r="D84" s="138">
        <v>0.46</v>
      </c>
    </row>
    <row r="85" spans="1:4" x14ac:dyDescent="0.2">
      <c r="A85" s="70" t="s">
        <v>87</v>
      </c>
      <c r="B85" s="137">
        <v>32</v>
      </c>
      <c r="C85" s="138">
        <v>0.03</v>
      </c>
      <c r="D85" s="138">
        <v>0.02</v>
      </c>
    </row>
    <row r="86" spans="1:4" x14ac:dyDescent="0.2">
      <c r="A86" s="70" t="s">
        <v>125</v>
      </c>
      <c r="B86" s="137">
        <v>40</v>
      </c>
      <c r="C86" s="138">
        <v>0.03</v>
      </c>
      <c r="D86" s="138">
        <v>0.03</v>
      </c>
    </row>
    <row r="87" spans="1:4" x14ac:dyDescent="0.2">
      <c r="A87" s="70" t="s">
        <v>88</v>
      </c>
      <c r="B87" s="137">
        <v>103</v>
      </c>
      <c r="C87" s="138">
        <v>0.08</v>
      </c>
      <c r="D87" s="138">
        <v>0.06</v>
      </c>
    </row>
    <row r="88" spans="1:4" s="2" customFormat="1" ht="12.5" x14ac:dyDescent="0.25">
      <c r="A88" s="18" t="s">
        <v>141</v>
      </c>
      <c r="B88" s="139"/>
      <c r="C88" s="140"/>
      <c r="D88" s="140"/>
    </row>
    <row r="89" spans="1:4" x14ac:dyDescent="0.2">
      <c r="A89" s="70" t="s">
        <v>5</v>
      </c>
      <c r="B89" s="137">
        <v>103.04</v>
      </c>
      <c r="C89" s="138">
        <v>0.08</v>
      </c>
      <c r="D89" s="138">
        <v>0.09</v>
      </c>
    </row>
    <row r="90" spans="1:4" x14ac:dyDescent="0.2">
      <c r="A90" s="70" t="s">
        <v>126</v>
      </c>
      <c r="B90" s="137">
        <v>34</v>
      </c>
      <c r="C90" s="138">
        <v>0.03</v>
      </c>
      <c r="D90" s="138">
        <v>0.16</v>
      </c>
    </row>
    <row r="91" spans="1:4" x14ac:dyDescent="0.2">
      <c r="A91" s="70" t="s">
        <v>134</v>
      </c>
      <c r="B91" s="137">
        <v>34.08</v>
      </c>
      <c r="C91" s="138">
        <v>0.03</v>
      </c>
      <c r="D91" s="138">
        <v>0.06</v>
      </c>
    </row>
    <row r="92" spans="1:4" x14ac:dyDescent="0.2">
      <c r="A92" s="70" t="s">
        <v>9</v>
      </c>
      <c r="B92" s="137">
        <v>238</v>
      </c>
      <c r="C92" s="138">
        <v>0.2</v>
      </c>
      <c r="D92" s="138">
        <v>0.62</v>
      </c>
    </row>
    <row r="93" spans="1:4" x14ac:dyDescent="0.2">
      <c r="A93" s="70" t="s">
        <v>13</v>
      </c>
      <c r="B93" s="137">
        <v>269</v>
      </c>
      <c r="C93" s="138">
        <v>0.22</v>
      </c>
      <c r="D93" s="138">
        <v>0.27</v>
      </c>
    </row>
    <row r="94" spans="1:4" x14ac:dyDescent="0.2">
      <c r="A94" s="70" t="s">
        <v>17</v>
      </c>
      <c r="B94" s="137">
        <v>538.62</v>
      </c>
      <c r="C94" s="138">
        <v>0.44</v>
      </c>
      <c r="D94" s="138">
        <v>0.76</v>
      </c>
    </row>
    <row r="95" spans="1:4" x14ac:dyDescent="0.2">
      <c r="A95" s="70" t="s">
        <v>18</v>
      </c>
      <c r="B95" s="137">
        <v>5041.67</v>
      </c>
      <c r="C95" s="138">
        <v>4.16</v>
      </c>
      <c r="D95" s="138">
        <v>15.1</v>
      </c>
    </row>
    <row r="96" spans="1:4" x14ac:dyDescent="0.2">
      <c r="A96" s="70" t="s">
        <v>103</v>
      </c>
      <c r="B96" s="137">
        <v>49</v>
      </c>
      <c r="C96" s="138">
        <v>0.04</v>
      </c>
      <c r="D96" s="138">
        <v>0.25</v>
      </c>
    </row>
    <row r="97" spans="1:4" x14ac:dyDescent="0.2">
      <c r="A97" s="70" t="s">
        <v>22</v>
      </c>
      <c r="B97" s="137">
        <v>50</v>
      </c>
      <c r="C97" s="138">
        <v>0.04</v>
      </c>
      <c r="D97" s="138">
        <v>0.19</v>
      </c>
    </row>
    <row r="98" spans="1:4" x14ac:dyDescent="0.2">
      <c r="A98" s="70" t="s">
        <v>23</v>
      </c>
      <c r="B98" s="137">
        <v>3563.04</v>
      </c>
      <c r="C98" s="138">
        <v>2.94</v>
      </c>
      <c r="D98" s="138">
        <v>5.69</v>
      </c>
    </row>
    <row r="99" spans="1:4" x14ac:dyDescent="0.2">
      <c r="A99" s="70" t="s">
        <v>26</v>
      </c>
      <c r="B99" s="137">
        <v>177.08</v>
      </c>
      <c r="C99" s="138">
        <v>0.15</v>
      </c>
      <c r="D99" s="138">
        <v>0.51</v>
      </c>
    </row>
    <row r="100" spans="1:4" x14ac:dyDescent="0.2">
      <c r="A100" s="70" t="s">
        <v>29</v>
      </c>
      <c r="B100" s="137">
        <v>212.04</v>
      </c>
      <c r="C100" s="138">
        <v>0.17</v>
      </c>
      <c r="D100" s="138">
        <v>0.63</v>
      </c>
    </row>
    <row r="101" spans="1:4" x14ac:dyDescent="0.2">
      <c r="A101" s="70" t="s">
        <v>30</v>
      </c>
      <c r="B101" s="137">
        <v>45</v>
      </c>
      <c r="C101" s="138">
        <v>0.04</v>
      </c>
      <c r="D101" s="138">
        <v>0.09</v>
      </c>
    </row>
    <row r="102" spans="1:4" x14ac:dyDescent="0.2">
      <c r="A102" s="70" t="s">
        <v>131</v>
      </c>
      <c r="B102" s="137">
        <v>38</v>
      </c>
      <c r="C102" s="138">
        <v>0.03</v>
      </c>
      <c r="D102" s="138">
        <v>0.19</v>
      </c>
    </row>
    <row r="103" spans="1:4" x14ac:dyDescent="0.2">
      <c r="A103" s="70" t="s">
        <v>33</v>
      </c>
      <c r="B103" s="137">
        <v>43</v>
      </c>
      <c r="C103" s="138">
        <v>0.04</v>
      </c>
      <c r="D103" s="138">
        <v>0.08</v>
      </c>
    </row>
    <row r="104" spans="1:4" x14ac:dyDescent="0.2">
      <c r="A104" s="70" t="s">
        <v>34</v>
      </c>
      <c r="B104" s="137">
        <v>10374.44</v>
      </c>
      <c r="C104" s="138">
        <v>8.56</v>
      </c>
      <c r="D104" s="138">
        <v>15.44</v>
      </c>
    </row>
    <row r="105" spans="1:4" x14ac:dyDescent="0.2">
      <c r="A105" s="70" t="s">
        <v>104</v>
      </c>
      <c r="B105" s="137">
        <v>37</v>
      </c>
      <c r="C105" s="138">
        <v>0.03</v>
      </c>
      <c r="D105" s="138">
        <v>0.27</v>
      </c>
    </row>
    <row r="106" spans="1:4" x14ac:dyDescent="0.2">
      <c r="A106" s="70" t="s">
        <v>40</v>
      </c>
      <c r="B106" s="137">
        <v>71.349999999999994</v>
      </c>
      <c r="C106" s="138">
        <v>0.06</v>
      </c>
      <c r="D106" s="138">
        <v>0.36</v>
      </c>
    </row>
    <row r="107" spans="1:4" x14ac:dyDescent="0.2">
      <c r="A107" s="70" t="s">
        <v>119</v>
      </c>
      <c r="B107" s="137">
        <v>35.04</v>
      </c>
      <c r="C107" s="138">
        <v>0.03</v>
      </c>
      <c r="D107" s="138">
        <v>0.05</v>
      </c>
    </row>
    <row r="108" spans="1:4" x14ac:dyDescent="0.2">
      <c r="A108" s="70" t="s">
        <v>44</v>
      </c>
      <c r="B108" s="137">
        <v>1352.54</v>
      </c>
      <c r="C108" s="138">
        <v>1.1200000000000001</v>
      </c>
      <c r="D108" s="138">
        <v>1.57</v>
      </c>
    </row>
    <row r="109" spans="1:4" x14ac:dyDescent="0.2">
      <c r="A109" s="70" t="s">
        <v>120</v>
      </c>
      <c r="B109" s="137">
        <v>62</v>
      </c>
      <c r="C109" s="138">
        <v>0.05</v>
      </c>
      <c r="D109" s="138">
        <v>7.0000000000000007E-2</v>
      </c>
    </row>
    <row r="110" spans="1:4" x14ac:dyDescent="0.2">
      <c r="A110" s="70" t="s">
        <v>52</v>
      </c>
      <c r="B110" s="137">
        <v>31</v>
      </c>
      <c r="C110" s="138">
        <v>0.03</v>
      </c>
      <c r="D110" s="138">
        <v>7.0000000000000007E-2</v>
      </c>
    </row>
    <row r="111" spans="1:4" x14ac:dyDescent="0.2">
      <c r="A111" s="70" t="s">
        <v>57</v>
      </c>
      <c r="B111" s="137">
        <v>81</v>
      </c>
      <c r="C111" s="138">
        <v>7.0000000000000007E-2</v>
      </c>
      <c r="D111" s="138">
        <v>0.15</v>
      </c>
    </row>
    <row r="112" spans="1:4" x14ac:dyDescent="0.2">
      <c r="A112" s="70" t="s">
        <v>58</v>
      </c>
      <c r="B112" s="137">
        <v>314.47000000000003</v>
      </c>
      <c r="C112" s="138">
        <v>0.26</v>
      </c>
      <c r="D112" s="138">
        <v>1.04</v>
      </c>
    </row>
    <row r="113" spans="1:4" x14ac:dyDescent="0.2">
      <c r="A113" s="70" t="s">
        <v>60</v>
      </c>
      <c r="B113" s="137">
        <v>790.99</v>
      </c>
      <c r="C113" s="138">
        <v>0.65</v>
      </c>
      <c r="D113" s="138">
        <v>2.04</v>
      </c>
    </row>
    <row r="114" spans="1:4" x14ac:dyDescent="0.2">
      <c r="A114" s="70" t="s">
        <v>65</v>
      </c>
      <c r="B114" s="137">
        <v>569.08000000000004</v>
      </c>
      <c r="C114" s="138">
        <v>0.47</v>
      </c>
      <c r="D114" s="138">
        <v>0.94</v>
      </c>
    </row>
    <row r="115" spans="1:4" x14ac:dyDescent="0.2">
      <c r="A115" s="70" t="s">
        <v>66</v>
      </c>
      <c r="B115" s="137">
        <v>11179.47</v>
      </c>
      <c r="C115" s="138">
        <v>9.2200000000000006</v>
      </c>
      <c r="D115" s="138">
        <v>13.08</v>
      </c>
    </row>
    <row r="116" spans="1:4" x14ac:dyDescent="0.2">
      <c r="A116" s="70" t="s">
        <v>68</v>
      </c>
      <c r="B116" s="137">
        <v>457.08</v>
      </c>
      <c r="C116" s="138">
        <v>0.38</v>
      </c>
      <c r="D116" s="138">
        <v>0.52</v>
      </c>
    </row>
    <row r="117" spans="1:4" x14ac:dyDescent="0.2">
      <c r="A117" s="70" t="s">
        <v>69</v>
      </c>
      <c r="B117" s="137">
        <v>709.27</v>
      </c>
      <c r="C117" s="138">
        <v>0.57999999999999996</v>
      </c>
      <c r="D117" s="138">
        <v>0.75</v>
      </c>
    </row>
    <row r="118" spans="1:4" x14ac:dyDescent="0.2">
      <c r="A118" s="70" t="s">
        <v>70</v>
      </c>
      <c r="B118" s="137">
        <v>84.04</v>
      </c>
      <c r="C118" s="138">
        <v>7.0000000000000007E-2</v>
      </c>
      <c r="D118" s="138">
        <v>0.41</v>
      </c>
    </row>
    <row r="119" spans="1:4" x14ac:dyDescent="0.2">
      <c r="A119" s="70" t="s">
        <v>94</v>
      </c>
      <c r="B119" s="137">
        <v>353.58</v>
      </c>
      <c r="C119" s="138">
        <v>0.28999999999999998</v>
      </c>
      <c r="D119" s="138">
        <v>0.5</v>
      </c>
    </row>
    <row r="120" spans="1:4" x14ac:dyDescent="0.2">
      <c r="A120" s="70" t="s">
        <v>74</v>
      </c>
      <c r="B120" s="137">
        <v>3581.85</v>
      </c>
      <c r="C120" s="138">
        <v>2.95</v>
      </c>
      <c r="D120" s="138">
        <v>3.89</v>
      </c>
    </row>
    <row r="121" spans="1:4" x14ac:dyDescent="0.2">
      <c r="A121" s="70" t="s">
        <v>76</v>
      </c>
      <c r="B121" s="137">
        <v>62</v>
      </c>
      <c r="C121" s="138">
        <v>0.05</v>
      </c>
      <c r="D121" s="138">
        <v>0.09</v>
      </c>
    </row>
    <row r="122" spans="1:4" x14ac:dyDescent="0.2">
      <c r="A122" s="70" t="s">
        <v>82</v>
      </c>
      <c r="B122" s="137">
        <v>251</v>
      </c>
      <c r="C122" s="138">
        <v>0.21</v>
      </c>
      <c r="D122" s="138">
        <v>0.32</v>
      </c>
    </row>
    <row r="123" spans="1:4" x14ac:dyDescent="0.2">
      <c r="A123" s="70" t="s">
        <v>85</v>
      </c>
      <c r="B123" s="137">
        <v>240.15</v>
      </c>
      <c r="C123" s="138">
        <v>0.2</v>
      </c>
      <c r="D123" s="138">
        <v>0.3</v>
      </c>
    </row>
    <row r="124" spans="1:4" x14ac:dyDescent="0.2">
      <c r="A124" s="70" t="s">
        <v>86</v>
      </c>
      <c r="B124" s="137">
        <v>541.38</v>
      </c>
      <c r="C124" s="138">
        <v>0.45</v>
      </c>
      <c r="D124" s="138">
        <v>0.6</v>
      </c>
    </row>
    <row r="125" spans="1:4" x14ac:dyDescent="0.2">
      <c r="A125" s="70" t="s">
        <v>89</v>
      </c>
      <c r="B125" s="137">
        <v>264</v>
      </c>
      <c r="C125" s="138">
        <v>0.22</v>
      </c>
      <c r="D125" s="138">
        <v>1.02</v>
      </c>
    </row>
    <row r="126" spans="1:4" x14ac:dyDescent="0.2">
      <c r="A126" s="70" t="s">
        <v>90</v>
      </c>
      <c r="B126" s="137">
        <v>391.12</v>
      </c>
      <c r="C126" s="138">
        <v>0.32</v>
      </c>
      <c r="D126" s="138">
        <v>2.11</v>
      </c>
    </row>
    <row r="127" spans="1:4" x14ac:dyDescent="0.2">
      <c r="A127" s="85" t="s">
        <v>204</v>
      </c>
      <c r="B127" s="139"/>
      <c r="C127" s="140"/>
      <c r="D127" s="140"/>
    </row>
    <row r="128" spans="1:4" s="60" customFormat="1" x14ac:dyDescent="0.2">
      <c r="A128" s="70" t="s">
        <v>202</v>
      </c>
      <c r="B128" s="137">
        <v>1325.31</v>
      </c>
      <c r="C128" s="136">
        <v>1.05</v>
      </c>
      <c r="D128" s="136">
        <v>7.0000000000000007E-2</v>
      </c>
    </row>
    <row r="129" spans="1:6" ht="12" x14ac:dyDescent="0.2">
      <c r="A129" s="82" t="s">
        <v>143</v>
      </c>
      <c r="B129" s="144">
        <v>472.04</v>
      </c>
      <c r="C129" s="145">
        <v>0.39</v>
      </c>
      <c r="D129" s="145">
        <v>0.75</v>
      </c>
    </row>
    <row r="130" spans="1:6" ht="10.5" x14ac:dyDescent="0.25">
      <c r="A130" s="7" t="s">
        <v>203</v>
      </c>
      <c r="B130" s="149">
        <v>1</v>
      </c>
      <c r="C130" s="49"/>
      <c r="D130" s="49"/>
    </row>
    <row r="131" spans="1:6" ht="10.5" x14ac:dyDescent="0.25">
      <c r="B131" s="51"/>
      <c r="C131" s="52"/>
      <c r="D131" s="50"/>
    </row>
    <row r="132" spans="1:6" x14ac:dyDescent="0.2">
      <c r="A132" s="7" t="s">
        <v>160</v>
      </c>
      <c r="F132" s="11"/>
    </row>
    <row r="133" spans="1:6" ht="12" customHeight="1" x14ac:dyDescent="0.2">
      <c r="A133" s="200" t="s">
        <v>186</v>
      </c>
      <c r="B133" s="200"/>
      <c r="C133" s="200"/>
      <c r="D133" s="200"/>
      <c r="E133" s="86"/>
      <c r="F133" s="86"/>
    </row>
    <row r="134" spans="1:6" ht="21" customHeight="1" x14ac:dyDescent="0.2">
      <c r="A134" s="201" t="s">
        <v>205</v>
      </c>
      <c r="B134" s="201"/>
      <c r="C134" s="201"/>
      <c r="D134" s="201"/>
    </row>
    <row r="135" spans="1:6" x14ac:dyDescent="0.2">
      <c r="A135" s="201" t="s">
        <v>161</v>
      </c>
      <c r="B135" s="201"/>
      <c r="C135" s="201"/>
      <c r="D135" s="201"/>
    </row>
    <row r="136" spans="1:6" x14ac:dyDescent="0.2">
      <c r="A136" s="150"/>
      <c r="B136" s="150"/>
      <c r="C136" s="150"/>
      <c r="D136" s="150"/>
    </row>
    <row r="137" spans="1:6" x14ac:dyDescent="0.2">
      <c r="A137" s="7" t="s">
        <v>162</v>
      </c>
    </row>
    <row r="138" spans="1:6" ht="35.25" customHeight="1" x14ac:dyDescent="0.2">
      <c r="A138" s="195" t="s">
        <v>170</v>
      </c>
      <c r="B138" s="195"/>
      <c r="C138" s="195"/>
      <c r="D138" s="195"/>
      <c r="E138" s="92"/>
      <c r="F138" s="92"/>
    </row>
    <row r="140" spans="1:6" x14ac:dyDescent="0.2">
      <c r="A140" s="7" t="s">
        <v>163</v>
      </c>
    </row>
    <row r="141" spans="1:6" ht="46.5" customHeight="1" x14ac:dyDescent="0.2">
      <c r="A141" s="196" t="s">
        <v>189</v>
      </c>
      <c r="B141" s="196"/>
      <c r="C141" s="196"/>
      <c r="D141" s="196"/>
      <c r="E141" s="80"/>
      <c r="F141" s="80"/>
    </row>
    <row r="143" spans="1:6" x14ac:dyDescent="0.2">
      <c r="A143" s="79" t="s">
        <v>232</v>
      </c>
      <c r="B143" s="61"/>
    </row>
    <row r="144" spans="1:6" x14ac:dyDescent="0.2">
      <c r="A144" s="13" t="s">
        <v>172</v>
      </c>
      <c r="B144" s="61"/>
    </row>
    <row r="146" spans="1:1" x14ac:dyDescent="0.2">
      <c r="A146" s="14" t="s">
        <v>228</v>
      </c>
    </row>
  </sheetData>
  <mergeCells count="6">
    <mergeCell ref="A141:D141"/>
    <mergeCell ref="A138:D138"/>
    <mergeCell ref="A133:D133"/>
    <mergeCell ref="A1:C2"/>
    <mergeCell ref="A134:D134"/>
    <mergeCell ref="A135:D1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Z143"/>
  <sheetViews>
    <sheetView showGridLines="0" workbookViewId="0">
      <selection sqref="A1:C2"/>
    </sheetView>
  </sheetViews>
  <sheetFormatPr baseColWidth="10" defaultColWidth="11.453125" defaultRowHeight="10" x14ac:dyDescent="0.2"/>
  <cols>
    <col min="1" max="1" width="27.81640625" style="7" customWidth="1"/>
    <col min="2" max="2" width="16.1796875" style="56" customWidth="1"/>
    <col min="3" max="3" width="17.54296875" style="27" customWidth="1"/>
    <col min="4" max="4" width="16.54296875" style="7" customWidth="1"/>
    <col min="5" max="16384" width="11.453125" style="7"/>
  </cols>
  <sheetData>
    <row r="1" spans="1:26" s="1" customFormat="1" ht="11.5" x14ac:dyDescent="0.25">
      <c r="A1" s="192" t="s">
        <v>210</v>
      </c>
      <c r="B1" s="193"/>
      <c r="C1" s="193"/>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B3" s="26" t="s">
        <v>184</v>
      </c>
      <c r="C3" s="19" t="s">
        <v>185</v>
      </c>
      <c r="D3" s="20" t="s">
        <v>93</v>
      </c>
    </row>
    <row r="4" spans="1:26" s="15" customFormat="1" ht="10.5" x14ac:dyDescent="0.25">
      <c r="A4" s="16" t="s">
        <v>0</v>
      </c>
      <c r="B4" s="105">
        <v>118874.18999999999</v>
      </c>
      <c r="C4" s="106">
        <v>100</v>
      </c>
      <c r="D4" s="106">
        <v>100</v>
      </c>
    </row>
    <row r="5" spans="1:26" x14ac:dyDescent="0.2">
      <c r="A5" s="17" t="s">
        <v>122</v>
      </c>
      <c r="B5" s="99"/>
      <c r="C5" s="96"/>
      <c r="D5" s="96"/>
    </row>
    <row r="6" spans="1:26" x14ac:dyDescent="0.2">
      <c r="A6" s="70" t="s">
        <v>4</v>
      </c>
      <c r="B6" s="137">
        <v>1636.44</v>
      </c>
      <c r="C6" s="138">
        <v>1.38</v>
      </c>
      <c r="D6" s="138">
        <v>0.22</v>
      </c>
    </row>
    <row r="7" spans="1:26" x14ac:dyDescent="0.2">
      <c r="A7" s="70" t="s">
        <v>7</v>
      </c>
      <c r="B7" s="137">
        <v>872.12</v>
      </c>
      <c r="C7" s="138">
        <v>0.73</v>
      </c>
      <c r="D7" s="138">
        <v>0.15</v>
      </c>
    </row>
    <row r="8" spans="1:26" x14ac:dyDescent="0.2">
      <c r="A8" s="70" t="s">
        <v>21</v>
      </c>
      <c r="B8" s="137">
        <v>5394.05</v>
      </c>
      <c r="C8" s="138">
        <v>4.54</v>
      </c>
      <c r="D8" s="138">
        <v>0.67</v>
      </c>
    </row>
    <row r="9" spans="1:26" x14ac:dyDescent="0.2">
      <c r="A9" s="70" t="s">
        <v>31</v>
      </c>
      <c r="B9" s="137">
        <v>2590.39</v>
      </c>
      <c r="C9" s="138">
        <v>2.1800000000000002</v>
      </c>
      <c r="D9" s="138">
        <v>0.39</v>
      </c>
    </row>
    <row r="10" spans="1:26" x14ac:dyDescent="0.2">
      <c r="A10" s="70" t="s">
        <v>35</v>
      </c>
      <c r="B10" s="137">
        <v>110.01</v>
      </c>
      <c r="C10" s="138">
        <v>0.09</v>
      </c>
      <c r="D10" s="138">
        <v>0.02</v>
      </c>
    </row>
    <row r="11" spans="1:26" x14ac:dyDescent="0.2">
      <c r="A11" s="70" t="s">
        <v>36</v>
      </c>
      <c r="B11" s="137">
        <v>222</v>
      </c>
      <c r="C11" s="138">
        <v>0.19</v>
      </c>
      <c r="D11" s="138">
        <v>0.03</v>
      </c>
    </row>
    <row r="12" spans="1:26" x14ac:dyDescent="0.2">
      <c r="A12" s="70" t="s">
        <v>106</v>
      </c>
      <c r="B12" s="137">
        <v>2354.4899999999998</v>
      </c>
      <c r="C12" s="138">
        <v>1.98</v>
      </c>
      <c r="D12" s="138">
        <v>0.34</v>
      </c>
    </row>
    <row r="13" spans="1:26" x14ac:dyDescent="0.2">
      <c r="A13" s="70" t="s">
        <v>49</v>
      </c>
      <c r="B13" s="137">
        <v>57.01</v>
      </c>
      <c r="C13" s="138">
        <v>0.05</v>
      </c>
      <c r="D13" s="138">
        <v>0.01</v>
      </c>
    </row>
    <row r="14" spans="1:26" x14ac:dyDescent="0.2">
      <c r="A14" s="70" t="s">
        <v>50</v>
      </c>
      <c r="B14" s="137">
        <v>295.08999999999997</v>
      </c>
      <c r="C14" s="138">
        <v>0.25</v>
      </c>
      <c r="D14" s="138">
        <v>0.04</v>
      </c>
    </row>
    <row r="15" spans="1:26" x14ac:dyDescent="0.2">
      <c r="A15" s="70" t="s">
        <v>111</v>
      </c>
      <c r="B15" s="137">
        <v>65</v>
      </c>
      <c r="C15" s="138">
        <v>0.05</v>
      </c>
      <c r="D15" s="138">
        <v>0.01</v>
      </c>
    </row>
    <row r="16" spans="1:26" x14ac:dyDescent="0.2">
      <c r="A16" s="70" t="s">
        <v>73</v>
      </c>
      <c r="B16" s="137">
        <v>2325.44</v>
      </c>
      <c r="C16" s="138">
        <v>1.96</v>
      </c>
      <c r="D16" s="138">
        <v>0.32</v>
      </c>
    </row>
    <row r="17" spans="1:5" x14ac:dyDescent="0.2">
      <c r="A17" s="70" t="s">
        <v>81</v>
      </c>
      <c r="B17" s="137">
        <v>496.08</v>
      </c>
      <c r="C17" s="138">
        <v>0.42</v>
      </c>
      <c r="D17" s="138">
        <v>7.0000000000000007E-2</v>
      </c>
    </row>
    <row r="18" spans="1:5" x14ac:dyDescent="0.2">
      <c r="A18" s="70" t="s">
        <v>129</v>
      </c>
      <c r="B18" s="137">
        <v>57.04</v>
      </c>
      <c r="C18" s="138">
        <v>0.05</v>
      </c>
      <c r="D18" s="138">
        <v>0.01</v>
      </c>
      <c r="E18" s="11"/>
    </row>
    <row r="19" spans="1:5" s="2" customFormat="1" ht="10.5" x14ac:dyDescent="0.25">
      <c r="A19" s="18" t="s">
        <v>123</v>
      </c>
      <c r="B19" s="139"/>
      <c r="C19" s="140"/>
      <c r="D19" s="140"/>
    </row>
    <row r="20" spans="1:5" x14ac:dyDescent="0.2">
      <c r="A20" s="70" t="s">
        <v>138</v>
      </c>
      <c r="B20" s="137">
        <v>366.08</v>
      </c>
      <c r="C20" s="138">
        <v>0.31</v>
      </c>
      <c r="D20" s="138">
        <v>7.0000000000000007E-2</v>
      </c>
    </row>
    <row r="21" spans="1:5" x14ac:dyDescent="0.2">
      <c r="A21" s="70" t="s">
        <v>3</v>
      </c>
      <c r="B21" s="137">
        <v>1147.1300000000001</v>
      </c>
      <c r="C21" s="138">
        <v>0.97</v>
      </c>
      <c r="D21" s="138">
        <v>0.21</v>
      </c>
    </row>
    <row r="22" spans="1:5" x14ac:dyDescent="0.2">
      <c r="A22" s="70" t="s">
        <v>100</v>
      </c>
      <c r="B22" s="137">
        <v>352.03</v>
      </c>
      <c r="C22" s="138">
        <v>0.3</v>
      </c>
      <c r="D22" s="138">
        <v>0.08</v>
      </c>
    </row>
    <row r="23" spans="1:5" x14ac:dyDescent="0.2">
      <c r="A23" s="70" t="s">
        <v>98</v>
      </c>
      <c r="B23" s="137">
        <v>371.1</v>
      </c>
      <c r="C23" s="138">
        <v>0.31</v>
      </c>
      <c r="D23" s="138">
        <v>0.1</v>
      </c>
    </row>
    <row r="24" spans="1:5" x14ac:dyDescent="0.2">
      <c r="A24" s="70" t="s">
        <v>19</v>
      </c>
      <c r="B24" s="137">
        <v>1386.14</v>
      </c>
      <c r="C24" s="138">
        <v>1.17</v>
      </c>
      <c r="D24" s="138">
        <v>0.32</v>
      </c>
    </row>
    <row r="25" spans="1:5" x14ac:dyDescent="0.2">
      <c r="A25" s="70" t="s">
        <v>24</v>
      </c>
      <c r="B25" s="137">
        <v>127</v>
      </c>
      <c r="C25" s="138">
        <v>0.11</v>
      </c>
      <c r="D25" s="138">
        <v>0.03</v>
      </c>
    </row>
    <row r="26" spans="1:5" x14ac:dyDescent="0.2">
      <c r="A26" s="70" t="s">
        <v>25</v>
      </c>
      <c r="B26" s="137">
        <v>340.02</v>
      </c>
      <c r="C26" s="138">
        <v>0.28999999999999998</v>
      </c>
      <c r="D26" s="138">
        <v>0.08</v>
      </c>
    </row>
    <row r="27" spans="1:5" x14ac:dyDescent="0.2">
      <c r="A27" s="70" t="s">
        <v>27</v>
      </c>
      <c r="B27" s="137">
        <v>207.05</v>
      </c>
      <c r="C27" s="138">
        <v>0.17</v>
      </c>
      <c r="D27" s="138">
        <v>0.05</v>
      </c>
    </row>
    <row r="28" spans="1:5" x14ac:dyDescent="0.2">
      <c r="A28" s="70" t="s">
        <v>110</v>
      </c>
      <c r="B28" s="137">
        <v>35</v>
      </c>
      <c r="C28" s="138">
        <v>0.03</v>
      </c>
      <c r="D28" s="138">
        <v>0.01</v>
      </c>
    </row>
    <row r="29" spans="1:5" x14ac:dyDescent="0.2">
      <c r="A29" s="70" t="s">
        <v>28</v>
      </c>
      <c r="B29" s="137">
        <v>113</v>
      </c>
      <c r="C29" s="138">
        <v>0.1</v>
      </c>
      <c r="D29" s="138">
        <v>0.03</v>
      </c>
    </row>
    <row r="30" spans="1:5" x14ac:dyDescent="0.2">
      <c r="A30" s="70" t="s">
        <v>32</v>
      </c>
      <c r="B30" s="137">
        <v>907.19</v>
      </c>
      <c r="C30" s="138">
        <v>0.76</v>
      </c>
      <c r="D30" s="138">
        <v>0.24</v>
      </c>
    </row>
    <row r="31" spans="1:5" x14ac:dyDescent="0.2">
      <c r="A31" s="70" t="s">
        <v>39</v>
      </c>
      <c r="B31" s="137">
        <v>1130.3</v>
      </c>
      <c r="C31" s="138">
        <v>0.95</v>
      </c>
      <c r="D31" s="138">
        <v>0.23</v>
      </c>
    </row>
    <row r="32" spans="1:5" x14ac:dyDescent="0.2">
      <c r="A32" s="70" t="s">
        <v>53</v>
      </c>
      <c r="B32" s="137">
        <v>61.01</v>
      </c>
      <c r="C32" s="138">
        <v>0.05</v>
      </c>
      <c r="D32" s="138">
        <v>0.01</v>
      </c>
    </row>
    <row r="33" spans="1:5" x14ac:dyDescent="0.2">
      <c r="A33" s="70" t="s">
        <v>54</v>
      </c>
      <c r="B33" s="137">
        <v>1743.25</v>
      </c>
      <c r="C33" s="138">
        <v>1.47</v>
      </c>
      <c r="D33" s="138">
        <v>0.41</v>
      </c>
    </row>
    <row r="34" spans="1:5" x14ac:dyDescent="0.2">
      <c r="A34" s="70" t="s">
        <v>59</v>
      </c>
      <c r="B34" s="137">
        <v>541.07000000000005</v>
      </c>
      <c r="C34" s="138">
        <v>0.46</v>
      </c>
      <c r="D34" s="138">
        <v>0.12</v>
      </c>
    </row>
    <row r="35" spans="1:5" x14ac:dyDescent="0.2">
      <c r="A35" s="70" t="s">
        <v>61</v>
      </c>
      <c r="B35" s="137">
        <v>581.16</v>
      </c>
      <c r="C35" s="138">
        <v>0.49</v>
      </c>
      <c r="D35" s="138">
        <v>0.15</v>
      </c>
    </row>
    <row r="36" spans="1:5" x14ac:dyDescent="0.2">
      <c r="A36" s="70" t="s">
        <v>107</v>
      </c>
      <c r="B36" s="137">
        <v>62</v>
      </c>
      <c r="C36" s="138">
        <v>0.05</v>
      </c>
      <c r="D36" s="138">
        <v>0.01</v>
      </c>
    </row>
    <row r="37" spans="1:5" x14ac:dyDescent="0.2">
      <c r="A37" s="70" t="s">
        <v>67</v>
      </c>
      <c r="B37" s="137">
        <v>95.02</v>
      </c>
      <c r="C37" s="138">
        <v>0.08</v>
      </c>
      <c r="D37" s="138">
        <v>0.02</v>
      </c>
    </row>
    <row r="38" spans="1:5" x14ac:dyDescent="0.2">
      <c r="A38" s="70" t="s">
        <v>77</v>
      </c>
      <c r="B38" s="137">
        <v>153.04</v>
      </c>
      <c r="C38" s="138">
        <v>0.13</v>
      </c>
      <c r="D38" s="138">
        <v>0.03</v>
      </c>
    </row>
    <row r="39" spans="1:5" x14ac:dyDescent="0.2">
      <c r="A39" s="70" t="s">
        <v>78</v>
      </c>
      <c r="B39" s="137">
        <v>800.19</v>
      </c>
      <c r="C39" s="138">
        <v>0.67</v>
      </c>
      <c r="D39" s="138">
        <v>0.17</v>
      </c>
    </row>
    <row r="40" spans="1:5" x14ac:dyDescent="0.2">
      <c r="A40" s="70" t="s">
        <v>83</v>
      </c>
      <c r="B40" s="137">
        <v>1896.75</v>
      </c>
      <c r="C40" s="138">
        <v>1.6</v>
      </c>
      <c r="D40" s="138">
        <v>0.37</v>
      </c>
      <c r="E40" s="11"/>
    </row>
    <row r="41" spans="1:5" s="2" customFormat="1" ht="10.5" x14ac:dyDescent="0.25">
      <c r="A41" s="18" t="s">
        <v>124</v>
      </c>
      <c r="B41" s="139"/>
      <c r="C41" s="140"/>
      <c r="D41" s="140"/>
    </row>
    <row r="42" spans="1:5" x14ac:dyDescent="0.2">
      <c r="A42" s="70" t="s">
        <v>1</v>
      </c>
      <c r="B42" s="137">
        <v>824.14</v>
      </c>
      <c r="C42" s="138">
        <v>0.69</v>
      </c>
      <c r="D42" s="138">
        <v>0.26</v>
      </c>
    </row>
    <row r="43" spans="1:5" x14ac:dyDescent="0.2">
      <c r="A43" s="70" t="s">
        <v>2</v>
      </c>
      <c r="B43" s="137">
        <v>284.08999999999997</v>
      </c>
      <c r="C43" s="138">
        <v>0.24</v>
      </c>
      <c r="D43" s="138">
        <v>0.12</v>
      </c>
    </row>
    <row r="44" spans="1:5" x14ac:dyDescent="0.2">
      <c r="A44" s="70" t="s">
        <v>6</v>
      </c>
      <c r="B44" s="137">
        <v>91.03</v>
      </c>
      <c r="C44" s="138">
        <v>0.08</v>
      </c>
      <c r="D44" s="138">
        <v>0.04</v>
      </c>
    </row>
    <row r="45" spans="1:5" x14ac:dyDescent="0.2">
      <c r="A45" s="70" t="s">
        <v>112</v>
      </c>
      <c r="B45" s="137">
        <v>59</v>
      </c>
      <c r="C45" s="138">
        <v>0.05</v>
      </c>
      <c r="D45" s="138">
        <v>0.03</v>
      </c>
    </row>
    <row r="46" spans="1:5" x14ac:dyDescent="0.2">
      <c r="A46" s="70" t="s">
        <v>97</v>
      </c>
      <c r="B46" s="137">
        <v>44.01</v>
      </c>
      <c r="C46" s="138">
        <v>0.04</v>
      </c>
      <c r="D46" s="138">
        <v>0.02</v>
      </c>
    </row>
    <row r="47" spans="1:5" x14ac:dyDescent="0.2">
      <c r="A47" s="70" t="s">
        <v>10</v>
      </c>
      <c r="B47" s="137">
        <v>239</v>
      </c>
      <c r="C47" s="138">
        <v>0.2</v>
      </c>
      <c r="D47" s="138">
        <v>0.09</v>
      </c>
    </row>
    <row r="48" spans="1:5" x14ac:dyDescent="0.2">
      <c r="A48" s="70" t="s">
        <v>12</v>
      </c>
      <c r="B48" s="137">
        <v>2360.23</v>
      </c>
      <c r="C48" s="138">
        <v>1.99</v>
      </c>
      <c r="D48" s="138">
        <v>1.01</v>
      </c>
    </row>
    <row r="49" spans="1:4" x14ac:dyDescent="0.2">
      <c r="A49" s="70" t="s">
        <v>14</v>
      </c>
      <c r="B49" s="137">
        <v>64.02</v>
      </c>
      <c r="C49" s="138">
        <v>0.05</v>
      </c>
      <c r="D49" s="138">
        <v>0.02</v>
      </c>
    </row>
    <row r="50" spans="1:4" x14ac:dyDescent="0.2">
      <c r="A50" s="70" t="s">
        <v>15</v>
      </c>
      <c r="B50" s="137">
        <v>62</v>
      </c>
      <c r="C50" s="138">
        <v>0.05</v>
      </c>
      <c r="D50" s="138">
        <v>0.02</v>
      </c>
    </row>
    <row r="51" spans="1:4" x14ac:dyDescent="0.2">
      <c r="A51" s="70" t="s">
        <v>16</v>
      </c>
      <c r="B51" s="137">
        <v>521.02</v>
      </c>
      <c r="C51" s="138">
        <v>0.44</v>
      </c>
      <c r="D51" s="138">
        <v>0.19</v>
      </c>
    </row>
    <row r="52" spans="1:4" x14ac:dyDescent="0.2">
      <c r="A52" s="70" t="s">
        <v>20</v>
      </c>
      <c r="B52" s="137">
        <v>356.02</v>
      </c>
      <c r="C52" s="138">
        <v>0.3</v>
      </c>
      <c r="D52" s="138">
        <v>0.14000000000000001</v>
      </c>
    </row>
    <row r="53" spans="1:4" x14ac:dyDescent="0.2">
      <c r="A53" s="70" t="s">
        <v>108</v>
      </c>
      <c r="B53" s="137">
        <v>74.040000000000006</v>
      </c>
      <c r="C53" s="138">
        <v>0.06</v>
      </c>
      <c r="D53" s="138">
        <v>0.03</v>
      </c>
    </row>
    <row r="54" spans="1:4" x14ac:dyDescent="0.2">
      <c r="A54" s="70" t="s">
        <v>37</v>
      </c>
      <c r="B54" s="137">
        <v>67</v>
      </c>
      <c r="C54" s="138">
        <v>0.06</v>
      </c>
      <c r="D54" s="138">
        <v>0.03</v>
      </c>
    </row>
    <row r="55" spans="1:4" x14ac:dyDescent="0.2">
      <c r="A55" s="70" t="s">
        <v>38</v>
      </c>
      <c r="B55" s="137">
        <v>137.01</v>
      </c>
      <c r="C55" s="138">
        <v>0.12</v>
      </c>
      <c r="D55" s="138">
        <v>0.04</v>
      </c>
    </row>
    <row r="56" spans="1:4" x14ac:dyDescent="0.2">
      <c r="A56" s="70" t="s">
        <v>99</v>
      </c>
      <c r="B56" s="137">
        <v>142.01</v>
      </c>
      <c r="C56" s="138">
        <v>0.12</v>
      </c>
      <c r="D56" s="138">
        <v>0.05</v>
      </c>
    </row>
    <row r="57" spans="1:4" x14ac:dyDescent="0.2">
      <c r="A57" s="70" t="s">
        <v>41</v>
      </c>
      <c r="B57" s="137">
        <v>299.11</v>
      </c>
      <c r="C57" s="138">
        <v>0.25</v>
      </c>
      <c r="D57" s="138">
        <v>0.08</v>
      </c>
    </row>
    <row r="58" spans="1:4" x14ac:dyDescent="0.2">
      <c r="A58" s="70" t="s">
        <v>42</v>
      </c>
      <c r="B58" s="137">
        <v>612.07000000000005</v>
      </c>
      <c r="C58" s="138">
        <v>0.51</v>
      </c>
      <c r="D58" s="138">
        <v>0.23</v>
      </c>
    </row>
    <row r="59" spans="1:4" x14ac:dyDescent="0.2">
      <c r="A59" s="70" t="s">
        <v>45</v>
      </c>
      <c r="B59" s="137">
        <v>233.02</v>
      </c>
      <c r="C59" s="138">
        <v>0.2</v>
      </c>
      <c r="D59" s="138">
        <v>0.09</v>
      </c>
    </row>
    <row r="60" spans="1:4" x14ac:dyDescent="0.2">
      <c r="A60" s="70" t="s">
        <v>46</v>
      </c>
      <c r="B60" s="137">
        <v>37</v>
      </c>
      <c r="C60" s="138">
        <v>0.03</v>
      </c>
      <c r="D60" s="138">
        <v>0.02</v>
      </c>
    </row>
    <row r="61" spans="1:4" x14ac:dyDescent="0.2">
      <c r="A61" s="70" t="s">
        <v>48</v>
      </c>
      <c r="B61" s="137">
        <v>366.07</v>
      </c>
      <c r="C61" s="138">
        <v>0.31</v>
      </c>
      <c r="D61" s="138">
        <v>0.11</v>
      </c>
    </row>
    <row r="62" spans="1:4" x14ac:dyDescent="0.2">
      <c r="A62" s="70" t="s">
        <v>51</v>
      </c>
      <c r="B62" s="137">
        <v>63</v>
      </c>
      <c r="C62" s="138">
        <v>0.05</v>
      </c>
      <c r="D62" s="138">
        <v>0.03</v>
      </c>
    </row>
    <row r="63" spans="1:4" x14ac:dyDescent="0.2">
      <c r="A63" s="70" t="s">
        <v>55</v>
      </c>
      <c r="B63" s="137">
        <v>153.03</v>
      </c>
      <c r="C63" s="138">
        <v>0.13</v>
      </c>
      <c r="D63" s="138">
        <v>0.05</v>
      </c>
    </row>
    <row r="64" spans="1:4" x14ac:dyDescent="0.2">
      <c r="A64" s="70" t="s">
        <v>114</v>
      </c>
      <c r="B64" s="137">
        <v>70.03</v>
      </c>
      <c r="C64" s="138">
        <v>0.06</v>
      </c>
      <c r="D64" s="138">
        <v>0.04</v>
      </c>
    </row>
    <row r="65" spans="1:5" x14ac:dyDescent="0.2">
      <c r="A65" s="70" t="s">
        <v>117</v>
      </c>
      <c r="B65" s="137">
        <v>41</v>
      </c>
      <c r="C65" s="138">
        <v>0.03</v>
      </c>
      <c r="D65" s="138">
        <v>0.01</v>
      </c>
    </row>
    <row r="66" spans="1:5" x14ac:dyDescent="0.2">
      <c r="A66" s="70" t="s">
        <v>62</v>
      </c>
      <c r="B66" s="137">
        <v>49</v>
      </c>
      <c r="C66" s="138">
        <v>0.04</v>
      </c>
      <c r="D66" s="138">
        <v>0.02</v>
      </c>
    </row>
    <row r="67" spans="1:5" x14ac:dyDescent="0.2">
      <c r="A67" s="70" t="s">
        <v>63</v>
      </c>
      <c r="B67" s="137">
        <v>395.04</v>
      </c>
      <c r="C67" s="138">
        <v>0.33</v>
      </c>
      <c r="D67" s="138">
        <v>0.16</v>
      </c>
    </row>
    <row r="68" spans="1:5" x14ac:dyDescent="0.2">
      <c r="A68" s="70" t="s">
        <v>71</v>
      </c>
      <c r="B68" s="137">
        <v>248.07</v>
      </c>
      <c r="C68" s="138">
        <v>0.21</v>
      </c>
      <c r="D68" s="138">
        <v>7.0000000000000007E-2</v>
      </c>
    </row>
    <row r="69" spans="1:5" x14ac:dyDescent="0.2">
      <c r="A69" s="70" t="s">
        <v>75</v>
      </c>
      <c r="B69" s="137">
        <v>3730.42</v>
      </c>
      <c r="C69" s="138">
        <v>3.14</v>
      </c>
      <c r="D69" s="138">
        <v>1.46</v>
      </c>
    </row>
    <row r="70" spans="1:5" x14ac:dyDescent="0.2">
      <c r="A70" s="70" t="s">
        <v>118</v>
      </c>
      <c r="B70" s="137">
        <v>41</v>
      </c>
      <c r="C70" s="138">
        <v>0.03</v>
      </c>
      <c r="D70" s="138">
        <v>0.02</v>
      </c>
    </row>
    <row r="71" spans="1:5" x14ac:dyDescent="0.2">
      <c r="A71" s="70" t="s">
        <v>84</v>
      </c>
      <c r="B71" s="137">
        <v>11318.65</v>
      </c>
      <c r="C71" s="138">
        <v>9.52</v>
      </c>
      <c r="D71" s="138">
        <v>3.79</v>
      </c>
    </row>
    <row r="72" spans="1:5" x14ac:dyDescent="0.2">
      <c r="A72" s="70" t="s">
        <v>102</v>
      </c>
      <c r="B72" s="137">
        <v>49</v>
      </c>
      <c r="C72" s="138">
        <v>0.04</v>
      </c>
      <c r="D72" s="138">
        <v>0.02</v>
      </c>
    </row>
    <row r="73" spans="1:5" x14ac:dyDescent="0.2">
      <c r="A73" s="70" t="s">
        <v>91</v>
      </c>
      <c r="B73" s="137">
        <v>662.09</v>
      </c>
      <c r="C73" s="138">
        <v>0.56000000000000005</v>
      </c>
      <c r="D73" s="138">
        <v>0.23</v>
      </c>
      <c r="E73" s="11"/>
    </row>
    <row r="74" spans="1:5" s="2" customFormat="1" ht="12.5" x14ac:dyDescent="0.25">
      <c r="A74" s="18" t="s">
        <v>252</v>
      </c>
      <c r="B74" s="139"/>
      <c r="C74" s="140"/>
      <c r="D74" s="140"/>
    </row>
    <row r="75" spans="1:5" x14ac:dyDescent="0.2">
      <c r="A75" s="70" t="s">
        <v>101</v>
      </c>
      <c r="B75" s="137">
        <v>2773.72</v>
      </c>
      <c r="C75" s="138">
        <v>2.33</v>
      </c>
      <c r="D75" s="138">
        <v>1.8</v>
      </c>
    </row>
    <row r="76" spans="1:5" x14ac:dyDescent="0.2">
      <c r="A76" s="70" t="s">
        <v>47</v>
      </c>
      <c r="B76" s="137">
        <v>118.05</v>
      </c>
      <c r="C76" s="138">
        <v>0.1</v>
      </c>
      <c r="D76" s="138">
        <v>0.09</v>
      </c>
    </row>
    <row r="77" spans="1:5" x14ac:dyDescent="0.2">
      <c r="A77" s="70" t="s">
        <v>56</v>
      </c>
      <c r="B77" s="137">
        <v>4193.32</v>
      </c>
      <c r="C77" s="138">
        <v>3.53</v>
      </c>
      <c r="D77" s="138">
        <v>3.3</v>
      </c>
    </row>
    <row r="78" spans="1:5" x14ac:dyDescent="0.2">
      <c r="A78" s="70" t="s">
        <v>109</v>
      </c>
      <c r="B78" s="137">
        <v>52.02</v>
      </c>
      <c r="C78" s="138">
        <v>0.04</v>
      </c>
      <c r="D78" s="138">
        <v>0.04</v>
      </c>
    </row>
    <row r="79" spans="1:5" x14ac:dyDescent="0.2">
      <c r="A79" s="70" t="s">
        <v>64</v>
      </c>
      <c r="B79" s="137">
        <v>340.02</v>
      </c>
      <c r="C79" s="138">
        <v>0.28999999999999998</v>
      </c>
      <c r="D79" s="138">
        <v>0.27</v>
      </c>
    </row>
    <row r="80" spans="1:5" ht="12" x14ac:dyDescent="0.2">
      <c r="A80" s="70" t="s">
        <v>146</v>
      </c>
      <c r="B80" s="137">
        <v>15040.78</v>
      </c>
      <c r="C80" s="138">
        <v>12.65</v>
      </c>
      <c r="D80" s="138">
        <v>9.6300000000000008</v>
      </c>
    </row>
    <row r="81" spans="1:5" x14ac:dyDescent="0.2">
      <c r="A81" s="70" t="s">
        <v>72</v>
      </c>
      <c r="B81" s="137">
        <v>209.1</v>
      </c>
      <c r="C81" s="138">
        <v>0.18</v>
      </c>
      <c r="D81" s="138">
        <v>0.16</v>
      </c>
    </row>
    <row r="82" spans="1:5" x14ac:dyDescent="0.2">
      <c r="A82" s="70" t="s">
        <v>79</v>
      </c>
      <c r="B82" s="137">
        <v>804.25</v>
      </c>
      <c r="C82" s="138">
        <v>0.68</v>
      </c>
      <c r="D82" s="138">
        <v>0.47</v>
      </c>
    </row>
    <row r="83" spans="1:5" x14ac:dyDescent="0.2">
      <c r="A83" s="70" t="s">
        <v>125</v>
      </c>
      <c r="B83" s="137">
        <v>37</v>
      </c>
      <c r="C83" s="138">
        <v>0.03</v>
      </c>
      <c r="D83" s="138">
        <v>0.03</v>
      </c>
    </row>
    <row r="84" spans="1:5" x14ac:dyDescent="0.2">
      <c r="A84" s="70" t="s">
        <v>88</v>
      </c>
      <c r="B84" s="137">
        <v>99.02</v>
      </c>
      <c r="C84" s="138">
        <v>0.08</v>
      </c>
      <c r="D84" s="138">
        <v>0.06</v>
      </c>
      <c r="E84" s="11"/>
    </row>
    <row r="85" spans="1:5" s="2" customFormat="1" ht="12.5" x14ac:dyDescent="0.25">
      <c r="A85" s="18" t="s">
        <v>147</v>
      </c>
      <c r="B85" s="139"/>
      <c r="C85" s="140"/>
      <c r="D85" s="140"/>
    </row>
    <row r="86" spans="1:5" x14ac:dyDescent="0.2">
      <c r="A86" s="70" t="s">
        <v>5</v>
      </c>
      <c r="B86" s="137">
        <v>100.02</v>
      </c>
      <c r="C86" s="138">
        <v>0.08</v>
      </c>
      <c r="D86" s="138">
        <v>0.1</v>
      </c>
    </row>
    <row r="87" spans="1:5" x14ac:dyDescent="0.2">
      <c r="A87" s="70" t="s">
        <v>134</v>
      </c>
      <c r="B87" s="137">
        <v>33</v>
      </c>
      <c r="C87" s="138">
        <v>0.03</v>
      </c>
      <c r="D87" s="138">
        <v>0.06</v>
      </c>
    </row>
    <row r="88" spans="1:5" x14ac:dyDescent="0.2">
      <c r="A88" s="70" t="s">
        <v>9</v>
      </c>
      <c r="B88" s="137">
        <v>249.07</v>
      </c>
      <c r="C88" s="138">
        <v>0.21</v>
      </c>
      <c r="D88" s="138">
        <v>0.62</v>
      </c>
    </row>
    <row r="89" spans="1:5" x14ac:dyDescent="0.2">
      <c r="A89" s="70" t="s">
        <v>13</v>
      </c>
      <c r="B89" s="137">
        <v>260.06</v>
      </c>
      <c r="C89" s="138">
        <v>0.22</v>
      </c>
      <c r="D89" s="138">
        <v>0.24</v>
      </c>
    </row>
    <row r="90" spans="1:5" x14ac:dyDescent="0.2">
      <c r="A90" s="70" t="s">
        <v>17</v>
      </c>
      <c r="B90" s="137">
        <v>524.11</v>
      </c>
      <c r="C90" s="138">
        <v>0.44</v>
      </c>
      <c r="D90" s="138">
        <v>0.68</v>
      </c>
    </row>
    <row r="91" spans="1:5" x14ac:dyDescent="0.2">
      <c r="A91" s="70" t="s">
        <v>103</v>
      </c>
      <c r="B91" s="137">
        <v>43</v>
      </c>
      <c r="C91" s="138">
        <v>0.04</v>
      </c>
      <c r="D91" s="138">
        <v>0.25</v>
      </c>
    </row>
    <row r="92" spans="1:5" x14ac:dyDescent="0.2">
      <c r="A92" s="70" t="s">
        <v>18</v>
      </c>
      <c r="B92" s="137">
        <v>4665.97</v>
      </c>
      <c r="C92" s="138">
        <v>3.93</v>
      </c>
      <c r="D92" s="138">
        <v>15.21</v>
      </c>
    </row>
    <row r="93" spans="1:5" x14ac:dyDescent="0.2">
      <c r="A93" s="70" t="s">
        <v>22</v>
      </c>
      <c r="B93" s="137">
        <v>53.02</v>
      </c>
      <c r="C93" s="138">
        <v>0.04</v>
      </c>
      <c r="D93" s="138">
        <v>0.19</v>
      </c>
    </row>
    <row r="94" spans="1:5" x14ac:dyDescent="0.2">
      <c r="A94" s="70" t="s">
        <v>23</v>
      </c>
      <c r="B94" s="137">
        <v>3448.44</v>
      </c>
      <c r="C94" s="138">
        <v>2.9</v>
      </c>
      <c r="D94" s="138">
        <v>5.57</v>
      </c>
    </row>
    <row r="95" spans="1:5" x14ac:dyDescent="0.2">
      <c r="A95" s="70" t="s">
        <v>26</v>
      </c>
      <c r="B95" s="137">
        <v>164.05</v>
      </c>
      <c r="C95" s="138">
        <v>0.14000000000000001</v>
      </c>
      <c r="D95" s="138">
        <v>0.46</v>
      </c>
    </row>
    <row r="96" spans="1:5" x14ac:dyDescent="0.2">
      <c r="A96" s="70" t="s">
        <v>29</v>
      </c>
      <c r="B96" s="137">
        <v>230.16</v>
      </c>
      <c r="C96" s="138">
        <v>0.19</v>
      </c>
      <c r="D96" s="138">
        <v>0.62</v>
      </c>
    </row>
    <row r="97" spans="1:4" x14ac:dyDescent="0.2">
      <c r="A97" s="70" t="s">
        <v>30</v>
      </c>
      <c r="B97" s="137">
        <v>36.01</v>
      </c>
      <c r="C97" s="138">
        <v>0.03</v>
      </c>
      <c r="D97" s="138">
        <v>0.09</v>
      </c>
    </row>
    <row r="98" spans="1:4" x14ac:dyDescent="0.2">
      <c r="A98" s="70" t="s">
        <v>131</v>
      </c>
      <c r="B98" s="137">
        <v>32.01</v>
      </c>
      <c r="C98" s="138">
        <v>0.03</v>
      </c>
      <c r="D98" s="138">
        <v>0.19</v>
      </c>
    </row>
    <row r="99" spans="1:4" x14ac:dyDescent="0.2">
      <c r="A99" s="70" t="s">
        <v>33</v>
      </c>
      <c r="B99" s="137">
        <v>46.02</v>
      </c>
      <c r="C99" s="138">
        <v>0.04</v>
      </c>
      <c r="D99" s="138">
        <v>0.08</v>
      </c>
    </row>
    <row r="100" spans="1:4" x14ac:dyDescent="0.2">
      <c r="A100" s="70" t="s">
        <v>34</v>
      </c>
      <c r="B100" s="137">
        <v>9935.6299999999992</v>
      </c>
      <c r="C100" s="138">
        <v>8.36</v>
      </c>
      <c r="D100" s="138">
        <v>15.61</v>
      </c>
    </row>
    <row r="101" spans="1:4" x14ac:dyDescent="0.2">
      <c r="A101" s="70" t="s">
        <v>104</v>
      </c>
      <c r="B101" s="137">
        <v>34.020000000000003</v>
      </c>
      <c r="C101" s="138">
        <v>0.03</v>
      </c>
      <c r="D101" s="138">
        <v>0.28000000000000003</v>
      </c>
    </row>
    <row r="102" spans="1:4" x14ac:dyDescent="0.2">
      <c r="A102" s="70" t="s">
        <v>40</v>
      </c>
      <c r="B102" s="137">
        <v>65.02</v>
      </c>
      <c r="C102" s="138">
        <v>0.05</v>
      </c>
      <c r="D102" s="138">
        <v>0.37</v>
      </c>
    </row>
    <row r="103" spans="1:4" x14ac:dyDescent="0.2">
      <c r="A103" s="70" t="s">
        <v>119</v>
      </c>
      <c r="B103" s="137">
        <v>34</v>
      </c>
      <c r="C103" s="138">
        <v>0.03</v>
      </c>
      <c r="D103" s="138">
        <v>0.05</v>
      </c>
    </row>
    <row r="104" spans="1:4" x14ac:dyDescent="0.2">
      <c r="A104" s="70" t="s">
        <v>44</v>
      </c>
      <c r="B104" s="137">
        <v>1334.44</v>
      </c>
      <c r="C104" s="138">
        <v>1.1200000000000001</v>
      </c>
      <c r="D104" s="138">
        <v>1.68</v>
      </c>
    </row>
    <row r="105" spans="1:4" x14ac:dyDescent="0.2">
      <c r="A105" s="70" t="s">
        <v>120</v>
      </c>
      <c r="B105" s="137">
        <v>56.01</v>
      </c>
      <c r="C105" s="138">
        <v>0.05</v>
      </c>
      <c r="D105" s="138">
        <v>7.0000000000000007E-2</v>
      </c>
    </row>
    <row r="106" spans="1:4" x14ac:dyDescent="0.2">
      <c r="A106" s="70" t="s">
        <v>52</v>
      </c>
      <c r="B106" s="137">
        <v>30</v>
      </c>
      <c r="C106" s="138">
        <v>0.03</v>
      </c>
      <c r="D106" s="138">
        <v>7.0000000000000007E-2</v>
      </c>
    </row>
    <row r="107" spans="1:4" x14ac:dyDescent="0.2">
      <c r="A107" s="70" t="s">
        <v>57</v>
      </c>
      <c r="B107" s="137">
        <v>69.03</v>
      </c>
      <c r="C107" s="138">
        <v>0.06</v>
      </c>
      <c r="D107" s="138">
        <v>0.15</v>
      </c>
    </row>
    <row r="108" spans="1:4" x14ac:dyDescent="0.2">
      <c r="A108" s="70" t="s">
        <v>58</v>
      </c>
      <c r="B108" s="137">
        <v>278.14</v>
      </c>
      <c r="C108" s="138">
        <v>0.23</v>
      </c>
      <c r="D108" s="138">
        <v>1.06</v>
      </c>
    </row>
    <row r="109" spans="1:4" x14ac:dyDescent="0.2">
      <c r="A109" s="70" t="s">
        <v>121</v>
      </c>
      <c r="B109" s="137">
        <v>30</v>
      </c>
      <c r="C109" s="138">
        <v>0.03</v>
      </c>
      <c r="D109" s="138">
        <v>0.1</v>
      </c>
    </row>
    <row r="110" spans="1:4" x14ac:dyDescent="0.2">
      <c r="A110" s="70" t="s">
        <v>60</v>
      </c>
      <c r="B110" s="137">
        <v>790.16</v>
      </c>
      <c r="C110" s="138">
        <v>0.66</v>
      </c>
      <c r="D110" s="138">
        <v>2.0699999999999998</v>
      </c>
    </row>
    <row r="111" spans="1:4" x14ac:dyDescent="0.2">
      <c r="A111" s="70" t="s">
        <v>65</v>
      </c>
      <c r="B111" s="137">
        <v>568.11</v>
      </c>
      <c r="C111" s="138">
        <v>0.48</v>
      </c>
      <c r="D111" s="138">
        <v>0.87</v>
      </c>
    </row>
    <row r="112" spans="1:4" x14ac:dyDescent="0.2">
      <c r="A112" s="70" t="s">
        <v>66</v>
      </c>
      <c r="B112" s="137">
        <v>11099.74</v>
      </c>
      <c r="C112" s="138">
        <v>9.34</v>
      </c>
      <c r="D112" s="138">
        <v>12.73</v>
      </c>
    </row>
    <row r="113" spans="1:5" x14ac:dyDescent="0.2">
      <c r="A113" s="70" t="s">
        <v>68</v>
      </c>
      <c r="B113" s="137">
        <v>419.07</v>
      </c>
      <c r="C113" s="138">
        <v>0.35</v>
      </c>
      <c r="D113" s="138">
        <v>0.46</v>
      </c>
    </row>
    <row r="114" spans="1:5" x14ac:dyDescent="0.2">
      <c r="A114" s="70" t="s">
        <v>69</v>
      </c>
      <c r="B114" s="137">
        <v>680.25</v>
      </c>
      <c r="C114" s="138">
        <v>0.56999999999999995</v>
      </c>
      <c r="D114" s="138">
        <v>0.73</v>
      </c>
    </row>
    <row r="115" spans="1:5" x14ac:dyDescent="0.2">
      <c r="A115" s="70" t="s">
        <v>70</v>
      </c>
      <c r="B115" s="137">
        <v>88</v>
      </c>
      <c r="C115" s="138">
        <v>7.0000000000000007E-2</v>
      </c>
      <c r="D115" s="138">
        <v>0.41</v>
      </c>
    </row>
    <row r="116" spans="1:5" x14ac:dyDescent="0.2">
      <c r="A116" s="70" t="s">
        <v>94</v>
      </c>
      <c r="B116" s="137">
        <v>330.02</v>
      </c>
      <c r="C116" s="138">
        <v>0.28000000000000003</v>
      </c>
      <c r="D116" s="138">
        <v>0.47</v>
      </c>
    </row>
    <row r="117" spans="1:5" x14ac:dyDescent="0.2">
      <c r="A117" s="70" t="s">
        <v>74</v>
      </c>
      <c r="B117" s="137">
        <v>3403.48</v>
      </c>
      <c r="C117" s="138">
        <v>2.86</v>
      </c>
      <c r="D117" s="138">
        <v>3.72</v>
      </c>
    </row>
    <row r="118" spans="1:5" x14ac:dyDescent="0.2">
      <c r="A118" s="70" t="s">
        <v>76</v>
      </c>
      <c r="B118" s="137">
        <v>71.010000000000005</v>
      </c>
      <c r="C118" s="138">
        <v>0.06</v>
      </c>
      <c r="D118" s="138">
        <v>0.1</v>
      </c>
    </row>
    <row r="119" spans="1:5" x14ac:dyDescent="0.2">
      <c r="A119" s="70" t="s">
        <v>82</v>
      </c>
      <c r="B119" s="137">
        <v>234.11</v>
      </c>
      <c r="C119" s="138">
        <v>0.2</v>
      </c>
      <c r="D119" s="138">
        <v>0.32</v>
      </c>
    </row>
    <row r="120" spans="1:5" x14ac:dyDescent="0.2">
      <c r="A120" s="70" t="s">
        <v>85</v>
      </c>
      <c r="B120" s="137">
        <v>234.07</v>
      </c>
      <c r="C120" s="138">
        <v>0.2</v>
      </c>
      <c r="D120" s="138">
        <v>0.28999999999999998</v>
      </c>
    </row>
    <row r="121" spans="1:5" x14ac:dyDescent="0.2">
      <c r="A121" s="70" t="s">
        <v>86</v>
      </c>
      <c r="B121" s="137">
        <v>473.17</v>
      </c>
      <c r="C121" s="138">
        <v>0.4</v>
      </c>
      <c r="D121" s="138">
        <v>0.53</v>
      </c>
    </row>
    <row r="122" spans="1:5" x14ac:dyDescent="0.2">
      <c r="A122" s="70" t="s">
        <v>89</v>
      </c>
      <c r="B122" s="137">
        <v>268.08</v>
      </c>
      <c r="C122" s="138">
        <v>0.23</v>
      </c>
      <c r="D122" s="138">
        <v>1.07</v>
      </c>
    </row>
    <row r="123" spans="1:5" x14ac:dyDescent="0.2">
      <c r="A123" s="70" t="s">
        <v>90</v>
      </c>
      <c r="B123" s="137">
        <v>376.07</v>
      </c>
      <c r="C123" s="138">
        <v>0.32</v>
      </c>
      <c r="D123" s="138">
        <v>2.15</v>
      </c>
    </row>
    <row r="124" spans="1:5" x14ac:dyDescent="0.2">
      <c r="A124" s="85" t="s">
        <v>204</v>
      </c>
      <c r="B124" s="139"/>
      <c r="C124" s="140"/>
      <c r="D124" s="140"/>
    </row>
    <row r="125" spans="1:5" s="60" customFormat="1" x14ac:dyDescent="0.2">
      <c r="A125" s="70" t="s">
        <v>202</v>
      </c>
      <c r="B125" s="137">
        <v>1297.22</v>
      </c>
      <c r="C125" s="136">
        <v>1.04</v>
      </c>
      <c r="D125" s="136">
        <v>0.01</v>
      </c>
    </row>
    <row r="126" spans="1:5" ht="12" x14ac:dyDescent="0.2">
      <c r="A126" s="83" t="s">
        <v>143</v>
      </c>
      <c r="B126" s="144">
        <v>539.20000000000005</v>
      </c>
      <c r="C126" s="142">
        <v>0.45</v>
      </c>
      <c r="D126" s="142">
        <v>0.9</v>
      </c>
      <c r="E126" s="11"/>
    </row>
    <row r="127" spans="1:5" ht="10.5" x14ac:dyDescent="0.25">
      <c r="A127" s="7" t="s">
        <v>203</v>
      </c>
      <c r="B127" s="149">
        <v>1</v>
      </c>
      <c r="C127" s="49"/>
      <c r="D127" s="49"/>
    </row>
    <row r="128" spans="1:5" ht="10.5" x14ac:dyDescent="0.25">
      <c r="B128" s="51"/>
      <c r="C128" s="52"/>
      <c r="D128" s="52"/>
    </row>
    <row r="129" spans="1:6" x14ac:dyDescent="0.2">
      <c r="A129" s="7" t="s">
        <v>160</v>
      </c>
      <c r="F129" s="11"/>
    </row>
    <row r="130" spans="1:6" ht="12" customHeight="1" x14ac:dyDescent="0.2">
      <c r="A130" s="200" t="s">
        <v>186</v>
      </c>
      <c r="B130" s="200"/>
      <c r="C130" s="200"/>
      <c r="D130" s="200"/>
      <c r="E130" s="86"/>
      <c r="F130" s="86"/>
    </row>
    <row r="131" spans="1:6" ht="22.5" customHeight="1" x14ac:dyDescent="0.2">
      <c r="A131" s="201" t="s">
        <v>205</v>
      </c>
      <c r="B131" s="201"/>
      <c r="C131" s="201"/>
      <c r="D131" s="201"/>
    </row>
    <row r="132" spans="1:6" x14ac:dyDescent="0.2">
      <c r="A132" s="201" t="s">
        <v>161</v>
      </c>
      <c r="B132" s="201"/>
      <c r="C132" s="201"/>
      <c r="D132" s="201"/>
    </row>
    <row r="133" spans="1:6" x14ac:dyDescent="0.2">
      <c r="A133" s="150"/>
      <c r="B133" s="150"/>
      <c r="C133" s="150"/>
      <c r="D133" s="150"/>
    </row>
    <row r="134" spans="1:6" x14ac:dyDescent="0.2">
      <c r="A134" s="7" t="s">
        <v>162</v>
      </c>
    </row>
    <row r="135" spans="1:6" ht="36.75" customHeight="1" x14ac:dyDescent="0.2">
      <c r="A135" s="195" t="s">
        <v>174</v>
      </c>
      <c r="B135" s="195"/>
      <c r="C135" s="195"/>
      <c r="D135" s="195"/>
      <c r="E135" s="92"/>
      <c r="F135" s="92"/>
    </row>
    <row r="137" spans="1:6" x14ac:dyDescent="0.2">
      <c r="A137" s="7" t="s">
        <v>164</v>
      </c>
    </row>
    <row r="138" spans="1:6" ht="46.5" customHeight="1" x14ac:dyDescent="0.2">
      <c r="A138" s="196" t="s">
        <v>190</v>
      </c>
      <c r="B138" s="196"/>
      <c r="C138" s="196"/>
      <c r="D138" s="196"/>
      <c r="E138" s="80"/>
      <c r="F138" s="80"/>
    </row>
    <row r="140" spans="1:6" x14ac:dyDescent="0.2">
      <c r="A140" s="79" t="s">
        <v>232</v>
      </c>
      <c r="B140" s="61"/>
    </row>
    <row r="141" spans="1:6" x14ac:dyDescent="0.2">
      <c r="A141" s="13" t="s">
        <v>173</v>
      </c>
      <c r="B141" s="61"/>
    </row>
    <row r="143" spans="1:6" x14ac:dyDescent="0.2">
      <c r="A143" s="14" t="s">
        <v>228</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Z143"/>
  <sheetViews>
    <sheetView showGridLines="0" workbookViewId="0">
      <selection sqref="A1:C2"/>
    </sheetView>
  </sheetViews>
  <sheetFormatPr baseColWidth="10" defaultColWidth="11.453125" defaultRowHeight="10" x14ac:dyDescent="0.2"/>
  <cols>
    <col min="1" max="1" width="27.81640625" style="7" customWidth="1"/>
    <col min="2" max="2" width="18.54296875" style="56" customWidth="1"/>
    <col min="3" max="3" width="17.54296875" style="27" customWidth="1"/>
    <col min="4" max="4" width="16.54296875" style="7" customWidth="1"/>
    <col min="5" max="16384" width="11.453125" style="7"/>
  </cols>
  <sheetData>
    <row r="1" spans="1:26" s="1" customFormat="1" ht="11.5" x14ac:dyDescent="0.25">
      <c r="A1" s="192" t="s">
        <v>211</v>
      </c>
      <c r="B1" s="193"/>
      <c r="C1" s="193"/>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194"/>
      <c r="B2" s="194"/>
      <c r="C2" s="194"/>
    </row>
    <row r="3" spans="1:26" s="8" customFormat="1" ht="40" x14ac:dyDescent="0.25">
      <c r="A3" s="21"/>
      <c r="B3" s="26" t="s">
        <v>184</v>
      </c>
      <c r="C3" s="19" t="s">
        <v>185</v>
      </c>
      <c r="D3" s="23" t="s">
        <v>93</v>
      </c>
    </row>
    <row r="4" spans="1:26" s="15" customFormat="1" ht="10.5" x14ac:dyDescent="0.25">
      <c r="A4" s="22" t="s">
        <v>0</v>
      </c>
      <c r="B4" s="105">
        <v>114161.4</v>
      </c>
      <c r="C4" s="106">
        <v>100</v>
      </c>
      <c r="D4" s="106">
        <v>100</v>
      </c>
    </row>
    <row r="5" spans="1:26" x14ac:dyDescent="0.2">
      <c r="A5" s="17" t="s">
        <v>132</v>
      </c>
      <c r="B5" s="95"/>
      <c r="C5" s="96"/>
      <c r="D5" s="96"/>
    </row>
    <row r="6" spans="1:26" x14ac:dyDescent="0.2">
      <c r="A6" s="70" t="s">
        <v>4</v>
      </c>
      <c r="B6" s="137">
        <v>1653.19</v>
      </c>
      <c r="C6" s="138">
        <v>1.45</v>
      </c>
      <c r="D6" s="138">
        <v>0.23</v>
      </c>
    </row>
    <row r="7" spans="1:26" x14ac:dyDescent="0.2">
      <c r="A7" s="70" t="s">
        <v>7</v>
      </c>
      <c r="B7" s="137">
        <v>842.62</v>
      </c>
      <c r="C7" s="138">
        <v>0.74</v>
      </c>
      <c r="D7" s="138">
        <v>0.15</v>
      </c>
    </row>
    <row r="8" spans="1:26" x14ac:dyDescent="0.2">
      <c r="A8" s="70" t="s">
        <v>110</v>
      </c>
      <c r="B8" s="137">
        <v>39.08</v>
      </c>
      <c r="C8" s="138">
        <v>0.03</v>
      </c>
      <c r="D8" s="138">
        <v>0.01</v>
      </c>
    </row>
    <row r="9" spans="1:26" x14ac:dyDescent="0.2">
      <c r="A9" s="70" t="s">
        <v>31</v>
      </c>
      <c r="B9" s="137">
        <v>2542.88</v>
      </c>
      <c r="C9" s="138">
        <v>2.23</v>
      </c>
      <c r="D9" s="138">
        <v>0.41</v>
      </c>
    </row>
    <row r="10" spans="1:26" x14ac:dyDescent="0.2">
      <c r="A10" s="70" t="s">
        <v>35</v>
      </c>
      <c r="B10" s="137">
        <v>106</v>
      </c>
      <c r="C10" s="138">
        <v>0.09</v>
      </c>
      <c r="D10" s="138">
        <v>0.02</v>
      </c>
    </row>
    <row r="11" spans="1:26" x14ac:dyDescent="0.2">
      <c r="A11" s="70" t="s">
        <v>36</v>
      </c>
      <c r="B11" s="137">
        <v>252.47</v>
      </c>
      <c r="C11" s="138">
        <v>0.22</v>
      </c>
      <c r="D11" s="138">
        <v>0.03</v>
      </c>
    </row>
    <row r="12" spans="1:26" x14ac:dyDescent="0.2">
      <c r="A12" s="70" t="s">
        <v>106</v>
      </c>
      <c r="B12" s="137">
        <v>2447.4499999999998</v>
      </c>
      <c r="C12" s="138">
        <v>2.14</v>
      </c>
      <c r="D12" s="138">
        <v>0.35</v>
      </c>
    </row>
    <row r="13" spans="1:26" x14ac:dyDescent="0.2">
      <c r="A13" s="70" t="s">
        <v>49</v>
      </c>
      <c r="B13" s="137">
        <v>53</v>
      </c>
      <c r="C13" s="138">
        <v>0.05</v>
      </c>
      <c r="D13" s="138">
        <v>0.01</v>
      </c>
    </row>
    <row r="14" spans="1:26" x14ac:dyDescent="0.2">
      <c r="A14" s="70" t="s">
        <v>50</v>
      </c>
      <c r="B14" s="137">
        <v>364.08</v>
      </c>
      <c r="C14" s="138">
        <v>0.32</v>
      </c>
      <c r="D14" s="138">
        <v>0.04</v>
      </c>
    </row>
    <row r="15" spans="1:26" x14ac:dyDescent="0.2">
      <c r="A15" s="70" t="s">
        <v>107</v>
      </c>
      <c r="B15" s="137">
        <v>68.28</v>
      </c>
      <c r="C15" s="138">
        <v>0.06</v>
      </c>
      <c r="D15" s="138">
        <v>0.01</v>
      </c>
    </row>
    <row r="16" spans="1:26" x14ac:dyDescent="0.2">
      <c r="A16" s="70" t="s">
        <v>111</v>
      </c>
      <c r="B16" s="137">
        <v>67</v>
      </c>
      <c r="C16" s="138">
        <v>0.06</v>
      </c>
      <c r="D16" s="138">
        <v>0.01</v>
      </c>
    </row>
    <row r="17" spans="1:4" x14ac:dyDescent="0.2">
      <c r="A17" s="70" t="s">
        <v>73</v>
      </c>
      <c r="B17" s="137">
        <v>2109.67</v>
      </c>
      <c r="C17" s="138">
        <v>1.85</v>
      </c>
      <c r="D17" s="138">
        <v>0.32</v>
      </c>
    </row>
    <row r="18" spans="1:4" x14ac:dyDescent="0.2">
      <c r="A18" s="70" t="s">
        <v>81</v>
      </c>
      <c r="B18" s="137">
        <v>533</v>
      </c>
      <c r="C18" s="138">
        <v>0.47</v>
      </c>
      <c r="D18" s="138">
        <v>7.0000000000000007E-2</v>
      </c>
    </row>
    <row r="19" spans="1:4" x14ac:dyDescent="0.2">
      <c r="A19" s="70" t="s">
        <v>129</v>
      </c>
      <c r="B19" s="137">
        <v>40</v>
      </c>
      <c r="C19" s="138">
        <v>0.04</v>
      </c>
      <c r="D19" s="138">
        <v>0.01</v>
      </c>
    </row>
    <row r="20" spans="1:4" s="2" customFormat="1" ht="10.5" x14ac:dyDescent="0.25">
      <c r="A20" s="18" t="s">
        <v>123</v>
      </c>
      <c r="B20" s="146"/>
      <c r="C20" s="140"/>
      <c r="D20" s="140"/>
    </row>
    <row r="21" spans="1:4" x14ac:dyDescent="0.2">
      <c r="A21" s="70" t="s">
        <v>138</v>
      </c>
      <c r="B21" s="137">
        <v>356.08</v>
      </c>
      <c r="C21" s="138">
        <v>0.31</v>
      </c>
      <c r="D21" s="138">
        <v>7.0000000000000007E-2</v>
      </c>
    </row>
    <row r="22" spans="1:4" x14ac:dyDescent="0.2">
      <c r="A22" s="70" t="s">
        <v>3</v>
      </c>
      <c r="B22" s="137">
        <v>1163.95</v>
      </c>
      <c r="C22" s="138">
        <v>1.02</v>
      </c>
      <c r="D22" s="138">
        <v>0.22</v>
      </c>
    </row>
    <row r="23" spans="1:4" x14ac:dyDescent="0.2">
      <c r="A23" s="70" t="s">
        <v>100</v>
      </c>
      <c r="B23" s="137">
        <v>365</v>
      </c>
      <c r="C23" s="138">
        <v>0.32</v>
      </c>
      <c r="D23" s="138">
        <v>0.08</v>
      </c>
    </row>
    <row r="24" spans="1:4" x14ac:dyDescent="0.2">
      <c r="A24" s="70" t="s">
        <v>15</v>
      </c>
      <c r="B24" s="137">
        <v>79</v>
      </c>
      <c r="C24" s="138">
        <v>7.0000000000000007E-2</v>
      </c>
      <c r="D24" s="138">
        <v>0.02</v>
      </c>
    </row>
    <row r="25" spans="1:4" x14ac:dyDescent="0.2">
      <c r="A25" s="70" t="s">
        <v>98</v>
      </c>
      <c r="B25" s="137">
        <v>398</v>
      </c>
      <c r="C25" s="138">
        <v>0.35</v>
      </c>
      <c r="D25" s="138">
        <v>0.09</v>
      </c>
    </row>
    <row r="26" spans="1:4" x14ac:dyDescent="0.2">
      <c r="A26" s="70" t="s">
        <v>19</v>
      </c>
      <c r="B26" s="137">
        <v>1380.96</v>
      </c>
      <c r="C26" s="138">
        <v>1.21</v>
      </c>
      <c r="D26" s="138">
        <v>0.32</v>
      </c>
    </row>
    <row r="27" spans="1:4" x14ac:dyDescent="0.2">
      <c r="A27" s="70" t="s">
        <v>21</v>
      </c>
      <c r="B27" s="137">
        <v>2790.02</v>
      </c>
      <c r="C27" s="138">
        <v>2.44</v>
      </c>
      <c r="D27" s="138">
        <v>0.56999999999999995</v>
      </c>
    </row>
    <row r="28" spans="1:4" x14ac:dyDescent="0.2">
      <c r="A28" s="70" t="s">
        <v>24</v>
      </c>
      <c r="B28" s="137">
        <v>142.08000000000001</v>
      </c>
      <c r="C28" s="138">
        <v>0.12</v>
      </c>
      <c r="D28" s="138">
        <v>0.03</v>
      </c>
    </row>
    <row r="29" spans="1:4" x14ac:dyDescent="0.2">
      <c r="A29" s="70" t="s">
        <v>25</v>
      </c>
      <c r="B29" s="137">
        <v>329</v>
      </c>
      <c r="C29" s="138">
        <v>0.28999999999999998</v>
      </c>
      <c r="D29" s="138">
        <v>0.08</v>
      </c>
    </row>
    <row r="30" spans="1:4" x14ac:dyDescent="0.2">
      <c r="A30" s="70" t="s">
        <v>27</v>
      </c>
      <c r="B30" s="137">
        <v>208</v>
      </c>
      <c r="C30" s="138">
        <v>0.18</v>
      </c>
      <c r="D30" s="138">
        <v>0.04</v>
      </c>
    </row>
    <row r="31" spans="1:4" x14ac:dyDescent="0.2">
      <c r="A31" s="70" t="s">
        <v>28</v>
      </c>
      <c r="B31" s="137">
        <v>137.08000000000001</v>
      </c>
      <c r="C31" s="138">
        <v>0.12</v>
      </c>
      <c r="D31" s="138">
        <v>0.03</v>
      </c>
    </row>
    <row r="32" spans="1:4" x14ac:dyDescent="0.2">
      <c r="A32" s="70" t="s">
        <v>32</v>
      </c>
      <c r="B32" s="137">
        <v>859.27</v>
      </c>
      <c r="C32" s="138">
        <v>0.75</v>
      </c>
      <c r="D32" s="138">
        <v>0.23</v>
      </c>
    </row>
    <row r="33" spans="1:4" x14ac:dyDescent="0.2">
      <c r="A33" s="70" t="s">
        <v>39</v>
      </c>
      <c r="B33" s="137">
        <v>1111.03</v>
      </c>
      <c r="C33" s="138">
        <v>0.97</v>
      </c>
      <c r="D33" s="138">
        <v>0.24</v>
      </c>
    </row>
    <row r="34" spans="1:4" x14ac:dyDescent="0.2">
      <c r="A34" s="70" t="s">
        <v>53</v>
      </c>
      <c r="B34" s="137">
        <v>68</v>
      </c>
      <c r="C34" s="138">
        <v>0.06</v>
      </c>
      <c r="D34" s="138">
        <v>0.01</v>
      </c>
    </row>
    <row r="35" spans="1:4" x14ac:dyDescent="0.2">
      <c r="A35" s="70" t="s">
        <v>54</v>
      </c>
      <c r="B35" s="137">
        <v>1739.4</v>
      </c>
      <c r="C35" s="138">
        <v>1.52</v>
      </c>
      <c r="D35" s="138">
        <v>0.41</v>
      </c>
    </row>
    <row r="36" spans="1:4" x14ac:dyDescent="0.2">
      <c r="A36" s="70" t="s">
        <v>59</v>
      </c>
      <c r="B36" s="137">
        <v>521.15</v>
      </c>
      <c r="C36" s="138">
        <v>0.46</v>
      </c>
      <c r="D36" s="138">
        <v>0.12</v>
      </c>
    </row>
    <row r="37" spans="1:4" x14ac:dyDescent="0.2">
      <c r="A37" s="70" t="s">
        <v>61</v>
      </c>
      <c r="B37" s="137">
        <v>573.11</v>
      </c>
      <c r="C37" s="138">
        <v>0.5</v>
      </c>
      <c r="D37" s="138">
        <v>0.16</v>
      </c>
    </row>
    <row r="38" spans="1:4" x14ac:dyDescent="0.2">
      <c r="A38" s="70" t="s">
        <v>67</v>
      </c>
      <c r="B38" s="137">
        <v>103.08</v>
      </c>
      <c r="C38" s="138">
        <v>0.09</v>
      </c>
      <c r="D38" s="138">
        <v>0.03</v>
      </c>
    </row>
    <row r="39" spans="1:4" x14ac:dyDescent="0.2">
      <c r="A39" s="70" t="s">
        <v>77</v>
      </c>
      <c r="B39" s="137">
        <v>156.16</v>
      </c>
      <c r="C39" s="138">
        <v>0.14000000000000001</v>
      </c>
      <c r="D39" s="138">
        <v>0.03</v>
      </c>
    </row>
    <row r="40" spans="1:4" x14ac:dyDescent="0.2">
      <c r="A40" s="70" t="s">
        <v>78</v>
      </c>
      <c r="B40" s="137">
        <v>720.36</v>
      </c>
      <c r="C40" s="138">
        <v>0.63</v>
      </c>
      <c r="D40" s="138">
        <v>0.14000000000000001</v>
      </c>
    </row>
    <row r="41" spans="1:4" x14ac:dyDescent="0.2">
      <c r="A41" s="70" t="s">
        <v>83</v>
      </c>
      <c r="B41" s="137">
        <v>1857.51</v>
      </c>
      <c r="C41" s="138">
        <v>1.63</v>
      </c>
      <c r="D41" s="138">
        <v>0.37</v>
      </c>
    </row>
    <row r="42" spans="1:4" s="2" customFormat="1" ht="10.5" x14ac:dyDescent="0.25">
      <c r="A42" s="18" t="s">
        <v>124</v>
      </c>
      <c r="B42" s="146"/>
      <c r="C42" s="140"/>
      <c r="D42" s="140"/>
    </row>
    <row r="43" spans="1:4" x14ac:dyDescent="0.2">
      <c r="A43" s="70" t="s">
        <v>1</v>
      </c>
      <c r="B43" s="137">
        <v>745.52</v>
      </c>
      <c r="C43" s="138">
        <v>0.65</v>
      </c>
      <c r="D43" s="138">
        <v>0.22</v>
      </c>
    </row>
    <row r="44" spans="1:4" x14ac:dyDescent="0.2">
      <c r="A44" s="70" t="s">
        <v>2</v>
      </c>
      <c r="B44" s="137">
        <v>280.60000000000002</v>
      </c>
      <c r="C44" s="138">
        <v>0.25</v>
      </c>
      <c r="D44" s="138">
        <v>0.12</v>
      </c>
    </row>
    <row r="45" spans="1:4" x14ac:dyDescent="0.2">
      <c r="A45" s="70" t="s">
        <v>6</v>
      </c>
      <c r="B45" s="137">
        <v>94</v>
      </c>
      <c r="C45" s="138">
        <v>0.08</v>
      </c>
      <c r="D45" s="138">
        <v>0.03</v>
      </c>
    </row>
    <row r="46" spans="1:4" x14ac:dyDescent="0.2">
      <c r="A46" s="70" t="s">
        <v>112</v>
      </c>
      <c r="B46" s="137">
        <v>46</v>
      </c>
      <c r="C46" s="138">
        <v>0.04</v>
      </c>
      <c r="D46" s="138">
        <v>0.02</v>
      </c>
    </row>
    <row r="47" spans="1:4" x14ac:dyDescent="0.2">
      <c r="A47" s="70" t="s">
        <v>97</v>
      </c>
      <c r="B47" s="137">
        <v>55</v>
      </c>
      <c r="C47" s="138">
        <v>0.05</v>
      </c>
      <c r="D47" s="138">
        <v>0.02</v>
      </c>
    </row>
    <row r="48" spans="1:4" x14ac:dyDescent="0.2">
      <c r="A48" s="70" t="s">
        <v>10</v>
      </c>
      <c r="B48" s="137">
        <v>250</v>
      </c>
      <c r="C48" s="138">
        <v>0.22</v>
      </c>
      <c r="D48" s="138">
        <v>0.09</v>
      </c>
    </row>
    <row r="49" spans="1:4" x14ac:dyDescent="0.2">
      <c r="A49" s="70" t="s">
        <v>12</v>
      </c>
      <c r="B49" s="137">
        <v>2306.16</v>
      </c>
      <c r="C49" s="138">
        <v>2.02</v>
      </c>
      <c r="D49" s="138">
        <v>1.01</v>
      </c>
    </row>
    <row r="50" spans="1:4" x14ac:dyDescent="0.2">
      <c r="A50" s="70" t="s">
        <v>14</v>
      </c>
      <c r="B50" s="137">
        <v>60</v>
      </c>
      <c r="C50" s="138">
        <v>0.05</v>
      </c>
      <c r="D50" s="138">
        <v>0.02</v>
      </c>
    </row>
    <row r="51" spans="1:4" x14ac:dyDescent="0.2">
      <c r="A51" s="70" t="s">
        <v>16</v>
      </c>
      <c r="B51" s="137">
        <v>525</v>
      </c>
      <c r="C51" s="138">
        <v>0.46</v>
      </c>
      <c r="D51" s="138">
        <v>0.2</v>
      </c>
    </row>
    <row r="52" spans="1:4" x14ac:dyDescent="0.2">
      <c r="A52" s="70" t="s">
        <v>20</v>
      </c>
      <c r="B52" s="137">
        <v>356.08</v>
      </c>
      <c r="C52" s="138">
        <v>0.31</v>
      </c>
      <c r="D52" s="138">
        <v>0.13</v>
      </c>
    </row>
    <row r="53" spans="1:4" x14ac:dyDescent="0.2">
      <c r="A53" s="70" t="s">
        <v>130</v>
      </c>
      <c r="B53" s="137">
        <v>32</v>
      </c>
      <c r="C53" s="138">
        <v>0.03</v>
      </c>
      <c r="D53" s="138">
        <v>0.01</v>
      </c>
    </row>
    <row r="54" spans="1:4" x14ac:dyDescent="0.2">
      <c r="A54" s="70" t="s">
        <v>108</v>
      </c>
      <c r="B54" s="137">
        <v>81.05</v>
      </c>
      <c r="C54" s="138">
        <v>7.0000000000000007E-2</v>
      </c>
      <c r="D54" s="138">
        <v>0.03</v>
      </c>
    </row>
    <row r="55" spans="1:4" x14ac:dyDescent="0.2">
      <c r="A55" s="70" t="s">
        <v>37</v>
      </c>
      <c r="B55" s="137">
        <v>55.06</v>
      </c>
      <c r="C55" s="138">
        <v>0.05</v>
      </c>
      <c r="D55" s="138">
        <v>0.03</v>
      </c>
    </row>
    <row r="56" spans="1:4" x14ac:dyDescent="0.2">
      <c r="A56" s="70" t="s">
        <v>38</v>
      </c>
      <c r="B56" s="137">
        <v>143</v>
      </c>
      <c r="C56" s="138">
        <v>0.13</v>
      </c>
      <c r="D56" s="138">
        <v>0.05</v>
      </c>
    </row>
    <row r="57" spans="1:4" x14ac:dyDescent="0.2">
      <c r="A57" s="70" t="s">
        <v>99</v>
      </c>
      <c r="B57" s="137">
        <v>159</v>
      </c>
      <c r="C57" s="138">
        <v>0.14000000000000001</v>
      </c>
      <c r="D57" s="138">
        <v>0.05</v>
      </c>
    </row>
    <row r="58" spans="1:4" x14ac:dyDescent="0.2">
      <c r="A58" s="70" t="s">
        <v>41</v>
      </c>
      <c r="B58" s="137">
        <v>308.16000000000003</v>
      </c>
      <c r="C58" s="138">
        <v>0.27</v>
      </c>
      <c r="D58" s="138">
        <v>0.09</v>
      </c>
    </row>
    <row r="59" spans="1:4" x14ac:dyDescent="0.2">
      <c r="A59" s="70" t="s">
        <v>42</v>
      </c>
      <c r="B59" s="137">
        <v>606.75</v>
      </c>
      <c r="C59" s="138">
        <v>0.53</v>
      </c>
      <c r="D59" s="138">
        <v>0.24</v>
      </c>
    </row>
    <row r="60" spans="1:4" x14ac:dyDescent="0.2">
      <c r="A60" s="70" t="s">
        <v>45</v>
      </c>
      <c r="B60" s="137">
        <v>226.15</v>
      </c>
      <c r="C60" s="138">
        <v>0.2</v>
      </c>
      <c r="D60" s="138">
        <v>0.1</v>
      </c>
    </row>
    <row r="61" spans="1:4" x14ac:dyDescent="0.2">
      <c r="A61" s="70" t="s">
        <v>46</v>
      </c>
      <c r="B61" s="137">
        <v>40.03</v>
      </c>
      <c r="C61" s="138">
        <v>0.04</v>
      </c>
      <c r="D61" s="138">
        <v>0.02</v>
      </c>
    </row>
    <row r="62" spans="1:4" x14ac:dyDescent="0.2">
      <c r="A62" s="70" t="s">
        <v>48</v>
      </c>
      <c r="B62" s="137">
        <v>372</v>
      </c>
      <c r="C62" s="138">
        <v>0.33</v>
      </c>
      <c r="D62" s="138">
        <v>0.11</v>
      </c>
    </row>
    <row r="63" spans="1:4" x14ac:dyDescent="0.2">
      <c r="A63" s="70" t="s">
        <v>55</v>
      </c>
      <c r="B63" s="137">
        <v>157.03</v>
      </c>
      <c r="C63" s="138">
        <v>0.14000000000000001</v>
      </c>
      <c r="D63" s="138">
        <v>0.05</v>
      </c>
    </row>
    <row r="64" spans="1:4" x14ac:dyDescent="0.2">
      <c r="A64" s="70" t="s">
        <v>117</v>
      </c>
      <c r="B64" s="137">
        <v>38</v>
      </c>
      <c r="C64" s="138">
        <v>0.03</v>
      </c>
      <c r="D64" s="138">
        <v>0.01</v>
      </c>
    </row>
    <row r="65" spans="1:4" x14ac:dyDescent="0.2">
      <c r="A65" s="70" t="s">
        <v>62</v>
      </c>
      <c r="B65" s="137">
        <v>52.08</v>
      </c>
      <c r="C65" s="138">
        <v>0.05</v>
      </c>
      <c r="D65" s="138">
        <v>0.02</v>
      </c>
    </row>
    <row r="66" spans="1:4" x14ac:dyDescent="0.2">
      <c r="A66" s="70" t="s">
        <v>63</v>
      </c>
      <c r="B66" s="137">
        <v>388</v>
      </c>
      <c r="C66" s="138">
        <v>0.34</v>
      </c>
      <c r="D66" s="138">
        <v>0.17</v>
      </c>
    </row>
    <row r="67" spans="1:4" x14ac:dyDescent="0.2">
      <c r="A67" s="70" t="s">
        <v>71</v>
      </c>
      <c r="B67" s="137">
        <v>228</v>
      </c>
      <c r="C67" s="138">
        <v>0.2</v>
      </c>
      <c r="D67" s="138">
        <v>7.0000000000000007E-2</v>
      </c>
    </row>
    <row r="68" spans="1:4" x14ac:dyDescent="0.2">
      <c r="A68" s="70" t="s">
        <v>75</v>
      </c>
      <c r="B68" s="137">
        <v>3658.24</v>
      </c>
      <c r="C68" s="138">
        <v>3.2</v>
      </c>
      <c r="D68" s="138">
        <v>1.55</v>
      </c>
    </row>
    <row r="69" spans="1:4" x14ac:dyDescent="0.2">
      <c r="A69" s="70" t="s">
        <v>118</v>
      </c>
      <c r="B69" s="137">
        <v>30</v>
      </c>
      <c r="C69" s="138">
        <v>0.03</v>
      </c>
      <c r="D69" s="138">
        <v>0.02</v>
      </c>
    </row>
    <row r="70" spans="1:4" x14ac:dyDescent="0.2">
      <c r="A70" s="70" t="s">
        <v>84</v>
      </c>
      <c r="B70" s="137">
        <v>11445.56</v>
      </c>
      <c r="C70" s="138">
        <v>10.029999999999999</v>
      </c>
      <c r="D70" s="138">
        <v>3.93</v>
      </c>
    </row>
    <row r="71" spans="1:4" x14ac:dyDescent="0.2">
      <c r="A71" s="70" t="s">
        <v>125</v>
      </c>
      <c r="B71" s="137">
        <v>44</v>
      </c>
      <c r="C71" s="138">
        <v>0.04</v>
      </c>
      <c r="D71" s="138">
        <v>0.02</v>
      </c>
    </row>
    <row r="72" spans="1:4" x14ac:dyDescent="0.2">
      <c r="A72" s="70" t="s">
        <v>91</v>
      </c>
      <c r="B72" s="137">
        <v>682.86</v>
      </c>
      <c r="C72" s="138">
        <v>0.6</v>
      </c>
      <c r="D72" s="138">
        <v>0.23</v>
      </c>
    </row>
    <row r="73" spans="1:4" x14ac:dyDescent="0.2">
      <c r="A73" s="70" t="s">
        <v>101</v>
      </c>
      <c r="B73" s="137">
        <v>2938.96</v>
      </c>
      <c r="C73" s="138">
        <v>2.57</v>
      </c>
      <c r="D73" s="138">
        <v>1.89</v>
      </c>
    </row>
    <row r="74" spans="1:4" s="2" customFormat="1" ht="12.5" x14ac:dyDescent="0.25">
      <c r="A74" s="18" t="s">
        <v>140</v>
      </c>
      <c r="B74" s="146"/>
      <c r="C74" s="140"/>
      <c r="D74" s="140"/>
    </row>
    <row r="75" spans="1:4" x14ac:dyDescent="0.2">
      <c r="A75" s="70" t="s">
        <v>47</v>
      </c>
      <c r="B75" s="137">
        <v>111.14</v>
      </c>
      <c r="C75" s="138">
        <v>0.1</v>
      </c>
      <c r="D75" s="138">
        <v>0.08</v>
      </c>
    </row>
    <row r="76" spans="1:4" x14ac:dyDescent="0.2">
      <c r="A76" s="70" t="s">
        <v>51</v>
      </c>
      <c r="B76" s="137">
        <v>54</v>
      </c>
      <c r="C76" s="138">
        <v>0.05</v>
      </c>
      <c r="D76" s="138">
        <v>0.03</v>
      </c>
    </row>
    <row r="77" spans="1:4" x14ac:dyDescent="0.2">
      <c r="A77" s="70" t="s">
        <v>56</v>
      </c>
      <c r="B77" s="137">
        <v>4336.01</v>
      </c>
      <c r="C77" s="138">
        <v>3.8</v>
      </c>
      <c r="D77" s="138">
        <v>3.34</v>
      </c>
    </row>
    <row r="78" spans="1:4" x14ac:dyDescent="0.2">
      <c r="A78" s="70" t="s">
        <v>109</v>
      </c>
      <c r="B78" s="137">
        <v>54</v>
      </c>
      <c r="C78" s="138">
        <v>0.05</v>
      </c>
      <c r="D78" s="138">
        <v>0.04</v>
      </c>
    </row>
    <row r="79" spans="1:4" x14ac:dyDescent="0.2">
      <c r="A79" s="70" t="s">
        <v>114</v>
      </c>
      <c r="B79" s="137">
        <v>60</v>
      </c>
      <c r="C79" s="138">
        <v>0.05</v>
      </c>
      <c r="D79" s="138">
        <v>0.03</v>
      </c>
    </row>
    <row r="80" spans="1:4" x14ac:dyDescent="0.2">
      <c r="A80" s="70" t="s">
        <v>64</v>
      </c>
      <c r="B80" s="137">
        <v>332.31</v>
      </c>
      <c r="C80" s="138">
        <v>0.28999999999999998</v>
      </c>
      <c r="D80" s="138">
        <v>0.27</v>
      </c>
    </row>
    <row r="81" spans="1:4" ht="12" x14ac:dyDescent="0.2">
      <c r="A81" s="70" t="s">
        <v>146</v>
      </c>
      <c r="B81" s="137">
        <v>14982.9</v>
      </c>
      <c r="C81" s="138">
        <v>13.13</v>
      </c>
      <c r="D81" s="138">
        <v>9.9600000000000009</v>
      </c>
    </row>
    <row r="82" spans="1:4" x14ac:dyDescent="0.2">
      <c r="A82" s="70" t="s">
        <v>72</v>
      </c>
      <c r="B82" s="137">
        <v>204.8</v>
      </c>
      <c r="C82" s="138">
        <v>0.18</v>
      </c>
      <c r="D82" s="138">
        <v>0.15</v>
      </c>
    </row>
    <row r="83" spans="1:4" x14ac:dyDescent="0.2">
      <c r="A83" s="70" t="s">
        <v>79</v>
      </c>
      <c r="B83" s="137">
        <v>789.65</v>
      </c>
      <c r="C83" s="138">
        <v>0.69</v>
      </c>
      <c r="D83" s="138">
        <v>0.47</v>
      </c>
    </row>
    <row r="84" spans="1:4" x14ac:dyDescent="0.2">
      <c r="A84" s="70" t="s">
        <v>102</v>
      </c>
      <c r="B84" s="137">
        <v>37.03</v>
      </c>
      <c r="C84" s="138">
        <v>0.03</v>
      </c>
      <c r="D84" s="138">
        <v>0.02</v>
      </c>
    </row>
    <row r="85" spans="1:4" x14ac:dyDescent="0.2">
      <c r="A85" s="70" t="s">
        <v>87</v>
      </c>
      <c r="B85" s="137">
        <v>31</v>
      </c>
      <c r="C85" s="138">
        <v>0.03</v>
      </c>
      <c r="D85" s="138">
        <v>0.02</v>
      </c>
    </row>
    <row r="86" spans="1:4" x14ac:dyDescent="0.2">
      <c r="A86" s="70" t="s">
        <v>88</v>
      </c>
      <c r="B86" s="137">
        <v>90.08</v>
      </c>
      <c r="C86" s="138">
        <v>0.08</v>
      </c>
      <c r="D86" s="138">
        <v>0.06</v>
      </c>
    </row>
    <row r="87" spans="1:4" x14ac:dyDescent="0.2">
      <c r="A87" s="70" t="s">
        <v>5</v>
      </c>
      <c r="B87" s="137">
        <v>106.03</v>
      </c>
      <c r="C87" s="138">
        <v>0.09</v>
      </c>
      <c r="D87" s="138">
        <v>0.1</v>
      </c>
    </row>
    <row r="88" spans="1:4" s="2" customFormat="1" ht="12.5" x14ac:dyDescent="0.25">
      <c r="A88" s="18" t="s">
        <v>141</v>
      </c>
      <c r="B88" s="139"/>
      <c r="C88" s="140"/>
      <c r="D88" s="140"/>
    </row>
    <row r="89" spans="1:4" x14ac:dyDescent="0.2">
      <c r="A89" s="70" t="s">
        <v>126</v>
      </c>
      <c r="B89" s="137">
        <v>32</v>
      </c>
      <c r="C89" s="138">
        <v>0.03</v>
      </c>
      <c r="D89" s="138">
        <v>0.17</v>
      </c>
    </row>
    <row r="90" spans="1:4" x14ac:dyDescent="0.2">
      <c r="A90" s="70" t="s">
        <v>9</v>
      </c>
      <c r="B90" s="137">
        <v>237</v>
      </c>
      <c r="C90" s="138">
        <v>0.21</v>
      </c>
      <c r="D90" s="138">
        <v>0.61</v>
      </c>
    </row>
    <row r="91" spans="1:4" x14ac:dyDescent="0.2">
      <c r="A91" s="70" t="s">
        <v>13</v>
      </c>
      <c r="B91" s="137">
        <v>198.06</v>
      </c>
      <c r="C91" s="138">
        <v>0.17</v>
      </c>
      <c r="D91" s="138">
        <v>0.2</v>
      </c>
    </row>
    <row r="92" spans="1:4" x14ac:dyDescent="0.2">
      <c r="A92" s="70" t="s">
        <v>17</v>
      </c>
      <c r="B92" s="137">
        <v>456.82</v>
      </c>
      <c r="C92" s="138">
        <v>0.4</v>
      </c>
      <c r="D92" s="138">
        <v>0.62</v>
      </c>
    </row>
    <row r="93" spans="1:4" x14ac:dyDescent="0.2">
      <c r="A93" s="70" t="s">
        <v>18</v>
      </c>
      <c r="B93" s="137">
        <v>4374.71</v>
      </c>
      <c r="C93" s="138">
        <v>3.83</v>
      </c>
      <c r="D93" s="138">
        <v>15.16</v>
      </c>
    </row>
    <row r="94" spans="1:4" x14ac:dyDescent="0.2">
      <c r="A94" s="70" t="s">
        <v>22</v>
      </c>
      <c r="B94" s="137">
        <v>57.03</v>
      </c>
      <c r="C94" s="138">
        <v>0.05</v>
      </c>
      <c r="D94" s="138">
        <v>0.2</v>
      </c>
    </row>
    <row r="95" spans="1:4" x14ac:dyDescent="0.2">
      <c r="A95" s="70" t="s">
        <v>23</v>
      </c>
      <c r="B95" s="137">
        <v>3426.5</v>
      </c>
      <c r="C95" s="138">
        <v>3</v>
      </c>
      <c r="D95" s="138">
        <v>5.5</v>
      </c>
    </row>
    <row r="96" spans="1:4" x14ac:dyDescent="0.2">
      <c r="A96" s="70" t="s">
        <v>26</v>
      </c>
      <c r="B96" s="137">
        <v>147.31</v>
      </c>
      <c r="C96" s="138">
        <v>0.13</v>
      </c>
      <c r="D96" s="138">
        <v>0.41</v>
      </c>
    </row>
    <row r="97" spans="1:4" x14ac:dyDescent="0.2">
      <c r="A97" s="70" t="s">
        <v>29</v>
      </c>
      <c r="B97" s="137">
        <v>209.08</v>
      </c>
      <c r="C97" s="138">
        <v>0.18</v>
      </c>
      <c r="D97" s="138">
        <v>0.61</v>
      </c>
    </row>
    <row r="98" spans="1:4" x14ac:dyDescent="0.2">
      <c r="A98" s="70" t="s">
        <v>30</v>
      </c>
      <c r="B98" s="137">
        <v>39</v>
      </c>
      <c r="C98" s="138">
        <v>0.03</v>
      </c>
      <c r="D98" s="138">
        <v>0.09</v>
      </c>
    </row>
    <row r="99" spans="1:4" x14ac:dyDescent="0.2">
      <c r="A99" s="70" t="s">
        <v>131</v>
      </c>
      <c r="B99" s="137">
        <v>32</v>
      </c>
      <c r="C99" s="138">
        <v>0.03</v>
      </c>
      <c r="D99" s="138">
        <v>0.18</v>
      </c>
    </row>
    <row r="100" spans="1:4" x14ac:dyDescent="0.2">
      <c r="A100" s="70" t="s">
        <v>33</v>
      </c>
      <c r="B100" s="137">
        <v>47</v>
      </c>
      <c r="C100" s="138">
        <v>0.04</v>
      </c>
      <c r="D100" s="138">
        <v>0.08</v>
      </c>
    </row>
    <row r="101" spans="1:4" x14ac:dyDescent="0.2">
      <c r="A101" s="70" t="s">
        <v>34</v>
      </c>
      <c r="B101" s="137">
        <v>9580.43</v>
      </c>
      <c r="C101" s="138">
        <v>8.39</v>
      </c>
      <c r="D101" s="138">
        <v>15.86</v>
      </c>
    </row>
    <row r="102" spans="1:4" x14ac:dyDescent="0.2">
      <c r="A102" s="70" t="s">
        <v>40</v>
      </c>
      <c r="B102" s="137">
        <v>63</v>
      </c>
      <c r="C102" s="138">
        <v>0.06</v>
      </c>
      <c r="D102" s="138">
        <v>0.38</v>
      </c>
    </row>
    <row r="103" spans="1:4" x14ac:dyDescent="0.2">
      <c r="A103" s="70" t="s">
        <v>44</v>
      </c>
      <c r="B103" s="137">
        <v>1387.43</v>
      </c>
      <c r="C103" s="138">
        <v>1.22</v>
      </c>
      <c r="D103" s="138">
        <v>1.79</v>
      </c>
    </row>
    <row r="104" spans="1:4" x14ac:dyDescent="0.2">
      <c r="A104" s="70" t="s">
        <v>127</v>
      </c>
      <c r="B104" s="137">
        <v>34.19</v>
      </c>
      <c r="C104" s="138">
        <v>0.03</v>
      </c>
      <c r="D104" s="138">
        <v>0.09</v>
      </c>
    </row>
    <row r="105" spans="1:4" x14ac:dyDescent="0.2">
      <c r="A105" s="70" t="s">
        <v>120</v>
      </c>
      <c r="B105" s="137">
        <v>41.08</v>
      </c>
      <c r="C105" s="138">
        <v>0.04</v>
      </c>
      <c r="D105" s="138">
        <v>0.06</v>
      </c>
    </row>
    <row r="106" spans="1:4" x14ac:dyDescent="0.2">
      <c r="A106" s="70" t="s">
        <v>52</v>
      </c>
      <c r="B106" s="137">
        <v>33</v>
      </c>
      <c r="C106" s="138">
        <v>0.03</v>
      </c>
      <c r="D106" s="138">
        <v>7.0000000000000007E-2</v>
      </c>
    </row>
    <row r="107" spans="1:4" x14ac:dyDescent="0.2">
      <c r="A107" s="70" t="s">
        <v>57</v>
      </c>
      <c r="B107" s="137">
        <v>82</v>
      </c>
      <c r="C107" s="138">
        <v>7.0000000000000007E-2</v>
      </c>
      <c r="D107" s="138">
        <v>0.15</v>
      </c>
    </row>
    <row r="108" spans="1:4" x14ac:dyDescent="0.2">
      <c r="A108" s="70" t="s">
        <v>58</v>
      </c>
      <c r="B108" s="137">
        <v>259.18</v>
      </c>
      <c r="C108" s="138">
        <v>0.23</v>
      </c>
      <c r="D108" s="138">
        <v>1.08</v>
      </c>
    </row>
    <row r="109" spans="1:4" x14ac:dyDescent="0.2">
      <c r="A109" s="70" t="s">
        <v>121</v>
      </c>
      <c r="B109" s="137">
        <v>45</v>
      </c>
      <c r="C109" s="138">
        <v>0.04</v>
      </c>
      <c r="D109" s="138">
        <v>0.11</v>
      </c>
    </row>
    <row r="110" spans="1:4" x14ac:dyDescent="0.2">
      <c r="A110" s="70" t="s">
        <v>60</v>
      </c>
      <c r="B110" s="137">
        <v>821.42</v>
      </c>
      <c r="C110" s="138">
        <v>0.72</v>
      </c>
      <c r="D110" s="138">
        <v>2.09</v>
      </c>
    </row>
    <row r="111" spans="1:4" x14ac:dyDescent="0.2">
      <c r="A111" s="70" t="s">
        <v>65</v>
      </c>
      <c r="B111" s="137">
        <v>524.41999999999996</v>
      </c>
      <c r="C111" s="138">
        <v>0.46</v>
      </c>
      <c r="D111" s="138">
        <v>0.78</v>
      </c>
    </row>
    <row r="112" spans="1:4" x14ac:dyDescent="0.2">
      <c r="A112" s="70" t="s">
        <v>66</v>
      </c>
      <c r="B112" s="137">
        <v>10234.24</v>
      </c>
      <c r="C112" s="138">
        <v>8.9700000000000006</v>
      </c>
      <c r="D112" s="138">
        <v>12.32</v>
      </c>
    </row>
    <row r="113" spans="1:4" x14ac:dyDescent="0.2">
      <c r="A113" s="70" t="s">
        <v>68</v>
      </c>
      <c r="B113" s="137">
        <v>380.11</v>
      </c>
      <c r="C113" s="138">
        <v>0.33</v>
      </c>
      <c r="D113" s="138">
        <v>0.4</v>
      </c>
    </row>
    <row r="114" spans="1:4" x14ac:dyDescent="0.2">
      <c r="A114" s="70" t="s">
        <v>69</v>
      </c>
      <c r="B114" s="137">
        <v>674.48</v>
      </c>
      <c r="C114" s="138">
        <v>0.59</v>
      </c>
      <c r="D114" s="138">
        <v>0.7</v>
      </c>
    </row>
    <row r="115" spans="1:4" x14ac:dyDescent="0.2">
      <c r="A115" s="70" t="s">
        <v>70</v>
      </c>
      <c r="B115" s="137">
        <v>107.11</v>
      </c>
      <c r="C115" s="138">
        <v>0.09</v>
      </c>
      <c r="D115" s="138">
        <v>0.43</v>
      </c>
    </row>
    <row r="116" spans="1:4" x14ac:dyDescent="0.2">
      <c r="A116" s="70" t="s">
        <v>94</v>
      </c>
      <c r="B116" s="137">
        <v>277.02999999999997</v>
      </c>
      <c r="C116" s="138">
        <v>0.24</v>
      </c>
      <c r="D116" s="138">
        <v>0.42</v>
      </c>
    </row>
    <row r="117" spans="1:4" x14ac:dyDescent="0.2">
      <c r="A117" s="70" t="s">
        <v>74</v>
      </c>
      <c r="B117" s="137">
        <v>3036.38</v>
      </c>
      <c r="C117" s="138">
        <v>2.66</v>
      </c>
      <c r="D117" s="138">
        <v>3.62</v>
      </c>
    </row>
    <row r="118" spans="1:4" x14ac:dyDescent="0.2">
      <c r="A118" s="70" t="s">
        <v>76</v>
      </c>
      <c r="B118" s="137">
        <v>71.08</v>
      </c>
      <c r="C118" s="138">
        <v>0.06</v>
      </c>
      <c r="D118" s="138">
        <v>0.1</v>
      </c>
    </row>
    <row r="119" spans="1:4" x14ac:dyDescent="0.2">
      <c r="A119" s="70" t="s">
        <v>82</v>
      </c>
      <c r="B119" s="137">
        <v>236.29</v>
      </c>
      <c r="C119" s="138">
        <v>0.21</v>
      </c>
      <c r="D119" s="138">
        <v>0.31</v>
      </c>
    </row>
    <row r="120" spans="1:4" x14ac:dyDescent="0.2">
      <c r="A120" s="70" t="s">
        <v>85</v>
      </c>
      <c r="B120" s="137">
        <v>235.11</v>
      </c>
      <c r="C120" s="138">
        <v>0.21</v>
      </c>
      <c r="D120" s="138">
        <v>0.28999999999999998</v>
      </c>
    </row>
    <row r="121" spans="1:4" x14ac:dyDescent="0.2">
      <c r="A121" s="70" t="s">
        <v>86</v>
      </c>
      <c r="B121" s="137">
        <v>389.4</v>
      </c>
      <c r="C121" s="138">
        <v>0.34</v>
      </c>
      <c r="D121" s="138">
        <v>0.44</v>
      </c>
    </row>
    <row r="122" spans="1:4" x14ac:dyDescent="0.2">
      <c r="A122" s="70" t="s">
        <v>89</v>
      </c>
      <c r="B122" s="137">
        <v>252.33</v>
      </c>
      <c r="C122" s="138">
        <v>0.22</v>
      </c>
      <c r="D122" s="138">
        <v>1.08</v>
      </c>
    </row>
    <row r="123" spans="1:4" x14ac:dyDescent="0.2">
      <c r="A123" s="70" t="s">
        <v>90</v>
      </c>
      <c r="B123" s="137">
        <v>384.34</v>
      </c>
      <c r="C123" s="138">
        <v>0.34</v>
      </c>
      <c r="D123" s="138">
        <v>2.17</v>
      </c>
    </row>
    <row r="124" spans="1:4" x14ac:dyDescent="0.2">
      <c r="A124" s="85" t="s">
        <v>204</v>
      </c>
      <c r="B124" s="139"/>
      <c r="C124" s="140"/>
      <c r="D124" s="140"/>
    </row>
    <row r="125" spans="1:4" s="60" customFormat="1" x14ac:dyDescent="0.2">
      <c r="A125" s="70" t="s">
        <v>202</v>
      </c>
      <c r="B125" s="137">
        <v>1461.39</v>
      </c>
      <c r="C125" s="136">
        <v>1.24</v>
      </c>
      <c r="D125" s="136">
        <v>0.11</v>
      </c>
    </row>
    <row r="126" spans="1:4" ht="12" x14ac:dyDescent="0.2">
      <c r="A126" s="83" t="s">
        <v>143</v>
      </c>
      <c r="B126" s="144">
        <v>523.59</v>
      </c>
      <c r="C126" s="142">
        <v>0.46</v>
      </c>
      <c r="D126" s="142">
        <v>1.24</v>
      </c>
    </row>
    <row r="127" spans="1:4" ht="10.5" x14ac:dyDescent="0.25">
      <c r="A127" s="7" t="s">
        <v>203</v>
      </c>
      <c r="B127" s="149">
        <v>1.1000000000000001</v>
      </c>
      <c r="C127" s="49"/>
      <c r="D127" s="49"/>
    </row>
    <row r="128" spans="1:4" ht="10.5" x14ac:dyDescent="0.25">
      <c r="B128" s="51"/>
      <c r="C128" s="52"/>
      <c r="D128" s="52"/>
    </row>
    <row r="129" spans="1:6" x14ac:dyDescent="0.2">
      <c r="A129" s="7" t="s">
        <v>160</v>
      </c>
    </row>
    <row r="130" spans="1:6" ht="12.75" customHeight="1" x14ac:dyDescent="0.2">
      <c r="A130" s="200" t="s">
        <v>186</v>
      </c>
      <c r="B130" s="200"/>
      <c r="C130" s="200"/>
      <c r="D130" s="200"/>
      <c r="E130" s="86"/>
      <c r="F130" s="86"/>
    </row>
    <row r="131" spans="1:6" ht="19.5" customHeight="1" x14ac:dyDescent="0.2">
      <c r="A131" s="201" t="s">
        <v>205</v>
      </c>
      <c r="B131" s="201"/>
      <c r="C131" s="201"/>
      <c r="D131" s="201"/>
    </row>
    <row r="132" spans="1:6" x14ac:dyDescent="0.2">
      <c r="A132" s="201" t="s">
        <v>161</v>
      </c>
      <c r="B132" s="201"/>
      <c r="C132" s="201"/>
      <c r="D132" s="201"/>
    </row>
    <row r="133" spans="1:6" x14ac:dyDescent="0.2">
      <c r="A133" s="150"/>
      <c r="B133" s="150"/>
      <c r="C133" s="150"/>
      <c r="D133" s="150"/>
    </row>
    <row r="134" spans="1:6" x14ac:dyDescent="0.2">
      <c r="A134" s="7" t="s">
        <v>162</v>
      </c>
    </row>
    <row r="135" spans="1:6" ht="33.75" customHeight="1" x14ac:dyDescent="0.2">
      <c r="A135" s="195" t="s">
        <v>170</v>
      </c>
      <c r="B135" s="195"/>
      <c r="C135" s="195"/>
      <c r="D135" s="195"/>
      <c r="E135" s="92"/>
      <c r="F135" s="92"/>
    </row>
    <row r="136" spans="1:6" ht="12.75" customHeight="1" x14ac:dyDescent="0.2"/>
    <row r="137" spans="1:6" x14ac:dyDescent="0.2">
      <c r="A137" s="7" t="s">
        <v>163</v>
      </c>
    </row>
    <row r="138" spans="1:6" ht="45" customHeight="1" x14ac:dyDescent="0.2">
      <c r="A138" s="196" t="s">
        <v>191</v>
      </c>
      <c r="B138" s="196"/>
      <c r="C138" s="196"/>
      <c r="D138" s="196"/>
      <c r="E138" s="80"/>
      <c r="F138" s="80"/>
    </row>
    <row r="140" spans="1:6" x14ac:dyDescent="0.2">
      <c r="A140" s="79" t="s">
        <v>232</v>
      </c>
      <c r="B140" s="61"/>
    </row>
    <row r="141" spans="1:6" x14ac:dyDescent="0.2">
      <c r="A141" s="13" t="s">
        <v>175</v>
      </c>
      <c r="B141" s="61"/>
    </row>
    <row r="143" spans="1:6" x14ac:dyDescent="0.2">
      <c r="A143" s="14" t="s">
        <v>228</v>
      </c>
    </row>
  </sheetData>
  <mergeCells count="6">
    <mergeCell ref="A138:D138"/>
    <mergeCell ref="A130:D130"/>
    <mergeCell ref="A135:D135"/>
    <mergeCell ref="A1:C2"/>
    <mergeCell ref="A131:D131"/>
    <mergeCell ref="A132:D1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'2006'!Impression_des_titres</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Rumo Stéphanie BFS</cp:lastModifiedBy>
  <cp:lastPrinted>2018-11-15T13:29:03Z</cp:lastPrinted>
  <dcterms:created xsi:type="dcterms:W3CDTF">2006-05-02T06:33:14Z</dcterms:created>
  <dcterms:modified xsi:type="dcterms:W3CDTF">2021-12-15T14:19:29Z</dcterms:modified>
</cp:coreProperties>
</file>