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db.intra.admin.ch\Userhome$\BFS-01\U80715069\config\Desktop\New_TS\"/>
    </mc:Choice>
  </mc:AlternateContent>
  <xr:revisionPtr revIDLastSave="0" documentId="13_ncr:1_{7E8A46F8-9B50-4F30-BBDB-EE543E3215DE}" xr6:coauthVersionLast="47" xr6:coauthVersionMax="47" xr10:uidLastSave="{00000000-0000-0000-0000-000000000000}"/>
  <bookViews>
    <workbookView xWindow="-120" yWindow="-120" windowWidth="29040" windowHeight="15840" tabRatio="818" xr2:uid="{00000000-000D-0000-FFFF-FFFF00000000}"/>
  </bookViews>
  <sheets>
    <sheet name="Titel - Titre" sheetId="14" r:id="rId1"/>
    <sheet name="Einleitung - Introduction" sheetId="15" r:id="rId2"/>
    <sheet name="Notizen - Notes" sheetId="16" r:id="rId3"/>
    <sheet name="A1" sheetId="20" r:id="rId4"/>
    <sheet name="B1" sheetId="12" r:id="rId5"/>
    <sheet name="B2" sheetId="7" r:id="rId6"/>
    <sheet name="B3" sheetId="18" r:id="rId7"/>
    <sheet name="B4" sheetId="21" r:id="rId8"/>
    <sheet name="C1" sheetId="3" r:id="rId9"/>
    <sheet name="C2" sheetId="4" r:id="rId10"/>
    <sheet name="C3" sheetId="6" r:id="rId11"/>
  </sheets>
  <definedNames>
    <definedName name="_xlnm.Print_Area" localSheetId="3">'A1'!$A$1:$AD$48</definedName>
    <definedName name="_xlnm.Print_Area" localSheetId="4">'B1'!$A$1:$W$40</definedName>
    <definedName name="_xlnm.Print_Area" localSheetId="5">'B2'!$A$1:$AG$40</definedName>
    <definedName name="_xlnm.Print_Area" localSheetId="6">'B3'!$A$1:$AG$40</definedName>
    <definedName name="_xlnm.Print_Area" localSheetId="8">'C1'!$A$1:$T$37</definedName>
    <definedName name="_xlnm.Print_Area" localSheetId="9">'C2'!$A$1:$V$41</definedName>
    <definedName name="_xlnm.Print_Area" localSheetId="10">'C3'!$A$1:$R$37</definedName>
    <definedName name="_xlnm.Print_Area" localSheetId="1">'Einleitung - Introduction'!$A$1:$G$33</definedName>
    <definedName name="_xlnm.Print_Area" localSheetId="2">'Notizen - Notes'!$A$1:$G$68</definedName>
    <definedName name="_xlnm.Print_Area" localSheetId="0">'Titel - Titre'!$A$1:$G$27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7" i="20" l="1"/>
</calcChain>
</file>

<file path=xl/sharedStrings.xml><?xml version="1.0" encoding="utf-8"?>
<sst xmlns="http://schemas.openxmlformats.org/spreadsheetml/2006/main" count="1135" uniqueCount="343">
  <si>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</si>
  <si>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</si>
  <si>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</si>
  <si>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</si>
  <si>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</si>
  <si>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</si>
  <si>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</si>
  <si>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</si>
  <si>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</si>
  <si>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</si>
  <si>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</si>
  <si>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</si>
  <si>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</si>
  <si>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</si>
  <si>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</si>
  <si>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</si>
  <si>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</si>
  <si>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</si>
  <si>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</si>
  <si>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</si>
  <si>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</si>
  <si>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</si>
  <si>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</si>
  <si>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</si>
  <si>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</si>
  <si>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</si>
  <si>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CH</t>
  </si>
  <si>
    <t>Médecine interne</t>
  </si>
  <si>
    <t>Chirurgie</t>
  </si>
  <si>
    <t>Radiologie médicale</t>
  </si>
  <si>
    <t>Ophtalmologie</t>
  </si>
  <si>
    <t>Gynécologie et obstétrique</t>
  </si>
  <si>
    <t>Pédiatrie</t>
  </si>
  <si>
    <t>Centre d’urgence</t>
  </si>
  <si>
    <t>Inconnu</t>
  </si>
  <si>
    <t>Autres</t>
  </si>
  <si>
    <t>Disciplines médicales en général</t>
  </si>
  <si>
    <t>Attendu</t>
  </si>
  <si>
    <t>Reçu</t>
  </si>
  <si>
    <t>%</t>
  </si>
  <si>
    <t>PRISE EN CHARGE CENTRALISÉE</t>
  </si>
  <si>
    <t>SOINS DE BASE</t>
  </si>
  <si>
    <t>TOTAL</t>
  </si>
  <si>
    <t>CLINIQUES PSYCHIATRIQUES</t>
  </si>
  <si>
    <t>CLINIQUES DE RÉADAPTATION</t>
  </si>
  <si>
    <t>AUTRES CLINIQUES SPÉCIALISÉES</t>
  </si>
  <si>
    <t>HÔPITAUX DE SOINS GÉNÉRAUX</t>
  </si>
  <si>
    <t>Hommes</t>
  </si>
  <si>
    <t>Femmes</t>
  </si>
  <si>
    <t>Total</t>
  </si>
  <si>
    <t>80 ans et + (%)</t>
  </si>
  <si>
    <t>TARMED</t>
  </si>
  <si>
    <t>Catalogue de médicaments code Pharma</t>
  </si>
  <si>
    <t>% part garant LAMal</t>
  </si>
  <si>
    <t>% part garant LAA</t>
  </si>
  <si>
    <t>Total montants facturés (en milliers de fr.)</t>
  </si>
  <si>
    <t>% prestations de base</t>
  </si>
  <si>
    <t>% imagerie médicale</t>
  </si>
  <si>
    <t>% psychiatrie</t>
  </si>
  <si>
    <t>% radio-oncologie, radiothérapie</t>
  </si>
  <si>
    <t>% salle d'opération, salle de réveil, clinique de jour</t>
  </si>
  <si>
    <t>% oeil</t>
  </si>
  <si>
    <t>% cœur et vaisseaux</t>
  </si>
  <si>
    <t>% anesthésie</t>
  </si>
  <si>
    <t>% appareil locomoteur</t>
  </si>
  <si>
    <t>% pédiatrie, néonatologie</t>
  </si>
  <si>
    <t>% organes génitaux féminins, obstétrique</t>
  </si>
  <si>
    <t>% autres</t>
  </si>
  <si>
    <t>WOHNKANTON DER PATIENTEN</t>
  </si>
  <si>
    <t>Ausland</t>
  </si>
  <si>
    <t>Etranger</t>
  </si>
  <si>
    <t>CANTON DE DOMICILE DES PATIENTS</t>
  </si>
  <si>
    <t>Soins intensifs</t>
  </si>
  <si>
    <t>Oto-rhino-laryngologie (ORL)</t>
  </si>
  <si>
    <t>Dermatologie et vénéréologie</t>
  </si>
  <si>
    <t>Gériatrie et soins subaigus</t>
  </si>
  <si>
    <t>Réadaptation et médecine physique</t>
  </si>
  <si>
    <t>Cabinet d'urgences des médecins</t>
  </si>
  <si>
    <t>Autres domaines d’activité</t>
  </si>
  <si>
    <t>A1</t>
  </si>
  <si>
    <t>KRANKENHÄUSER FÜR ALLGEMEINE PFLEGE</t>
  </si>
  <si>
    <t>Erwartet</t>
  </si>
  <si>
    <t>Männer</t>
  </si>
  <si>
    <t>Frauen</t>
  </si>
  <si>
    <t>80 Jahre + (%)</t>
  </si>
  <si>
    <t>Fachgebiete allgemein</t>
  </si>
  <si>
    <t>Innere Medizin</t>
  </si>
  <si>
    <t>Gynäkologie und Geburtshilfe</t>
  </si>
  <si>
    <t>Pädiatrie</t>
  </si>
  <si>
    <t>Oto-Rhino-Laryngologie (ORL)</t>
  </si>
  <si>
    <t>Dermatologie und
Venereologie</t>
  </si>
  <si>
    <t>Medizinische Radiologie</t>
  </si>
  <si>
    <t>Physikalische Medizin und
Rehabilitation</t>
  </si>
  <si>
    <t>Ärztenotfall-praxis</t>
  </si>
  <si>
    <t>Unbekannt</t>
  </si>
  <si>
    <t>Geriatrie und subakute Pflege</t>
  </si>
  <si>
    <t>Weitere Tätigkeits-bereiche</t>
  </si>
  <si>
    <t>Übrige</t>
  </si>
  <si>
    <t>Analysenliste (AL) (ab 1.7.2009)</t>
  </si>
  <si>
    <t>Medikamenten-Katalog Pharmacode</t>
  </si>
  <si>
    <t>Intensiv-medizin</t>
  </si>
  <si>
    <t>Psychiatrie et psycho-thérapie</t>
  </si>
  <si>
    <t>% part garant autre</t>
  </si>
  <si>
    <t>A</t>
  </si>
  <si>
    <t>PARTICIPATION</t>
  </si>
  <si>
    <t>B</t>
  </si>
  <si>
    <t>B1</t>
  </si>
  <si>
    <t>B2</t>
  </si>
  <si>
    <t>B3</t>
  </si>
  <si>
    <t>C</t>
  </si>
  <si>
    <t>C1</t>
  </si>
  <si>
    <t>C2</t>
  </si>
  <si>
    <t>C3</t>
  </si>
  <si>
    <t>PRESTATIONS, STRUCTURES TARIFAIRES ET GARANTS</t>
  </si>
  <si>
    <t>Influence du taux de participation sur les résultats</t>
  </si>
  <si>
    <t>Chiffres obtenus</t>
  </si>
  <si>
    <t>Population des cantons</t>
  </si>
  <si>
    <t xml:space="preserve">Statistique des patients ambulatoires des hôpitaux </t>
  </si>
  <si>
    <t>Lors de l'utilisation de valeurs arrondies, les sommes sont calculées en additionnant les valeurs réelles et non les valeurs arrondies. Il peut en découler des différences.</t>
  </si>
  <si>
    <t>Population résidante permanente selon l'âge, par canton, district et commune</t>
  </si>
  <si>
    <t>Structures tarifaires et prestations</t>
  </si>
  <si>
    <t>Les structures tarifaires relevées sont codées selon la nomenclature officielle publiée par le Forum Datenaustausch. L'identification de la prestation ambulatoire facturée doit correspondre à la nomenclature de la structure tarifaire utilisée.</t>
  </si>
  <si>
    <t>Diagnostics</t>
  </si>
  <si>
    <t>Taux de participation</t>
  </si>
  <si>
    <t>Types de prise en charge</t>
  </si>
  <si>
    <t>Remarque</t>
  </si>
  <si>
    <t>Les personnes sont identifiées par le code de liaison anonyme et crypté. Si ce code n'est techniquement pas valide, il n'est pas pris en compte dans le calcul.</t>
  </si>
  <si>
    <t>Les personnes sont identifiées par le code de liaison anonyme et crypté. Si ce code n'est techniquement pas valide, il n'est pas pris en compte dans les résultats.</t>
  </si>
  <si>
    <t>Les personnes dont le canton de résidence ne peut pas être clairement identifié (erreurs) sont comptabilisées dans la catégorie "inconnu".</t>
  </si>
  <si>
    <t>Les centres de prestations regroupent les catégories suivantes:
- M000 Disciplines médicales en général (patients de différentes disciplines)
- M050 Soins intensifs
- M100 Médecine interne
- M200 Chirurgie
- M300 Gynécologie et obstétrique
- M400 Pédiatrie
- M500 Psychiatrie et psychothérapie
- M600 Ophtalmologie
- M700 Oto-rhino-laryngologie (ORL)
- M800 Dermatologie et vénéréologie
- M850 Radiologie médicale
- M900 Gériatrie et soins subaigus
- M950 Réadaptation et médecine physique
- M960 Centre d’urgence
- M970 Cabinet d'urgences des médecins
- M990 Autres domaines d’activité.</t>
  </si>
  <si>
    <t>La catégorie garants "autres" comprend toutes les valeurs qui ne sont pas "LAMal" et "LAA".</t>
  </si>
  <si>
    <t>TARMED comprend les codes suivants de la nomenclature du Forum Datenaustausch: "001", "002", "003".</t>
  </si>
  <si>
    <t>Le relevé des diagnostics n'est, pour l'instant, pas encore obligatoire. Contrairement au domaine stationnaire, il n'existe pas de classification standardisée pour coder les diagnostics dans le domaine ambulatoire. Si des diagnostics sont livrés, la classification utilisée doit être précisée.</t>
  </si>
  <si>
    <t>Seules les factures se rapportant à des prestations ambulatoires ont été comptabilisées.</t>
  </si>
  <si>
    <t>Hospitalisations ambulatoires</t>
  </si>
  <si>
    <t>D'autres informations peuvent être consultées sous:</t>
  </si>
  <si>
    <t>Les traitements sont considérés comme ambulatoires s'ils remplissent les conditions suivantes: 
- durée inférieure à 24 heures,
- pas d’occupation de lit de nuit,
- pas de transfert vers un (autre) hôpital,
- pas de décès.</t>
  </si>
  <si>
    <t>CLINIQUES SPÉCIALISÉES (maisons de naissance comprises)</t>
  </si>
  <si>
    <t>PATIENTS ET FLUX ENTRE CANTONS</t>
  </si>
  <si>
    <t>Nb. patients ambul.</t>
  </si>
  <si>
    <t xml:space="preserve">Erhalten </t>
  </si>
  <si>
    <t>ZENTRUMS-VERSORGUNG</t>
  </si>
  <si>
    <t>GRUNDVERSORGUNG</t>
  </si>
  <si>
    <t>PSYCHIATRISCHE KLINIKEN</t>
  </si>
  <si>
    <t>REHA-BILITATIONSKLINIKEN</t>
  </si>
  <si>
    <t>ANDERE SPEZIALKLINIKEN</t>
  </si>
  <si>
    <t>SPEZIALKLINIKEN (inkl. Geburtshäuser)</t>
  </si>
  <si>
    <t>Anteil KVG
in %</t>
  </si>
  <si>
    <t>Anteil UVG
in %</t>
  </si>
  <si>
    <t>Anteil Garant anderes
in %</t>
  </si>
  <si>
    <t>Psychiatrie
in %</t>
  </si>
  <si>
    <t>Operations-saal (OP), Aufwachraum, Tagesklinik
in %</t>
  </si>
  <si>
    <t>Anästhesie
in %</t>
  </si>
  <si>
    <t>Diagnostik und Therapie der weiblichen Genitalorgane, Geburtshilfe
in %</t>
  </si>
  <si>
    <t>Übrige
in %</t>
  </si>
  <si>
    <t>Diagnostik und Therapie des Bewegungs-apparates 
in %</t>
  </si>
  <si>
    <t>REMARQUES GÉNÉRALES</t>
  </si>
  <si>
    <t>TEILNAHME</t>
  </si>
  <si>
    <t>LEISTUNGEN, TARIFSTRUKTUR UND GARANT</t>
  </si>
  <si>
    <t>Total montants facturés TARMED (en mlilliers de fr.)</t>
  </si>
  <si>
    <t>Liste des analyses (LA) (dès 1.7.2009)</t>
  </si>
  <si>
    <t>Bildgebende Verfahren
in %</t>
  </si>
  <si>
    <t>Radio-onkologie, Strahlen-therapie
in %</t>
  </si>
  <si>
    <t>Notfallzentrum</t>
  </si>
  <si>
    <t>Grund-leistungen
in %</t>
  </si>
  <si>
    <t>Diagnostik und nichtchirurgische Therapie des Gastro-intestinaltraktes
in %</t>
  </si>
  <si>
    <t>Kinder- und Jugend-medizin, Neonatologie
in %</t>
  </si>
  <si>
    <t>Diagnostik und nichtchirurgische Therapie von Herz und Gefässen 
in %</t>
  </si>
  <si>
    <t xml:space="preserve">Statistik der Patientendaten Spital ambulant </t>
  </si>
  <si>
    <t>Die vorliegende Statistik erhebt die von den Spitälern gemäss Rechnungsstellung erbrachten ambulanten Leistungen. Als statistische Einheit gilt somit nicht der ambulante Fall, sondern die entsprechende Rechnung. Die gelieferten Daten enthalten anonymisierte soziodemografische Informationen zu den Patientinnen und Patienten und den verrechneten Leistungen, die Rechnungsperiode, die zuweisende Instanz, den Garanten sowie unvollständige Angaben zu den Diagnosen. Die Patientinnen und Patienten werden über einen anonymen und verschlüsselten Verbindungscode identifiziert. Das BFS kann folglich aus den erhaltenen Daten keine Rückschlüsse auf die Identität der Patientinnen und Patienten ziehen.</t>
  </si>
  <si>
    <t>Weitere Informationen finden Sie unter folgendem Link:</t>
  </si>
  <si>
    <t>ALLGEMEINE BEMERKUNGEN</t>
  </si>
  <si>
    <t>Ambulante Hospitalisierungen</t>
  </si>
  <si>
    <t xml:space="preserve">Behandlungen gelten als ambulant, wenn sie folgende Kriterien erfüllen: 
- Dauer unter 24 Stunden
- keine Bettenbelegung über Nacht
- kein Transfer in ein (anderes) Spital
- kein Todesfall
</t>
  </si>
  <si>
    <t>Tarifstrukturen und Leistungen</t>
  </si>
  <si>
    <t>Die erhobenen Tarifstrukturen sind nach der offiziellen, vom Forum Datenaustausch publizierten Nomenklatur kodiert. Die fakturierte ambulante Leistung muss der Nomenklatur der angewandten Tarifstruktur entsprechen.</t>
  </si>
  <si>
    <t>Diagnosen</t>
  </si>
  <si>
    <t>Die Erhebung der Diagnosen ist derzeit noch nicht obligatorisch. Im Gegensatz zum stationären Bereich gibt es keine standardisierte Klassifikation für die Codierung der Diagnosen im ambulanten Bereich. Werden Diagnosen geliefert, ist die verwendete Klassifikation zu präzisieren.</t>
  </si>
  <si>
    <t>Einfluss der Teilnahmequote auf die Ergebnisse</t>
  </si>
  <si>
    <t>Erhaltene Zahlen</t>
  </si>
  <si>
    <t>Bei gerundeten Werten werden die Summen aus den realen Werten und nicht aus den gerundeten Werten berechnet. Dies kann zu Abweichungen führen.</t>
  </si>
  <si>
    <t>Bevölkerung der Kantone</t>
  </si>
  <si>
    <t>Ständige Wohnbevölkerung nach Alter, Kanton, Bezirk und Gemeinde</t>
  </si>
  <si>
    <t>Teilnahmequote</t>
  </si>
  <si>
    <t>Behandlungsarten</t>
  </si>
  <si>
    <t>Es werden nur die Rechnungen erfasst, die ambulante Leistungen betreffen.</t>
  </si>
  <si>
    <t>Bemerkung</t>
  </si>
  <si>
    <t>Die Personen werden über einen anonymen und verschlüsselten Verbindungscode identifiziert. Ist dieser Code technisch ungültig, wird er nicht in die Berechnung einbezogen.</t>
  </si>
  <si>
    <t>0–19 Jahre (%)</t>
  </si>
  <si>
    <t>20–39 Jahre (%)</t>
  </si>
  <si>
    <t>40–59 Jahre (%)</t>
  </si>
  <si>
    <t>60–79 Jahre (%)</t>
  </si>
  <si>
    <t>0–19 ans (%)</t>
  </si>
  <si>
    <t>20–39 ans (%)</t>
  </si>
  <si>
    <t>40–59 ans (%)</t>
  </si>
  <si>
    <t>60–79 ans (%)</t>
  </si>
  <si>
    <t>Anzahl Patient/innen ambulant</t>
  </si>
  <si>
    <t xml:space="preserve">La présente statistique relève les prestations ambulatoires, livrées par les hôpitaux selon la facturation. L’unité statistique n’est donc pas le cas ambulatoire, mais la facture qui le concerne. Les données livrées contiennent des informations sociodémographiques anonymisées sur les patients et sur les prestations facturées, la période de facturation, l'instance ayant prescrit la consultation, le garant ainsi que des informations partielles sur les diagnostics. L’identification des patients se fait à l’aide d’un code de liaison anonyme et crypté. L’OFS est donc dans l'impossibilité de retrouver l’identité initiale des patients après réception des données. </t>
  </si>
  <si>
    <t>Die Inanspruchnahme einer ambulanten Leistung bedingt nicht zwangsläufig einer Erkrankung (z.B. bei Schwangerschaft). Daher müsste der vollständige und korrekte Ausdruck „Patienten/innen / Klient/innen“ lauten.</t>
  </si>
  <si>
    <t>WOHNKANTON DER PATIENTINNEN/PATIENTEN</t>
  </si>
  <si>
    <t>PATIENTINNEN UND PATIENTEN UND KONTAKTE ZWISCHEN KANTONEN</t>
  </si>
  <si>
    <t>Patient/innen pro 1000 Einw.</t>
  </si>
  <si>
    <t>Patients par 1000 hab.</t>
  </si>
  <si>
    <t>Total verrechnete Preise
(in Tausend Fr.)</t>
  </si>
  <si>
    <t>Total verrechnete Preise nach TARMED
(in Tausend Fr.)</t>
  </si>
  <si>
    <t>% tractus
gastro-intestinal</t>
  </si>
  <si>
    <t>Ophthalmologie</t>
  </si>
  <si>
    <t>Die Leistungsstellen werden in folgende Kategorien eingeordnet:
- M000 Medizinische Fachgebiete allgemein, Patienten aus verschiedenen Fachbereichen
- M050 Intensivmedizin
- M100 Innere Medizin
- M200 Chirurgie
- M300 Gynäkologie und Geburtshilfe
- M400 Pädiatrie
- M500 Psychiatrie und Psychotherapie
- M600 Ophthalmologie
- M700 Otorhinolaryngologie (ORL)
- M800 Dermatologie und Venereologie
- M850 Medizinische Radiologie
- M900 Geriatrie und subakute Pflege
- M950 Rehabilitation und physikalische Medizin
- M960 Notfallzentrum
- M970 Ärztenotfallpraxis
- M990 Weitere Tätigkeitsbereiche</t>
  </si>
  <si>
    <t>Auge
in %</t>
  </si>
  <si>
    <t>Die Patienten müssen mindestens eine Leistung im Erhebungsjahr erhalten haben, um in den Resultaten berücksichtigt zu werden.</t>
  </si>
  <si>
    <t>www.hospital-outpatient-data.bfs.admin.ch</t>
  </si>
  <si>
    <t>Taux de participation des hôpitaux
Par type et canton du site</t>
  </si>
  <si>
    <t>Nombre de patients ambulatoires des hôpitaux
Par sexe, classe d'âge et canton du site</t>
  </si>
  <si>
    <t>Contacts avec des patients 
Par canton de domicile du patient et canton du site</t>
  </si>
  <si>
    <t>Patients 
Par canton de domicile du patient et canton du site</t>
  </si>
  <si>
    <t>Montants facturés pour des prestations ambulatoires en milliers de francs
Par centre de prestations et canton du site</t>
  </si>
  <si>
    <t>Structures tarifaires et garants des prestations ambulatoires
Par canton du site</t>
  </si>
  <si>
    <t>Montants des factures ambulatoires TARMED
Par chapitre et canton du site</t>
  </si>
  <si>
    <t>Nombre de patients ambulatoires des hôpitaux, par sexe, classe d'âge et canton du site</t>
  </si>
  <si>
    <t>Contacts avec des patients, par canton de domicile du patient et canton du site</t>
  </si>
  <si>
    <t>Patients, par canton de domicile du patient et canton du site</t>
  </si>
  <si>
    <t>Montants facturés pour des prestations ambulatoires en milliers de francs, par centre de prestations et canton du site</t>
  </si>
  <si>
    <t>Structures tarifaires et garants des prestations ambulatoires, par canton du site</t>
  </si>
  <si>
    <t>Montants des factures ambulatoires TARMED, par chapitre et canton du site</t>
  </si>
  <si>
    <t>Taux de participation des hôpitaux, par type et canton du site</t>
  </si>
  <si>
    <t>Teilnahmequote der Krankenhäuser
Nach Typ und Kanton des Standortes</t>
  </si>
  <si>
    <t>Ambulante Patient/innen in Krankenhäusern
Nach Geschlecht, Altersklasse und nach Kanton des Standortes</t>
  </si>
  <si>
    <t>Patientenkontakte
Nach Wohnkanton der Patientin / des Patienten und Kanton des Standortes</t>
  </si>
  <si>
    <t>Patienten und Patientinnen
Nach Wohnkanton und Kanton des Standortes</t>
  </si>
  <si>
    <t>Verrechnete Preise für ambulante Leistungen in Tausend Franken
Nach Leistungsstelle und Kanton des Standortes</t>
  </si>
  <si>
    <t>Tarifstruktur und Garant der ambulanten Leistungen
Nach Kanton des Standortes</t>
  </si>
  <si>
    <t>Rechnungsbeträge der ambulanten Leistungen
Nach TARMED-Kapitel und Kanton des Standortes</t>
  </si>
  <si>
    <t>Patienten und Patientinnen, nach Wohnkanton und Kanton des Standortes</t>
  </si>
  <si>
    <t>Verrechnete Preise für ambulante Leistungen in Tausend Franken, nach Leistungsstelle und Kanton des Standortes</t>
  </si>
  <si>
    <t>Tarifstruktur und Garant der ambulanten Leistungen, nach Kanton des Standortes</t>
  </si>
  <si>
    <t>Rechnungsbeträge der ambulanten Leistungen, nach TARMED-Kapitel und Kanton des Standortes</t>
  </si>
  <si>
    <t>Teilnahmequote der Krankenhäuser, nach Typ und Kanton des Standortes</t>
  </si>
  <si>
    <t>Ambulante Patient/innen in Krankenhäusern, nach Geschlecht, Altersklasse und Kanton des Standortes</t>
  </si>
  <si>
    <t>Patientenkontakte, nach Wohnkanton der Patientin / des Patienten und Kanton des Standortes</t>
  </si>
  <si>
    <t>K
A
N
T
O
N
D
E
S
S
T
A
N
D
O
R
T
E
S</t>
  </si>
  <si>
    <t>C
A
N
T
O
N
D
U
S
I
T
E</t>
  </si>
  <si>
    <t>Psychiatrie und
Psychotherapie</t>
  </si>
  <si>
    <t>Sites administratifs</t>
  </si>
  <si>
    <t>Total des
sites</t>
  </si>
  <si>
    <t>Total der Standorte</t>
  </si>
  <si>
    <t>Verwaltungs-standorte</t>
  </si>
  <si>
    <t>Sites purement stationnaires</t>
  </si>
  <si>
    <t>Les structures tarifaires présentées sont:
- TARMED: codes "001", "002", "003"
- Catalogue de médicaments code Pharma: codes "400", "402", "403", "410"
- Liste fédérale des analyses (LA): codes "316", "317", "318"
- Autres: toutes les autres factures ne correspondant pas à l'une des catégories ci-dessus
La nomenclature officielle publiée par le Forum Datenaustausch est utilisée.</t>
  </si>
  <si>
    <t>Zu den angewandten Tarifstrukturen gehören:
- TARMED: Codes "001", "002", "003"
- Medikamenten-Katalog Pharmacode: Codes "400", "402", "403", "410"
- Analysenliste (AL): Codes "316", "317", "318"
- Übrige: alle anderen Rechnungen, die in keine der obenstehenden Kategorien fallen
Es wird die offizielle, vom Forum Datenaustausch publizierte Nomenklatur verwendet.</t>
  </si>
  <si>
    <t>TARMED umfasst die Codes "001", "002" und "003" der vom Forum Datenaustausch erstellten Nomenklatur.</t>
  </si>
  <si>
    <t>Personen, deren Wohnkanton nicht klar identifiziert werden kann (Fehler), werden in der Kategorie "unbekannt" erfasst.</t>
  </si>
  <si>
    <t>Bei den Garanten werden in der Kategorie "Übrige" alle Angaben erfasst, die nicht "KVG" oder "UVG" sind.</t>
  </si>
  <si>
    <t>Toute prestation ambulatoire n’implique pas nécessairement l’existence d’une maladie (il peut s’agir p. ex. d'une grossesse). Pour être tout à fait strict et complet, il faudrait donc parler ici de "patients / clients".</t>
  </si>
  <si>
    <t>Rein stationäre Standorte</t>
  </si>
  <si>
    <t>Standorte mit ambulanter Leistung</t>
  </si>
  <si>
    <t>Erhalten</t>
  </si>
  <si>
    <t>Sites avec prestations ambulatoires</t>
  </si>
  <si>
    <t>Sites attendus</t>
  </si>
  <si>
    <t xml:space="preserve">Le nombre de sites attendus correspond au nombre de sites devant participer à la statistique selon la décision des cantons responsables. </t>
  </si>
  <si>
    <t>Sites reçus</t>
  </si>
  <si>
    <t>Le nombre de sites reçus correspond au nombre de fichiers reçus par l'OFS, qu'ils soient complets ou non.</t>
  </si>
  <si>
    <t>Erwartete Standorte</t>
  </si>
  <si>
    <t>Erhaltene Standorte</t>
  </si>
  <si>
    <t xml:space="preserve">Die Anzahl erwartete Standorte entspricht der Anzahl Krankenhäuser, die gemäss Entscheid der kantonalen Verantwortlichen an der Statistik teilnehmen sollten.  </t>
  </si>
  <si>
    <t>Die Anzahl erhaltene Standorte entspricht der Anzahl beim BFS eingegangener, vollständiger und unvollständiger Dateien.</t>
  </si>
  <si>
    <t xml:space="preserve">VD/VS: Das Hôpital Riviera-Chablais wird von den beiden Kantonen gemeinsam verwaltet, ist aber gemäss dem Hauptort des Betriebs dem Kanton VD zugeordnet.
FR/VD: Das Hôpital intercantonal de la Broye wird von den beiden Kantonen gemeinsam verwaltet, ist aber gemäss dem Hauptort des Betriebs dem Kanton VD zugeordnet.
</t>
  </si>
  <si>
    <t>Modification de l'unité de relevé</t>
  </si>
  <si>
    <t>Änderung der Erhebungseinheit</t>
  </si>
  <si>
    <t>Die Statistik der Patientendaten Spital ambulant ist eine obligatorische Vollerhebung. Erhoben werden sämtliche von den Kranken- und Geburtshäusern fakturierten ambulanten Leistungen. Kombiniert mit den Daten der Medizinischen Statistik sowie der Krankenhausstatistik ergibt sich damit eine Gesamtsicht der Spitalbetriebe und der für die Patientinnen und Patienten erbrachten Leistungen.</t>
  </si>
  <si>
    <t>La statistique des patients ambulatoires des hôpitaux est un relevé exhaustif et obligatoire. Les données récoltées portent sur l'ensemble des prestations ambulatoires facturées par les hôpitaux et les maisons de naissance. Combinées avec les données des statistiques administrative et médicale des hôpitaux, ces données permettent d'obtenir une vision complète des établissements hospitaliers et des prestations qu'ils fournissent aux patients.</t>
  </si>
  <si>
    <t xml:space="preserve"> </t>
  </si>
  <si>
    <t>Les patients doivent avoir reçu au moins une prestation durant l'année d'enquête pour être pris en compte dans les résultats.</t>
  </si>
  <si>
    <t>Les prestations effectuées hors de l'année d'enquête ne sont pas prises en compte dans les résultats.</t>
  </si>
  <si>
    <t>Leistungen mit einem Datum, das ausserhalb des Erhebungsjahres liegt, werden nicht einbezogen.</t>
  </si>
  <si>
    <t>* Siehe Kommentare zur Teilnahmequote in Notizen / Voir les commentaires sur le taux de participation dans les notes.</t>
  </si>
  <si>
    <t>À partir de l’année 2017, les données ambulatoires doivent être livrées pour chaque site de l’hôpital et non plus sous forme agrégée par entreprise.</t>
  </si>
  <si>
    <t>Ab dem Jahr 2017 müssen die ambulanten Daten für jeden Standort des Krankenhauses geliefert werden und nicht mehr nur in aggregierter Form pro Betrieb.</t>
  </si>
  <si>
    <t>B4</t>
  </si>
  <si>
    <t>Le taux de participation correspond au nombre de sites reçus rapporté au total des sites attendus.
Comme certaines entreprises multisites n’étaient pas encore en mesure de livrer leurs données par site, elles les ont transmises sous forme agrégée, comme pour les années précédentes. Cela signifie que nous avons reçu quasiment toutes les factures attendues, mais que leur ventilation par site n'est pas totalement correcte.</t>
  </si>
  <si>
    <t>Die Teilnahmequote ergibt sich aus der Anzahl der erhaltenen Standorte im Verhältnis zur Gesamtzahl der erwarteten Standorte.
Da bestimmte Mehrstandortbetriebe noch nicht in der Lage waren, ihre Daten pro Standort zu liefern, haben sie wie für die vorangegangenen Jahre diese in aggregierter Form übermittelt. Wir haben fast alle erwarteten Rechnungen erhalten, nur nicht in der gewünschten Verteilung pro Standort.</t>
  </si>
  <si>
    <t>Flux financiers en milliers de francs
Par canton de domicile du patient et canton du site</t>
  </si>
  <si>
    <t>Flux financiers en milliers de francs, par canton de domicile du patient et canton du site</t>
  </si>
  <si>
    <t>Die Beträge entsprechen dem Gesamtbetrag der in Rechnung gestellten Leistungen.</t>
  </si>
  <si>
    <t>Les montants correspondent au total de toutes les prestations facturées.</t>
  </si>
  <si>
    <t>% peau, parties molles</t>
  </si>
  <si>
    <t>% pathologies cliniques et médecine légale</t>
  </si>
  <si>
    <t>Klinische Pathologie und Rechtsmedizin
in %</t>
  </si>
  <si>
    <t>Haut, Weichteile
in %</t>
  </si>
  <si>
    <t>Zur Klassifizierung der Beträge für die in der Tabelle dargestellten Leistungen werden folgende TARMED-Kapitel verwendet:
- Grundleistungen: "00"
- Bildgebende Verfahren: "39"
- Psychiatrie: "02"
- Radioonkologie, Strahlentherapie: "32"
- Operationssaal (OP), Aufwachraum, Tagesklinik: "35"
- Auge: "08"
- Diagnostik und nichtchirurgische Therapie von Herz und Gefässen: "17"
- Anästhesie: "28"
- Diagnostik und nichtchirurgische Therapie des Gastrointestinaltraktes: "19"
- Diagnostik und Therapie des Bewegungsapparates: "24"
- Kinder- und Jugendmedizin, Neonatologie: "03"
- Diagnostik und Therapie der weiblichen Genitalorgane, Geburtshilfe: "22"
- Haut, Weichteile: "04"
- Klinische Pathologie (Autopsie, Histologie, Zytologie) und Rechtsmedizin: "37"
- Übrige: TARMED-Leistungen, die unter nicht in der Tabelle gelistete Kapitel fallen.</t>
  </si>
  <si>
    <t>Les chapitres TARMED utilisés pour regrouper les sommes des prestations présentées dans le tableau sont:
- prestations de base: "00"
- imagerie médicale: "39"
- psychiatrie: "02"
- radio-oncologie, radiothérapie: "32"
- salle d'opération, salle de réveil, clinique de jour: "35"
- œil: "08"
- diagnostic et traitement non chirurgical du cœur et des vaisseaux: "17"
- anesthésie: "28"
- diagnostic et traitement non chirurgical du tractus gastro-intestinal: "19"
- diagnostic et traitement de l'appareil locomoteur: "24"
- pédiatrie, néonatologie: "03"
- diagnostic et traitement des organes génitaux féminins, obstétrique: "22"
- peau, parties molles: "04"
- pathologie clinique (autopsie, histologie, cytologie) et médecine légale: "37"
- autres: prestations TARMED appartenant aux chapitres qui ne sont pas présentés dans le tableau.</t>
  </si>
  <si>
    <t>Andere</t>
  </si>
  <si>
    <t>Les sites stationnaires ayant eu une activité ambulatoire marginale n'ont pas été comptabilisés dans le total, mais sont inclus dans la colonne "Autres".</t>
  </si>
  <si>
    <t>La colonne "Autres" comprend :
- les sites agrégés,
- les sites ayant cessé leurs activités au cours de l'année d'enquête,
- les sites proposant uniquement des traitements de longue durée (Art. 50 LAMal),
- les sites ambulatoires attendus mais n'ayant pas eu d'activité ambulatoire.</t>
  </si>
  <si>
    <t>Les taux de participation supérieurs à 100% proviennent d'incohérences entre le nombre de sites ambulatoires attendus selon la statistique des hôpitaux (KS) et validé par les cantons, et le nombre de sites ambulatoires effectivement reçus.</t>
  </si>
  <si>
    <t>Teilnahmequoten über 100% sind das Ergebnis von Inkonsistenzen zwischen der Anzahl der ambulanten Standorte, die gemäss der Krankenhausstatistik (KS) erwartet und von den Kantonen bestätigt werden, und der Anzahl der tatsächlich erhaltenen ambulanten Standorte.</t>
  </si>
  <si>
    <t xml:space="preserve">Die Spalte "Andere" umfasst:
- aggregierte Standorte,
- Standorte, die während des Erhebungsjahres ihren Betrieb eingestellt haben,
- Standorte, die nur Langzeitbehandlungen anbieten (Art. 50 KVG),
- erwarteten ambulanten Standorte, die aber keine ambulante Tätigkeit aufwiesen.
</t>
  </si>
  <si>
    <t>Stationäre Standorte mit nur geringfügiger ambulanter Tätigkeit wurden nicht im Total berücksichtigt, sondern sind in der Spalte "Andere" enthalten.</t>
  </si>
  <si>
    <t>Tarifstruktur und Garant der ambulanten Leistungen, nach Kanton des Standortes, 2020</t>
  </si>
  <si>
    <t>Structures tarifaires et garants des prestations ambulatoires, par canton du site, 2020</t>
  </si>
  <si>
    <t>Rechnungsbeträge der ambulanten Leistungen, nach TARMED-Kapitel und Kanton des Standortes, 2020</t>
  </si>
  <si>
    <t>Montants des factures ambulatoires TARMED, par chapitre et canton du site, 2020</t>
  </si>
  <si>
    <t>Verrechnete Preise für ambulante Leistungen in Tausend Franken, nach Leistungsstelle und Kanton des Standortes, 2020</t>
  </si>
  <si>
    <t>Montants facturés pour des prestations ambulatoires en milliers de francs, par centre de prestations et canton du site, 2020</t>
  </si>
  <si>
    <t>Flux financiers en milliers de francs, par canton de domicile du patient et canton du site, 2020</t>
  </si>
  <si>
    <t>Teilnahmequote* der Krankenhäuser, nach Typ und Kanton des Standortes, 2020</t>
  </si>
  <si>
    <t>Taux de participation* des hôpitaux, par type et canton du site, 2020</t>
  </si>
  <si>
    <t>Standardtabellen 2020</t>
  </si>
  <si>
    <t>Tableaux standard 2020</t>
  </si>
  <si>
    <t>Die verwendeten Daten zur Berechnung der Quote pro 1000 Einwohnerinnen und Einwohner stammen aus der Statistik der Bevölkerung und Haushalte (STATPOP) des BFS, die sich auf die ständige Wohnbevölkerung am 31.12.2020 bezieht</t>
  </si>
  <si>
    <t xml:space="preserve">Les données utilisées pour calculer le taux pour 1000 habitants proviennent de la statistique de la population et des ménages STATPOP qui fait référence à la population résidante permanente au 31.12.2020 (OFS). </t>
  </si>
  <si>
    <t>DATENERHEBUNG 2020</t>
  </si>
  <si>
    <t>RELEVÉ DES DONNÉES 2020</t>
  </si>
  <si>
    <t>Für das Jahr 2020 waren einige Mehrstandortbetriebe noch nicht in der Lage, ihre Daten pro Standort zu liefern. Deshalb haben Sie sie in aggregierter Form übermittelt, wie für die vorangegangenen Jahre.</t>
  </si>
  <si>
    <t>Pour les données 2020, certaines entreprises multisites n’étaient pas encore en mesure de livrer leurs données par site. C’est pourquoi elles les ont transmises de manière agrégée comme pour les années précédentes.</t>
  </si>
  <si>
    <t xml:space="preserve">Mehrere in den Tabellen verwendete Indikatoren beziehen sich auf die Einwohnerzahl (Anzahl pro 1000 Einwohner/innen). Die für die Berechnungen verwendeten Daten stammen aus der Statistik der Bevölkerung und Haushalte (STATPOP) des BFS, die sich auf die ständige Wohnbevölkerung am 31.12.2020 bezieht. </t>
  </si>
  <si>
    <t xml:space="preserve">Plusieurs indicateurs utilisés dans les tableaux font référence au nombre d'habitants (nombre pour 1000 habitants). Les données utilisées pour ces calculs proviennent de la statistique de la population et des ménages STATPOP qui fait référence à la population résidante permanente au 31.12.2020 (OFS). </t>
  </si>
  <si>
    <r>
      <t xml:space="preserve">Werden die Grundgesamtheiten der Statistik der Patientendaten Spital ambulant (PSA) und der Krankenhausstatistik (KS) betrachtet, haben </t>
    </r>
    <r>
      <rPr>
        <b/>
        <sz val="8"/>
        <rFont val="Arial"/>
        <family val="2"/>
      </rPr>
      <t>574</t>
    </r>
    <r>
      <rPr>
        <sz val="8"/>
        <rFont val="Arial"/>
        <family val="2"/>
      </rPr>
      <t xml:space="preserve"> Standorte an beiden Erhebungen teilgenommen. Die Kantone haben deklariert, dass </t>
    </r>
    <r>
      <rPr>
        <b/>
        <sz val="8"/>
        <rFont val="Arial"/>
        <family val="2"/>
      </rPr>
      <t>535</t>
    </r>
    <r>
      <rPr>
        <sz val="8"/>
        <rFont val="Arial"/>
        <family val="2"/>
      </rPr>
      <t xml:space="preserve"> Standorte ambulante Leistungen hatten, </t>
    </r>
    <r>
      <rPr>
        <b/>
        <sz val="8"/>
        <rFont val="Arial"/>
        <family val="2"/>
      </rPr>
      <t>28</t>
    </r>
    <r>
      <rPr>
        <sz val="8"/>
        <rFont val="Arial"/>
        <family val="2"/>
      </rPr>
      <t xml:space="preserve"> Standorte boten nur stationäre Leistungen an und </t>
    </r>
    <r>
      <rPr>
        <b/>
        <sz val="8"/>
        <rFont val="Arial"/>
        <family val="2"/>
      </rPr>
      <t>11</t>
    </r>
    <r>
      <rPr>
        <sz val="8"/>
        <rFont val="Arial"/>
        <family val="2"/>
      </rPr>
      <t xml:space="preserve"> Standorte waren rein administrativ.
Die Beteiligung der Kranken- und Geburtshäuser betrug abschliessend </t>
    </r>
    <r>
      <rPr>
        <b/>
        <sz val="8"/>
        <rFont val="Arial"/>
        <family val="2"/>
      </rPr>
      <t>96%</t>
    </r>
    <r>
      <rPr>
        <sz val="8"/>
        <rFont val="Arial"/>
        <family val="2"/>
      </rPr>
      <t xml:space="preserve">. Dieses Ergebnis wird durch die Unternehmen beeinflusst, die ihre Daten in aggregierter Form geliefert haben oder ihre Tätigkeiten eingestellt haben.
</t>
    </r>
  </si>
  <si>
    <r>
      <t xml:space="preserve">Si l'on compare l'univers de base de la statistique des patients ambulatoires des hôpitaux (PSA) avec celui de la statistique des hôpitaux (KS), </t>
    </r>
    <r>
      <rPr>
        <b/>
        <sz val="8"/>
        <rFont val="Arial"/>
        <family val="2"/>
      </rPr>
      <t>574</t>
    </r>
    <r>
      <rPr>
        <sz val="8"/>
        <rFont val="Arial"/>
        <family val="2"/>
      </rPr>
      <t xml:space="preserve"> sites ont participé aux deux enquêtes. Les cantons ont déclaré que </t>
    </r>
    <r>
      <rPr>
        <b/>
        <sz val="8"/>
        <rFont val="Arial"/>
        <family val="2"/>
      </rPr>
      <t>535</t>
    </r>
    <r>
      <rPr>
        <sz val="8"/>
        <rFont val="Arial"/>
        <family val="2"/>
      </rPr>
      <t xml:space="preserve"> sites avaient des prestations ambulatoires, </t>
    </r>
    <r>
      <rPr>
        <b/>
        <sz val="8"/>
        <rFont val="Arial"/>
        <family val="2"/>
      </rPr>
      <t>28</t>
    </r>
    <r>
      <rPr>
        <sz val="8"/>
        <rFont val="Arial"/>
        <family val="2"/>
      </rPr>
      <t xml:space="preserve"> sites n'offraient que des prestations stationnaires et </t>
    </r>
    <r>
      <rPr>
        <b/>
        <sz val="8"/>
        <rFont val="Arial"/>
        <family val="2"/>
      </rPr>
      <t>11</t>
    </r>
    <r>
      <rPr>
        <sz val="8"/>
        <rFont val="Arial"/>
        <family val="2"/>
      </rPr>
      <t xml:space="preserve"> sites étaient purement administratifs.
La participation des sites ambulatoires des hôpitaux et des maisons de naissance s’élève au final à </t>
    </r>
    <r>
      <rPr>
        <b/>
        <sz val="8"/>
        <rFont val="Arial"/>
        <family val="2"/>
      </rPr>
      <t>96%</t>
    </r>
    <r>
      <rPr>
        <sz val="8"/>
        <rFont val="Arial"/>
        <family val="2"/>
      </rPr>
      <t xml:space="preserve">. Ce résultat est influencé par les entreprises qui ont livré leurs données sous forme agrégée ou ayant cessé leurs activités.
</t>
    </r>
  </si>
  <si>
    <t>Nombre de patients ambulatoires* des hôpitaux, par sexe, classe d'âge et canton du site, 2020</t>
  </si>
  <si>
    <t>Ambulante Patient/innen* in Krankenhäusern, nach Geschlecht, Altersklasse und Kanton des Standortes, 2020</t>
  </si>
  <si>
    <t>* Siehe Kommentare zu der Gesamtzahl der Patienten auf Ebene Schweiz in den Notizen / Voir les commentaires sur le nombre total de patients au niveau suisse dans les notes</t>
  </si>
  <si>
    <t>Patienten und Patientinnen*, nach Wohnkanton und Kanton des Standortes, 2020</t>
  </si>
  <si>
    <t>Patients*, par canton de domicile du patient et canton du site, 2020</t>
  </si>
  <si>
    <t xml:space="preserve">VD/VS : l'Hôpital Riviera-Chablais est géré par ces deux cantons, mais il est classé dans le canton de VD selon le lieu principal de l’établissement.
FR/VD : l'Hôpital intercantonal de la Broye est géré par ces deux cantons, mais il est classé dans le canton de VD selon le lieu principal de l’établissement.
</t>
  </si>
  <si>
    <t>Le total des patients au niveau suisse est inférieur à la somme des cantons, car un patient peut avoir consulté dans différents cantons lors d’une même année ou avoir changé de canton de domicile au cours de l’année.</t>
  </si>
  <si>
    <t>Le total des patients au niveau suisse est inférieur à la somme des cantons, car un patient peut avoir consulté dans différents cantons lors d’une même année.</t>
  </si>
  <si>
    <t>Die Gesamtzahl der Patienten auf Ebene Schweiz ist niedriger als die Summe der Kantone, da ein Patient im selben Jahr in verschiedenen Kantonen gewesen sein kann.</t>
  </si>
  <si>
    <t>Finanzflüsse in Tausend Franken, nach Wohnkanton der Patientin / des Patienten und Kanton des Standortes</t>
  </si>
  <si>
    <t>Die Gesamtzahl der Patienten auf Ebene Schweiz ist niedriger als die Summe der Kantone, da ein Patient im selben Jahr Spitäler in verschiedenen Kantone aufgesucht haben oder im Laufe des Jahres den Wohnkanton gewechselt haben kann.</t>
  </si>
  <si>
    <t>Finanzflüsse in Tausend Franken
Nach Wohnkanton der Patientin / des Patienten und Kanton des Standortes</t>
  </si>
  <si>
    <t>* Siehe Kommentare zu der Gesamtzahl der Patientenkontakte auf Ebene Schweiz in den Notizen / Voir les commentaires sur le nombre total des contacts avec des patients au niveau suisse dans les notes</t>
  </si>
  <si>
    <t>Patientenkontakte*, nach Wohnkanton der Patientin / des Patienten und Kanton des Standortes, 2020</t>
  </si>
  <si>
    <t>Contacts avec des patients*, par canton de domicile du patient et canton du site, 2020</t>
  </si>
  <si>
    <t>Als Einheit gilt die Patientin bzw. der Patient.</t>
  </si>
  <si>
    <t xml:space="preserve">L'unité présentée est le patient.
</t>
  </si>
  <si>
    <t>Ein "Patientenkontakt" wird gezählt pro Patient und Standort und Behandlungstag.</t>
  </si>
  <si>
    <t>Un "contact avec un patient" est comptabilisé par patient, par site et par jour de traitement.</t>
  </si>
  <si>
    <t>Jede Person, für die an dem Standort an einem spezifischen Tag mindestens eine Leistung erbracht wurde, zählt als Patientenkontakt. Es zählen alle Leistungen, auch Leistungen in Abwesenheit der Patientin / des Patienten wie Berichte verfassen. Patientenkontakte werden über das Referenzjahr aufsummiert.</t>
  </si>
  <si>
    <t>Chaque personne pour laquelle au moins une prestation a été fournie dans le site lors d’un jour spécifique compte comme contact avec des patients. Sont considérées toutes les prestations, donc aussi les prestations fournies en l’absence des patients, comme la rédaction de rapports. Les contacts avec les patients sont sommés sur l’année de référence.</t>
  </si>
  <si>
    <t>L'unité présentée est le patient.</t>
  </si>
  <si>
    <t>Finanzflüsse in Tausend Franken, nach Wohnkanton der Patientin / des Patienten und Kanton des Standortes, 2020</t>
  </si>
  <si>
    <t>Gemäss Stand der Daten am 17.11.2022</t>
  </si>
  <si>
    <t>Selon état des données au 17.11.2022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</si>
</sst>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 #,##0.0_ ;_ * \-#,##0.0_ ;_ * &quot;-&quot;??_ ;_ @_ "/>
    <numFmt numFmtId="166" formatCode="#\ ###\ ##0__;\-#\ ###\ ##0__"/>
    <numFmt numFmtId="167" formatCode="_ * #,##0.0__\ ;_ * \-#,##0.0__\ ;_ * &quot;-&quot;??_ ;_ @_ "/>
    <numFmt numFmtId="168" formatCode="#.00\ ###\ ##0\ \ ;\-#.00\ ###\ ##0\ \ "/>
    <numFmt numFmtId="169" formatCode="#\ ###\ ##0.0__;\-#\ ###\ ##0.0__"/>
  </numFmts>
  <fonts count="39" x14ac:knownFonts="1">
    <font>
      <sz val="11"/>
      <color theme="1"/>
      <name val="Arial"/>
      <family val="2"/>
    </font>
    <font>
      <sz val="11"/>
      <color theme="1"/>
      <name val="Roboto Condensed Light"/>
    </font>
    <font>
      <sz val="11"/>
      <color theme="4" tint="-0.249977111117893"/>
      <name val="Roboto Condensed Light"/>
    </font>
    <font>
      <sz val="10"/>
      <name val="Arial"/>
      <family val="2"/>
    </font>
    <font>
      <sz val="8"/>
      <name val="Arial"/>
      <family val="2"/>
    </font>
    <font>
      <b/>
      <sz val="8"/>
      <name val="Arial"/>
      <family val="2"/>
    </font>
    <font>
      <b/>
      <sz val="8"/>
      <name val="Arial"/>
      <family val="2"/>
    </font>
    <font>
      <b/>
      <sz val="16"/>
      <name val="Arial"/>
      <family val="2"/>
    </font>
    <font>
      <b/>
      <sz val="9"/>
      <name val="Arial"/>
      <family val="2"/>
    </font>
    <font>
      <sz val="11"/>
      <color theme="1"/>
      <name val="Arial"/>
      <family val="2"/>
    </font>
    <font>
      <b/>
      <sz val="11"/>
      <color theme="1"/>
      <name val="Arial"/>
      <family val="2"/>
    </font>
    <font>
      <sz val="10"/>
      <name val="Arial"/>
      <family val="2"/>
    </font>
    <font>
      <sz val="36"/>
      <name val="Arial"/>
      <family val="2"/>
    </font>
    <font>
      <b/>
      <sz val="10"/>
      <color indexed="10"/>
      <name val="Arial"/>
      <family val="2"/>
    </font>
    <font>
      <b/>
      <sz val="18"/>
      <name val="Arial"/>
      <family val="2"/>
    </font>
    <font>
      <b/>
      <sz val="10"/>
      <name val="Arial"/>
      <family val="2"/>
    </font>
    <font>
      <sz val="8"/>
      <name val="Arial"/>
      <family val="2"/>
    </font>
    <font>
      <u/>
      <sz val="11"/>
      <color theme="10"/>
      <name val="Arial"/>
      <family val="2"/>
    </font>
    <font>
      <b/>
      <sz val="12"/>
      <name val="Arial"/>
      <family val="2"/>
    </font>
    <font>
      <b/>
      <sz val="9"/>
      <color indexed="10"/>
      <name val="Arial"/>
      <family val="2"/>
    </font>
    <font>
      <sz val="9"/>
      <name val="Arial"/>
      <family val="2"/>
    </font>
    <font>
      <sz val="12"/>
      <name val="Times New Roman"/>
      <family val="1"/>
    </font>
    <font>
      <sz val="9"/>
      <color theme="1"/>
      <name val="Arial"/>
      <family val="2"/>
    </font>
    <font>
      <sz val="12"/>
      <name val="Arial"/>
      <family val="2"/>
    </font>
    <font>
      <u/>
      <sz val="8"/>
      <color theme="10"/>
      <name val="Arial"/>
      <family val="2"/>
    </font>
    <font>
      <sz val="8"/>
      <color theme="1"/>
      <name val="Arial"/>
      <family val="2"/>
    </font>
    <font>
      <sz val="9"/>
      <color theme="1"/>
      <name val="Roboto Condensed Light"/>
    </font>
    <font>
      <b/>
      <sz val="9"/>
      <color rgb="FFFF0000"/>
      <name val="Arial"/>
      <family val="2"/>
    </font>
    <font>
      <sz val="11"/>
      <name val="Arial"/>
      <family val="2"/>
    </font>
    <font>
      <sz val="10"/>
      <color theme="1"/>
      <name val="Arial"/>
      <family val="2"/>
    </font>
    <font>
      <b/>
      <sz val="11"/>
      <name val="Arial"/>
      <family val="2"/>
    </font>
    <font>
      <sz val="18"/>
      <color theme="1"/>
      <name val="Arial"/>
      <family val="2"/>
    </font>
    <font>
      <sz val="18"/>
      <name val="Arial"/>
      <family val="2"/>
    </font>
    <font>
      <sz val="8"/>
      <color rgb="FFFF0000"/>
      <name val="Arial"/>
      <family val="2"/>
    </font>
    <font>
      <b/>
      <sz val="9"/>
      <color theme="1"/>
      <name val="Arial"/>
      <family val="2"/>
    </font>
    <font>
      <i/>
      <sz val="11"/>
      <color theme="1"/>
      <name val="Arial"/>
      <family val="2"/>
    </font>
    <font>
      <sz val="10"/>
      <color rgb="FFFF0000"/>
      <name val="Arial"/>
      <family val="2"/>
    </font>
    <font>
      <b/>
      <sz val="8"/>
      <name val="Arial"/>
      <family val="2"/>
    </font>
    <font>
      <i/>
      <sz val="1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rgb="FF000000"/>
      </patternFill>
    </fill>
  </fills>
  <borders count="7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style="thin">
        <color indexed="9"/>
      </top>
      <bottom style="thin">
        <color indexed="9"/>
      </bottom>
      <diagonal/>
    </border>
    <border>
      <left style="thin">
        <color indexed="9"/>
      </left>
      <right style="thin">
        <color indexed="9"/>
      </right>
      <top/>
      <bottom style="thin">
        <color indexed="8"/>
      </bottom>
      <diagonal/>
    </border>
    <border>
      <left/>
      <right style="thin">
        <color indexed="9"/>
      </right>
      <top/>
      <bottom style="thin">
        <color indexed="8"/>
      </bottom>
      <diagonal/>
    </border>
    <border>
      <left style="thin">
        <color indexed="9"/>
      </left>
      <right/>
      <top/>
      <bottom style="thin">
        <color indexed="8"/>
      </bottom>
      <diagonal/>
    </border>
    <border diagonalDown="1">
      <left style="thin">
        <color indexed="9"/>
      </left>
      <right style="thin">
        <color indexed="9"/>
      </right>
      <top/>
      <bottom/>
      <diagonal style="thin">
        <color indexed="9"/>
      </diagonal>
    </border>
    <border>
      <left style="thin">
        <color indexed="9"/>
      </left>
      <right style="thin">
        <color indexed="9"/>
      </right>
      <top style="thin">
        <color indexed="8"/>
      </top>
      <bottom style="thin">
        <color indexed="8"/>
      </bottom>
      <diagonal/>
    </border>
    <border>
      <left/>
      <right style="thin">
        <color indexed="9"/>
      </right>
      <top style="thin">
        <color indexed="8"/>
      </top>
      <bottom style="thin">
        <color indexed="8"/>
      </bottom>
      <diagonal/>
    </border>
    <border>
      <left style="thin">
        <color indexed="9"/>
      </left>
      <right/>
      <top style="thin">
        <color indexed="8"/>
      </top>
      <bottom style="thin">
        <color indexed="8"/>
      </bottom>
      <diagonal/>
    </border>
    <border>
      <left/>
      <right style="thin">
        <color indexed="9"/>
      </right>
      <top/>
      <bottom/>
      <diagonal/>
    </border>
    <border>
      <left/>
      <right style="medium">
        <color indexed="9"/>
      </right>
      <top style="medium">
        <color indexed="9"/>
      </top>
      <bottom style="medium">
        <color indexed="9"/>
      </bottom>
      <diagonal/>
    </border>
    <border>
      <left style="thin">
        <color indexed="9"/>
      </left>
      <right style="thin">
        <color indexed="9"/>
      </right>
      <top style="thin">
        <color indexed="8"/>
      </top>
      <bottom/>
      <diagonal/>
    </border>
    <border>
      <left/>
      <right style="thin">
        <color indexed="9"/>
      </right>
      <top style="thin">
        <color indexed="8"/>
      </top>
      <bottom style="thin">
        <color indexed="64"/>
      </bottom>
      <diagonal/>
    </border>
    <border>
      <left style="thin">
        <color indexed="9"/>
      </left>
      <right/>
      <top style="thin">
        <color indexed="8"/>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9"/>
      </right>
      <top style="thin">
        <color indexed="64"/>
      </top>
      <bottom style="thin">
        <color indexed="9"/>
      </bottom>
      <diagonal/>
    </border>
    <border>
      <left style="thin">
        <color indexed="9"/>
      </left>
      <right style="thin">
        <color indexed="9"/>
      </right>
      <top/>
      <bottom style="thin">
        <color indexed="9"/>
      </bottom>
      <diagonal/>
    </border>
    <border>
      <left style="thin">
        <color indexed="9"/>
      </left>
      <right style="medium">
        <color indexed="9"/>
      </right>
      <top/>
      <bottom style="thin">
        <color indexed="9"/>
      </bottom>
      <diagonal/>
    </border>
    <border>
      <left style="medium">
        <color indexed="9"/>
      </left>
      <right style="medium">
        <color indexed="9"/>
      </right>
      <top style="medium">
        <color indexed="9"/>
      </top>
      <bottom/>
      <diagonal/>
    </border>
    <border>
      <left/>
      <right/>
      <top style="thin">
        <color indexed="9"/>
      </top>
      <bottom/>
      <diagonal/>
    </border>
    <border>
      <left/>
      <right/>
      <top/>
      <bottom style="thick">
        <color indexed="64"/>
      </bottom>
      <diagonal/>
    </border>
    <border>
      <left/>
      <right style="thin">
        <color indexed="64"/>
      </right>
      <top/>
      <bottom/>
      <diagonal/>
    </border>
    <border>
      <left/>
      <right/>
      <top style="thick">
        <color indexed="64"/>
      </top>
      <bottom/>
      <diagonal/>
    </border>
    <border>
      <left/>
      <right/>
      <top style="thin">
        <color auto="1"/>
      </top>
      <bottom style="thin">
        <color auto="1"/>
      </bottom>
      <diagonal/>
    </border>
    <border>
      <left/>
      <right/>
      <top style="thin">
        <color auto="1"/>
      </top>
      <bottom/>
      <diagonal/>
    </border>
    <border>
      <left/>
      <right style="thin">
        <color indexed="64"/>
      </right>
      <top style="thin">
        <color auto="1"/>
      </top>
      <bottom style="thin">
        <color auto="1"/>
      </bottom>
      <diagonal/>
    </border>
    <border>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9"/>
      </left>
      <right/>
      <top/>
      <bottom style="medium">
        <color indexed="9"/>
      </bottom>
      <diagonal/>
    </border>
    <border>
      <left style="thin">
        <color indexed="64"/>
      </left>
      <right/>
      <top/>
      <bottom/>
      <diagonal/>
    </border>
    <border>
      <left/>
      <right/>
      <top/>
      <bottom style="thick">
        <color indexed="8"/>
      </bottom>
      <diagonal/>
    </border>
    <border>
      <left/>
      <right/>
      <top/>
      <bottom style="thick">
        <color auto="1"/>
      </bottom>
      <diagonal/>
    </border>
    <border>
      <left/>
      <right/>
      <top/>
      <bottom style="thin">
        <color auto="1"/>
      </bottom>
      <diagonal/>
    </border>
    <border>
      <left style="thin">
        <color indexed="64"/>
      </left>
      <right/>
      <top/>
      <bottom style="thin">
        <color indexed="64"/>
      </bottom>
      <diagonal/>
    </border>
    <border>
      <left/>
      <right style="medium">
        <color indexed="64"/>
      </right>
      <top style="thin">
        <color indexed="64"/>
      </top>
      <bottom/>
      <diagonal/>
    </border>
    <border>
      <left/>
      <right style="thin">
        <color indexed="9"/>
      </right>
      <top style="thin">
        <color indexed="9"/>
      </top>
      <bottom/>
      <diagonal/>
    </border>
    <border>
      <left/>
      <right style="thin">
        <color indexed="9"/>
      </right>
      <top/>
      <bottom style="thin">
        <color indexed="9"/>
      </bottom>
      <diagonal/>
    </border>
    <border>
      <left style="thin">
        <color indexed="9"/>
      </left>
      <right/>
      <top style="thin">
        <color rgb="FFFFFFFF"/>
      </top>
      <bottom/>
      <diagonal/>
    </border>
    <border>
      <left style="thin">
        <color indexed="9"/>
      </left>
      <right/>
      <top/>
      <bottom/>
      <diagonal/>
    </border>
    <border>
      <left style="thin">
        <color indexed="9"/>
      </left>
      <right/>
      <top/>
      <bottom style="medium">
        <color indexed="9"/>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thin">
        <color auto="1"/>
      </top>
      <bottom/>
      <diagonal/>
    </border>
    <border>
      <left style="medium">
        <color auto="1"/>
      </left>
      <right/>
      <top style="thin">
        <color auto="1"/>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auto="1"/>
      </bottom>
      <diagonal/>
    </border>
    <border>
      <left style="dashed">
        <color auto="1"/>
      </left>
      <right/>
      <top/>
      <bottom/>
      <diagonal/>
    </border>
    <border>
      <left/>
      <right style="dashed">
        <color auto="1"/>
      </right>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dashed">
        <color indexed="64"/>
      </right>
      <top style="thin">
        <color auto="1"/>
      </top>
      <bottom style="thin">
        <color auto="1"/>
      </bottom>
      <diagonal/>
    </border>
    <border>
      <left style="thin">
        <color indexed="64"/>
      </left>
      <right/>
      <top style="thin">
        <color auto="1"/>
      </top>
      <bottom/>
      <diagonal/>
    </border>
    <border>
      <left/>
      <right style="dashed">
        <color indexed="64"/>
      </right>
      <top style="thin">
        <color auto="1"/>
      </top>
      <bottom/>
      <diagonal/>
    </border>
    <border>
      <left style="dashed">
        <color auto="1"/>
      </left>
      <right/>
      <top/>
      <bottom style="thin">
        <color auto="1"/>
      </bottom>
      <diagonal/>
    </border>
    <border>
      <left style="dashed">
        <color auto="1"/>
      </left>
      <right/>
      <top style="thin">
        <color auto="1"/>
      </top>
      <bottom style="thin">
        <color auto="1"/>
      </bottom>
      <diagonal/>
    </border>
    <border>
      <left style="dashed">
        <color auto="1"/>
      </left>
      <right/>
      <top style="thin">
        <color auto="1"/>
      </top>
      <bottom/>
      <diagonal/>
    </border>
    <border>
      <left/>
      <right style="medium">
        <color indexed="9"/>
      </right>
      <top/>
      <bottom/>
      <diagonal/>
    </border>
    <border>
      <left style="thin">
        <color indexed="9"/>
      </left>
      <right style="thin">
        <color indexed="9"/>
      </right>
      <top/>
      <bottom style="thin">
        <color indexed="8"/>
      </bottom>
      <diagonal/>
    </border>
    <border>
      <left/>
      <right style="thin">
        <color indexed="9"/>
      </right>
      <top/>
      <bottom style="thin">
        <color indexed="8"/>
      </bottom>
      <diagonal/>
    </border>
    <border>
      <left style="thin">
        <color indexed="9"/>
      </left>
      <right/>
      <top/>
      <bottom style="thin">
        <color indexed="8"/>
      </bottom>
      <diagonal/>
    </border>
    <border>
      <left style="thin">
        <color indexed="9"/>
      </left>
      <right style="thin">
        <color indexed="9"/>
      </right>
      <top/>
      <bottom style="thin">
        <color indexed="9"/>
      </bottom>
      <diagonal/>
    </border>
    <border>
      <left style="thin">
        <color indexed="9"/>
      </left>
      <right style="medium">
        <color indexed="9"/>
      </right>
      <top/>
      <bottom style="thin">
        <color indexed="9"/>
      </bottom>
      <diagonal/>
    </border>
    <border>
      <left/>
      <right/>
      <top/>
      <bottom style="thin">
        <color indexed="64"/>
      </bottom>
      <diagonal/>
    </border>
  </borders>
  <cellStyleXfs count="6">
    <xf numFmtId="0" fontId="0" fillId="0" borderId="0"/>
    <xf numFmtId="164" fontId="9" fillId="0" borderId="0" applyFont="0" applyFill="0" applyBorder="0" applyAlignment="0" applyProtection="0"/>
    <xf numFmtId="0" fontId="11" fillId="0" borderId="0"/>
    <xf numFmtId="0" fontId="17" fillId="0" borderId="0" applyNumberFormat="0" applyFill="0" applyBorder="0" applyAlignment="0" applyProtection="0"/>
    <xf numFmtId="0" fontId="21" fillId="0" borderId="0"/>
    <xf numFmtId="0" fontId="3" fillId="0" borderId="0"/>
  </cellStyleXfs>
  <cellXfs count="402">
    <xf numFmtId="0" fontId="0" fillId="0" borderId="0" xfId="0"/>
    <xf numFmtId="0" fontId="3" fillId="3" borderId="0" xfId="0" applyNumberFormat="1" applyFont="1" applyFill="1" applyBorder="1" applyAlignment="1" applyProtection="1"/>
    <xf numFmtId="49" fontId="1" fillId="3" borderId="0" xfId="0" applyNumberFormat="1" applyFont="1" applyFill="1" applyBorder="1" applyAlignment="1">
      <alignment wrapText="1"/>
    </xf>
    <xf numFmtId="49" fontId="0" fillId="3" borderId="0" xfId="0" applyNumberFormat="1" applyFont="1" applyFill="1" applyBorder="1" applyAlignment="1">
      <alignment wrapText="1"/>
    </xf>
    <xf numFmtId="0" fontId="16" fillId="3" borderId="0" xfId="0" applyNumberFormat="1" applyFont="1" applyFill="1" applyBorder="1" applyAlignment="1" applyProtection="1">
      <alignment horizontal="center" vertical="center" wrapText="1"/>
    </xf>
    <xf numFmtId="0" fontId="16" fillId="3" borderId="25" xfId="0" applyNumberFormat="1" applyFont="1" applyFill="1" applyBorder="1" applyAlignment="1" applyProtection="1">
      <alignment horizontal="center" vertical="center" wrapText="1"/>
    </xf>
    <xf numFmtId="166" fontId="6" fillId="4" borderId="0" xfId="0" applyNumberFormat="1" applyFont="1" applyFill="1" applyBorder="1" applyAlignment="1">
      <alignment horizontal="right" vertical="center"/>
    </xf>
    <xf numFmtId="0" fontId="0" fillId="3" borderId="0" xfId="0" applyFont="1" applyFill="1" applyBorder="1"/>
    <xf numFmtId="166" fontId="5" fillId="4" borderId="10" xfId="0" applyNumberFormat="1" applyFont="1" applyFill="1" applyBorder="1" applyAlignment="1">
      <alignment horizontal="right" vertical="center"/>
    </xf>
    <xf numFmtId="166" fontId="5" fillId="4" borderId="4" xfId="0" applyNumberFormat="1" applyFont="1" applyFill="1" applyBorder="1" applyAlignment="1">
      <alignment horizontal="right" vertical="center"/>
    </xf>
    <xf numFmtId="166" fontId="5" fillId="4" borderId="15" xfId="0" applyNumberFormat="1" applyFont="1" applyFill="1" applyBorder="1" applyAlignment="1">
      <alignment horizontal="right" vertical="center"/>
    </xf>
    <xf numFmtId="166" fontId="5" fillId="4" borderId="18" xfId="0" applyNumberFormat="1" applyFont="1" applyFill="1" applyBorder="1" applyAlignment="1">
      <alignment horizontal="right" vertical="center"/>
    </xf>
    <xf numFmtId="0" fontId="18" fillId="3" borderId="0" xfId="0" applyFont="1" applyFill="1" applyBorder="1" applyAlignment="1">
      <alignment vertical="top" wrapText="1"/>
    </xf>
    <xf numFmtId="0" fontId="0" fillId="3" borderId="0" xfId="0" applyFill="1"/>
    <xf numFmtId="0" fontId="8" fillId="3" borderId="0" xfId="0" applyFont="1" applyFill="1" applyBorder="1" applyAlignment="1">
      <alignment vertical="top" wrapText="1"/>
    </xf>
    <xf numFmtId="0" fontId="20" fillId="3" borderId="0" xfId="0" applyFont="1" applyFill="1" applyAlignment="1">
      <alignment vertical="top" wrapText="1"/>
    </xf>
    <xf numFmtId="0" fontId="20" fillId="3" borderId="0" xfId="0" applyFont="1" applyFill="1" applyBorder="1" applyAlignment="1">
      <alignment vertical="top" wrapText="1"/>
    </xf>
    <xf numFmtId="0" fontId="20" fillId="3" borderId="0" xfId="0" applyFont="1" applyFill="1" applyAlignment="1">
      <alignment horizontal="center" vertical="top" wrapText="1"/>
    </xf>
    <xf numFmtId="0" fontId="15" fillId="3" borderId="0" xfId="0" applyFont="1" applyFill="1" applyBorder="1" applyAlignment="1">
      <alignment vertical="top" wrapText="1"/>
    </xf>
    <xf numFmtId="0" fontId="15" fillId="3" borderId="31" xfId="0" applyFont="1" applyFill="1" applyBorder="1" applyAlignment="1">
      <alignment vertical="top" wrapText="1"/>
    </xf>
    <xf numFmtId="0" fontId="15" fillId="3" borderId="0" xfId="0" applyFont="1" applyFill="1" applyAlignment="1">
      <alignment horizontal="center" vertical="top" wrapText="1"/>
    </xf>
    <xf numFmtId="0" fontId="20" fillId="3" borderId="0" xfId="4" applyNumberFormat="1" applyFont="1" applyFill="1" applyBorder="1" applyAlignment="1">
      <alignment vertical="top" wrapText="1"/>
    </xf>
    <xf numFmtId="0" fontId="20" fillId="3" borderId="31" xfId="0" applyFont="1" applyFill="1" applyBorder="1" applyAlignment="1">
      <alignment vertical="top" wrapText="1"/>
    </xf>
    <xf numFmtId="0" fontId="20" fillId="3" borderId="0" xfId="0" applyFont="1" applyFill="1" applyAlignment="1">
      <alignment horizontal="left" vertical="top" wrapText="1"/>
    </xf>
    <xf numFmtId="0" fontId="22" fillId="3" borderId="0" xfId="4" applyNumberFormat="1" applyFont="1" applyFill="1" applyBorder="1" applyAlignment="1">
      <alignment vertical="top" wrapText="1"/>
    </xf>
    <xf numFmtId="0" fontId="3" fillId="3" borderId="0" xfId="0" applyFont="1" applyFill="1" applyAlignment="1">
      <alignment horizontal="center" vertical="top" wrapText="1"/>
    </xf>
    <xf numFmtId="0" fontId="3" fillId="3" borderId="0" xfId="0" applyFont="1" applyFill="1" applyBorder="1" applyAlignment="1">
      <alignment vertical="top" wrapText="1"/>
    </xf>
    <xf numFmtId="0" fontId="20" fillId="3" borderId="0" xfId="4" applyNumberFormat="1" applyFont="1" applyFill="1" applyBorder="1" applyAlignment="1">
      <alignment horizontal="left" vertical="top" wrapText="1"/>
    </xf>
    <xf numFmtId="0" fontId="3" fillId="3" borderId="0" xfId="0" applyFont="1" applyFill="1" applyAlignment="1">
      <alignment vertical="top" wrapText="1"/>
    </xf>
    <xf numFmtId="0" fontId="20" fillId="3" borderId="0" xfId="0" applyFont="1" applyFill="1" applyBorder="1" applyAlignment="1">
      <alignment horizontal="center" vertical="top" wrapText="1"/>
    </xf>
    <xf numFmtId="0" fontId="0" fillId="3" borderId="0" xfId="0" applyFill="1" applyBorder="1"/>
    <xf numFmtId="0" fontId="3" fillId="3" borderId="0" xfId="0" applyFont="1" applyFill="1" applyBorder="1" applyAlignment="1">
      <alignment horizontal="center" vertical="top" wrapText="1"/>
    </xf>
    <xf numFmtId="0" fontId="23" fillId="3" borderId="0" xfId="0" applyFont="1" applyFill="1" applyBorder="1" applyAlignment="1">
      <alignment vertical="top" wrapText="1"/>
    </xf>
    <xf numFmtId="0" fontId="4" fillId="3" borderId="32" xfId="0" applyFont="1" applyFill="1" applyBorder="1" applyAlignment="1">
      <alignment horizontal="justify" vertical="top" wrapText="1"/>
    </xf>
    <xf numFmtId="0" fontId="15" fillId="3" borderId="32" xfId="0" applyFont="1" applyFill="1" applyBorder="1" applyAlignment="1">
      <alignment horizontal="justify" vertical="top" wrapText="1"/>
    </xf>
    <xf numFmtId="0" fontId="4" fillId="3" borderId="32" xfId="0" applyFont="1" applyFill="1" applyBorder="1" applyAlignment="1">
      <alignment horizontal="left" vertical="top" wrapText="1"/>
    </xf>
    <xf numFmtId="0" fontId="4" fillId="3" borderId="34" xfId="0" applyFont="1" applyFill="1" applyBorder="1" applyAlignment="1">
      <alignment horizontal="left" vertical="top" wrapText="1"/>
    </xf>
    <xf numFmtId="0" fontId="1" fillId="3" borderId="0" xfId="0" applyFont="1" applyFill="1" applyBorder="1"/>
    <xf numFmtId="0" fontId="12" fillId="3" borderId="0" xfId="2" applyFont="1" applyFill="1" applyAlignment="1">
      <alignment horizontal="left" vertical="center"/>
    </xf>
    <xf numFmtId="0" fontId="0" fillId="3" borderId="25" xfId="0" applyFont="1" applyFill="1" applyBorder="1"/>
    <xf numFmtId="166" fontId="16" fillId="3" borderId="1" xfId="0" applyNumberFormat="1" applyFont="1" applyFill="1" applyBorder="1" applyAlignment="1">
      <alignment horizontal="right" vertical="center"/>
    </xf>
    <xf numFmtId="1" fontId="6" fillId="3" borderId="0" xfId="0" applyNumberFormat="1" applyFont="1" applyFill="1" applyBorder="1" applyAlignment="1">
      <alignment horizontal="center" vertical="center"/>
    </xf>
    <xf numFmtId="0" fontId="16" fillId="3" borderId="30" xfId="0" applyNumberFormat="1" applyFont="1" applyFill="1" applyBorder="1" applyAlignment="1" applyProtection="1">
      <alignment horizontal="center" vertical="center" wrapText="1"/>
    </xf>
    <xf numFmtId="0" fontId="3" fillId="3" borderId="0" xfId="2" applyFont="1" applyFill="1" applyAlignment="1">
      <alignment horizontal="center" vertical="center"/>
    </xf>
    <xf numFmtId="0" fontId="12" fillId="3" borderId="0" xfId="0" applyFont="1" applyFill="1" applyAlignment="1">
      <alignment horizontal="right" vertical="center"/>
    </xf>
    <xf numFmtId="0" fontId="4" fillId="3" borderId="0" xfId="0" applyNumberFormat="1" applyFont="1" applyFill="1" applyBorder="1" applyAlignment="1" applyProtection="1">
      <alignment horizontal="center" vertical="center" wrapText="1"/>
    </xf>
    <xf numFmtId="166" fontId="5" fillId="4" borderId="1" xfId="0" applyNumberFormat="1" applyFont="1" applyFill="1" applyBorder="1" applyAlignment="1">
      <alignment horizontal="right" vertical="center"/>
    </xf>
    <xf numFmtId="0" fontId="3" fillId="3" borderId="0" xfId="0" applyFont="1" applyFill="1"/>
    <xf numFmtId="0" fontId="5" fillId="3" borderId="8" xfId="0" applyNumberFormat="1" applyFont="1" applyFill="1" applyBorder="1" applyAlignment="1">
      <alignment horizontal="center" vertical="center"/>
    </xf>
    <xf numFmtId="166" fontId="4" fillId="3" borderId="9" xfId="0" applyNumberFormat="1" applyFont="1" applyFill="1" applyBorder="1" applyAlignment="1">
      <alignment horizontal="right" vertical="center"/>
    </xf>
    <xf numFmtId="166" fontId="4" fillId="3" borderId="4" xfId="0" applyNumberFormat="1" applyFont="1" applyFill="1" applyBorder="1" applyAlignment="1">
      <alignment horizontal="right" vertical="center"/>
    </xf>
    <xf numFmtId="166" fontId="4" fillId="3" borderId="8" xfId="0" applyNumberFormat="1" applyFont="1" applyFill="1" applyBorder="1" applyAlignment="1">
      <alignment horizontal="right" vertical="center"/>
    </xf>
    <xf numFmtId="0" fontId="5" fillId="3" borderId="4" xfId="0" applyNumberFormat="1" applyFont="1" applyFill="1" applyBorder="1" applyAlignment="1">
      <alignment horizontal="center" vertical="center"/>
    </xf>
    <xf numFmtId="0" fontId="3" fillId="3" borderId="12" xfId="0" applyFont="1" applyFill="1" applyBorder="1"/>
    <xf numFmtId="0" fontId="5" fillId="3" borderId="13" xfId="0" applyNumberFormat="1" applyFont="1" applyFill="1" applyBorder="1" applyAlignment="1">
      <alignment horizontal="center" vertical="center"/>
    </xf>
    <xf numFmtId="166" fontId="4" fillId="3" borderId="14" xfId="0" applyNumberFormat="1" applyFont="1" applyFill="1" applyBorder="1" applyAlignment="1">
      <alignment horizontal="right" vertical="center"/>
    </xf>
    <xf numFmtId="166" fontId="4" fillId="3" borderId="13" xfId="0" applyNumberFormat="1" applyFont="1" applyFill="1" applyBorder="1" applyAlignment="1">
      <alignment horizontal="right" vertical="center"/>
    </xf>
    <xf numFmtId="0" fontId="3" fillId="3" borderId="16" xfId="0" applyFont="1" applyFill="1" applyBorder="1"/>
    <xf numFmtId="0" fontId="5" fillId="3" borderId="17" xfId="0" applyNumberFormat="1" applyFont="1" applyFill="1" applyBorder="1" applyAlignment="1">
      <alignment horizontal="center" vertical="center"/>
    </xf>
    <xf numFmtId="0" fontId="3" fillId="3" borderId="0" xfId="0" applyFont="1" applyFill="1" applyBorder="1"/>
    <xf numFmtId="0" fontId="12" fillId="3" borderId="0" xfId="0" applyFont="1" applyFill="1" applyAlignment="1">
      <alignment vertical="top"/>
    </xf>
    <xf numFmtId="0" fontId="1" fillId="3" borderId="0" xfId="0" applyFont="1" applyFill="1"/>
    <xf numFmtId="0" fontId="1" fillId="3" borderId="0" xfId="0" applyFont="1" applyFill="1" applyAlignment="1"/>
    <xf numFmtId="0" fontId="1" fillId="3" borderId="0" xfId="0" applyFont="1" applyFill="1" applyBorder="1" applyAlignment="1">
      <alignment horizontal="center"/>
    </xf>
    <xf numFmtId="0" fontId="0" fillId="3" borderId="0" xfId="0" applyFill="1" applyAlignment="1">
      <alignment horizontal="center"/>
    </xf>
    <xf numFmtId="0" fontId="7" fillId="3" borderId="0" xfId="0" applyNumberFormat="1" applyFont="1" applyFill="1" applyBorder="1" applyAlignment="1">
      <alignment horizontal="center" vertical="center" wrapText="1"/>
    </xf>
    <xf numFmtId="0" fontId="7" fillId="3" borderId="0" xfId="0" applyNumberFormat="1" applyFont="1" applyFill="1" applyBorder="1" applyAlignment="1">
      <alignment horizontal="left" vertical="center" wrapText="1"/>
    </xf>
    <xf numFmtId="0" fontId="12" fillId="3" borderId="0" xfId="0" applyFont="1" applyFill="1" applyAlignment="1">
      <alignment horizontal="left" vertical="top"/>
    </xf>
    <xf numFmtId="0" fontId="2" fillId="3" borderId="0" xfId="0" applyFont="1" applyFill="1" applyAlignment="1">
      <alignment horizontal="left"/>
    </xf>
    <xf numFmtId="0" fontId="16" fillId="3" borderId="27"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ont="1" applyFill="1"/>
    <xf numFmtId="0" fontId="13" fillId="2" borderId="0" xfId="0" applyFont="1" applyFill="1" applyAlignment="1">
      <alignment horizontal="right" vertical="center"/>
    </xf>
    <xf numFmtId="0" fontId="12" fillId="3" borderId="0" xfId="0" applyFont="1" applyFill="1" applyBorder="1" applyAlignment="1">
      <alignment horizontal="left" vertical="top"/>
    </xf>
    <xf numFmtId="0" fontId="0" fillId="3" borderId="0" xfId="0" applyFont="1" applyFill="1" applyBorder="1" applyAlignment="1">
      <alignment horizontal="center" vertical="top"/>
    </xf>
    <xf numFmtId="0" fontId="0" fillId="3" borderId="0" xfId="0" applyFont="1" applyFill="1" applyBorder="1" applyAlignment="1">
      <alignment vertical="top"/>
    </xf>
    <xf numFmtId="0" fontId="12" fillId="3" borderId="0" xfId="0" applyFont="1" applyFill="1" applyBorder="1" applyAlignment="1">
      <alignment horizontal="right" vertical="top"/>
    </xf>
    <xf numFmtId="166" fontId="5" fillId="4" borderId="27" xfId="0" applyNumberFormat="1" applyFont="1" applyFill="1" applyBorder="1" applyAlignment="1">
      <alignment horizontal="right" vertical="center"/>
    </xf>
    <xf numFmtId="166" fontId="5" fillId="4" borderId="0" xfId="0" applyNumberFormat="1" applyFont="1" applyFill="1" applyBorder="1" applyAlignment="1">
      <alignment horizontal="right" vertical="center"/>
    </xf>
    <xf numFmtId="49" fontId="22" fillId="3" borderId="0" xfId="0" applyNumberFormat="1" applyFont="1" applyFill="1" applyBorder="1" applyAlignment="1">
      <alignment horizontal="center" vertical="top" wrapText="1"/>
    </xf>
    <xf numFmtId="1" fontId="6" fillId="3" borderId="24" xfId="0" applyNumberFormat="1" applyFont="1" applyFill="1" applyBorder="1" applyAlignment="1">
      <alignment horizontal="center" vertical="center"/>
    </xf>
    <xf numFmtId="0" fontId="3" fillId="3" borderId="38" xfId="0" applyFont="1" applyFill="1" applyBorder="1"/>
    <xf numFmtId="0" fontId="6" fillId="3" borderId="38" xfId="0" applyNumberFormat="1" applyFont="1" applyFill="1" applyBorder="1" applyAlignment="1">
      <alignment horizontal="center" vertical="center"/>
    </xf>
    <xf numFmtId="0" fontId="0" fillId="3" borderId="38" xfId="0" applyFont="1" applyFill="1" applyBorder="1"/>
    <xf numFmtId="0" fontId="22" fillId="3" borderId="0" xfId="0" applyFont="1" applyFill="1" applyBorder="1" applyAlignment="1">
      <alignment horizontal="center" vertical="top" wrapText="1"/>
    </xf>
    <xf numFmtId="0" fontId="22" fillId="3" borderId="25" xfId="0" applyFont="1" applyFill="1" applyBorder="1" applyAlignment="1">
      <alignment horizontal="center" vertical="top" wrapText="1"/>
    </xf>
    <xf numFmtId="0" fontId="22" fillId="3" borderId="0" xfId="0" applyFont="1" applyFill="1" applyBorder="1" applyAlignment="1">
      <alignment vertical="top" wrapText="1"/>
    </xf>
    <xf numFmtId="0" fontId="22" fillId="3" borderId="39" xfId="0" applyFont="1" applyFill="1" applyBorder="1" applyAlignment="1">
      <alignment horizontal="center" vertical="top" wrapText="1"/>
    </xf>
    <xf numFmtId="0" fontId="13" fillId="3" borderId="0" xfId="0" applyFont="1" applyFill="1" applyAlignment="1">
      <alignment vertical="center"/>
    </xf>
    <xf numFmtId="0" fontId="0" fillId="3" borderId="0" xfId="0" applyFont="1" applyFill="1" applyBorder="1" applyAlignment="1"/>
    <xf numFmtId="0" fontId="22" fillId="3" borderId="0" xfId="0" applyFont="1" applyFill="1" applyAlignment="1">
      <alignment horizontal="center" vertical="top"/>
    </xf>
    <xf numFmtId="166" fontId="4" fillId="3" borderId="27" xfId="0" applyNumberFormat="1" applyFont="1" applyFill="1" applyBorder="1" applyAlignment="1">
      <alignment horizontal="right" vertical="center"/>
    </xf>
    <xf numFmtId="0" fontId="25" fillId="3" borderId="0" xfId="0" applyFont="1" applyFill="1"/>
    <xf numFmtId="0" fontId="0" fillId="3" borderId="0" xfId="0" applyFont="1" applyFill="1" applyAlignment="1">
      <alignment horizontal="left" wrapText="1"/>
    </xf>
    <xf numFmtId="0" fontId="0" fillId="3" borderId="0" xfId="0" applyFont="1" applyFill="1" applyAlignment="1">
      <alignment horizontal="right"/>
    </xf>
    <xf numFmtId="165" fontId="16" fillId="3" borderId="0" xfId="1" applyNumberFormat="1" applyFont="1" applyFill="1" applyBorder="1" applyAlignment="1">
      <alignment horizontal="right" vertical="center"/>
    </xf>
    <xf numFmtId="165" fontId="6" fillId="3" borderId="0" xfId="1" applyNumberFormat="1" applyFont="1" applyFill="1" applyBorder="1" applyAlignment="1">
      <alignment horizontal="right" vertical="center"/>
    </xf>
    <xf numFmtId="0" fontId="6" fillId="3" borderId="0" xfId="0" applyNumberFormat="1" applyFont="1" applyFill="1" applyBorder="1" applyAlignment="1">
      <alignment horizontal="center" vertical="center"/>
    </xf>
    <xf numFmtId="0" fontId="6" fillId="3" borderId="23" xfId="0" applyNumberFormat="1" applyFont="1" applyFill="1" applyBorder="1" applyAlignment="1">
      <alignment horizontal="center" vertical="center"/>
    </xf>
    <xf numFmtId="0" fontId="10" fillId="3" borderId="0" xfId="0" applyFont="1" applyFill="1" applyBorder="1" applyAlignment="1">
      <alignment horizontal="center" vertical="top"/>
    </xf>
    <xf numFmtId="0" fontId="3" fillId="3" borderId="0" xfId="0" applyNumberFormat="1" applyFont="1" applyFill="1" applyBorder="1" applyAlignment="1" applyProtection="1">
      <alignment vertical="top"/>
    </xf>
    <xf numFmtId="0" fontId="9" fillId="3" borderId="0" xfId="0" applyFont="1" applyFill="1" applyBorder="1"/>
    <xf numFmtId="49" fontId="9" fillId="3" borderId="0" xfId="0" applyNumberFormat="1" applyFont="1" applyFill="1" applyBorder="1" applyAlignment="1">
      <alignment wrapText="1"/>
    </xf>
    <xf numFmtId="0" fontId="4" fillId="3" borderId="0" xfId="0" applyNumberFormat="1" applyFont="1" applyFill="1" applyBorder="1" applyAlignment="1" applyProtection="1">
      <alignment vertical="center" wrapText="1"/>
    </xf>
    <xf numFmtId="0" fontId="9" fillId="3" borderId="0" xfId="0" applyFont="1" applyFill="1"/>
    <xf numFmtId="0" fontId="9" fillId="3" borderId="0" xfId="0" applyFont="1" applyFill="1" applyAlignment="1">
      <alignment horizontal="center" vertical="center"/>
    </xf>
    <xf numFmtId="0" fontId="9" fillId="3" borderId="0" xfId="0" applyFont="1" applyFill="1" applyAlignment="1">
      <alignment horizontal="center"/>
    </xf>
    <xf numFmtId="0" fontId="9" fillId="3" borderId="0" xfId="0" applyFont="1" applyFill="1" applyAlignment="1"/>
    <xf numFmtId="0" fontId="4" fillId="3" borderId="0" xfId="0" applyNumberFormat="1" applyFont="1" applyFill="1" applyBorder="1" applyAlignment="1" applyProtection="1">
      <alignment horizontal="center" vertical="top" wrapText="1"/>
    </xf>
    <xf numFmtId="168" fontId="3" fillId="3" borderId="0" xfId="0" applyNumberFormat="1" applyFont="1" applyFill="1" applyBorder="1" applyAlignment="1" applyProtection="1">
      <alignment vertical="top"/>
    </xf>
    <xf numFmtId="0" fontId="9" fillId="3" borderId="0" xfId="0" applyFont="1" applyFill="1" applyAlignment="1">
      <alignment vertical="top"/>
    </xf>
    <xf numFmtId="169" fontId="16" fillId="3" borderId="1" xfId="1" applyNumberFormat="1" applyFont="1" applyFill="1" applyBorder="1" applyAlignment="1">
      <alignment horizontal="right" vertical="center"/>
    </xf>
    <xf numFmtId="169" fontId="16" fillId="3" borderId="2" xfId="0" applyNumberFormat="1" applyFont="1" applyFill="1" applyBorder="1" applyAlignment="1">
      <alignment horizontal="right" vertical="center"/>
    </xf>
    <xf numFmtId="169" fontId="5" fillId="4" borderId="1" xfId="1" applyNumberFormat="1" applyFont="1" applyFill="1" applyBorder="1" applyAlignment="1">
      <alignment horizontal="right" vertical="center"/>
    </xf>
    <xf numFmtId="169" fontId="5" fillId="4" borderId="27" xfId="0" applyNumberFormat="1" applyFont="1" applyFill="1" applyBorder="1" applyAlignment="1">
      <alignment horizontal="right" vertical="center"/>
    </xf>
    <xf numFmtId="169" fontId="6" fillId="4" borderId="0" xfId="1" applyNumberFormat="1" applyFont="1" applyFill="1" applyBorder="1" applyAlignment="1">
      <alignment horizontal="right" vertical="center"/>
    </xf>
    <xf numFmtId="169" fontId="6" fillId="4" borderId="25" xfId="0" applyNumberFormat="1" applyFont="1" applyFill="1" applyBorder="1" applyAlignment="1">
      <alignment horizontal="right" vertical="center"/>
    </xf>
    <xf numFmtId="169" fontId="5" fillId="4" borderId="0" xfId="1" applyNumberFormat="1" applyFont="1" applyFill="1" applyBorder="1" applyAlignment="1">
      <alignment horizontal="right" vertical="center"/>
    </xf>
    <xf numFmtId="169" fontId="5" fillId="4" borderId="0" xfId="0" applyNumberFormat="1" applyFont="1" applyFill="1" applyBorder="1" applyAlignment="1">
      <alignment horizontal="right" vertical="center"/>
    </xf>
    <xf numFmtId="49" fontId="0" fillId="3" borderId="0" xfId="0" applyNumberFormat="1" applyFont="1" applyFill="1" applyBorder="1" applyAlignment="1">
      <alignment vertical="center" wrapText="1"/>
    </xf>
    <xf numFmtId="49" fontId="1" fillId="3" borderId="0" xfId="0" applyNumberFormat="1" applyFont="1" applyFill="1" applyBorder="1" applyAlignment="1">
      <alignment vertical="center" wrapText="1"/>
    </xf>
    <xf numFmtId="0" fontId="0" fillId="3" borderId="0" xfId="0" applyFont="1" applyFill="1" applyBorder="1" applyAlignment="1">
      <alignment vertical="center"/>
    </xf>
    <xf numFmtId="0" fontId="1" fillId="3" borderId="0" xfId="0" applyFont="1" applyFill="1" applyBorder="1" applyAlignment="1">
      <alignment vertical="center"/>
    </xf>
    <xf numFmtId="0" fontId="5" fillId="0" borderId="0" xfId="0" applyNumberFormat="1" applyFont="1" applyFill="1" applyBorder="1" applyAlignment="1" applyProtection="1">
      <alignment horizontal="center" vertical="center"/>
    </xf>
    <xf numFmtId="0" fontId="28" fillId="3" borderId="0" xfId="0" applyFont="1" applyFill="1"/>
    <xf numFmtId="0" fontId="28" fillId="3" borderId="35" xfId="0" applyFont="1" applyFill="1" applyBorder="1"/>
    <xf numFmtId="0" fontId="30" fillId="3" borderId="0" xfId="0" applyNumberFormat="1" applyFont="1" applyFill="1" applyBorder="1" applyAlignment="1">
      <alignment horizontal="center" vertical="center"/>
    </xf>
    <xf numFmtId="0" fontId="28" fillId="3" borderId="0" xfId="0" applyFont="1" applyFill="1" applyBorder="1"/>
    <xf numFmtId="0" fontId="3" fillId="3" borderId="0" xfId="0" applyFont="1" applyFill="1" applyBorder="1" applyAlignment="1">
      <alignment horizontal="center"/>
    </xf>
    <xf numFmtId="0" fontId="4" fillId="3" borderId="0" xfId="0" applyFont="1" applyFill="1" applyBorder="1" applyAlignment="1">
      <alignment horizontal="center"/>
    </xf>
    <xf numFmtId="0" fontId="9" fillId="3" borderId="0" xfId="0" applyFont="1" applyFill="1" applyBorder="1" applyAlignment="1">
      <alignment horizontal="center"/>
    </xf>
    <xf numFmtId="0" fontId="5" fillId="3" borderId="19" xfId="0" applyNumberFormat="1" applyFont="1" applyFill="1" applyBorder="1" applyAlignment="1">
      <alignment horizontal="center" vertical="center"/>
    </xf>
    <xf numFmtId="0" fontId="5" fillId="3" borderId="0" xfId="0" applyNumberFormat="1" applyFont="1" applyFill="1" applyBorder="1" applyAlignment="1">
      <alignment horizontal="center" vertical="center"/>
    </xf>
    <xf numFmtId="0" fontId="5" fillId="3" borderId="0" xfId="0" applyFont="1" applyFill="1" applyBorder="1" applyAlignment="1">
      <alignment horizontal="center" vertical="center"/>
    </xf>
    <xf numFmtId="0" fontId="5" fillId="3" borderId="23" xfId="0" applyNumberFormat="1" applyFont="1" applyFill="1" applyBorder="1" applyAlignment="1">
      <alignment horizontal="center" vertical="center"/>
    </xf>
    <xf numFmtId="166" fontId="4" fillId="3" borderId="9" xfId="0" applyNumberFormat="1" applyFont="1" applyFill="1" applyBorder="1" applyAlignment="1">
      <alignment vertical="center"/>
    </xf>
    <xf numFmtId="166" fontId="4" fillId="3" borderId="4" xfId="0" applyNumberFormat="1" applyFont="1" applyFill="1" applyBorder="1" applyAlignment="1">
      <alignment vertical="center"/>
    </xf>
    <xf numFmtId="166" fontId="4" fillId="3" borderId="8" xfId="0" applyNumberFormat="1" applyFont="1" applyFill="1" applyBorder="1" applyAlignment="1">
      <alignment vertical="center"/>
    </xf>
    <xf numFmtId="166" fontId="5" fillId="4" borderId="10" xfId="0" applyNumberFormat="1" applyFont="1" applyFill="1" applyBorder="1" applyAlignment="1">
      <alignment vertical="center"/>
    </xf>
    <xf numFmtId="166" fontId="5" fillId="4" borderId="4" xfId="0" applyNumberFormat="1" applyFont="1" applyFill="1" applyBorder="1" applyAlignment="1">
      <alignment vertical="center"/>
    </xf>
    <xf numFmtId="166" fontId="4" fillId="3" borderId="14" xfId="0" applyNumberFormat="1" applyFont="1" applyFill="1" applyBorder="1" applyAlignment="1">
      <alignment vertical="center"/>
    </xf>
    <xf numFmtId="166" fontId="4" fillId="3" borderId="13" xfId="0" applyNumberFormat="1" applyFont="1" applyFill="1" applyBorder="1" applyAlignment="1">
      <alignment vertical="center"/>
    </xf>
    <xf numFmtId="166" fontId="5" fillId="4" borderId="15" xfId="0" applyNumberFormat="1" applyFont="1" applyFill="1" applyBorder="1" applyAlignment="1">
      <alignment vertical="center"/>
    </xf>
    <xf numFmtId="166" fontId="5" fillId="4" borderId="18" xfId="0" applyNumberFormat="1" applyFont="1" applyFill="1" applyBorder="1" applyAlignment="1">
      <alignment vertical="center"/>
    </xf>
    <xf numFmtId="0" fontId="0" fillId="3" borderId="0" xfId="0" applyFill="1" applyAlignment="1">
      <alignment horizontal="center" vertical="center"/>
    </xf>
    <xf numFmtId="0" fontId="3"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26" fillId="3" borderId="0" xfId="0" applyFont="1" applyFill="1" applyAlignment="1">
      <alignment horizontal="center" vertical="top" wrapText="1"/>
    </xf>
    <xf numFmtId="0" fontId="26" fillId="3" borderId="0" xfId="0" applyFont="1" applyFill="1" applyAlignment="1">
      <alignment horizontal="center" vertical="top"/>
    </xf>
    <xf numFmtId="0" fontId="4" fillId="3" borderId="27" xfId="0" applyFont="1" applyFill="1" applyBorder="1" applyAlignment="1">
      <alignment horizontal="center" vertical="center"/>
    </xf>
    <xf numFmtId="0" fontId="5" fillId="3" borderId="28" xfId="0" applyFont="1" applyFill="1" applyBorder="1" applyAlignment="1">
      <alignment horizontal="center" vertical="center"/>
    </xf>
    <xf numFmtId="166" fontId="5" fillId="4" borderId="28" xfId="0" applyNumberFormat="1" applyFont="1" applyFill="1" applyBorder="1" applyAlignment="1">
      <alignment horizontal="right" vertical="center"/>
    </xf>
    <xf numFmtId="166" fontId="5" fillId="3" borderId="0" xfId="0" applyNumberFormat="1" applyFont="1" applyFill="1" applyBorder="1" applyAlignment="1">
      <alignment horizontal="right" vertical="center"/>
    </xf>
    <xf numFmtId="0" fontId="31" fillId="3" borderId="0" xfId="0" applyFont="1" applyFill="1" applyAlignment="1">
      <alignment vertical="center"/>
    </xf>
    <xf numFmtId="0" fontId="32" fillId="3" borderId="0" xfId="0" applyFont="1" applyFill="1" applyAlignment="1">
      <alignment vertical="center"/>
    </xf>
    <xf numFmtId="0" fontId="25" fillId="3" borderId="0" xfId="0" applyFont="1" applyFill="1" applyBorder="1"/>
    <xf numFmtId="167" fontId="5" fillId="3" borderId="0" xfId="1" applyNumberFormat="1" applyFont="1" applyFill="1" applyBorder="1" applyAlignment="1">
      <alignment horizontal="center" vertical="center"/>
    </xf>
    <xf numFmtId="167" fontId="5" fillId="3" borderId="25" xfId="1" applyNumberFormat="1" applyFont="1" applyFill="1" applyBorder="1" applyAlignment="1">
      <alignment horizontal="center" vertical="center"/>
    </xf>
    <xf numFmtId="0" fontId="22" fillId="3" borderId="0" xfId="0" applyFont="1" applyFill="1" applyBorder="1" applyAlignment="1">
      <alignment horizontal="center" vertical="top"/>
    </xf>
    <xf numFmtId="0" fontId="0" fillId="3" borderId="0" xfId="0" applyFont="1" applyFill="1" applyBorder="1" applyAlignment="1">
      <alignment horizontal="center" vertical="center"/>
    </xf>
    <xf numFmtId="169" fontId="4" fillId="3" borderId="27" xfId="1" applyNumberFormat="1" applyFont="1" applyFill="1" applyBorder="1" applyAlignment="1">
      <alignment horizontal="right" vertical="center"/>
    </xf>
    <xf numFmtId="169" fontId="4" fillId="3" borderId="29" xfId="1" applyNumberFormat="1" applyFont="1" applyFill="1" applyBorder="1" applyAlignment="1">
      <alignment horizontal="right" vertical="center"/>
    </xf>
    <xf numFmtId="169" fontId="5" fillId="4" borderId="25" xfId="1" applyNumberFormat="1" applyFont="1" applyFill="1" applyBorder="1" applyAlignment="1">
      <alignment horizontal="right" vertical="center"/>
    </xf>
    <xf numFmtId="169" fontId="5" fillId="4" borderId="27" xfId="1" applyNumberFormat="1" applyFont="1" applyFill="1" applyBorder="1" applyAlignment="1">
      <alignment horizontal="right" vertical="center"/>
    </xf>
    <xf numFmtId="0" fontId="3" fillId="3" borderId="32" xfId="0" applyFont="1" applyFill="1" applyBorder="1" applyAlignment="1">
      <alignment horizontal="left" vertical="top" wrapText="1"/>
    </xf>
    <xf numFmtId="0" fontId="3" fillId="3" borderId="0" xfId="0" applyFont="1" applyFill="1" applyBorder="1" applyAlignment="1">
      <alignment horizontal="left" vertical="top" wrapText="1"/>
    </xf>
    <xf numFmtId="0" fontId="4" fillId="3" borderId="0" xfId="0" applyFont="1" applyFill="1" applyBorder="1" applyAlignment="1">
      <alignment vertical="top" wrapText="1"/>
    </xf>
    <xf numFmtId="0" fontId="0" fillId="3" borderId="0" xfId="0" applyFont="1" applyFill="1" applyAlignment="1">
      <alignment vertical="top"/>
    </xf>
    <xf numFmtId="0" fontId="23" fillId="3" borderId="0" xfId="0" applyFont="1" applyFill="1" applyAlignment="1">
      <alignment vertical="top" wrapText="1"/>
    </xf>
    <xf numFmtId="0" fontId="4" fillId="3" borderId="0" xfId="0" applyFont="1" applyFill="1" applyAlignment="1">
      <alignment vertical="top" wrapText="1"/>
    </xf>
    <xf numFmtId="0" fontId="4" fillId="3" borderId="34" xfId="0" applyFont="1" applyFill="1" applyBorder="1" applyAlignment="1">
      <alignment horizontal="justify" vertical="top" wrapText="1"/>
    </xf>
    <xf numFmtId="0" fontId="3" fillId="3" borderId="32" xfId="0" applyFont="1" applyFill="1" applyBorder="1" applyAlignment="1">
      <alignment vertical="top" wrapText="1"/>
    </xf>
    <xf numFmtId="0" fontId="3" fillId="3" borderId="30" xfId="0" applyFont="1" applyFill="1" applyBorder="1" applyAlignment="1">
      <alignment vertical="top" wrapText="1"/>
    </xf>
    <xf numFmtId="0" fontId="3" fillId="3" borderId="0" xfId="0" applyFont="1" applyFill="1" applyAlignment="1">
      <alignment horizontal="left" vertical="top" wrapText="1"/>
    </xf>
    <xf numFmtId="0" fontId="25" fillId="3" borderId="0" xfId="0" applyFont="1" applyFill="1" applyAlignment="1">
      <alignment vertical="top" wrapText="1"/>
    </xf>
    <xf numFmtId="0" fontId="5" fillId="3" borderId="32" xfId="0" applyFont="1" applyFill="1" applyBorder="1" applyAlignment="1">
      <alignment vertical="top" wrapText="1"/>
    </xf>
    <xf numFmtId="0" fontId="0" fillId="3" borderId="0" xfId="0" applyFill="1" applyAlignment="1">
      <alignment vertical="top" wrapText="1"/>
    </xf>
    <xf numFmtId="0" fontId="0" fillId="3" borderId="0" xfId="0" applyFill="1" applyBorder="1" applyAlignment="1">
      <alignment vertical="top" wrapText="1"/>
    </xf>
    <xf numFmtId="0" fontId="4" fillId="3" borderId="39" xfId="0" applyFont="1" applyFill="1" applyBorder="1" applyAlignment="1">
      <alignment vertical="top" wrapText="1"/>
    </xf>
    <xf numFmtId="0" fontId="19" fillId="3" borderId="0" xfId="0" applyFont="1" applyFill="1" applyBorder="1" applyAlignment="1">
      <alignment vertical="top" wrapText="1"/>
    </xf>
    <xf numFmtId="0" fontId="0" fillId="3" borderId="0" xfId="0" applyFill="1" applyAlignment="1">
      <alignment vertical="top"/>
    </xf>
    <xf numFmtId="0" fontId="0" fillId="3" borderId="0" xfId="0" applyFill="1" applyBorder="1" applyAlignment="1">
      <alignment vertical="top"/>
    </xf>
    <xf numFmtId="0" fontId="18" fillId="3" borderId="0" xfId="0" applyFont="1" applyFill="1" applyBorder="1" applyAlignment="1">
      <alignment horizontal="center" vertical="top" wrapText="1"/>
    </xf>
    <xf numFmtId="0" fontId="4" fillId="3" borderId="0" xfId="0" applyFont="1" applyFill="1" applyBorder="1" applyAlignment="1">
      <alignment horizontal="left" vertical="top" wrapText="1"/>
    </xf>
    <xf numFmtId="0" fontId="15" fillId="3" borderId="0" xfId="0" applyFont="1" applyFill="1" applyBorder="1" applyAlignment="1">
      <alignment horizontal="justify" vertical="top" wrapText="1"/>
    </xf>
    <xf numFmtId="0" fontId="15" fillId="3" borderId="31" xfId="0" applyFont="1" applyFill="1" applyBorder="1" applyAlignment="1">
      <alignment horizontal="left" vertical="top" wrapText="1"/>
    </xf>
    <xf numFmtId="0" fontId="15" fillId="3" borderId="0" xfId="0" applyFont="1" applyFill="1" applyBorder="1" applyAlignment="1">
      <alignment horizontal="left" vertical="top" wrapText="1"/>
    </xf>
    <xf numFmtId="0" fontId="4" fillId="3" borderId="0" xfId="0" applyFont="1" applyFill="1" applyAlignment="1">
      <alignment horizontal="left" vertical="top" wrapText="1"/>
    </xf>
    <xf numFmtId="0" fontId="4" fillId="3" borderId="31" xfId="0" applyFont="1" applyFill="1" applyBorder="1" applyAlignment="1">
      <alignment horizontal="left" vertical="top" wrapText="1"/>
    </xf>
    <xf numFmtId="0" fontId="4" fillId="3" borderId="0" xfId="0" applyFont="1" applyFill="1" applyBorder="1" applyAlignment="1">
      <alignment horizontal="justify" vertical="top" wrapText="1"/>
    </xf>
    <xf numFmtId="0" fontId="15" fillId="3" borderId="39" xfId="0" applyFont="1" applyFill="1" applyBorder="1" applyAlignment="1">
      <alignment horizontal="left" vertical="top" wrapText="1"/>
    </xf>
    <xf numFmtId="0" fontId="4" fillId="3" borderId="28" xfId="0" applyFont="1" applyFill="1" applyBorder="1" applyAlignment="1">
      <alignment horizontal="left" vertical="top" wrapText="1"/>
    </xf>
    <xf numFmtId="0" fontId="4" fillId="3" borderId="41" xfId="0" applyFont="1" applyFill="1" applyBorder="1" applyAlignment="1">
      <alignment horizontal="left" vertical="top" wrapText="1"/>
    </xf>
    <xf numFmtId="0" fontId="15" fillId="3" borderId="31" xfId="0" applyFont="1" applyFill="1" applyBorder="1" applyAlignment="1">
      <alignment horizontal="justify" vertical="top" wrapText="1"/>
    </xf>
    <xf numFmtId="0" fontId="4" fillId="3" borderId="30" xfId="0" applyFont="1" applyFill="1" applyBorder="1" applyAlignment="1">
      <alignment horizontal="left" vertical="top" wrapText="1"/>
    </xf>
    <xf numFmtId="0" fontId="4" fillId="3" borderId="39" xfId="0" applyFont="1" applyFill="1" applyBorder="1" applyAlignment="1">
      <alignment horizontal="left" vertical="top" wrapText="1"/>
    </xf>
    <xf numFmtId="0" fontId="4" fillId="3" borderId="33" xfId="0" applyFont="1" applyFill="1" applyBorder="1" applyAlignment="1">
      <alignment horizontal="left" vertical="top" wrapText="1"/>
    </xf>
    <xf numFmtId="0" fontId="0" fillId="3" borderId="0" xfId="0" applyFont="1" applyFill="1" applyBorder="1" applyAlignment="1">
      <alignment horizontal="center"/>
    </xf>
    <xf numFmtId="0" fontId="4" fillId="3" borderId="39" xfId="0" applyFont="1" applyFill="1" applyBorder="1" applyAlignment="1">
      <alignment horizontal="justify" vertical="top" wrapText="1"/>
    </xf>
    <xf numFmtId="0" fontId="5" fillId="3" borderId="0" xfId="0" applyFont="1" applyFill="1" applyBorder="1" applyAlignment="1">
      <alignment vertical="top" wrapText="1"/>
    </xf>
    <xf numFmtId="0" fontId="4" fillId="3" borderId="31" xfId="0" applyFont="1" applyFill="1" applyBorder="1" applyAlignment="1">
      <alignment horizontal="justify" vertical="top" wrapText="1"/>
    </xf>
    <xf numFmtId="0" fontId="3" fillId="3" borderId="31" xfId="0" applyFont="1" applyFill="1" applyBorder="1" applyAlignment="1">
      <alignment horizontal="left" vertical="top" wrapText="1"/>
    </xf>
    <xf numFmtId="0" fontId="29" fillId="3" borderId="0" xfId="0" applyFont="1" applyFill="1" applyAlignment="1">
      <alignment horizontal="left" vertical="top"/>
    </xf>
    <xf numFmtId="0" fontId="0" fillId="3" borderId="0" xfId="0" applyFont="1" applyFill="1" applyAlignment="1">
      <alignment horizontal="left" vertical="top"/>
    </xf>
    <xf numFmtId="0" fontId="0" fillId="3" borderId="0" xfId="0" applyFont="1" applyFill="1" applyBorder="1" applyAlignment="1">
      <alignment horizontal="left" vertical="top"/>
    </xf>
    <xf numFmtId="0" fontId="9" fillId="3" borderId="0" xfId="0" applyFont="1" applyFill="1" applyAlignment="1">
      <alignment horizontal="center" vertical="top"/>
    </xf>
    <xf numFmtId="0" fontId="4" fillId="3" borderId="0" xfId="0" applyNumberFormat="1" applyFont="1" applyFill="1" applyBorder="1" applyAlignment="1" applyProtection="1">
      <alignment vertical="top" wrapText="1"/>
    </xf>
    <xf numFmtId="0" fontId="1" fillId="3" borderId="0" xfId="0" applyFont="1" applyFill="1" applyBorder="1" applyAlignment="1"/>
    <xf numFmtId="0" fontId="3" fillId="3" borderId="3" xfId="0" applyFont="1" applyFill="1" applyBorder="1" applyAlignment="1">
      <alignment horizontal="center" vertical="top"/>
    </xf>
    <xf numFmtId="0" fontId="4" fillId="3" borderId="4" xfId="0" applyNumberFormat="1" applyFont="1" applyFill="1" applyBorder="1" applyAlignment="1">
      <alignment horizontal="center" vertical="top"/>
    </xf>
    <xf numFmtId="0" fontId="5" fillId="3" borderId="5" xfId="0" applyNumberFormat="1" applyFont="1" applyFill="1" applyBorder="1" applyAlignment="1">
      <alignment horizontal="center" vertical="top" wrapText="1"/>
    </xf>
    <xf numFmtId="0" fontId="5" fillId="3" borderId="6" xfId="0" applyFont="1" applyFill="1" applyBorder="1" applyAlignment="1">
      <alignment horizontal="center" vertical="top"/>
    </xf>
    <xf numFmtId="0" fontId="3" fillId="3" borderId="7" xfId="0" applyFont="1" applyFill="1" applyBorder="1" applyAlignment="1">
      <alignment horizontal="center" vertical="top"/>
    </xf>
    <xf numFmtId="0" fontId="3" fillId="3" borderId="16" xfId="0" applyFont="1" applyFill="1" applyBorder="1" applyAlignment="1">
      <alignment horizontal="center"/>
    </xf>
    <xf numFmtId="0" fontId="4" fillId="3" borderId="20" xfId="0" applyFont="1" applyFill="1" applyBorder="1" applyAlignment="1">
      <alignment horizontal="center"/>
    </xf>
    <xf numFmtId="0" fontId="5" fillId="3" borderId="20" xfId="0" applyNumberFormat="1" applyFont="1" applyFill="1" applyBorder="1" applyAlignment="1">
      <alignment horizontal="center"/>
    </xf>
    <xf numFmtId="0" fontId="5" fillId="3" borderId="20" xfId="0" applyFont="1" applyFill="1" applyBorder="1" applyAlignment="1">
      <alignment horizontal="center"/>
    </xf>
    <xf numFmtId="0" fontId="5" fillId="3" borderId="3" xfId="0" applyNumberFormat="1" applyFont="1" applyFill="1" applyBorder="1" applyAlignment="1">
      <alignment horizontal="center"/>
    </xf>
    <xf numFmtId="0" fontId="4" fillId="3" borderId="21" xfId="0" applyFont="1" applyFill="1" applyBorder="1" applyAlignment="1">
      <alignment horizontal="center"/>
    </xf>
    <xf numFmtId="0" fontId="3" fillId="3" borderId="22" xfId="0" applyFont="1" applyFill="1" applyBorder="1" applyAlignment="1">
      <alignment horizontal="center"/>
    </xf>
    <xf numFmtId="0" fontId="28" fillId="3" borderId="0" xfId="0" applyFont="1" applyFill="1" applyAlignment="1"/>
    <xf numFmtId="0" fontId="28" fillId="3" borderId="0" xfId="0" applyFont="1" applyFill="1" applyBorder="1" applyAlignment="1"/>
    <xf numFmtId="0" fontId="3" fillId="3" borderId="0" xfId="0" applyFont="1" applyFill="1" applyAlignment="1">
      <alignment vertical="top"/>
    </xf>
    <xf numFmtId="0" fontId="3" fillId="3" borderId="35" xfId="0" applyFont="1" applyFill="1" applyBorder="1" applyAlignment="1">
      <alignment vertical="top"/>
    </xf>
    <xf numFmtId="0" fontId="6" fillId="3" borderId="6" xfId="0" applyFont="1" applyFill="1" applyBorder="1" applyAlignment="1">
      <alignment horizontal="center" vertical="top"/>
    </xf>
    <xf numFmtId="0" fontId="6" fillId="3" borderId="20" xfId="0" applyNumberFormat="1" applyFont="1" applyFill="1" applyBorder="1" applyAlignment="1">
      <alignment horizontal="center"/>
    </xf>
    <xf numFmtId="0" fontId="6" fillId="3" borderId="20" xfId="0" applyFont="1" applyFill="1" applyBorder="1" applyAlignment="1">
      <alignment horizontal="center"/>
    </xf>
    <xf numFmtId="0" fontId="6" fillId="3" borderId="3" xfId="0" applyNumberFormat="1" applyFont="1" applyFill="1" applyBorder="1" applyAlignment="1">
      <alignment horizontal="center"/>
    </xf>
    <xf numFmtId="0" fontId="3" fillId="3" borderId="0" xfId="0" applyFont="1" applyFill="1" applyAlignment="1"/>
    <xf numFmtId="0" fontId="3" fillId="3" borderId="0" xfId="0" applyFont="1" applyFill="1" applyBorder="1" applyAlignment="1"/>
    <xf numFmtId="0" fontId="0" fillId="3" borderId="0" xfId="0" applyFill="1" applyAlignment="1"/>
    <xf numFmtId="0" fontId="4" fillId="3" borderId="39" xfId="0" applyFont="1" applyFill="1" applyBorder="1" applyAlignment="1">
      <alignment horizontal="left" vertical="top" wrapText="1"/>
    </xf>
    <xf numFmtId="0" fontId="4" fillId="3" borderId="49" xfId="0" applyFont="1" applyFill="1" applyBorder="1" applyAlignment="1">
      <alignment horizontal="left" vertical="top" wrapText="1"/>
    </xf>
    <xf numFmtId="0" fontId="4" fillId="3" borderId="50" xfId="0" applyFont="1" applyFill="1" applyBorder="1" applyAlignment="1">
      <alignment horizontal="left" vertical="top" wrapText="1"/>
    </xf>
    <xf numFmtId="0" fontId="4" fillId="3" borderId="51" xfId="0" applyFont="1" applyFill="1" applyBorder="1" applyAlignment="1">
      <alignment horizontal="left" vertical="top" wrapText="1"/>
    </xf>
    <xf numFmtId="0" fontId="4" fillId="3" borderId="52" xfId="0" applyFont="1" applyFill="1" applyBorder="1" applyAlignment="1">
      <alignment horizontal="left" vertical="top" wrapText="1"/>
    </xf>
    <xf numFmtId="0" fontId="0" fillId="3" borderId="0" xfId="0" applyFill="1" applyAlignment="1">
      <alignment horizontal="center" vertical="top"/>
    </xf>
    <xf numFmtId="0" fontId="33" fillId="3" borderId="32" xfId="0" applyFont="1" applyFill="1" applyBorder="1" applyAlignment="1">
      <alignment horizontal="left" vertical="top" wrapText="1"/>
    </xf>
    <xf numFmtId="166" fontId="4" fillId="3" borderId="48" xfId="0" applyNumberFormat="1" applyFont="1" applyFill="1" applyBorder="1" applyAlignment="1">
      <alignment horizontal="right" vertical="center"/>
    </xf>
    <xf numFmtId="49" fontId="34" fillId="3" borderId="0" xfId="0" applyNumberFormat="1" applyFont="1" applyFill="1" applyBorder="1" applyAlignment="1">
      <alignment horizontal="center" vertical="top" wrapText="1"/>
    </xf>
    <xf numFmtId="166" fontId="5" fillId="4" borderId="48" xfId="0" applyNumberFormat="1" applyFont="1" applyFill="1" applyBorder="1" applyAlignment="1">
      <alignment horizontal="right" vertical="center"/>
    </xf>
    <xf numFmtId="0" fontId="12" fillId="3" borderId="0" xfId="5" applyFont="1" applyFill="1" applyAlignment="1">
      <alignment horizontal="left" vertical="center"/>
    </xf>
    <xf numFmtId="0" fontId="4" fillId="2" borderId="53" xfId="0" applyFont="1" applyFill="1" applyBorder="1" applyAlignment="1">
      <alignment horizontal="center" vertical="center"/>
    </xf>
    <xf numFmtId="166" fontId="4" fillId="3" borderId="47" xfId="1" applyNumberFormat="1" applyFont="1" applyFill="1" applyBorder="1" applyAlignment="1">
      <alignment horizontal="right" vertical="center"/>
    </xf>
    <xf numFmtId="166" fontId="5" fillId="4" borderId="54" xfId="1" applyNumberFormat="1" applyFont="1" applyFill="1" applyBorder="1" applyAlignment="1">
      <alignment horizontal="right" vertical="center"/>
    </xf>
    <xf numFmtId="0" fontId="15" fillId="3" borderId="0" xfId="5" applyFont="1" applyFill="1" applyBorder="1" applyAlignment="1">
      <alignment horizontal="center" vertical="center"/>
    </xf>
    <xf numFmtId="0" fontId="15" fillId="3" borderId="25" xfId="5" applyFont="1" applyFill="1" applyBorder="1" applyAlignment="1">
      <alignment horizontal="center" vertical="center"/>
    </xf>
    <xf numFmtId="0" fontId="15" fillId="3" borderId="0" xfId="5" applyFont="1" applyFill="1" applyBorder="1" applyAlignment="1">
      <alignment horizontal="center" vertical="center" wrapText="1"/>
    </xf>
    <xf numFmtId="0" fontId="15" fillId="3" borderId="36" xfId="5" applyFont="1" applyFill="1" applyBorder="1" applyAlignment="1">
      <alignment horizontal="center" vertical="center"/>
    </xf>
    <xf numFmtId="0" fontId="12" fillId="3" borderId="0" xfId="5" applyFont="1" applyFill="1" applyAlignment="1">
      <alignment horizontal="right" vertical="center"/>
    </xf>
    <xf numFmtId="0" fontId="15" fillId="3" borderId="0" xfId="0" applyFont="1" applyFill="1" applyBorder="1" applyAlignment="1">
      <alignment horizontal="left" vertical="top" wrapText="1"/>
    </xf>
    <xf numFmtId="0" fontId="4" fillId="3" borderId="0" xfId="0" applyFont="1" applyFill="1" applyAlignment="1">
      <alignment horizontal="left" vertical="top" wrapText="1"/>
    </xf>
    <xf numFmtId="0" fontId="33" fillId="3" borderId="0" xfId="0" applyFont="1" applyFill="1" applyBorder="1" applyAlignment="1">
      <alignment horizontal="left" vertical="top" wrapText="1"/>
    </xf>
    <xf numFmtId="0" fontId="4" fillId="3" borderId="55" xfId="0" applyNumberFormat="1" applyFont="1" applyFill="1" applyBorder="1" applyAlignment="1" applyProtection="1">
      <alignment horizontal="center" vertical="center" wrapText="1"/>
    </xf>
    <xf numFmtId="0" fontId="4" fillId="2" borderId="55" xfId="0" applyFont="1" applyFill="1" applyBorder="1" applyAlignment="1">
      <alignment horizontal="center" vertical="center"/>
    </xf>
    <xf numFmtId="0" fontId="33" fillId="2" borderId="55" xfId="0" applyFont="1" applyFill="1" applyBorder="1" applyAlignment="1">
      <alignment horizontal="center" vertical="center" wrapText="1"/>
    </xf>
    <xf numFmtId="0" fontId="33" fillId="2" borderId="55" xfId="0" applyFont="1" applyFill="1" applyBorder="1" applyAlignment="1">
      <alignment horizontal="center" vertical="top" wrapText="1"/>
    </xf>
    <xf numFmtId="0" fontId="4" fillId="3" borderId="0" xfId="0" applyFont="1" applyFill="1" applyAlignment="1">
      <alignment horizontal="center" vertical="center"/>
    </xf>
    <xf numFmtId="0" fontId="4" fillId="3" borderId="25" xfId="0" applyFont="1" applyFill="1" applyBorder="1" applyAlignment="1">
      <alignment horizontal="center" vertical="center"/>
    </xf>
    <xf numFmtId="0" fontId="9" fillId="3" borderId="25" xfId="0" applyFont="1" applyFill="1" applyBorder="1" applyAlignment="1">
      <alignment horizontal="center" vertical="center"/>
    </xf>
    <xf numFmtId="0" fontId="33" fillId="2" borderId="40" xfId="0" applyFont="1" applyFill="1" applyBorder="1" applyAlignment="1">
      <alignment horizontal="center" vertical="top" wrapText="1"/>
    </xf>
    <xf numFmtId="0" fontId="33" fillId="2" borderId="57" xfId="0" applyFont="1" applyFill="1" applyBorder="1" applyAlignment="1">
      <alignment horizontal="center" vertical="top"/>
    </xf>
    <xf numFmtId="166" fontId="5" fillId="4" borderId="59" xfId="0" applyNumberFormat="1" applyFont="1" applyFill="1" applyBorder="1" applyAlignment="1">
      <alignment horizontal="right" vertical="center"/>
    </xf>
    <xf numFmtId="166" fontId="5" fillId="4" borderId="60" xfId="1" applyNumberFormat="1" applyFont="1" applyFill="1" applyBorder="1" applyAlignment="1">
      <alignment horizontal="right" vertical="center"/>
    </xf>
    <xf numFmtId="0" fontId="33" fillId="2" borderId="63" xfId="0" applyFont="1" applyFill="1" applyBorder="1" applyAlignment="1">
      <alignment horizontal="center" vertical="center" wrapText="1"/>
    </xf>
    <xf numFmtId="166" fontId="5" fillId="4" borderId="64" xfId="0" applyNumberFormat="1" applyFont="1" applyFill="1" applyBorder="1" applyAlignment="1">
      <alignment horizontal="right" vertical="center"/>
    </xf>
    <xf numFmtId="166" fontId="5" fillId="3" borderId="56" xfId="0" applyNumberFormat="1" applyFont="1" applyFill="1" applyBorder="1" applyAlignment="1">
      <alignment horizontal="right" vertical="center"/>
    </xf>
    <xf numFmtId="0" fontId="4" fillId="2" borderId="0" xfId="0" applyFont="1" applyFill="1" applyBorder="1" applyAlignment="1">
      <alignment horizontal="center" vertical="top"/>
    </xf>
    <xf numFmtId="0" fontId="4" fillId="2" borderId="0" xfId="0" applyFont="1" applyFill="1" applyAlignment="1">
      <alignment horizontal="center" vertical="top"/>
    </xf>
    <xf numFmtId="0" fontId="4" fillId="2" borderId="25" xfId="0" applyFont="1" applyFill="1" applyBorder="1" applyAlignment="1">
      <alignment horizontal="center" vertical="top"/>
    </xf>
    <xf numFmtId="0" fontId="28" fillId="3" borderId="0" xfId="0" applyFont="1" applyFill="1" applyAlignment="1">
      <alignment horizontal="left" vertical="top"/>
    </xf>
    <xf numFmtId="0" fontId="4" fillId="2" borderId="36"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57" xfId="0" applyFont="1" applyFill="1" applyBorder="1" applyAlignment="1">
      <alignment horizontal="center" vertical="top"/>
    </xf>
    <xf numFmtId="0" fontId="4" fillId="2" borderId="36" xfId="0" applyFont="1" applyFill="1" applyBorder="1" applyAlignment="1">
      <alignment horizontal="center" vertical="top"/>
    </xf>
    <xf numFmtId="0" fontId="15" fillId="3" borderId="0" xfId="0" applyFont="1" applyFill="1" applyBorder="1" applyAlignment="1">
      <alignment horizontal="left" vertical="top" wrapText="1"/>
    </xf>
    <xf numFmtId="0" fontId="4" fillId="3" borderId="0" xfId="0" applyFont="1" applyFill="1" applyBorder="1" applyAlignment="1">
      <alignment horizontal="left" vertical="top" wrapText="1"/>
    </xf>
    <xf numFmtId="0" fontId="35" fillId="3" borderId="0" xfId="0" applyFont="1" applyFill="1"/>
    <xf numFmtId="0" fontId="36" fillId="3" borderId="0" xfId="0" applyFont="1" applyFill="1" applyBorder="1" applyAlignment="1">
      <alignment horizontal="left" vertical="top" wrapText="1"/>
    </xf>
    <xf numFmtId="0" fontId="36" fillId="3" borderId="32" xfId="0" applyFont="1" applyFill="1" applyBorder="1" applyAlignment="1">
      <alignment horizontal="left" vertical="top" wrapText="1"/>
    </xf>
    <xf numFmtId="0" fontId="0" fillId="3" borderId="0" xfId="0" applyFill="1" applyAlignment="1">
      <alignment horizontal="center" vertical="top"/>
    </xf>
    <xf numFmtId="0" fontId="4" fillId="3" borderId="67" xfId="0" applyNumberFormat="1" applyFont="1" applyFill="1" applyBorder="1" applyAlignment="1">
      <alignment horizontal="center" vertical="top"/>
    </xf>
    <xf numFmtId="0" fontId="5" fillId="3" borderId="68" xfId="0" applyNumberFormat="1" applyFont="1" applyFill="1" applyBorder="1" applyAlignment="1">
      <alignment horizontal="center" vertical="top" wrapText="1"/>
    </xf>
    <xf numFmtId="0" fontId="5" fillId="3" borderId="69" xfId="0" applyFont="1" applyFill="1" applyBorder="1" applyAlignment="1">
      <alignment horizontal="center" vertical="top"/>
    </xf>
    <xf numFmtId="0" fontId="37" fillId="3" borderId="8" xfId="0" applyNumberFormat="1" applyFont="1" applyFill="1" applyBorder="1" applyAlignment="1">
      <alignment horizontal="center" vertical="center"/>
    </xf>
    <xf numFmtId="0" fontId="37" fillId="3" borderId="67" xfId="0" applyNumberFormat="1" applyFont="1" applyFill="1" applyBorder="1" applyAlignment="1">
      <alignment horizontal="center" vertical="center"/>
    </xf>
    <xf numFmtId="0" fontId="5" fillId="3" borderId="67" xfId="0" applyNumberFormat="1" applyFont="1" applyFill="1" applyBorder="1" applyAlignment="1">
      <alignment horizontal="center" vertical="center"/>
    </xf>
    <xf numFmtId="0" fontId="37" fillId="3" borderId="13" xfId="0" applyNumberFormat="1" applyFont="1" applyFill="1" applyBorder="1" applyAlignment="1">
      <alignment horizontal="center" vertical="center"/>
    </xf>
    <xf numFmtId="0" fontId="37" fillId="3" borderId="17" xfId="0" applyNumberFormat="1" applyFont="1" applyFill="1" applyBorder="1" applyAlignment="1">
      <alignment horizontal="center" vertical="center"/>
    </xf>
    <xf numFmtId="0" fontId="4" fillId="3" borderId="70" xfId="0" applyFont="1" applyFill="1" applyBorder="1" applyAlignment="1">
      <alignment horizontal="center"/>
    </xf>
    <xf numFmtId="0" fontId="5" fillId="3" borderId="70" xfId="0" applyNumberFormat="1" applyFont="1" applyFill="1" applyBorder="1" applyAlignment="1">
      <alignment horizontal="center"/>
    </xf>
    <xf numFmtId="0" fontId="5" fillId="3" borderId="70" xfId="0" applyFont="1" applyFill="1" applyBorder="1" applyAlignment="1">
      <alignment horizontal="center"/>
    </xf>
    <xf numFmtId="0" fontId="4" fillId="3" borderId="71" xfId="0" applyFont="1" applyFill="1" applyBorder="1" applyAlignment="1">
      <alignment horizontal="center"/>
    </xf>
    <xf numFmtId="0" fontId="5" fillId="3" borderId="38" xfId="0" applyNumberFormat="1" applyFont="1" applyFill="1" applyBorder="1" applyAlignment="1">
      <alignment horizontal="center" vertical="center"/>
    </xf>
    <xf numFmtId="0" fontId="4" fillId="3" borderId="0" xfId="0" applyFont="1" applyFill="1" applyBorder="1" applyAlignment="1">
      <alignment horizontal="left" vertical="top" wrapText="1"/>
    </xf>
    <xf numFmtId="0" fontId="4" fillId="3" borderId="28" xfId="0" applyFont="1" applyFill="1" applyBorder="1" applyAlignment="1">
      <alignment horizontal="left" vertical="top" wrapText="1"/>
    </xf>
    <xf numFmtId="0" fontId="4" fillId="3" borderId="39" xfId="0" applyFont="1" applyFill="1" applyBorder="1" applyAlignment="1">
      <alignment horizontal="left" vertical="top" wrapText="1"/>
    </xf>
    <xf numFmtId="166" fontId="5" fillId="4" borderId="9" xfId="0" applyNumberFormat="1" applyFont="1" applyFill="1" applyBorder="1" applyAlignment="1">
      <alignment horizontal="right" vertical="center"/>
    </xf>
    <xf numFmtId="0" fontId="4" fillId="3" borderId="0" xfId="0" applyFont="1" applyFill="1" applyBorder="1" applyAlignment="1">
      <alignment horizontal="left" vertical="top" wrapText="1"/>
    </xf>
    <xf numFmtId="0" fontId="15" fillId="3" borderId="0" xfId="0" applyFont="1" applyFill="1" applyBorder="1" applyAlignment="1">
      <alignment horizontal="left" vertical="top" wrapText="1"/>
    </xf>
    <xf numFmtId="0" fontId="4" fillId="3" borderId="0" xfId="0" applyFont="1" applyFill="1" applyBorder="1" applyAlignment="1">
      <alignment horizontal="left" vertical="top" wrapText="1"/>
    </xf>
    <xf numFmtId="169" fontId="4" fillId="3" borderId="59" xfId="1" applyNumberFormat="1" applyFont="1" applyFill="1" applyBorder="1" applyAlignment="1">
      <alignment horizontal="right" vertical="center"/>
    </xf>
    <xf numFmtId="0" fontId="4" fillId="3" borderId="39" xfId="0" applyFont="1" applyFill="1" applyBorder="1" applyAlignment="1">
      <alignment horizontal="left" vertical="top" wrapText="1"/>
    </xf>
    <xf numFmtId="0" fontId="14" fillId="3" borderId="0" xfId="5" applyFont="1" applyFill="1" applyBorder="1" applyAlignment="1">
      <alignment horizontal="left" vertical="center"/>
    </xf>
    <xf numFmtId="0" fontId="14" fillId="3" borderId="0" xfId="5" applyFont="1" applyFill="1" applyBorder="1" applyAlignment="1">
      <alignment horizontal="right" vertical="center"/>
    </xf>
    <xf numFmtId="0" fontId="33" fillId="2" borderId="72" xfId="0" applyFont="1" applyFill="1" applyBorder="1" applyAlignment="1">
      <alignment horizontal="center" vertical="center" wrapText="1"/>
    </xf>
    <xf numFmtId="166" fontId="5" fillId="4" borderId="65" xfId="0" applyNumberFormat="1" applyFont="1" applyFill="1" applyBorder="1" applyAlignment="1">
      <alignment horizontal="right" vertical="center"/>
    </xf>
    <xf numFmtId="166" fontId="5" fillId="4" borderId="58" xfId="0" applyNumberFormat="1" applyFont="1" applyFill="1" applyBorder="1" applyAlignment="1">
      <alignment horizontal="right" vertical="center"/>
    </xf>
    <xf numFmtId="166" fontId="4" fillId="3" borderId="0" xfId="5" applyNumberFormat="1" applyFont="1" applyFill="1" applyBorder="1" applyAlignment="1">
      <alignment horizontal="center" vertical="center"/>
    </xf>
    <xf numFmtId="166" fontId="5" fillId="4" borderId="61" xfId="0" applyNumberFormat="1" applyFont="1" applyFill="1" applyBorder="1" applyAlignment="1">
      <alignment horizontal="right" vertical="center"/>
    </xf>
    <xf numFmtId="166" fontId="5" fillId="4" borderId="62" xfId="1" applyNumberFormat="1" applyFont="1" applyFill="1" applyBorder="1" applyAlignment="1">
      <alignment horizontal="right" vertical="center"/>
    </xf>
    <xf numFmtId="0" fontId="4" fillId="3" borderId="72" xfId="0" applyFont="1" applyFill="1" applyBorder="1" applyAlignment="1">
      <alignment horizontal="center" vertical="center" wrapText="1"/>
    </xf>
    <xf numFmtId="0" fontId="4" fillId="3" borderId="0" xfId="0" applyFont="1" applyFill="1" applyBorder="1" applyAlignment="1">
      <alignment horizontal="lef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horizontal="left" vertical="top" wrapText="1"/>
    </xf>
    <xf numFmtId="166" fontId="5" fillId="3" borderId="0" xfId="5" applyNumberFormat="1" applyFont="1" applyFill="1" applyBorder="1" applyAlignment="1">
      <alignment horizontal="center" vertical="center"/>
    </xf>
    <xf numFmtId="0" fontId="4" fillId="3" borderId="0" xfId="0" applyFont="1" applyFill="1" applyBorder="1" applyAlignment="1">
      <alignment horizontal="left" vertical="top" wrapText="1"/>
    </xf>
    <xf numFmtId="0" fontId="0" fillId="3" borderId="0" xfId="0" applyFill="1" applyAlignment="1">
      <alignment horizontal="left" vertical="top"/>
    </xf>
    <xf numFmtId="0" fontId="15" fillId="3" borderId="0" xfId="0" applyFont="1" applyFill="1" applyAlignment="1">
      <alignment horizontal="left" vertical="top" wrapText="1"/>
    </xf>
    <xf numFmtId="0" fontId="4" fillId="3" borderId="0" xfId="0" applyFont="1" applyFill="1" applyAlignment="1">
      <alignment horizontal="left" vertical="top" wrapText="1"/>
    </xf>
    <xf numFmtId="0" fontId="27" fillId="3" borderId="0" xfId="0" applyFont="1" applyFill="1" applyBorder="1" applyAlignment="1">
      <alignment horizontal="center" vertical="top" wrapText="1"/>
    </xf>
    <xf numFmtId="0" fontId="3" fillId="3" borderId="0" xfId="0" applyFont="1" applyFill="1" applyAlignment="1">
      <alignment horizontal="left" vertical="top"/>
    </xf>
    <xf numFmtId="0" fontId="38" fillId="3" borderId="0" xfId="0" applyFont="1" applyFill="1"/>
    <xf numFmtId="0" fontId="4" fillId="3" borderId="0" xfId="0" applyFont="1" applyFill="1" applyAlignment="1">
      <alignment horizontal="left" vertical="top" wrapText="1"/>
    </xf>
    <xf numFmtId="0" fontId="5" fillId="3" borderId="55" xfId="5" applyFont="1" applyFill="1" applyBorder="1" applyAlignment="1">
      <alignment horizontal="center" vertical="center"/>
    </xf>
    <xf numFmtId="0" fontId="5" fillId="3" borderId="48" xfId="5"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Font="1" applyFill="1" applyBorder="1" applyAlignment="1">
      <alignment horizontal="center" vertical="center"/>
    </xf>
    <xf numFmtId="1" fontId="5" fillId="0" borderId="0" xfId="0" applyNumberFormat="1" applyFont="1" applyFill="1" applyBorder="1" applyAlignment="1">
      <alignment horizontal="center" vertical="center"/>
    </xf>
    <xf numFmtId="0" fontId="20" fillId="3" borderId="0" xfId="0" applyFont="1" applyFill="1" applyAlignment="1">
      <alignment horizontal="left" vertical="top" wrapText="1"/>
    </xf>
    <xf numFmtId="0" fontId="18" fillId="2" borderId="0" xfId="0" applyFont="1" applyFill="1" applyBorder="1" applyAlignment="1">
      <alignment horizontal="center" vertical="top" wrapText="1"/>
    </xf>
    <xf numFmtId="0" fontId="19" fillId="3" borderId="0" xfId="0" applyFont="1" applyFill="1" applyBorder="1" applyAlignment="1">
      <alignment horizontal="center" vertical="top" wrapText="1"/>
    </xf>
    <xf numFmtId="0" fontId="18" fillId="2" borderId="0" xfId="0" applyFont="1" applyFill="1" applyBorder="1" applyAlignment="1">
      <alignment vertical="top" wrapText="1"/>
    </xf>
    <xf numFmtId="0" fontId="18" fillId="3" borderId="0" xfId="0" applyFont="1" applyFill="1" applyBorder="1" applyAlignment="1">
      <alignment horizontal="center" vertical="top" wrapText="1"/>
    </xf>
    <xf numFmtId="0" fontId="0" fillId="3" borderId="0" xfId="0" applyFill="1" applyAlignment="1">
      <alignment horizontal="center" vertical="top"/>
    </xf>
    <xf numFmtId="0" fontId="4" fillId="3" borderId="0" xfId="0" applyFont="1" applyFill="1" applyBorder="1" applyAlignment="1">
      <alignment horizontal="left" vertical="top" wrapText="1"/>
    </xf>
    <xf numFmtId="0" fontId="15" fillId="3" borderId="0" xfId="0" applyFont="1" applyFill="1" applyBorder="1" applyAlignment="1">
      <alignment horizontal="left" vertical="top" wrapText="1"/>
    </xf>
    <xf numFmtId="0" fontId="15" fillId="3" borderId="0" xfId="0" applyFont="1" applyFill="1" applyAlignment="1">
      <alignment horizontal="left" vertical="top" wrapText="1"/>
    </xf>
    <xf numFmtId="0" fontId="24" fillId="3" borderId="0" xfId="3" applyFont="1" applyFill="1" applyBorder="1" applyAlignment="1">
      <alignment horizontal="left" vertical="top"/>
    </xf>
    <xf numFmtId="0" fontId="15" fillId="3" borderId="39" xfId="0" applyFont="1" applyFill="1" applyBorder="1" applyAlignment="1">
      <alignment horizontal="left" vertical="top" wrapText="1"/>
    </xf>
    <xf numFmtId="0" fontId="4" fillId="3" borderId="28" xfId="0" applyFont="1" applyFill="1" applyBorder="1" applyAlignment="1">
      <alignment horizontal="left" vertical="top" wrapText="1"/>
    </xf>
    <xf numFmtId="0" fontId="23" fillId="3" borderId="0" xfId="0" applyFont="1" applyFill="1" applyBorder="1" applyAlignment="1">
      <alignment horizontal="center" vertical="top" wrapText="1"/>
    </xf>
    <xf numFmtId="49" fontId="4" fillId="3" borderId="0" xfId="0" applyNumberFormat="1" applyFont="1" applyFill="1" applyAlignment="1">
      <alignment horizontal="left" vertical="top" wrapText="1"/>
    </xf>
    <xf numFmtId="49" fontId="4" fillId="3" borderId="0" xfId="0" applyNumberFormat="1" applyFont="1" applyFill="1" applyBorder="1" applyAlignment="1">
      <alignment horizontal="left" vertical="top" wrapText="1"/>
    </xf>
    <xf numFmtId="0" fontId="20" fillId="3" borderId="0" xfId="0" applyFont="1" applyFill="1" applyBorder="1" applyAlignment="1">
      <alignment horizontal="left" vertical="top" wrapText="1"/>
    </xf>
    <xf numFmtId="0" fontId="4" fillId="3" borderId="0" xfId="0" applyFont="1" applyFill="1" applyBorder="1" applyAlignment="1">
      <alignment horizontal="left" vertical="top"/>
    </xf>
    <xf numFmtId="0" fontId="24" fillId="3" borderId="39" xfId="3" applyFont="1" applyFill="1" applyBorder="1" applyAlignment="1">
      <alignment horizontal="left" vertical="top"/>
    </xf>
    <xf numFmtId="0" fontId="24" fillId="3" borderId="28" xfId="3" applyFont="1" applyFill="1" applyBorder="1" applyAlignment="1">
      <alignment horizontal="left" vertical="top"/>
    </xf>
    <xf numFmtId="0" fontId="4" fillId="3" borderId="39" xfId="0" applyFont="1" applyFill="1" applyBorder="1" applyAlignment="1">
      <alignment horizontal="left" vertical="top" wrapText="1"/>
    </xf>
    <xf numFmtId="0" fontId="4" fillId="3" borderId="0" xfId="0" applyFont="1" applyFill="1" applyAlignment="1">
      <alignment horizontal="left" vertical="top" wrapText="1"/>
    </xf>
    <xf numFmtId="0" fontId="4" fillId="3" borderId="30" xfId="0" applyFont="1" applyFill="1" applyBorder="1" applyAlignment="1">
      <alignment horizontal="left" vertical="top" wrapText="1"/>
    </xf>
    <xf numFmtId="0" fontId="0" fillId="3" borderId="0" xfId="0" applyFill="1" applyAlignment="1">
      <alignment horizontal="left" vertical="top" wrapText="1"/>
    </xf>
    <xf numFmtId="0" fontId="23" fillId="3" borderId="0" xfId="0" applyFont="1" applyFill="1" applyBorder="1" applyAlignment="1">
      <alignment horizontal="left" vertical="top" wrapText="1"/>
    </xf>
    <xf numFmtId="0" fontId="9" fillId="3" borderId="0" xfId="0" applyFont="1" applyFill="1" applyBorder="1" applyAlignment="1">
      <alignment horizontal="center"/>
    </xf>
    <xf numFmtId="0" fontId="14" fillId="3" borderId="38" xfId="5" applyFont="1" applyFill="1" applyBorder="1" applyAlignment="1">
      <alignment horizontal="right" vertical="center"/>
    </xf>
    <xf numFmtId="0" fontId="3" fillId="2" borderId="0" xfId="0" applyFont="1" applyFill="1" applyBorder="1" applyAlignment="1">
      <alignment horizontal="center" vertical="top" wrapText="1"/>
    </xf>
    <xf numFmtId="0" fontId="3" fillId="3" borderId="0" xfId="5" applyFont="1" applyFill="1" applyBorder="1" applyAlignment="1">
      <alignment horizontal="center" vertical="top" wrapText="1"/>
    </xf>
    <xf numFmtId="0" fontId="3" fillId="3" borderId="25" xfId="5" applyFont="1" applyFill="1" applyBorder="1" applyAlignment="1">
      <alignment horizontal="center" vertical="top" wrapText="1"/>
    </xf>
    <xf numFmtId="0" fontId="3" fillId="3" borderId="36" xfId="5" applyFont="1" applyFill="1" applyBorder="1" applyAlignment="1">
      <alignment horizontal="center" vertical="top" wrapText="1"/>
    </xf>
    <xf numFmtId="0" fontId="15" fillId="3" borderId="0" xfId="5" applyFont="1" applyFill="1" applyBorder="1" applyAlignment="1">
      <alignment horizontal="center" vertical="top"/>
    </xf>
    <xf numFmtId="0" fontId="15" fillId="3" borderId="0" xfId="5" applyFont="1" applyFill="1" applyBorder="1" applyAlignment="1">
      <alignment horizontal="center" vertical="top" wrapText="1"/>
    </xf>
    <xf numFmtId="0" fontId="3" fillId="2" borderId="0" xfId="0" applyFont="1" applyFill="1" applyAlignment="1">
      <alignment horizontal="center" vertical="top" wrapText="1"/>
    </xf>
    <xf numFmtId="0" fontId="3" fillId="2" borderId="25" xfId="0" applyFont="1" applyFill="1" applyBorder="1" applyAlignment="1">
      <alignment horizontal="center" vertical="top" wrapText="1"/>
    </xf>
    <xf numFmtId="0" fontId="33" fillId="3" borderId="36" xfId="0" applyFont="1" applyFill="1" applyBorder="1" applyAlignment="1">
      <alignment horizontal="center" vertical="center" wrapText="1"/>
    </xf>
    <xf numFmtId="0" fontId="33" fillId="3" borderId="0" xfId="0" applyFont="1" applyFill="1" applyBorder="1" applyAlignment="1">
      <alignment horizontal="center" vertical="center" wrapText="1"/>
    </xf>
    <xf numFmtId="0" fontId="33" fillId="3" borderId="57" xfId="0" applyFont="1" applyFill="1" applyBorder="1" applyAlignment="1">
      <alignment horizontal="center" vertical="center" wrapText="1"/>
    </xf>
    <xf numFmtId="0" fontId="4" fillId="2" borderId="0" xfId="0" applyFont="1" applyFill="1" applyAlignment="1">
      <alignment horizontal="center" vertical="top" wrapText="1"/>
    </xf>
    <xf numFmtId="0" fontId="4" fillId="2" borderId="56"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3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36" xfId="0" applyFont="1" applyFill="1" applyBorder="1" applyAlignment="1">
      <alignment horizontal="center" vertical="top" wrapText="1"/>
    </xf>
    <xf numFmtId="0" fontId="4" fillId="2" borderId="57" xfId="0" applyFont="1" applyFill="1" applyBorder="1" applyAlignment="1">
      <alignment horizontal="center" vertical="top" wrapText="1"/>
    </xf>
    <xf numFmtId="0" fontId="15" fillId="3" borderId="0" xfId="5" applyFont="1" applyFill="1" applyBorder="1" applyAlignment="1">
      <alignment horizontal="center" vertical="center"/>
    </xf>
    <xf numFmtId="0" fontId="15" fillId="3" borderId="25" xfId="5" applyFont="1" applyFill="1" applyBorder="1" applyAlignment="1">
      <alignment horizontal="center" vertical="center"/>
    </xf>
    <xf numFmtId="0" fontId="15" fillId="3" borderId="36" xfId="5" applyFont="1" applyFill="1" applyBorder="1" applyAlignment="1">
      <alignment horizontal="center" vertical="center" wrapText="1"/>
    </xf>
    <xf numFmtId="0" fontId="15" fillId="3" borderId="0" xfId="5" applyFont="1" applyFill="1" applyBorder="1" applyAlignment="1">
      <alignment horizontal="center" vertical="center" wrapText="1"/>
    </xf>
    <xf numFmtId="0" fontId="15" fillId="3" borderId="25" xfId="5" applyFont="1" applyFill="1" applyBorder="1" applyAlignment="1">
      <alignment horizontal="center" vertical="center" wrapText="1"/>
    </xf>
    <xf numFmtId="0" fontId="15" fillId="3" borderId="36" xfId="5" applyFont="1" applyFill="1" applyBorder="1" applyAlignment="1">
      <alignment horizontal="center" vertical="center"/>
    </xf>
    <xf numFmtId="0" fontId="14" fillId="3" borderId="38" xfId="5" applyFont="1" applyFill="1" applyBorder="1" applyAlignment="1">
      <alignment horizontal="left" vertical="center"/>
    </xf>
    <xf numFmtId="0" fontId="14" fillId="3" borderId="38" xfId="2" applyFont="1" applyFill="1" applyBorder="1" applyAlignment="1">
      <alignment horizontal="left" vertical="center"/>
    </xf>
    <xf numFmtId="0" fontId="14" fillId="3" borderId="26" xfId="0" applyFont="1" applyFill="1" applyBorder="1" applyAlignment="1">
      <alignment horizontal="right" vertical="center"/>
    </xf>
    <xf numFmtId="49" fontId="10" fillId="3" borderId="0" xfId="0" applyNumberFormat="1" applyFont="1" applyFill="1" applyBorder="1" applyAlignment="1">
      <alignment horizontal="center" wrapText="1"/>
    </xf>
    <xf numFmtId="0" fontId="0" fillId="3" borderId="0" xfId="0" applyFont="1" applyFill="1" applyBorder="1" applyAlignment="1">
      <alignment horizontal="center"/>
    </xf>
    <xf numFmtId="0" fontId="14" fillId="3" borderId="26" xfId="0" applyNumberFormat="1" applyFont="1" applyFill="1" applyBorder="1" applyAlignment="1">
      <alignment horizontal="right" vertical="center" wrapText="1"/>
    </xf>
    <xf numFmtId="0" fontId="14" fillId="3" borderId="37" xfId="0" applyNumberFormat="1" applyFont="1" applyFill="1" applyBorder="1" applyAlignment="1">
      <alignment horizontal="left" vertical="center" wrapText="1"/>
    </xf>
    <xf numFmtId="0" fontId="30" fillId="3" borderId="0" xfId="0" applyNumberFormat="1" applyFont="1" applyFill="1" applyBorder="1" applyAlignment="1">
      <alignment horizontal="center" vertical="top"/>
    </xf>
    <xf numFmtId="0" fontId="30" fillId="3" borderId="23" xfId="0" applyNumberFormat="1" applyFont="1" applyFill="1" applyBorder="1" applyAlignment="1">
      <alignment horizontal="center"/>
    </xf>
    <xf numFmtId="0" fontId="5" fillId="3" borderId="42" xfId="0" applyNumberFormat="1" applyFont="1" applyFill="1" applyBorder="1" applyAlignment="1">
      <alignment horizontal="center" vertical="center" wrapText="1"/>
    </xf>
    <xf numFmtId="0" fontId="5" fillId="3" borderId="11" xfId="0" applyNumberFormat="1" applyFont="1" applyFill="1" applyBorder="1" applyAlignment="1">
      <alignment horizontal="center" vertical="center" wrapText="1"/>
    </xf>
    <xf numFmtId="0" fontId="5" fillId="3" borderId="43" xfId="0" applyNumberFormat="1" applyFont="1" applyFill="1" applyBorder="1" applyAlignment="1">
      <alignment horizontal="center" vertical="center" wrapText="1"/>
    </xf>
    <xf numFmtId="0" fontId="5" fillId="5" borderId="44" xfId="0" applyNumberFormat="1" applyFont="1" applyFill="1" applyBorder="1" applyAlignment="1">
      <alignment horizontal="center" vertical="center" wrapText="1"/>
    </xf>
    <xf numFmtId="0" fontId="5" fillId="5" borderId="45" xfId="0" applyNumberFormat="1" applyFont="1" applyFill="1" applyBorder="1" applyAlignment="1">
      <alignment horizontal="center" vertical="center" wrapText="1"/>
    </xf>
    <xf numFmtId="0" fontId="5" fillId="5" borderId="46" xfId="0" applyNumberFormat="1" applyFont="1" applyFill="1" applyBorder="1" applyAlignment="1">
      <alignment horizontal="center" vertical="center" wrapText="1"/>
    </xf>
    <xf numFmtId="0" fontId="14" fillId="3" borderId="0" xfId="0" applyNumberFormat="1" applyFont="1" applyFill="1" applyBorder="1" applyAlignment="1">
      <alignment horizontal="right" vertical="center" wrapText="1"/>
    </xf>
    <xf numFmtId="0" fontId="14" fillId="3" borderId="38" xfId="0" applyFont="1" applyFill="1" applyBorder="1" applyAlignment="1">
      <alignment horizontal="left" vertical="center" wrapText="1"/>
    </xf>
    <xf numFmtId="0" fontId="30" fillId="3" borderId="66" xfId="0" applyNumberFormat="1" applyFont="1" applyFill="1" applyBorder="1" applyAlignment="1">
      <alignment horizontal="center" vertical="top"/>
    </xf>
    <xf numFmtId="0" fontId="14" fillId="3" borderId="38" xfId="0" applyFont="1" applyFill="1" applyBorder="1" applyAlignment="1">
      <alignment horizontal="left" vertical="center"/>
    </xf>
    <xf numFmtId="0" fontId="14" fillId="3" borderId="26" xfId="2" applyFont="1" applyFill="1" applyBorder="1" applyAlignment="1">
      <alignment horizontal="right" vertical="center"/>
    </xf>
    <xf numFmtId="0" fontId="10" fillId="3" borderId="0" xfId="0" applyFont="1" applyFill="1" applyBorder="1" applyAlignment="1">
      <alignment horizontal="center"/>
    </xf>
    <xf numFmtId="0" fontId="10" fillId="3" borderId="0" xfId="0" applyFont="1" applyFill="1" applyBorder="1" applyAlignment="1">
      <alignment horizontal="center" vertical="center"/>
    </xf>
  </cellXfs>
  <cellStyles count="6">
    <cellStyle name="Lien hypertexte" xfId="3" builtinId="8"/>
    <cellStyle name="Milliers" xfId="1" builtinId="3"/>
    <cellStyle name="Normal" xfId="0" builtinId="0"/>
    <cellStyle name="Normal_Ausw_tabl-stand_1999_anc-typol_2001-01_MG_df" xfId="4" xr:uid="{00000000-0005-0000-0000-000003000000}"/>
    <cellStyle name="Standard 2" xfId="2" xr:uid="{00000000-0005-0000-0000-000004000000}"/>
    <cellStyle name="Standard 2 2" xfId="5" xr:uid="{00000000-0005-0000-0000-000005000000}"/>
  </cellStyles>
  <dxfs count="0"/>
  <tableStyles count="0" defaultTableStyle="TableStyleMedium2" defaultPivotStyle="PivotStyleLight16"/>
  <colors>
    <mruColors>
      <color rgb="FF00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hospital-outpatient-data.bfs.admin.ch/" TargetMode="External"/><Relationship Id="rId2" Type="http://schemas.openxmlformats.org/officeDocument/2006/relationships/hyperlink" Target="https://www.bfs.admin.ch/bfs/fr/home/statistiques/population/effectif-evolution/population.assetdetail.18344317.html" TargetMode="External"/><Relationship Id="rId1" Type="http://schemas.openxmlformats.org/officeDocument/2006/relationships/hyperlink" Target="http://www.hospital-outpatient-data.bfs.admin.ch/" TargetMode="External"/><Relationship Id="rId5" Type="http://schemas.openxmlformats.org/officeDocument/2006/relationships/printerSettings" Target="../printerSettings/printerSettings2.bin"/><Relationship Id="rId4" Type="http://schemas.openxmlformats.org/officeDocument/2006/relationships/hyperlink" Target="https://www.bfs.admin.ch/bfs/de/home/statistiken/bevoelkerung/stand-entwicklung/bevoelkerung.assetdetail.18344310.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fs.admin.ch/bfs/de/home/statistiken/bevoelkerung/stand-entwicklung/bevoelkerung.assetdetail.18344310.html" TargetMode="External"/><Relationship Id="rId1" Type="http://schemas.openxmlformats.org/officeDocument/2006/relationships/hyperlink" Target="https://www.bfs.admin.ch/bfs/fr/home/statistiques/population/effectif-evolution/population.assetdetail.18344317.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3"/>
  <sheetViews>
    <sheetView tabSelected="1" zoomScaleNormal="100" workbookViewId="0"/>
  </sheetViews>
  <sheetFormatPr baseColWidth="10" defaultColWidth="11" defaultRowHeight="14.25" x14ac:dyDescent="0.2"/>
  <cols>
    <col min="1" max="1" width="1.625" style="28" customWidth="1"/>
    <col min="2" max="2" width="4.125" style="25" customWidth="1"/>
    <col min="3" max="3" width="61.625" style="28" customWidth="1"/>
    <col min="4" max="5" width="1.625" style="28" customWidth="1"/>
    <col min="6" max="6" width="4.125" style="25" customWidth="1"/>
    <col min="7" max="7" width="61.625" style="26" bestFit="1" customWidth="1"/>
    <col min="8" max="16384" width="11" style="180"/>
  </cols>
  <sheetData>
    <row r="1" spans="1:7" ht="15.75" customHeight="1" x14ac:dyDescent="0.2">
      <c r="A1" s="12"/>
      <c r="B1" s="333" t="s">
        <v>168</v>
      </c>
      <c r="C1" s="333"/>
      <c r="D1" s="12"/>
      <c r="E1" s="12"/>
      <c r="F1" s="330" t="s">
        <v>117</v>
      </c>
      <c r="G1" s="330"/>
    </row>
    <row r="2" spans="1:7" ht="15.75" customHeight="1" x14ac:dyDescent="0.2">
      <c r="A2" s="12"/>
      <c r="B2" s="333" t="s">
        <v>306</v>
      </c>
      <c r="C2" s="333"/>
      <c r="D2" s="12"/>
      <c r="E2" s="12"/>
      <c r="F2" s="330" t="s">
        <v>307</v>
      </c>
      <c r="G2" s="330"/>
    </row>
    <row r="3" spans="1:7" ht="15.75" customHeight="1" x14ac:dyDescent="0.2">
      <c r="A3" s="12"/>
      <c r="B3" s="334"/>
      <c r="C3" s="334"/>
      <c r="D3" s="12"/>
      <c r="E3" s="12"/>
      <c r="F3" s="332"/>
      <c r="G3" s="332"/>
    </row>
    <row r="4" spans="1:7" ht="12" customHeight="1" x14ac:dyDescent="0.2">
      <c r="A4" s="14"/>
      <c r="B4" s="331" t="s">
        <v>341</v>
      </c>
      <c r="C4" s="331"/>
      <c r="D4" s="179"/>
      <c r="E4" s="14"/>
      <c r="F4" s="331" t="s">
        <v>342</v>
      </c>
      <c r="G4" s="331"/>
    </row>
    <row r="5" spans="1:7" x14ac:dyDescent="0.2">
      <c r="A5" s="15"/>
      <c r="B5" s="329"/>
      <c r="C5" s="329"/>
      <c r="D5" s="16"/>
      <c r="E5" s="15"/>
      <c r="F5" s="329"/>
      <c r="G5" s="329"/>
    </row>
    <row r="6" spans="1:7" ht="14.25" customHeight="1" x14ac:dyDescent="0.2">
      <c r="A6" s="18"/>
      <c r="B6" s="20" t="s">
        <v>103</v>
      </c>
      <c r="C6" s="18" t="s">
        <v>157</v>
      </c>
      <c r="D6" s="19"/>
      <c r="E6" s="18"/>
      <c r="F6" s="20" t="s">
        <v>103</v>
      </c>
      <c r="G6" s="18" t="s">
        <v>104</v>
      </c>
    </row>
    <row r="7" spans="1:7" x14ac:dyDescent="0.2">
      <c r="A7" s="18"/>
      <c r="B7" s="20"/>
      <c r="C7" s="18"/>
      <c r="D7" s="19"/>
      <c r="E7" s="18"/>
      <c r="F7" s="20"/>
      <c r="G7" s="18"/>
    </row>
    <row r="8" spans="1:7" ht="24" customHeight="1" x14ac:dyDescent="0.2">
      <c r="A8" s="16"/>
      <c r="B8" s="17" t="s">
        <v>79</v>
      </c>
      <c r="C8" s="21" t="s">
        <v>225</v>
      </c>
      <c r="D8" s="22"/>
      <c r="E8" s="16"/>
      <c r="F8" s="17" t="s">
        <v>79</v>
      </c>
      <c r="G8" s="21" t="s">
        <v>211</v>
      </c>
    </row>
    <row r="9" spans="1:7" x14ac:dyDescent="0.2">
      <c r="A9" s="16"/>
      <c r="B9" s="17"/>
      <c r="C9" s="21"/>
      <c r="D9" s="22"/>
      <c r="E9" s="16"/>
      <c r="F9" s="17"/>
      <c r="G9" s="16"/>
    </row>
    <row r="10" spans="1:7" ht="14.25" customHeight="1" x14ac:dyDescent="0.2">
      <c r="A10" s="16"/>
      <c r="B10" s="20" t="s">
        <v>105</v>
      </c>
      <c r="C10" s="18" t="s">
        <v>200</v>
      </c>
      <c r="D10" s="22"/>
      <c r="E10" s="16"/>
      <c r="F10" s="20" t="s">
        <v>105</v>
      </c>
      <c r="G10" s="18" t="s">
        <v>138</v>
      </c>
    </row>
    <row r="11" spans="1:7" x14ac:dyDescent="0.2">
      <c r="A11" s="16"/>
      <c r="B11" s="20"/>
      <c r="C11" s="23"/>
      <c r="D11" s="22"/>
      <c r="E11" s="16"/>
      <c r="F11" s="20"/>
      <c r="G11" s="18"/>
    </row>
    <row r="12" spans="1:7" ht="24" customHeight="1" x14ac:dyDescent="0.2">
      <c r="A12" s="16"/>
      <c r="B12" s="17" t="s">
        <v>106</v>
      </c>
      <c r="C12" s="24" t="s">
        <v>226</v>
      </c>
      <c r="D12" s="22"/>
      <c r="E12" s="16"/>
      <c r="F12" s="17" t="s">
        <v>106</v>
      </c>
      <c r="G12" s="21" t="s">
        <v>212</v>
      </c>
    </row>
    <row r="13" spans="1:7" x14ac:dyDescent="0.2">
      <c r="A13" s="16"/>
      <c r="B13" s="17"/>
      <c r="C13" s="16"/>
      <c r="D13" s="22"/>
      <c r="E13" s="16"/>
      <c r="F13" s="17"/>
      <c r="G13" s="21"/>
    </row>
    <row r="14" spans="1:7" ht="24" customHeight="1" x14ac:dyDescent="0.2">
      <c r="A14" s="18"/>
      <c r="B14" s="17" t="s">
        <v>107</v>
      </c>
      <c r="C14" s="21" t="s">
        <v>227</v>
      </c>
      <c r="D14" s="19"/>
      <c r="E14" s="18"/>
      <c r="F14" s="17" t="s">
        <v>107</v>
      </c>
      <c r="G14" s="21" t="s">
        <v>213</v>
      </c>
    </row>
    <row r="15" spans="1:7" x14ac:dyDescent="0.2">
      <c r="A15" s="18"/>
      <c r="B15" s="17"/>
      <c r="C15" s="18"/>
      <c r="D15" s="19"/>
      <c r="E15" s="18"/>
      <c r="F15" s="17"/>
      <c r="G15" s="16"/>
    </row>
    <row r="16" spans="1:7" ht="24" customHeight="1" x14ac:dyDescent="0.2">
      <c r="A16" s="16"/>
      <c r="B16" s="17" t="s">
        <v>108</v>
      </c>
      <c r="C16" s="21" t="s">
        <v>228</v>
      </c>
      <c r="D16" s="22"/>
      <c r="E16" s="16"/>
      <c r="F16" s="17" t="s">
        <v>108</v>
      </c>
      <c r="G16" s="21" t="s">
        <v>214</v>
      </c>
    </row>
    <row r="17" spans="1:7" x14ac:dyDescent="0.2">
      <c r="A17" s="16"/>
      <c r="B17" s="17"/>
      <c r="C17" s="16"/>
      <c r="D17" s="22"/>
      <c r="E17" s="16"/>
      <c r="F17" s="17"/>
      <c r="G17" s="21"/>
    </row>
    <row r="18" spans="1:7" ht="24" customHeight="1" x14ac:dyDescent="0.2">
      <c r="A18" s="16"/>
      <c r="B18" s="17" t="s">
        <v>277</v>
      </c>
      <c r="C18" s="21" t="s">
        <v>329</v>
      </c>
      <c r="D18" s="22"/>
      <c r="E18" s="16"/>
      <c r="F18" s="17" t="s">
        <v>277</v>
      </c>
      <c r="G18" s="21" t="s">
        <v>280</v>
      </c>
    </row>
    <row r="19" spans="1:7" x14ac:dyDescent="0.2">
      <c r="A19" s="16"/>
      <c r="B19" s="17"/>
      <c r="C19" s="21"/>
      <c r="D19" s="22"/>
      <c r="E19" s="16"/>
      <c r="F19" s="17"/>
      <c r="G19" s="21"/>
    </row>
    <row r="20" spans="1:7" ht="14.25" customHeight="1" x14ac:dyDescent="0.2">
      <c r="A20" s="16"/>
      <c r="B20" s="20" t="s">
        <v>109</v>
      </c>
      <c r="C20" s="18" t="s">
        <v>158</v>
      </c>
      <c r="D20" s="22"/>
      <c r="E20" s="16"/>
      <c r="F20" s="20" t="s">
        <v>109</v>
      </c>
      <c r="G20" s="18" t="s">
        <v>113</v>
      </c>
    </row>
    <row r="21" spans="1:7" x14ac:dyDescent="0.2">
      <c r="A21" s="16"/>
      <c r="B21" s="20"/>
      <c r="C21" s="16"/>
      <c r="D21" s="22"/>
      <c r="E21" s="16"/>
      <c r="F21" s="20"/>
      <c r="G21" s="18"/>
    </row>
    <row r="22" spans="1:7" ht="24" customHeight="1" x14ac:dyDescent="0.2">
      <c r="A22" s="16"/>
      <c r="B22" s="17" t="s">
        <v>110</v>
      </c>
      <c r="C22" s="21" t="s">
        <v>229</v>
      </c>
      <c r="D22" s="22"/>
      <c r="E22" s="16"/>
      <c r="F22" s="17" t="s">
        <v>110</v>
      </c>
      <c r="G22" s="21" t="s">
        <v>215</v>
      </c>
    </row>
    <row r="23" spans="1:7" x14ac:dyDescent="0.2">
      <c r="A23" s="16"/>
      <c r="B23" s="17"/>
      <c r="C23" s="21"/>
      <c r="D23" s="22"/>
      <c r="E23" s="16"/>
      <c r="F23" s="17"/>
      <c r="G23" s="21"/>
    </row>
    <row r="24" spans="1:7" ht="24" customHeight="1" x14ac:dyDescent="0.2">
      <c r="A24" s="16"/>
      <c r="B24" s="17" t="s">
        <v>111</v>
      </c>
      <c r="C24" s="21" t="s">
        <v>230</v>
      </c>
      <c r="D24" s="22"/>
      <c r="E24" s="16"/>
      <c r="F24" s="17" t="s">
        <v>111</v>
      </c>
      <c r="G24" s="21" t="s">
        <v>216</v>
      </c>
    </row>
    <row r="25" spans="1:7" x14ac:dyDescent="0.2">
      <c r="A25" s="16"/>
      <c r="B25" s="17"/>
      <c r="C25" s="16"/>
      <c r="D25" s="22"/>
      <c r="E25" s="16"/>
      <c r="F25" s="17"/>
      <c r="G25" s="21"/>
    </row>
    <row r="26" spans="1:7" ht="24" customHeight="1" x14ac:dyDescent="0.2">
      <c r="A26" s="16"/>
      <c r="B26" s="17" t="s">
        <v>112</v>
      </c>
      <c r="C26" s="21" t="s">
        <v>231</v>
      </c>
      <c r="D26" s="22"/>
      <c r="E26" s="16"/>
      <c r="F26" s="17" t="s">
        <v>112</v>
      </c>
      <c r="G26" s="21" t="s">
        <v>217</v>
      </c>
    </row>
    <row r="27" spans="1:7" s="181" customFormat="1" ht="6" customHeight="1" x14ac:dyDescent="0.2">
      <c r="A27" s="18"/>
      <c r="B27" s="29"/>
      <c r="C27" s="18"/>
      <c r="D27" s="18"/>
      <c r="E27" s="18"/>
      <c r="F27" s="29"/>
      <c r="G27" s="21"/>
    </row>
    <row r="28" spans="1:7" s="181" customFormat="1" x14ac:dyDescent="0.2">
      <c r="A28" s="18"/>
      <c r="B28" s="29"/>
      <c r="C28" s="18"/>
      <c r="D28" s="18"/>
      <c r="E28" s="18"/>
      <c r="F28" s="29"/>
      <c r="G28" s="21"/>
    </row>
    <row r="29" spans="1:7" s="181" customFormat="1" x14ac:dyDescent="0.2">
      <c r="A29" s="16"/>
      <c r="B29" s="29"/>
      <c r="C29" s="21"/>
      <c r="D29" s="16"/>
      <c r="E29" s="16"/>
      <c r="F29" s="29"/>
      <c r="G29" s="16"/>
    </row>
    <row r="30" spans="1:7" s="181" customFormat="1" x14ac:dyDescent="0.2">
      <c r="A30" s="16"/>
      <c r="B30" s="29"/>
      <c r="C30" s="24"/>
      <c r="D30" s="16"/>
      <c r="E30" s="16"/>
      <c r="F30" s="29"/>
      <c r="G30" s="21"/>
    </row>
    <row r="31" spans="1:7" s="181" customFormat="1" x14ac:dyDescent="0.2">
      <c r="A31" s="16"/>
      <c r="B31" s="29"/>
      <c r="C31" s="16"/>
      <c r="D31" s="16"/>
      <c r="E31" s="16"/>
      <c r="F31" s="29"/>
      <c r="G31" s="21"/>
    </row>
    <row r="32" spans="1:7" s="181" customFormat="1" x14ac:dyDescent="0.2">
      <c r="A32" s="18"/>
      <c r="B32" s="29"/>
      <c r="C32" s="18"/>
      <c r="D32" s="18"/>
      <c r="E32" s="18"/>
      <c r="F32" s="29"/>
      <c r="G32" s="21"/>
    </row>
    <row r="33" spans="1:7" s="181" customFormat="1" x14ac:dyDescent="0.2">
      <c r="A33" s="18"/>
      <c r="B33" s="29"/>
      <c r="C33" s="18"/>
      <c r="D33" s="18"/>
      <c r="E33" s="18"/>
      <c r="F33" s="29"/>
      <c r="G33" s="21"/>
    </row>
    <row r="34" spans="1:7" s="181" customFormat="1" x14ac:dyDescent="0.2">
      <c r="A34" s="16"/>
      <c r="B34" s="29"/>
      <c r="C34" s="21"/>
      <c r="D34" s="16"/>
      <c r="E34" s="16"/>
      <c r="F34" s="29"/>
      <c r="G34" s="21"/>
    </row>
    <row r="35" spans="1:7" s="181" customFormat="1" x14ac:dyDescent="0.2">
      <c r="A35" s="16"/>
      <c r="B35" s="29"/>
      <c r="C35" s="21"/>
      <c r="D35" s="16"/>
      <c r="E35" s="16"/>
      <c r="F35" s="29"/>
      <c r="G35" s="16"/>
    </row>
    <row r="36" spans="1:7" s="181" customFormat="1" x14ac:dyDescent="0.2">
      <c r="A36" s="16"/>
      <c r="B36" s="31"/>
      <c r="C36" s="21"/>
      <c r="D36" s="16"/>
      <c r="E36" s="16"/>
      <c r="F36" s="31"/>
      <c r="G36" s="26"/>
    </row>
    <row r="37" spans="1:7" s="181" customFormat="1" x14ac:dyDescent="0.2">
      <c r="A37" s="16"/>
      <c r="B37" s="31"/>
      <c r="C37" s="16"/>
      <c r="D37" s="16"/>
      <c r="E37" s="16"/>
      <c r="F37" s="31"/>
      <c r="G37" s="26"/>
    </row>
    <row r="38" spans="1:7" s="181" customFormat="1" x14ac:dyDescent="0.2">
      <c r="A38" s="16"/>
      <c r="B38" s="31"/>
      <c r="C38" s="21"/>
      <c r="D38" s="16"/>
      <c r="E38" s="16"/>
      <c r="F38" s="31"/>
      <c r="G38" s="26"/>
    </row>
    <row r="39" spans="1:7" s="181" customFormat="1" x14ac:dyDescent="0.2">
      <c r="A39" s="16"/>
      <c r="B39" s="31"/>
      <c r="C39" s="21"/>
      <c r="D39" s="16"/>
      <c r="E39" s="16"/>
      <c r="F39" s="31"/>
      <c r="G39" s="26"/>
    </row>
    <row r="40" spans="1:7" s="181" customFormat="1" x14ac:dyDescent="0.2">
      <c r="A40" s="16"/>
      <c r="B40" s="31"/>
      <c r="C40" s="21"/>
      <c r="D40" s="16"/>
      <c r="E40" s="16"/>
      <c r="F40" s="31"/>
      <c r="G40" s="26"/>
    </row>
    <row r="41" spans="1:7" s="181" customFormat="1" x14ac:dyDescent="0.2">
      <c r="A41" s="16"/>
      <c r="B41" s="26"/>
      <c r="C41" s="27"/>
      <c r="D41" s="16"/>
      <c r="E41" s="16"/>
      <c r="F41" s="26"/>
      <c r="G41" s="26"/>
    </row>
    <row r="42" spans="1:7" s="181" customFormat="1" x14ac:dyDescent="0.2">
      <c r="A42" s="16"/>
      <c r="B42" s="31"/>
      <c r="C42" s="21"/>
      <c r="D42" s="16"/>
      <c r="E42" s="16"/>
      <c r="F42" s="31"/>
      <c r="G42" s="26"/>
    </row>
    <row r="43" spans="1:7" s="181" customFormat="1" x14ac:dyDescent="0.2">
      <c r="A43" s="16"/>
      <c r="B43" s="26"/>
      <c r="C43" s="16"/>
      <c r="D43" s="16"/>
      <c r="E43" s="16"/>
      <c r="F43" s="26"/>
      <c r="G43" s="26"/>
    </row>
    <row r="45" spans="1:7" x14ac:dyDescent="0.2">
      <c r="B45" s="28"/>
      <c r="F45" s="28"/>
    </row>
    <row r="47" spans="1:7" x14ac:dyDescent="0.2">
      <c r="B47" s="28"/>
      <c r="F47" s="28"/>
    </row>
    <row r="49" spans="2:6" x14ac:dyDescent="0.2">
      <c r="B49" s="28"/>
      <c r="F49" s="28"/>
    </row>
    <row r="51" spans="2:6" x14ac:dyDescent="0.2">
      <c r="B51" s="28"/>
      <c r="F51" s="28"/>
    </row>
    <row r="53" spans="2:6" x14ac:dyDescent="0.2">
      <c r="B53" s="28"/>
      <c r="F53" s="28"/>
    </row>
    <row r="55" spans="2:6" x14ac:dyDescent="0.2">
      <c r="B55" s="28"/>
      <c r="F55" s="28"/>
    </row>
    <row r="57" spans="2:6" x14ac:dyDescent="0.2">
      <c r="B57" s="28"/>
      <c r="F57" s="28"/>
    </row>
    <row r="59" spans="2:6" x14ac:dyDescent="0.2">
      <c r="B59" s="28"/>
      <c r="F59" s="28"/>
    </row>
    <row r="61" spans="2:6" x14ac:dyDescent="0.2">
      <c r="B61" s="28"/>
      <c r="F61" s="28"/>
    </row>
    <row r="63" spans="2:6" x14ac:dyDescent="0.2">
      <c r="B63" s="28"/>
      <c r="F63" s="28"/>
    </row>
  </sheetData>
  <mergeCells count="10">
    <mergeCell ref="B5:C5"/>
    <mergeCell ref="F5:G5"/>
    <mergeCell ref="F1:G1"/>
    <mergeCell ref="F2:G2"/>
    <mergeCell ref="F4:G4"/>
    <mergeCell ref="F3:G3"/>
    <mergeCell ref="B1:C1"/>
    <mergeCell ref="B2:C2"/>
    <mergeCell ref="B3:C3"/>
    <mergeCell ref="B4:C4"/>
  </mergeCells>
  <pageMargins left="0.59055118110236227" right="0.59055118110236227" top="0.59055118110236227" bottom="0.59055118110236227" header="0.39370078740157483" footer="0.3937007874015748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41"/>
  <sheetViews>
    <sheetView zoomScaleNormal="100" workbookViewId="0"/>
  </sheetViews>
  <sheetFormatPr baseColWidth="10" defaultColWidth="11.25" defaultRowHeight="14.25" x14ac:dyDescent="0.2"/>
  <cols>
    <col min="1" max="1" width="5.625" style="7" customWidth="1"/>
    <col min="2" max="2" width="11.75" style="7" customWidth="1"/>
    <col min="3" max="5" width="10" style="7" customWidth="1"/>
    <col min="6" max="6" width="11.75" style="7" customWidth="1"/>
    <col min="7" max="9" width="10" style="7" customWidth="1"/>
    <col min="10" max="10" width="11.75" style="7" customWidth="1"/>
    <col min="11" max="13" width="10" style="7" customWidth="1"/>
    <col min="14" max="14" width="11.75" style="7" customWidth="1"/>
    <col min="15" max="17" width="10" style="7" customWidth="1"/>
    <col min="18" max="18" width="11.75" style="7" customWidth="1"/>
    <col min="19" max="21" width="10" style="7" customWidth="1"/>
    <col min="22" max="22" width="5.625" style="7" customWidth="1"/>
    <col min="23" max="16384" width="11.25" style="7"/>
  </cols>
  <sheetData>
    <row r="1" spans="1:22" ht="44.25" x14ac:dyDescent="0.2">
      <c r="A1" s="73" t="s">
        <v>111</v>
      </c>
      <c r="C1" s="88" t="s">
        <v>341</v>
      </c>
    </row>
    <row r="2" spans="1:22" ht="24" thickBot="1" x14ac:dyDescent="0.25">
      <c r="A2" s="398" t="s">
        <v>297</v>
      </c>
      <c r="B2" s="398"/>
      <c r="C2" s="398"/>
      <c r="D2" s="398"/>
      <c r="E2" s="398"/>
      <c r="F2" s="398"/>
      <c r="G2" s="398"/>
      <c r="H2" s="398"/>
      <c r="I2" s="398"/>
      <c r="J2" s="398"/>
      <c r="K2" s="398"/>
      <c r="L2" s="398"/>
      <c r="M2" s="398"/>
      <c r="N2" s="398"/>
      <c r="O2" s="398"/>
      <c r="P2" s="398"/>
      <c r="Q2" s="398"/>
      <c r="R2" s="398"/>
      <c r="S2" s="398"/>
      <c r="T2" s="398"/>
      <c r="U2" s="398"/>
      <c r="V2" s="398"/>
    </row>
    <row r="3" spans="1:22" ht="15" thickTop="1" x14ac:dyDescent="0.2"/>
    <row r="4" spans="1:22" s="89" customFormat="1" ht="15" x14ac:dyDescent="0.25">
      <c r="A4" s="197"/>
      <c r="B4" s="400" t="s">
        <v>51</v>
      </c>
      <c r="C4" s="400"/>
      <c r="D4" s="400"/>
      <c r="E4" s="400"/>
      <c r="F4" s="400" t="s">
        <v>99</v>
      </c>
      <c r="G4" s="400"/>
      <c r="H4" s="400"/>
      <c r="I4" s="400"/>
      <c r="J4" s="400" t="s">
        <v>98</v>
      </c>
      <c r="K4" s="400"/>
      <c r="L4" s="400"/>
      <c r="M4" s="400"/>
      <c r="N4" s="400" t="s">
        <v>97</v>
      </c>
      <c r="O4" s="400"/>
      <c r="P4" s="400"/>
      <c r="Q4" s="400"/>
      <c r="R4" s="400" t="s">
        <v>49</v>
      </c>
      <c r="S4" s="400"/>
      <c r="T4" s="400"/>
      <c r="U4" s="400"/>
    </row>
    <row r="5" spans="1:22" s="75" customFormat="1" ht="6" customHeight="1" x14ac:dyDescent="0.2">
      <c r="A5" s="74"/>
      <c r="B5" s="99"/>
      <c r="C5" s="99"/>
      <c r="D5" s="99"/>
      <c r="E5" s="99"/>
      <c r="F5" s="99"/>
      <c r="G5" s="99"/>
      <c r="H5" s="99"/>
      <c r="I5" s="99"/>
      <c r="J5" s="99"/>
      <c r="K5" s="99"/>
      <c r="L5" s="99"/>
      <c r="M5" s="99"/>
      <c r="N5" s="99"/>
      <c r="O5" s="99"/>
      <c r="P5" s="99"/>
      <c r="Q5" s="99"/>
      <c r="R5" s="99"/>
      <c r="S5" s="99"/>
      <c r="T5" s="99"/>
      <c r="U5" s="99"/>
    </row>
    <row r="6" spans="1:22" s="84" customFormat="1" ht="48" x14ac:dyDescent="0.2">
      <c r="A6" s="79"/>
      <c r="B6" s="79" t="s">
        <v>203</v>
      </c>
      <c r="C6" s="84" t="s">
        <v>147</v>
      </c>
      <c r="D6" s="84" t="s">
        <v>148</v>
      </c>
      <c r="E6" s="85" t="s">
        <v>149</v>
      </c>
      <c r="F6" s="79" t="s">
        <v>203</v>
      </c>
      <c r="G6" s="84" t="s">
        <v>147</v>
      </c>
      <c r="H6" s="84" t="s">
        <v>148</v>
      </c>
      <c r="I6" s="85" t="s">
        <v>149</v>
      </c>
      <c r="J6" s="79" t="s">
        <v>203</v>
      </c>
      <c r="K6" s="84" t="s">
        <v>147</v>
      </c>
      <c r="L6" s="84" t="s">
        <v>148</v>
      </c>
      <c r="M6" s="85" t="s">
        <v>149</v>
      </c>
      <c r="N6" s="79" t="s">
        <v>203</v>
      </c>
      <c r="O6" s="84" t="s">
        <v>147</v>
      </c>
      <c r="P6" s="84" t="s">
        <v>148</v>
      </c>
      <c r="Q6" s="85" t="s">
        <v>149</v>
      </c>
      <c r="R6" s="79" t="s">
        <v>203</v>
      </c>
      <c r="S6" s="84" t="s">
        <v>147</v>
      </c>
      <c r="T6" s="84" t="s">
        <v>148</v>
      </c>
      <c r="U6" s="84" t="s">
        <v>149</v>
      </c>
    </row>
    <row r="7" spans="1:22" s="86" customFormat="1" ht="6" customHeight="1" x14ac:dyDescent="0.2">
      <c r="A7" s="79"/>
      <c r="B7" s="79"/>
      <c r="C7" s="84"/>
      <c r="D7" s="84"/>
      <c r="E7" s="85"/>
      <c r="F7" s="79"/>
      <c r="G7" s="84"/>
      <c r="H7" s="84"/>
      <c r="I7" s="85"/>
      <c r="J7" s="79"/>
      <c r="K7" s="84"/>
      <c r="L7" s="84"/>
      <c r="M7" s="85"/>
      <c r="N7" s="79"/>
      <c r="O7" s="84"/>
      <c r="P7" s="84"/>
      <c r="Q7" s="85"/>
      <c r="R7" s="79"/>
      <c r="S7" s="84"/>
      <c r="T7" s="84"/>
      <c r="U7" s="87"/>
    </row>
    <row r="8" spans="1:22" s="155" customFormat="1" ht="14.25" customHeight="1" x14ac:dyDescent="0.2">
      <c r="A8" s="149" t="s">
        <v>0</v>
      </c>
      <c r="B8" s="91">
        <v>821987.85884999996</v>
      </c>
      <c r="C8" s="160">
        <v>90.410536347000004</v>
      </c>
      <c r="D8" s="160">
        <v>6.8624463065999999</v>
      </c>
      <c r="E8" s="161">
        <v>2.7270173468999999</v>
      </c>
      <c r="F8" s="91">
        <v>227626.72772</v>
      </c>
      <c r="G8" s="160">
        <v>97.312904841999995</v>
      </c>
      <c r="H8" s="160">
        <v>0.90119272480000001</v>
      </c>
      <c r="I8" s="161">
        <v>1.7859024336</v>
      </c>
      <c r="J8" s="91">
        <v>80865.677049999998</v>
      </c>
      <c r="K8" s="160">
        <v>95.618013106000006</v>
      </c>
      <c r="L8" s="160">
        <v>1.4586516715</v>
      </c>
      <c r="M8" s="161">
        <v>2.9233352224</v>
      </c>
      <c r="N8" s="91">
        <v>269814.84409999999</v>
      </c>
      <c r="O8" s="160">
        <v>77.666866005000003</v>
      </c>
      <c r="P8" s="160">
        <v>3.5545287684</v>
      </c>
      <c r="Q8" s="161">
        <v>18.778605227</v>
      </c>
      <c r="R8" s="77">
        <v>1400295.1077000001</v>
      </c>
      <c r="S8" s="163">
        <v>89.377781372000001</v>
      </c>
      <c r="T8" s="163">
        <v>4.9439596977000004</v>
      </c>
      <c r="U8" s="163">
        <v>5.6782589305000002</v>
      </c>
      <c r="V8" s="149" t="s">
        <v>0</v>
      </c>
    </row>
    <row r="9" spans="1:22" s="155" customFormat="1" ht="14.25" customHeight="1" x14ac:dyDescent="0.2">
      <c r="A9" s="149" t="s">
        <v>1</v>
      </c>
      <c r="B9" s="91">
        <v>508048.16379000002</v>
      </c>
      <c r="C9" s="160">
        <v>89.786283370999996</v>
      </c>
      <c r="D9" s="160">
        <v>6.8038174377000002</v>
      </c>
      <c r="E9" s="161">
        <v>3.4098991916000001</v>
      </c>
      <c r="F9" s="91">
        <v>191006.41558</v>
      </c>
      <c r="G9" s="160">
        <v>95.345270439000004</v>
      </c>
      <c r="H9" s="160">
        <v>0.91884217329999995</v>
      </c>
      <c r="I9" s="161">
        <v>3.7358873880000001</v>
      </c>
      <c r="J9" s="91">
        <v>50546.50217</v>
      </c>
      <c r="K9" s="160">
        <v>95.265749958000001</v>
      </c>
      <c r="L9" s="160">
        <v>1.210027309</v>
      </c>
      <c r="M9" s="161">
        <v>3.5242227326000002</v>
      </c>
      <c r="N9" s="91">
        <v>113961.49463</v>
      </c>
      <c r="O9" s="160">
        <v>81.172010818999993</v>
      </c>
      <c r="P9" s="160">
        <v>4.5302284483999999</v>
      </c>
      <c r="Q9" s="161">
        <v>14.297760733</v>
      </c>
      <c r="R9" s="77">
        <v>863562.57617000001</v>
      </c>
      <c r="S9" s="163">
        <v>90.199773601000004</v>
      </c>
      <c r="T9" s="163">
        <v>4.8746970690999998</v>
      </c>
      <c r="U9" s="163">
        <v>4.9255293296999998</v>
      </c>
      <c r="V9" s="149" t="s">
        <v>1</v>
      </c>
    </row>
    <row r="10" spans="1:22" s="155" customFormat="1" ht="14.25" customHeight="1" x14ac:dyDescent="0.2">
      <c r="A10" s="149" t="s">
        <v>2</v>
      </c>
      <c r="B10" s="91">
        <v>239853.08040000001</v>
      </c>
      <c r="C10" s="160">
        <v>89.733970662999994</v>
      </c>
      <c r="D10" s="160">
        <v>6.7429606545</v>
      </c>
      <c r="E10" s="161">
        <v>3.5230686827</v>
      </c>
      <c r="F10" s="91">
        <v>100191.50291</v>
      </c>
      <c r="G10" s="160">
        <v>97.329649070000002</v>
      </c>
      <c r="H10" s="160">
        <v>0.93866965030000005</v>
      </c>
      <c r="I10" s="161">
        <v>1.7316812800000001</v>
      </c>
      <c r="J10" s="91">
        <v>17103.973279999998</v>
      </c>
      <c r="K10" s="160">
        <v>93.228094366999997</v>
      </c>
      <c r="L10" s="160">
        <v>2.1949637307000001</v>
      </c>
      <c r="M10" s="161">
        <v>4.5769419021999997</v>
      </c>
      <c r="N10" s="91">
        <v>66588.723599999998</v>
      </c>
      <c r="O10" s="160">
        <v>63.695504174</v>
      </c>
      <c r="P10" s="160">
        <v>6.1340853063000003</v>
      </c>
      <c r="Q10" s="161">
        <v>30.170410520000001</v>
      </c>
      <c r="R10" s="77">
        <v>423737.28019000002</v>
      </c>
      <c r="S10" s="163">
        <v>87.579139221000005</v>
      </c>
      <c r="T10" s="163">
        <v>5.0912917504999999</v>
      </c>
      <c r="U10" s="163">
        <v>7.3295690282999999</v>
      </c>
      <c r="V10" s="149" t="s">
        <v>2</v>
      </c>
    </row>
    <row r="11" spans="1:22" s="155" customFormat="1" ht="14.25" customHeight="1" x14ac:dyDescent="0.2">
      <c r="A11" s="149" t="s">
        <v>3</v>
      </c>
      <c r="B11" s="91">
        <v>12470.85304</v>
      </c>
      <c r="C11" s="160">
        <v>87.878519334999993</v>
      </c>
      <c r="D11" s="160">
        <v>10.780085979000001</v>
      </c>
      <c r="E11" s="161">
        <v>1.3413946861999999</v>
      </c>
      <c r="F11" s="91">
        <v>5345.1443799999997</v>
      </c>
      <c r="G11" s="160">
        <v>97.439977476999999</v>
      </c>
      <c r="H11" s="160">
        <v>1.552033848</v>
      </c>
      <c r="I11" s="161">
        <v>1.0079886748</v>
      </c>
      <c r="J11" s="91">
        <v>959.77305000000001</v>
      </c>
      <c r="K11" s="160">
        <v>96.699579134999993</v>
      </c>
      <c r="L11" s="160">
        <v>2.2734332872</v>
      </c>
      <c r="M11" s="161">
        <v>1.0269875778999999</v>
      </c>
      <c r="N11" s="91">
        <v>3962.2048399999999</v>
      </c>
      <c r="O11" s="160">
        <v>74.545097218999999</v>
      </c>
      <c r="P11" s="160">
        <v>8.8542027524000009</v>
      </c>
      <c r="Q11" s="161">
        <v>16.600700027999999</v>
      </c>
      <c r="R11" s="77">
        <v>22737.975310000002</v>
      </c>
      <c r="S11" s="163">
        <v>88.175108631000001</v>
      </c>
      <c r="T11" s="163">
        <v>7.9161339365999996</v>
      </c>
      <c r="U11" s="163">
        <v>3.9087574327999999</v>
      </c>
      <c r="V11" s="149" t="s">
        <v>3</v>
      </c>
    </row>
    <row r="12" spans="1:22" s="155" customFormat="1" ht="14.25" customHeight="1" x14ac:dyDescent="0.2">
      <c r="A12" s="149" t="s">
        <v>4</v>
      </c>
      <c r="B12" s="91">
        <v>35400.50993</v>
      </c>
      <c r="C12" s="160">
        <v>90.083862021000002</v>
      </c>
      <c r="D12" s="160">
        <v>8.2859418855999998</v>
      </c>
      <c r="E12" s="161">
        <v>1.6301960936</v>
      </c>
      <c r="F12" s="91">
        <v>18098.95131</v>
      </c>
      <c r="G12" s="160">
        <v>97.336459159</v>
      </c>
      <c r="H12" s="160">
        <v>2.3830428217000001</v>
      </c>
      <c r="I12" s="161">
        <v>0.28049801959999998</v>
      </c>
      <c r="J12" s="91">
        <v>1318.19228</v>
      </c>
      <c r="K12" s="160">
        <v>95.451657476999998</v>
      </c>
      <c r="L12" s="160">
        <v>4.0639594703000004</v>
      </c>
      <c r="M12" s="161">
        <v>0.4843830522</v>
      </c>
      <c r="N12" s="91">
        <v>11075.288200000001</v>
      </c>
      <c r="O12" s="160">
        <v>91.662388163000003</v>
      </c>
      <c r="P12" s="160">
        <v>7.6187886469999997</v>
      </c>
      <c r="Q12" s="161">
        <v>0.71882319049999999</v>
      </c>
      <c r="R12" s="77">
        <v>65892.941720000003</v>
      </c>
      <c r="S12" s="163">
        <v>92.448649763999995</v>
      </c>
      <c r="T12" s="163">
        <v>6.4679841706000003</v>
      </c>
      <c r="U12" s="163">
        <v>1.0833660652999999</v>
      </c>
      <c r="V12" s="149" t="s">
        <v>4</v>
      </c>
    </row>
    <row r="13" spans="1:22" s="155" customFormat="1" ht="14.25" customHeight="1" x14ac:dyDescent="0.2">
      <c r="A13" s="149" t="s">
        <v>5</v>
      </c>
      <c r="B13" s="91">
        <v>12796.238869999999</v>
      </c>
      <c r="C13" s="160">
        <v>87.625610727999998</v>
      </c>
      <c r="D13" s="160">
        <v>11.333986218</v>
      </c>
      <c r="E13" s="161">
        <v>1.040403054</v>
      </c>
      <c r="F13" s="91">
        <v>3312.3906200000001</v>
      </c>
      <c r="G13" s="160">
        <v>96.426469170000004</v>
      </c>
      <c r="H13" s="160">
        <v>3.3218213858999999</v>
      </c>
      <c r="I13" s="161">
        <v>0.25170944360000003</v>
      </c>
      <c r="J13" s="91">
        <v>376.8372</v>
      </c>
      <c r="K13" s="160">
        <v>97.192686921999993</v>
      </c>
      <c r="L13" s="160">
        <v>2.0774753659999998</v>
      </c>
      <c r="M13" s="161">
        <v>0.72983771239999995</v>
      </c>
      <c r="N13" s="91">
        <v>3260.1081800000002</v>
      </c>
      <c r="O13" s="160">
        <v>88.559534241999998</v>
      </c>
      <c r="P13" s="160">
        <v>9.9905540558000006</v>
      </c>
      <c r="Q13" s="161">
        <v>1.4499117020000001</v>
      </c>
      <c r="R13" s="77">
        <v>19745.57487</v>
      </c>
      <c r="S13" s="163">
        <v>89.438766490000006</v>
      </c>
      <c r="T13" s="163">
        <v>9.5914514135999998</v>
      </c>
      <c r="U13" s="163">
        <v>0.96978209680000005</v>
      </c>
      <c r="V13" s="149" t="s">
        <v>5</v>
      </c>
    </row>
    <row r="14" spans="1:22" s="155" customFormat="1" ht="14.25" customHeight="1" x14ac:dyDescent="0.2">
      <c r="A14" s="149" t="s">
        <v>6</v>
      </c>
      <c r="B14" s="91">
        <v>14034.378339999999</v>
      </c>
      <c r="C14" s="160">
        <v>83.332140238999997</v>
      </c>
      <c r="D14" s="160">
        <v>14.536680930999999</v>
      </c>
      <c r="E14" s="161">
        <v>2.1311788293</v>
      </c>
      <c r="F14" s="91">
        <v>5698.6458000000002</v>
      </c>
      <c r="G14" s="160">
        <v>96.806515680999993</v>
      </c>
      <c r="H14" s="160">
        <v>1.4851516127</v>
      </c>
      <c r="I14" s="161">
        <v>1.708332706</v>
      </c>
      <c r="J14" s="91">
        <v>863.30529999999999</v>
      </c>
      <c r="K14" s="160">
        <v>88.701957465000007</v>
      </c>
      <c r="L14" s="160">
        <v>2.8596140902</v>
      </c>
      <c r="M14" s="161">
        <v>8.4384284446999995</v>
      </c>
      <c r="N14" s="91">
        <v>4664.0011500000001</v>
      </c>
      <c r="O14" s="160">
        <v>87.181440768000002</v>
      </c>
      <c r="P14" s="160">
        <v>9.9775865192000008</v>
      </c>
      <c r="Q14" s="161">
        <v>2.8409727129000002</v>
      </c>
      <c r="R14" s="77">
        <v>25260.330590000001</v>
      </c>
      <c r="S14" s="163">
        <v>87.266159489000003</v>
      </c>
      <c r="T14" s="163">
        <v>10.351441248</v>
      </c>
      <c r="U14" s="163">
        <v>2.3823992638</v>
      </c>
      <c r="V14" s="149" t="s">
        <v>6</v>
      </c>
    </row>
    <row r="15" spans="1:22" s="155" customFormat="1" ht="14.25" customHeight="1" x14ac:dyDescent="0.2">
      <c r="A15" s="149" t="s">
        <v>7</v>
      </c>
      <c r="B15" s="91">
        <v>15875.032719999999</v>
      </c>
      <c r="C15" s="160">
        <v>89.217600113000003</v>
      </c>
      <c r="D15" s="160">
        <v>7.9565163252</v>
      </c>
      <c r="E15" s="161">
        <v>2.8258835614</v>
      </c>
      <c r="F15" s="91">
        <v>6425.3357800000003</v>
      </c>
      <c r="G15" s="160">
        <v>97.236702390999994</v>
      </c>
      <c r="H15" s="160">
        <v>2.7104381150000001</v>
      </c>
      <c r="I15" s="161">
        <v>5.2859494299999997E-2</v>
      </c>
      <c r="J15" s="91">
        <v>1025.8981000000001</v>
      </c>
      <c r="K15" s="160">
        <v>98.083971497999997</v>
      </c>
      <c r="L15" s="160">
        <v>1.7580595967999999</v>
      </c>
      <c r="M15" s="161">
        <v>0.15796890550000001</v>
      </c>
      <c r="N15" s="91">
        <v>4384.5457100000003</v>
      </c>
      <c r="O15" s="160">
        <v>80.715990300000001</v>
      </c>
      <c r="P15" s="160">
        <v>7.2775899968999997</v>
      </c>
      <c r="Q15" s="161">
        <v>12.006419703000001</v>
      </c>
      <c r="R15" s="77">
        <v>27710.812310000001</v>
      </c>
      <c r="S15" s="163">
        <v>90.060077094999997</v>
      </c>
      <c r="T15" s="163">
        <v>6.4032026926999999</v>
      </c>
      <c r="U15" s="163">
        <v>3.5367202124000001</v>
      </c>
      <c r="V15" s="149" t="s">
        <v>7</v>
      </c>
    </row>
    <row r="16" spans="1:22" s="155" customFormat="1" ht="14.25" customHeight="1" x14ac:dyDescent="0.2">
      <c r="A16" s="149" t="s">
        <v>8</v>
      </c>
      <c r="B16" s="91">
        <v>45100.069029999999</v>
      </c>
      <c r="C16" s="160">
        <v>89.573450880999999</v>
      </c>
      <c r="D16" s="160">
        <v>9.1380924655999998</v>
      </c>
      <c r="E16" s="161">
        <v>1.2884566531999999</v>
      </c>
      <c r="F16" s="91">
        <v>12492.958430000001</v>
      </c>
      <c r="G16" s="160">
        <v>98.317150007999999</v>
      </c>
      <c r="H16" s="160">
        <v>1.2218214833000001</v>
      </c>
      <c r="I16" s="161">
        <v>0.46102850919999999</v>
      </c>
      <c r="J16" s="91">
        <v>264.76575000000003</v>
      </c>
      <c r="K16" s="160">
        <v>97.111238897000007</v>
      </c>
      <c r="L16" s="160">
        <v>1.6247569786</v>
      </c>
      <c r="M16" s="161">
        <v>1.2640041244</v>
      </c>
      <c r="N16" s="91">
        <v>12357.45962</v>
      </c>
      <c r="O16" s="160">
        <v>87.687920439999999</v>
      </c>
      <c r="P16" s="160">
        <v>5.5847904118000002</v>
      </c>
      <c r="Q16" s="161">
        <v>6.7272891480999997</v>
      </c>
      <c r="R16" s="77">
        <v>70215.252829999998</v>
      </c>
      <c r="S16" s="163">
        <v>90.825743623999998</v>
      </c>
      <c r="T16" s="163">
        <v>7.0759094068000001</v>
      </c>
      <c r="U16" s="163">
        <v>2.0983469697000001</v>
      </c>
      <c r="V16" s="149" t="s">
        <v>8</v>
      </c>
    </row>
    <row r="17" spans="1:22" s="155" customFormat="1" ht="14.25" customHeight="1" x14ac:dyDescent="0.2">
      <c r="A17" s="149" t="s">
        <v>9</v>
      </c>
      <c r="B17" s="91">
        <v>102890.48219</v>
      </c>
      <c r="C17" s="160">
        <v>91.363266202000005</v>
      </c>
      <c r="D17" s="160">
        <v>7.6102069145</v>
      </c>
      <c r="E17" s="161">
        <v>1.0265268833000001</v>
      </c>
      <c r="F17" s="91">
        <v>35044.726089999996</v>
      </c>
      <c r="G17" s="160">
        <v>98.293720948000001</v>
      </c>
      <c r="H17" s="160">
        <v>0.70438264910000004</v>
      </c>
      <c r="I17" s="161">
        <v>1.0018964025999999</v>
      </c>
      <c r="J17" s="91">
        <v>8858.6514499999994</v>
      </c>
      <c r="K17" s="160">
        <v>97.726327182999995</v>
      </c>
      <c r="L17" s="160">
        <v>1.5432687557</v>
      </c>
      <c r="M17" s="161">
        <v>0.73040406170000005</v>
      </c>
      <c r="N17" s="91">
        <v>21099.889920000001</v>
      </c>
      <c r="O17" s="160">
        <v>93.145582580999999</v>
      </c>
      <c r="P17" s="160">
        <v>6.2152871175</v>
      </c>
      <c r="Q17" s="161">
        <v>0.63913030120000003</v>
      </c>
      <c r="R17" s="77">
        <v>167893.74965000001</v>
      </c>
      <c r="S17" s="163">
        <v>93.369598824999997</v>
      </c>
      <c r="T17" s="163">
        <v>5.6733256121000002</v>
      </c>
      <c r="U17" s="163">
        <v>0.95707556319999998</v>
      </c>
      <c r="V17" s="149" t="s">
        <v>9</v>
      </c>
    </row>
    <row r="18" spans="1:22" s="155" customFormat="1" ht="14.25" customHeight="1" x14ac:dyDescent="0.2">
      <c r="A18" s="149" t="s">
        <v>10</v>
      </c>
      <c r="B18" s="91">
        <v>97509.808449999997</v>
      </c>
      <c r="C18" s="160">
        <v>89.355231247999996</v>
      </c>
      <c r="D18" s="160">
        <v>7.7524727309000001</v>
      </c>
      <c r="E18" s="161">
        <v>2.8922960210999999</v>
      </c>
      <c r="F18" s="91">
        <v>42968.083379999996</v>
      </c>
      <c r="G18" s="160">
        <v>98.187966744999997</v>
      </c>
      <c r="H18" s="160">
        <v>1.1082402159</v>
      </c>
      <c r="I18" s="161">
        <v>0.70379303940000004</v>
      </c>
      <c r="J18" s="91">
        <v>12436.40374</v>
      </c>
      <c r="K18" s="160">
        <v>93.595860052000006</v>
      </c>
      <c r="L18" s="160">
        <v>2.3988925274000001</v>
      </c>
      <c r="M18" s="161">
        <v>4.0052474204999999</v>
      </c>
      <c r="N18" s="91">
        <v>28501.163670000002</v>
      </c>
      <c r="O18" s="160">
        <v>81.633675310000001</v>
      </c>
      <c r="P18" s="160">
        <v>5.1808117279000001</v>
      </c>
      <c r="Q18" s="161">
        <v>13.185512962000001</v>
      </c>
      <c r="R18" s="77">
        <v>181415.45924</v>
      </c>
      <c r="S18" s="163">
        <v>90.524870035000006</v>
      </c>
      <c r="T18" s="163">
        <v>5.4077742442999996</v>
      </c>
      <c r="U18" s="163">
        <v>4.0673557209000002</v>
      </c>
      <c r="V18" s="149" t="s">
        <v>10</v>
      </c>
    </row>
    <row r="19" spans="1:22" s="155" customFormat="1" ht="14.25" customHeight="1" x14ac:dyDescent="0.2">
      <c r="A19" s="149" t="s">
        <v>11</v>
      </c>
      <c r="B19" s="91">
        <v>255414.17462000001</v>
      </c>
      <c r="C19" s="160">
        <v>86.657140376000001</v>
      </c>
      <c r="D19" s="160">
        <v>4.9180179364000001</v>
      </c>
      <c r="E19" s="161">
        <v>8.4248416878000008</v>
      </c>
      <c r="F19" s="91">
        <v>81428.948940000002</v>
      </c>
      <c r="G19" s="160">
        <v>93.782873675999994</v>
      </c>
      <c r="H19" s="160">
        <v>0.89452792830000005</v>
      </c>
      <c r="I19" s="161">
        <v>5.3225983958</v>
      </c>
      <c r="J19" s="91">
        <v>37696.820140000003</v>
      </c>
      <c r="K19" s="160">
        <v>91.744317933000005</v>
      </c>
      <c r="L19" s="160">
        <v>1.3122918807999999</v>
      </c>
      <c r="M19" s="161">
        <v>6.9433901859000002</v>
      </c>
      <c r="N19" s="91">
        <v>59173.266710000004</v>
      </c>
      <c r="O19" s="160">
        <v>72.776611760999998</v>
      </c>
      <c r="P19" s="160">
        <v>3.9324590468</v>
      </c>
      <c r="Q19" s="161">
        <v>23.290929192</v>
      </c>
      <c r="R19" s="77">
        <v>433713.21041</v>
      </c>
      <c r="S19" s="163">
        <v>86.543367426000003</v>
      </c>
      <c r="T19" s="163">
        <v>3.7147534391999999</v>
      </c>
      <c r="U19" s="163">
        <v>9.7418791347999996</v>
      </c>
      <c r="V19" s="149" t="s">
        <v>11</v>
      </c>
    </row>
    <row r="20" spans="1:22" s="155" customFormat="1" ht="14.25" customHeight="1" x14ac:dyDescent="0.2">
      <c r="A20" s="149" t="s">
        <v>12</v>
      </c>
      <c r="B20" s="91">
        <v>100789.02898</v>
      </c>
      <c r="C20" s="160">
        <v>83.397800813000003</v>
      </c>
      <c r="D20" s="160">
        <v>10.949263566999999</v>
      </c>
      <c r="E20" s="161">
        <v>5.6529356197</v>
      </c>
      <c r="F20" s="91">
        <v>22318.167229999999</v>
      </c>
      <c r="G20" s="160">
        <v>95.728162800000007</v>
      </c>
      <c r="H20" s="160">
        <v>3.8814671970000001</v>
      </c>
      <c r="I20" s="161">
        <v>0.39037000259999999</v>
      </c>
      <c r="J20" s="91">
        <v>8320.4986100000006</v>
      </c>
      <c r="K20" s="160">
        <v>96.901044732000003</v>
      </c>
      <c r="L20" s="160">
        <v>2.3117220375</v>
      </c>
      <c r="M20" s="161">
        <v>0.78723323050000005</v>
      </c>
      <c r="N20" s="91">
        <v>25302.350689999999</v>
      </c>
      <c r="O20" s="160">
        <v>79.113739017</v>
      </c>
      <c r="P20" s="160">
        <v>11.344738340999999</v>
      </c>
      <c r="Q20" s="161">
        <v>9.5415226418000003</v>
      </c>
      <c r="R20" s="77">
        <v>156730.04551</v>
      </c>
      <c r="S20" s="163">
        <v>85.178875833999996</v>
      </c>
      <c r="T20" s="163">
        <v>9.5481124893999993</v>
      </c>
      <c r="U20" s="163">
        <v>5.2730116763000003</v>
      </c>
      <c r="V20" s="149" t="s">
        <v>12</v>
      </c>
    </row>
    <row r="21" spans="1:22" s="155" customFormat="1" ht="14.25" customHeight="1" x14ac:dyDescent="0.2">
      <c r="A21" s="149" t="s">
        <v>13</v>
      </c>
      <c r="B21" s="91">
        <v>28805.328409999998</v>
      </c>
      <c r="C21" s="160">
        <v>91.91207593</v>
      </c>
      <c r="D21" s="160">
        <v>7.0449119035000001</v>
      </c>
      <c r="E21" s="161">
        <v>1.0430121668000001</v>
      </c>
      <c r="F21" s="91">
        <v>11279.20415</v>
      </c>
      <c r="G21" s="160">
        <v>99.038356886000003</v>
      </c>
      <c r="H21" s="160">
        <v>0.83090259519999998</v>
      </c>
      <c r="I21" s="161">
        <v>0.13074051859999999</v>
      </c>
      <c r="J21" s="91">
        <v>3229.9151999999999</v>
      </c>
      <c r="K21" s="160">
        <v>97.762609991000005</v>
      </c>
      <c r="L21" s="160">
        <v>1.8853931521</v>
      </c>
      <c r="M21" s="161">
        <v>0.35199685739999997</v>
      </c>
      <c r="N21" s="91">
        <v>8555.9125299999996</v>
      </c>
      <c r="O21" s="160">
        <v>93.241890588000004</v>
      </c>
      <c r="P21" s="160">
        <v>4.8657629275999996</v>
      </c>
      <c r="Q21" s="161">
        <v>1.8923464848</v>
      </c>
      <c r="R21" s="77">
        <v>51870.360289999997</v>
      </c>
      <c r="S21" s="163">
        <v>94.045342094000006</v>
      </c>
      <c r="T21" s="163">
        <v>5.0129519353000003</v>
      </c>
      <c r="U21" s="163">
        <v>0.94170597089999997</v>
      </c>
      <c r="V21" s="149" t="s">
        <v>13</v>
      </c>
    </row>
    <row r="22" spans="1:22" s="155" customFormat="1" ht="14.25" customHeight="1" x14ac:dyDescent="0.2">
      <c r="A22" s="149" t="s">
        <v>14</v>
      </c>
      <c r="B22" s="91">
        <v>16194.167880000001</v>
      </c>
      <c r="C22" s="160">
        <v>87.702039988999999</v>
      </c>
      <c r="D22" s="160">
        <v>11.091367789</v>
      </c>
      <c r="E22" s="161">
        <v>1.2065922216</v>
      </c>
      <c r="F22" s="91">
        <v>2529.5572900000002</v>
      </c>
      <c r="G22" s="160">
        <v>94.685289772999994</v>
      </c>
      <c r="H22" s="160">
        <v>3.1695850620999999</v>
      </c>
      <c r="I22" s="161">
        <v>2.1451251654000001</v>
      </c>
      <c r="J22" s="91">
        <v>1489.0765100000001</v>
      </c>
      <c r="K22" s="160">
        <v>95.198903513999994</v>
      </c>
      <c r="L22" s="160">
        <v>3.9665792592</v>
      </c>
      <c r="M22" s="161">
        <v>0.83451722709999998</v>
      </c>
      <c r="N22" s="91">
        <v>6800.9337599999999</v>
      </c>
      <c r="O22" s="160">
        <v>75.182702706000001</v>
      </c>
      <c r="P22" s="160">
        <v>12.473286756</v>
      </c>
      <c r="Q22" s="161">
        <v>12.344010537999999</v>
      </c>
      <c r="R22" s="77">
        <v>27013.73544</v>
      </c>
      <c r="S22" s="163">
        <v>85.617350518999999</v>
      </c>
      <c r="T22" s="163">
        <v>10.304745028999999</v>
      </c>
      <c r="U22" s="163">
        <v>4.0779044514000002</v>
      </c>
      <c r="V22" s="149" t="s">
        <v>14</v>
      </c>
    </row>
    <row r="23" spans="1:22" s="155" customFormat="1" ht="14.25" customHeight="1" x14ac:dyDescent="0.2">
      <c r="A23" s="149" t="s">
        <v>15</v>
      </c>
      <c r="B23" s="91">
        <v>1513.3000199999999</v>
      </c>
      <c r="C23" s="160">
        <v>83.400878433000003</v>
      </c>
      <c r="D23" s="160">
        <v>16.128524863999999</v>
      </c>
      <c r="E23" s="161">
        <v>0.47059670300000001</v>
      </c>
      <c r="F23" s="91">
        <v>226.63695999999999</v>
      </c>
      <c r="G23" s="160">
        <v>93.987159023000004</v>
      </c>
      <c r="H23" s="160">
        <v>5.8831489797999996</v>
      </c>
      <c r="I23" s="161">
        <v>0.1296919973</v>
      </c>
      <c r="J23" s="91">
        <v>116.0136</v>
      </c>
      <c r="K23" s="160">
        <v>95.585689954000003</v>
      </c>
      <c r="L23" s="160">
        <v>3.7398201590000002</v>
      </c>
      <c r="M23" s="161">
        <v>0.67448988740000004</v>
      </c>
      <c r="N23" s="91">
        <v>840.86860999999999</v>
      </c>
      <c r="O23" s="160">
        <v>88.682617132999994</v>
      </c>
      <c r="P23" s="160">
        <v>11.198757913</v>
      </c>
      <c r="Q23" s="161">
        <v>0.1186249538</v>
      </c>
      <c r="R23" s="77">
        <v>2696.8191900000002</v>
      </c>
      <c r="S23" s="163">
        <v>86.461556216000005</v>
      </c>
      <c r="T23" s="163">
        <v>13.197469868000001</v>
      </c>
      <c r="U23" s="163">
        <v>0.34097391599999999</v>
      </c>
      <c r="V23" s="149" t="s">
        <v>15</v>
      </c>
    </row>
    <row r="24" spans="1:22" s="155" customFormat="1" ht="14.25" customHeight="1" x14ac:dyDescent="0.2">
      <c r="A24" s="149" t="s">
        <v>16</v>
      </c>
      <c r="B24" s="91">
        <v>253483.35287999999</v>
      </c>
      <c r="C24" s="160">
        <v>90.336141378999997</v>
      </c>
      <c r="D24" s="160">
        <v>5.9302200713</v>
      </c>
      <c r="E24" s="161">
        <v>3.7336385496000002</v>
      </c>
      <c r="F24" s="91">
        <v>109519.8085</v>
      </c>
      <c r="G24" s="160">
        <v>94.532567412000006</v>
      </c>
      <c r="H24" s="160">
        <v>1.4546555201</v>
      </c>
      <c r="I24" s="161">
        <v>4.0127770676000001</v>
      </c>
      <c r="J24" s="91">
        <v>20601.205999999998</v>
      </c>
      <c r="K24" s="160">
        <v>96.918026013000002</v>
      </c>
      <c r="L24" s="160">
        <v>1.2633711347000001</v>
      </c>
      <c r="M24" s="161">
        <v>1.8186028527</v>
      </c>
      <c r="N24" s="91">
        <v>59996.628510000002</v>
      </c>
      <c r="O24" s="160">
        <v>78.504336925999993</v>
      </c>
      <c r="P24" s="160">
        <v>4.7512626306000003</v>
      </c>
      <c r="Q24" s="161">
        <v>16.744400443</v>
      </c>
      <c r="R24" s="77">
        <v>443600.99589000002</v>
      </c>
      <c r="S24" s="163">
        <v>90.077616621999994</v>
      </c>
      <c r="T24" s="163">
        <v>4.4490710961</v>
      </c>
      <c r="U24" s="163">
        <v>5.4733122817000002</v>
      </c>
      <c r="V24" s="149" t="s">
        <v>16</v>
      </c>
    </row>
    <row r="25" spans="1:22" s="155" customFormat="1" ht="14.25" customHeight="1" x14ac:dyDescent="0.2">
      <c r="A25" s="149" t="s">
        <v>17</v>
      </c>
      <c r="B25" s="91">
        <v>108722.48775</v>
      </c>
      <c r="C25" s="160">
        <v>87.813691800000001</v>
      </c>
      <c r="D25" s="160">
        <v>8.6319363493000001</v>
      </c>
      <c r="E25" s="161">
        <v>3.5543718506999999</v>
      </c>
      <c r="F25" s="91">
        <v>30988.831160000002</v>
      </c>
      <c r="G25" s="160">
        <v>94.585578554999998</v>
      </c>
      <c r="H25" s="160">
        <v>1.7598848669</v>
      </c>
      <c r="I25" s="161">
        <v>3.6545365785000001</v>
      </c>
      <c r="J25" s="91">
        <v>6536.0871299999999</v>
      </c>
      <c r="K25" s="160">
        <v>95.106132865000006</v>
      </c>
      <c r="L25" s="160">
        <v>2.4094957252999998</v>
      </c>
      <c r="M25" s="161">
        <v>2.4843714101000001</v>
      </c>
      <c r="N25" s="91">
        <v>31416.434430000001</v>
      </c>
      <c r="O25" s="160">
        <v>69.816832043000005</v>
      </c>
      <c r="P25" s="160">
        <v>5.8926024661999996</v>
      </c>
      <c r="Q25" s="161">
        <v>24.290565490999999</v>
      </c>
      <c r="R25" s="77">
        <v>177663.84047</v>
      </c>
      <c r="S25" s="163">
        <v>86.080754596000006</v>
      </c>
      <c r="T25" s="163">
        <v>6.7199695720000001</v>
      </c>
      <c r="U25" s="163">
        <v>7.1992758324999997</v>
      </c>
      <c r="V25" s="149" t="s">
        <v>17</v>
      </c>
    </row>
    <row r="26" spans="1:22" s="155" customFormat="1" ht="14.25" customHeight="1" x14ac:dyDescent="0.2">
      <c r="A26" s="149" t="s">
        <v>18</v>
      </c>
      <c r="B26" s="91">
        <v>319675.02763000003</v>
      </c>
      <c r="C26" s="160">
        <v>90.941369409999993</v>
      </c>
      <c r="D26" s="160">
        <v>6.6452729847000001</v>
      </c>
      <c r="E26" s="161">
        <v>2.4133576047999998</v>
      </c>
      <c r="F26" s="91">
        <v>100583.53246</v>
      </c>
      <c r="G26" s="160">
        <v>98.261679306000005</v>
      </c>
      <c r="H26" s="160">
        <v>1.0006834770999999</v>
      </c>
      <c r="I26" s="161">
        <v>0.73763721739999999</v>
      </c>
      <c r="J26" s="91">
        <v>32455.151669999999</v>
      </c>
      <c r="K26" s="160">
        <v>95.107647728000003</v>
      </c>
      <c r="L26" s="160">
        <v>1.7448135993</v>
      </c>
      <c r="M26" s="161">
        <v>3.1475386724000001</v>
      </c>
      <c r="N26" s="91">
        <v>108313.88652</v>
      </c>
      <c r="O26" s="160">
        <v>68.139904596999997</v>
      </c>
      <c r="P26" s="160">
        <v>13.084444104999999</v>
      </c>
      <c r="Q26" s="161">
        <v>18.775651298</v>
      </c>
      <c r="R26" s="77">
        <v>561027.59828000003</v>
      </c>
      <c r="S26" s="163">
        <v>88.092676307999994</v>
      </c>
      <c r="T26" s="163">
        <v>6.5929649439000002</v>
      </c>
      <c r="U26" s="163">
        <v>5.3143587484000001</v>
      </c>
      <c r="V26" s="149" t="s">
        <v>18</v>
      </c>
    </row>
    <row r="27" spans="1:22" s="155" customFormat="1" ht="14.25" customHeight="1" x14ac:dyDescent="0.2">
      <c r="A27" s="149" t="s">
        <v>19</v>
      </c>
      <c r="B27" s="91">
        <v>123379.74196</v>
      </c>
      <c r="C27" s="160">
        <v>87.709212631</v>
      </c>
      <c r="D27" s="160">
        <v>5.3761370746999999</v>
      </c>
      <c r="E27" s="161">
        <v>6.9146502940000003</v>
      </c>
      <c r="F27" s="91">
        <v>30106.29766</v>
      </c>
      <c r="G27" s="160">
        <v>96.249863457999993</v>
      </c>
      <c r="H27" s="160">
        <v>1.1524628964000001</v>
      </c>
      <c r="I27" s="161">
        <v>2.5976736457</v>
      </c>
      <c r="J27" s="91">
        <v>7844.3321900000001</v>
      </c>
      <c r="K27" s="160">
        <v>96.263716746</v>
      </c>
      <c r="L27" s="160">
        <v>1.2189107713</v>
      </c>
      <c r="M27" s="161">
        <v>2.5173724826999999</v>
      </c>
      <c r="N27" s="91">
        <v>26088.160360000002</v>
      </c>
      <c r="O27" s="160">
        <v>64.532440570000006</v>
      </c>
      <c r="P27" s="160">
        <v>5.7656498551000004</v>
      </c>
      <c r="Q27" s="161">
        <v>29.701909574999998</v>
      </c>
      <c r="R27" s="77">
        <v>187418.53216999999</v>
      </c>
      <c r="S27" s="163">
        <v>86.213055367999999</v>
      </c>
      <c r="T27" s="163">
        <v>4.5778799198</v>
      </c>
      <c r="U27" s="163">
        <v>9.2090647122</v>
      </c>
      <c r="V27" s="149" t="s">
        <v>19</v>
      </c>
    </row>
    <row r="28" spans="1:22" s="155" customFormat="1" ht="14.25" customHeight="1" x14ac:dyDescent="0.2">
      <c r="A28" s="149" t="s">
        <v>20</v>
      </c>
      <c r="B28" s="91">
        <v>157067.74252999999</v>
      </c>
      <c r="C28" s="160">
        <v>82.999194297000003</v>
      </c>
      <c r="D28" s="160">
        <v>7.5447060607000003</v>
      </c>
      <c r="E28" s="161">
        <v>9.4560996425999999</v>
      </c>
      <c r="F28" s="91">
        <v>47496.877899999999</v>
      </c>
      <c r="G28" s="160">
        <v>84.987499546999999</v>
      </c>
      <c r="H28" s="160">
        <v>0.68748101859999999</v>
      </c>
      <c r="I28" s="161">
        <v>14.325019435</v>
      </c>
      <c r="J28" s="91">
        <v>1298.62679</v>
      </c>
      <c r="K28" s="160">
        <v>98.232833314999993</v>
      </c>
      <c r="L28" s="160">
        <v>1.6514105642000001</v>
      </c>
      <c r="M28" s="161">
        <v>0.1157561211</v>
      </c>
      <c r="N28" s="91">
        <v>65834.195970000001</v>
      </c>
      <c r="O28" s="160">
        <v>79.738969447000002</v>
      </c>
      <c r="P28" s="160">
        <v>3.1550270333000001</v>
      </c>
      <c r="Q28" s="161">
        <v>17.106003520000002</v>
      </c>
      <c r="R28" s="77">
        <v>271697.44319000002</v>
      </c>
      <c r="S28" s="163">
        <v>82.629617104000005</v>
      </c>
      <c r="T28" s="163">
        <v>5.2541399295</v>
      </c>
      <c r="U28" s="163">
        <v>12.116242966</v>
      </c>
      <c r="V28" s="149" t="s">
        <v>20</v>
      </c>
    </row>
    <row r="29" spans="1:22" s="155" customFormat="1" ht="14.25" customHeight="1" x14ac:dyDescent="0.2">
      <c r="A29" s="149" t="s">
        <v>21</v>
      </c>
      <c r="B29" s="91">
        <v>505298.47440000001</v>
      </c>
      <c r="C29" s="160">
        <v>91.624031579000004</v>
      </c>
      <c r="D29" s="160">
        <v>5.5186986312000004</v>
      </c>
      <c r="E29" s="161">
        <v>2.8572697903000002</v>
      </c>
      <c r="F29" s="91">
        <v>148918.95631000001</v>
      </c>
      <c r="G29" s="160">
        <v>97.056653397999995</v>
      </c>
      <c r="H29" s="160">
        <v>0.80340554330000002</v>
      </c>
      <c r="I29" s="161">
        <v>2.1399410584999998</v>
      </c>
      <c r="J29" s="91">
        <v>63093.976320000002</v>
      </c>
      <c r="K29" s="160">
        <v>91.944714747000006</v>
      </c>
      <c r="L29" s="160">
        <v>0.83058745160000003</v>
      </c>
      <c r="M29" s="161">
        <v>7.2246978013999996</v>
      </c>
      <c r="N29" s="91">
        <v>197999.46526999999</v>
      </c>
      <c r="O29" s="160">
        <v>93.645814582</v>
      </c>
      <c r="P29" s="160">
        <v>3.5599003867999999</v>
      </c>
      <c r="Q29" s="161">
        <v>2.7942850312999998</v>
      </c>
      <c r="R29" s="77">
        <v>915310.87230000005</v>
      </c>
      <c r="S29" s="163">
        <v>92.967362613000006</v>
      </c>
      <c r="T29" s="163">
        <v>4.0046457033999996</v>
      </c>
      <c r="U29" s="163">
        <v>3.0279916832999998</v>
      </c>
      <c r="V29" s="149" t="s">
        <v>21</v>
      </c>
    </row>
    <row r="30" spans="1:22" s="155" customFormat="1" ht="14.25" customHeight="1" x14ac:dyDescent="0.2">
      <c r="A30" s="149" t="s">
        <v>22</v>
      </c>
      <c r="B30" s="91">
        <v>122370.33202</v>
      </c>
      <c r="C30" s="160">
        <v>89.534089718999994</v>
      </c>
      <c r="D30" s="160">
        <v>8.9870117033000003</v>
      </c>
      <c r="E30" s="161">
        <v>1.4788985778999999</v>
      </c>
      <c r="F30" s="91">
        <v>46244.101390000003</v>
      </c>
      <c r="G30" s="160">
        <v>99.084326892999997</v>
      </c>
      <c r="H30" s="160">
        <v>0.64589007249999997</v>
      </c>
      <c r="I30" s="161">
        <v>0.26978303450000002</v>
      </c>
      <c r="J30" s="91">
        <v>9329.6522499999992</v>
      </c>
      <c r="K30" s="160">
        <v>96.909441614000002</v>
      </c>
      <c r="L30" s="160">
        <v>1.8727150307</v>
      </c>
      <c r="M30" s="161">
        <v>1.2178433553000001</v>
      </c>
      <c r="N30" s="91">
        <v>34041.303070000002</v>
      </c>
      <c r="O30" s="160">
        <v>87.259631862000006</v>
      </c>
      <c r="P30" s="160">
        <v>7.4824384212000004</v>
      </c>
      <c r="Q30" s="161">
        <v>5.2579297164999996</v>
      </c>
      <c r="R30" s="77">
        <v>211985.38873000001</v>
      </c>
      <c r="S30" s="163">
        <v>91.576806426999994</v>
      </c>
      <c r="T30" s="163">
        <v>6.6127007828000002</v>
      </c>
      <c r="U30" s="163">
        <v>1.8104927905999999</v>
      </c>
      <c r="V30" s="149" t="s">
        <v>22</v>
      </c>
    </row>
    <row r="31" spans="1:22" s="155" customFormat="1" ht="14.25" customHeight="1" x14ac:dyDescent="0.2">
      <c r="A31" s="149" t="s">
        <v>23</v>
      </c>
      <c r="B31" s="91">
        <v>98293.197362999999</v>
      </c>
      <c r="C31" s="160">
        <v>92.891712968999997</v>
      </c>
      <c r="D31" s="160">
        <v>5.4398014343999996</v>
      </c>
      <c r="E31" s="161">
        <v>1.6684855962</v>
      </c>
      <c r="F31" s="91">
        <v>26545.909510000001</v>
      </c>
      <c r="G31" s="160">
        <v>99.184189224999997</v>
      </c>
      <c r="H31" s="160">
        <v>0.59566175320000003</v>
      </c>
      <c r="I31" s="161">
        <v>0.22014902140000001</v>
      </c>
      <c r="J31" s="91">
        <v>324.6789</v>
      </c>
      <c r="K31" s="160">
        <v>86.216997778000007</v>
      </c>
      <c r="L31" s="160">
        <v>4.1735388410000001</v>
      </c>
      <c r="M31" s="161">
        <v>9.6094633805999994</v>
      </c>
      <c r="N31" s="91">
        <v>27243.680769999999</v>
      </c>
      <c r="O31" s="160">
        <v>95.281533025000002</v>
      </c>
      <c r="P31" s="160">
        <v>4.0826745452999997</v>
      </c>
      <c r="Q31" s="161">
        <v>0.63579242999999996</v>
      </c>
      <c r="R31" s="77">
        <v>152407.46653999999</v>
      </c>
      <c r="S31" s="163">
        <v>94.400693244999999</v>
      </c>
      <c r="T31" s="163">
        <v>4.3507711009000003</v>
      </c>
      <c r="U31" s="163">
        <v>1.2485356545999999</v>
      </c>
      <c r="V31" s="149" t="s">
        <v>23</v>
      </c>
    </row>
    <row r="32" spans="1:22" s="155" customFormat="1" ht="14.25" customHeight="1" x14ac:dyDescent="0.2">
      <c r="A32" s="149" t="s">
        <v>24</v>
      </c>
      <c r="B32" s="91">
        <v>289316.06800999999</v>
      </c>
      <c r="C32" s="160">
        <v>88.341730408999993</v>
      </c>
      <c r="D32" s="160">
        <v>3.5960528225999999</v>
      </c>
      <c r="E32" s="161">
        <v>8.0622167688000008</v>
      </c>
      <c r="F32" s="91">
        <v>83489.688729999994</v>
      </c>
      <c r="G32" s="160">
        <v>92.846280179999994</v>
      </c>
      <c r="H32" s="160">
        <v>0.3310855439</v>
      </c>
      <c r="I32" s="161">
        <v>6.8226342756999996</v>
      </c>
      <c r="J32" s="91">
        <v>42109.946799999998</v>
      </c>
      <c r="K32" s="160">
        <v>73.840969801</v>
      </c>
      <c r="L32" s="160">
        <v>0.78871365380000003</v>
      </c>
      <c r="M32" s="161">
        <v>25.370316545000001</v>
      </c>
      <c r="N32" s="91">
        <v>68115.305309999996</v>
      </c>
      <c r="O32" s="160">
        <v>74.716279444999998</v>
      </c>
      <c r="P32" s="160">
        <v>1.7072916794999999</v>
      </c>
      <c r="Q32" s="161">
        <v>23.576428876000001</v>
      </c>
      <c r="R32" s="77">
        <v>483031.00884999998</v>
      </c>
      <c r="S32" s="163">
        <v>85.934753361000006</v>
      </c>
      <c r="T32" s="163">
        <v>2.5206321203000002</v>
      </c>
      <c r="U32" s="163">
        <v>11.544614519</v>
      </c>
      <c r="V32" s="149" t="s">
        <v>24</v>
      </c>
    </row>
    <row r="33" spans="1:22" s="155" customFormat="1" ht="14.25" customHeight="1" x14ac:dyDescent="0.2">
      <c r="A33" s="149" t="s">
        <v>25</v>
      </c>
      <c r="B33" s="91">
        <v>22707.910469999999</v>
      </c>
      <c r="C33" s="160">
        <v>86.091550940999994</v>
      </c>
      <c r="D33" s="160">
        <v>11.646789402</v>
      </c>
      <c r="E33" s="161">
        <v>2.2616596568</v>
      </c>
      <c r="F33" s="91">
        <v>9449.2894500000002</v>
      </c>
      <c r="G33" s="160">
        <v>98.323612046999997</v>
      </c>
      <c r="H33" s="160">
        <v>1.2944698186000001</v>
      </c>
      <c r="I33" s="161">
        <v>0.38191813460000001</v>
      </c>
      <c r="J33" s="91">
        <v>3229.52675</v>
      </c>
      <c r="K33" s="160">
        <v>97.077446409000004</v>
      </c>
      <c r="L33" s="160">
        <v>1.5345251437</v>
      </c>
      <c r="M33" s="161">
        <v>1.3880284472</v>
      </c>
      <c r="N33" s="91">
        <v>8256.7963799999998</v>
      </c>
      <c r="O33" s="160">
        <v>87.674144509000001</v>
      </c>
      <c r="P33" s="160">
        <v>9.2866186195000004</v>
      </c>
      <c r="Q33" s="161">
        <v>3.0392368717</v>
      </c>
      <c r="R33" s="77">
        <v>43643.523050000003</v>
      </c>
      <c r="S33" s="163">
        <v>89.852262053000004</v>
      </c>
      <c r="T33" s="163">
        <v>8.2106015958</v>
      </c>
      <c r="U33" s="163">
        <v>1.9371363512999999</v>
      </c>
      <c r="V33" s="149" t="s">
        <v>25</v>
      </c>
    </row>
    <row r="34" spans="1:22" s="155" customFormat="1" ht="14.25" customHeight="1" x14ac:dyDescent="0.2">
      <c r="A34" s="133" t="s">
        <v>26</v>
      </c>
      <c r="B34" s="78">
        <v>4308996.8104999997</v>
      </c>
      <c r="C34" s="117">
        <v>89.488864368999998</v>
      </c>
      <c r="D34" s="117">
        <v>6.6089522078999998</v>
      </c>
      <c r="E34" s="162">
        <v>3.9021834234999999</v>
      </c>
      <c r="F34" s="78">
        <v>1399336.6895999999</v>
      </c>
      <c r="G34" s="117">
        <v>96.036200158</v>
      </c>
      <c r="H34" s="117">
        <v>1.0117677013999999</v>
      </c>
      <c r="I34" s="162">
        <v>2.9520321404000001</v>
      </c>
      <c r="J34" s="78">
        <v>412295.48823000002</v>
      </c>
      <c r="K34" s="117">
        <v>92.427122655999995</v>
      </c>
      <c r="L34" s="117">
        <v>1.3918020507</v>
      </c>
      <c r="M34" s="162">
        <v>6.1810752937000002</v>
      </c>
      <c r="N34" s="78">
        <v>1267648.9125000001</v>
      </c>
      <c r="O34" s="117">
        <v>79.685374140999997</v>
      </c>
      <c r="P34" s="117">
        <v>5.2277998798</v>
      </c>
      <c r="Q34" s="162">
        <v>15.086825979</v>
      </c>
      <c r="R34" s="78">
        <v>7388277.9008999998</v>
      </c>
      <c r="S34" s="117">
        <v>89.210852911999993</v>
      </c>
      <c r="T34" s="117">
        <v>5.0207378074999998</v>
      </c>
      <c r="U34" s="117">
        <v>5.7684092805000002</v>
      </c>
      <c r="V34" s="133" t="s">
        <v>26</v>
      </c>
    </row>
    <row r="35" spans="1:22" s="155" customFormat="1" ht="6" customHeight="1" x14ac:dyDescent="0.2">
      <c r="A35" s="133"/>
      <c r="B35" s="152"/>
      <c r="C35" s="156"/>
      <c r="D35" s="156"/>
      <c r="E35" s="157"/>
      <c r="F35" s="152"/>
      <c r="G35" s="156"/>
      <c r="H35" s="156"/>
      <c r="I35" s="157"/>
      <c r="J35" s="152"/>
      <c r="K35" s="156"/>
      <c r="L35" s="156"/>
      <c r="M35" s="157"/>
      <c r="N35" s="152"/>
      <c r="O35" s="156"/>
      <c r="P35" s="156"/>
      <c r="Q35" s="157"/>
      <c r="R35" s="152"/>
      <c r="S35" s="156"/>
      <c r="T35" s="156"/>
      <c r="U35" s="156"/>
      <c r="V35" s="133"/>
    </row>
    <row r="36" spans="1:22" s="158" customFormat="1" ht="36" x14ac:dyDescent="0.2">
      <c r="B36" s="79" t="s">
        <v>55</v>
      </c>
      <c r="C36" s="84" t="s">
        <v>53</v>
      </c>
      <c r="D36" s="84" t="s">
        <v>54</v>
      </c>
      <c r="E36" s="85" t="s">
        <v>102</v>
      </c>
      <c r="F36" s="84" t="s">
        <v>55</v>
      </c>
      <c r="G36" s="84" t="s">
        <v>53</v>
      </c>
      <c r="H36" s="84" t="s">
        <v>54</v>
      </c>
      <c r="I36" s="85" t="s">
        <v>102</v>
      </c>
      <c r="J36" s="84" t="s">
        <v>55</v>
      </c>
      <c r="K36" s="84" t="s">
        <v>53</v>
      </c>
      <c r="L36" s="84" t="s">
        <v>54</v>
      </c>
      <c r="M36" s="85" t="s">
        <v>102</v>
      </c>
      <c r="N36" s="84" t="s">
        <v>55</v>
      </c>
      <c r="O36" s="84" t="s">
        <v>53</v>
      </c>
      <c r="P36" s="84" t="s">
        <v>54</v>
      </c>
      <c r="Q36" s="85" t="s">
        <v>102</v>
      </c>
      <c r="R36" s="84" t="s">
        <v>55</v>
      </c>
      <c r="S36" s="84" t="s">
        <v>53</v>
      </c>
      <c r="T36" s="84" t="s">
        <v>54</v>
      </c>
      <c r="U36" s="84" t="s">
        <v>102</v>
      </c>
    </row>
    <row r="37" spans="1:22" s="158" customFormat="1" ht="6" customHeight="1" x14ac:dyDescent="0.2">
      <c r="B37" s="79"/>
      <c r="C37" s="84"/>
      <c r="D37" s="84"/>
      <c r="E37" s="84"/>
      <c r="F37" s="84"/>
      <c r="G37" s="84"/>
      <c r="H37" s="84"/>
      <c r="I37" s="84"/>
      <c r="J37" s="84"/>
      <c r="K37" s="84"/>
      <c r="L37" s="84"/>
      <c r="M37" s="84"/>
      <c r="N37" s="84"/>
      <c r="O37" s="84"/>
      <c r="P37" s="84"/>
      <c r="Q37" s="84"/>
      <c r="R37" s="84"/>
      <c r="S37" s="84"/>
      <c r="T37" s="84"/>
      <c r="U37" s="84"/>
    </row>
    <row r="38" spans="1:22" s="159" customFormat="1" ht="15" x14ac:dyDescent="0.2">
      <c r="B38" s="401" t="s">
        <v>51</v>
      </c>
      <c r="C38" s="401"/>
      <c r="D38" s="401"/>
      <c r="E38" s="401"/>
      <c r="F38" s="401" t="s">
        <v>52</v>
      </c>
      <c r="G38" s="401"/>
      <c r="H38" s="401"/>
      <c r="I38" s="401"/>
      <c r="J38" s="401" t="s">
        <v>160</v>
      </c>
      <c r="K38" s="401"/>
      <c r="L38" s="401"/>
      <c r="M38" s="401"/>
      <c r="N38" s="401" t="s">
        <v>35</v>
      </c>
      <c r="O38" s="401"/>
      <c r="P38" s="401"/>
      <c r="Q38" s="401"/>
      <c r="R38" s="401" t="s">
        <v>49</v>
      </c>
      <c r="S38" s="401"/>
      <c r="T38" s="401"/>
      <c r="U38" s="401"/>
    </row>
    <row r="39" spans="1:22" ht="15" thickBot="1" x14ac:dyDescent="0.25">
      <c r="A39" s="83"/>
      <c r="B39" s="83"/>
      <c r="C39" s="83"/>
      <c r="D39" s="83"/>
      <c r="E39" s="83"/>
      <c r="F39" s="83"/>
      <c r="G39" s="83"/>
      <c r="H39" s="83"/>
      <c r="I39" s="83"/>
      <c r="J39" s="83"/>
      <c r="K39" s="83"/>
      <c r="L39" s="83"/>
      <c r="M39" s="83"/>
      <c r="N39" s="83"/>
      <c r="O39" s="83"/>
      <c r="P39" s="83"/>
      <c r="Q39" s="83"/>
      <c r="R39" s="83"/>
      <c r="S39" s="83"/>
      <c r="T39" s="83"/>
      <c r="U39" s="83"/>
      <c r="V39" s="83"/>
    </row>
    <row r="40" spans="1:22" ht="24" thickTop="1" x14ac:dyDescent="0.2">
      <c r="A40" s="382" t="s">
        <v>298</v>
      </c>
      <c r="B40" s="382"/>
      <c r="C40" s="382"/>
      <c r="D40" s="382"/>
      <c r="E40" s="382"/>
      <c r="F40" s="382"/>
      <c r="G40" s="382"/>
      <c r="H40" s="382"/>
      <c r="I40" s="382"/>
      <c r="J40" s="382"/>
      <c r="K40" s="382"/>
      <c r="L40" s="382"/>
      <c r="M40" s="382"/>
      <c r="N40" s="382"/>
      <c r="O40" s="382"/>
      <c r="P40" s="382"/>
      <c r="Q40" s="382"/>
      <c r="R40" s="382"/>
      <c r="S40" s="382"/>
      <c r="T40" s="382"/>
      <c r="U40" s="382"/>
      <c r="V40" s="382"/>
    </row>
    <row r="41" spans="1:22" ht="44.25" x14ac:dyDescent="0.2">
      <c r="T41" s="72" t="s">
        <v>342</v>
      </c>
      <c r="V41" s="76" t="s">
        <v>111</v>
      </c>
    </row>
  </sheetData>
  <mergeCells count="12">
    <mergeCell ref="A2:V2"/>
    <mergeCell ref="A40:V40"/>
    <mergeCell ref="R4:U4"/>
    <mergeCell ref="B4:E4"/>
    <mergeCell ref="F4:I4"/>
    <mergeCell ref="J4:M4"/>
    <mergeCell ref="N4:Q4"/>
    <mergeCell ref="B38:E38"/>
    <mergeCell ref="F38:I38"/>
    <mergeCell ref="J38:M38"/>
    <mergeCell ref="N38:Q38"/>
    <mergeCell ref="R38:U38"/>
  </mergeCells>
  <pageMargins left="0.59055118110236227" right="0.59055118110236227" top="0.59055118110236227" bottom="0.59055118110236227" header="0.39370078740157483" footer="0.39370078740157483"/>
  <pageSetup paperSize="9" scale="5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37"/>
  <sheetViews>
    <sheetView zoomScaleNormal="100" workbookViewId="0"/>
  </sheetViews>
  <sheetFormatPr baseColWidth="10" defaultColWidth="11" defaultRowHeight="14.25" x14ac:dyDescent="0.2"/>
  <cols>
    <col min="1" max="1" width="5.625" style="71" customWidth="1"/>
    <col min="2" max="8" width="10.625" style="71" customWidth="1"/>
    <col min="9" max="9" width="12.375" style="71" customWidth="1"/>
    <col min="10" max="10" width="10.625" style="71" customWidth="1"/>
    <col min="11" max="11" width="12.375" style="71" customWidth="1"/>
    <col min="12" max="13" width="10.625" style="71" customWidth="1"/>
    <col min="14" max="14" width="11.625" style="71" customWidth="1"/>
    <col min="15" max="15" width="10.625" style="71" customWidth="1"/>
    <col min="16" max="16" width="11" style="71" customWidth="1"/>
    <col min="17" max="17" width="10.625" style="71" customWidth="1"/>
    <col min="18" max="18" width="5.625" style="71" customWidth="1"/>
    <col min="19" max="16384" width="11" style="71"/>
  </cols>
  <sheetData>
    <row r="1" spans="1:18" ht="44.25" x14ac:dyDescent="0.2">
      <c r="A1" s="73" t="s">
        <v>112</v>
      </c>
      <c r="B1" s="93"/>
      <c r="C1" s="88" t="s">
        <v>341</v>
      </c>
      <c r="D1" s="93"/>
      <c r="E1" s="93"/>
      <c r="F1" s="93"/>
      <c r="G1" s="93"/>
      <c r="H1" s="93"/>
      <c r="I1" s="93"/>
    </row>
    <row r="2" spans="1:18" ht="24" customHeight="1" thickBot="1" x14ac:dyDescent="0.25">
      <c r="A2" s="398" t="s">
        <v>299</v>
      </c>
      <c r="B2" s="398"/>
      <c r="C2" s="398"/>
      <c r="D2" s="398"/>
      <c r="E2" s="398"/>
      <c r="F2" s="398"/>
      <c r="G2" s="398"/>
      <c r="H2" s="398"/>
      <c r="I2" s="398"/>
      <c r="J2" s="398"/>
      <c r="K2" s="398"/>
      <c r="L2" s="398"/>
      <c r="M2" s="398"/>
      <c r="N2" s="398"/>
      <c r="O2" s="398"/>
      <c r="P2" s="398"/>
      <c r="Q2" s="398"/>
      <c r="R2" s="398"/>
    </row>
    <row r="3" spans="1:18" ht="15" thickTop="1" x14ac:dyDescent="0.2"/>
    <row r="4" spans="1:18" s="90" customFormat="1" ht="72" x14ac:dyDescent="0.2">
      <c r="A4" s="158"/>
      <c r="B4" s="84" t="s">
        <v>204</v>
      </c>
      <c r="C4" s="84" t="s">
        <v>164</v>
      </c>
      <c r="D4" s="84" t="s">
        <v>161</v>
      </c>
      <c r="E4" s="84" t="s">
        <v>150</v>
      </c>
      <c r="F4" s="84" t="s">
        <v>162</v>
      </c>
      <c r="G4" s="84" t="s">
        <v>151</v>
      </c>
      <c r="H4" s="84" t="s">
        <v>208</v>
      </c>
      <c r="I4" s="84" t="s">
        <v>167</v>
      </c>
      <c r="J4" s="84" t="s">
        <v>152</v>
      </c>
      <c r="K4" s="84" t="s">
        <v>165</v>
      </c>
      <c r="L4" s="84" t="s">
        <v>155</v>
      </c>
      <c r="M4" s="84" t="s">
        <v>166</v>
      </c>
      <c r="N4" s="84" t="s">
        <v>153</v>
      </c>
      <c r="O4" s="84" t="s">
        <v>287</v>
      </c>
      <c r="P4" s="84" t="s">
        <v>286</v>
      </c>
      <c r="Q4" s="84" t="s">
        <v>154</v>
      </c>
    </row>
    <row r="5" spans="1:18" s="90" customFormat="1" ht="6" customHeight="1" x14ac:dyDescent="0.2">
      <c r="A5" s="158"/>
      <c r="B5" s="84"/>
      <c r="C5" s="84"/>
      <c r="D5" s="84"/>
      <c r="E5" s="84"/>
      <c r="F5" s="84"/>
      <c r="G5" s="84"/>
      <c r="H5" s="84"/>
      <c r="I5" s="84"/>
      <c r="J5" s="84"/>
      <c r="K5" s="84"/>
      <c r="L5" s="84"/>
      <c r="M5" s="84"/>
      <c r="N5" s="84"/>
      <c r="O5" s="84"/>
      <c r="P5" s="84"/>
      <c r="Q5" s="84"/>
      <c r="R5" s="71"/>
    </row>
    <row r="6" spans="1:18" ht="14.25" customHeight="1" x14ac:dyDescent="0.2">
      <c r="A6" s="69" t="s">
        <v>0</v>
      </c>
      <c r="B6" s="262">
        <v>821987.85889000003</v>
      </c>
      <c r="C6" s="301">
        <v>31.016472746000002</v>
      </c>
      <c r="D6" s="301">
        <v>24.454940029999999</v>
      </c>
      <c r="E6" s="301">
        <v>7.3483369038999999</v>
      </c>
      <c r="F6" s="301">
        <v>6.3040900409000002</v>
      </c>
      <c r="G6" s="301">
        <v>4.9672675878000003</v>
      </c>
      <c r="H6" s="301">
        <v>3.3435815155999999</v>
      </c>
      <c r="I6" s="301">
        <v>3.74101887</v>
      </c>
      <c r="J6" s="301">
        <v>1.7954015635</v>
      </c>
      <c r="K6" s="301">
        <v>1.9481101328999999</v>
      </c>
      <c r="L6" s="301">
        <v>1.8304328887000001</v>
      </c>
      <c r="M6" s="301">
        <v>8.8081068600000006E-2</v>
      </c>
      <c r="N6" s="301">
        <v>1.1173171185999999</v>
      </c>
      <c r="O6" s="301">
        <v>1.5937780184999999</v>
      </c>
      <c r="P6" s="301">
        <v>2.2466443549999999</v>
      </c>
      <c r="Q6" s="301">
        <v>8.2045271582999995</v>
      </c>
      <c r="R6" s="69" t="s">
        <v>0</v>
      </c>
    </row>
    <row r="7" spans="1:18" ht="14.25" customHeight="1" x14ac:dyDescent="0.2">
      <c r="A7" s="69" t="s">
        <v>1</v>
      </c>
      <c r="B7" s="262">
        <v>508048.16379000002</v>
      </c>
      <c r="C7" s="301">
        <v>32.255853694999999</v>
      </c>
      <c r="D7" s="301">
        <v>25.840274043000001</v>
      </c>
      <c r="E7" s="301">
        <v>5.8365448245999998</v>
      </c>
      <c r="F7" s="301">
        <v>4.6187739514999997</v>
      </c>
      <c r="G7" s="301">
        <v>5.2477908730999996</v>
      </c>
      <c r="H7" s="301">
        <v>3.8253146051</v>
      </c>
      <c r="I7" s="301">
        <v>3.7712851665999998</v>
      </c>
      <c r="J7" s="301">
        <v>1.8235235869999999</v>
      </c>
      <c r="K7" s="301">
        <v>2.5789229277999999</v>
      </c>
      <c r="L7" s="301">
        <v>1.2901845056000001</v>
      </c>
      <c r="M7" s="301">
        <v>9.7367536199999993E-2</v>
      </c>
      <c r="N7" s="301">
        <v>0.85342749740000001</v>
      </c>
      <c r="O7" s="301">
        <v>1.4621824325999999</v>
      </c>
      <c r="P7" s="301">
        <v>0.37192454270000003</v>
      </c>
      <c r="Q7" s="301">
        <v>10.126629811000001</v>
      </c>
      <c r="R7" s="69" t="s">
        <v>1</v>
      </c>
    </row>
    <row r="8" spans="1:18" ht="14.25" customHeight="1" x14ac:dyDescent="0.2">
      <c r="A8" s="69" t="s">
        <v>2</v>
      </c>
      <c r="B8" s="262">
        <v>239853.08040000001</v>
      </c>
      <c r="C8" s="301">
        <v>28.644308764000002</v>
      </c>
      <c r="D8" s="301">
        <v>23.716466595</v>
      </c>
      <c r="E8" s="301">
        <v>3.9223274365999998</v>
      </c>
      <c r="F8" s="301">
        <v>3.3521799289</v>
      </c>
      <c r="G8" s="301">
        <v>4.6625184555999999</v>
      </c>
      <c r="H8" s="301">
        <v>12.374540069</v>
      </c>
      <c r="I8" s="301">
        <v>4.1855889461000002</v>
      </c>
      <c r="J8" s="301">
        <v>2.5118099838000001</v>
      </c>
      <c r="K8" s="301">
        <v>2.2350304032000001</v>
      </c>
      <c r="L8" s="301">
        <v>1.6782832570999999</v>
      </c>
      <c r="M8" s="301">
        <v>5.3232149399999998E-2</v>
      </c>
      <c r="N8" s="301">
        <v>1.0379080085000001</v>
      </c>
      <c r="O8" s="301">
        <v>1.8373608555000001</v>
      </c>
      <c r="P8" s="301">
        <v>1.5767372108</v>
      </c>
      <c r="Q8" s="301">
        <v>8.2117079368999999</v>
      </c>
      <c r="R8" s="69" t="s">
        <v>2</v>
      </c>
    </row>
    <row r="9" spans="1:18" ht="14.25" customHeight="1" x14ac:dyDescent="0.2">
      <c r="A9" s="69" t="s">
        <v>3</v>
      </c>
      <c r="B9" s="262">
        <v>12470.85304</v>
      </c>
      <c r="C9" s="301">
        <v>31.605729754999999</v>
      </c>
      <c r="D9" s="301">
        <v>28.574078041</v>
      </c>
      <c r="E9" s="301">
        <v>12.657444001</v>
      </c>
      <c r="F9" s="301"/>
      <c r="G9" s="301">
        <v>3.6851400503999998</v>
      </c>
      <c r="H9" s="301">
        <v>6.2713431999999996E-3</v>
      </c>
      <c r="I9" s="301">
        <v>5.4064916636999998</v>
      </c>
      <c r="J9" s="301">
        <v>2.1783030329000002</v>
      </c>
      <c r="K9" s="301">
        <v>4.2561911225999998</v>
      </c>
      <c r="L9" s="301">
        <v>1.8785709305</v>
      </c>
      <c r="M9" s="301">
        <v>1.5393494000000001E-3</v>
      </c>
      <c r="N9" s="301">
        <v>2.1976104530999998</v>
      </c>
      <c r="O9" s="301">
        <v>0.87048271399999999</v>
      </c>
      <c r="P9" s="301"/>
      <c r="Q9" s="301">
        <v>6.6821475430000001</v>
      </c>
      <c r="R9" s="69" t="s">
        <v>3</v>
      </c>
    </row>
    <row r="10" spans="1:18" ht="14.25" customHeight="1" x14ac:dyDescent="0.2">
      <c r="A10" s="69" t="s">
        <v>4</v>
      </c>
      <c r="B10" s="262">
        <v>35400.50993</v>
      </c>
      <c r="C10" s="301">
        <v>33.603067987999999</v>
      </c>
      <c r="D10" s="301">
        <v>17.697386399999999</v>
      </c>
      <c r="E10" s="301">
        <v>16.370345798999999</v>
      </c>
      <c r="F10" s="301"/>
      <c r="G10" s="301">
        <v>6.8923105763999999</v>
      </c>
      <c r="H10" s="301">
        <v>0.25439591169999998</v>
      </c>
      <c r="I10" s="301">
        <v>5.8368124472999998</v>
      </c>
      <c r="J10" s="301">
        <v>2.7059506257999999</v>
      </c>
      <c r="K10" s="301">
        <v>3.7758819933000001</v>
      </c>
      <c r="L10" s="301">
        <v>1.7506647255000001</v>
      </c>
      <c r="M10" s="301">
        <v>2.7551862999999998E-3</v>
      </c>
      <c r="N10" s="301">
        <v>1.7920826599999999</v>
      </c>
      <c r="O10" s="301">
        <v>1.9818526665</v>
      </c>
      <c r="P10" s="301"/>
      <c r="Q10" s="301">
        <v>7.3364930197999998</v>
      </c>
      <c r="R10" s="69" t="s">
        <v>4</v>
      </c>
    </row>
    <row r="11" spans="1:18" ht="14.25" customHeight="1" x14ac:dyDescent="0.2">
      <c r="A11" s="69" t="s">
        <v>5</v>
      </c>
      <c r="B11" s="262">
        <v>12796.238869999999</v>
      </c>
      <c r="C11" s="301">
        <v>27.634411375999999</v>
      </c>
      <c r="D11" s="301">
        <v>27.071078893999999</v>
      </c>
      <c r="E11" s="301">
        <v>8.7054741734000007</v>
      </c>
      <c r="F11" s="301"/>
      <c r="G11" s="301">
        <v>6.2516844842000001</v>
      </c>
      <c r="H11" s="301">
        <v>0.250547136</v>
      </c>
      <c r="I11" s="301">
        <v>7.4851095680000004</v>
      </c>
      <c r="J11" s="301">
        <v>3.652481442</v>
      </c>
      <c r="K11" s="301">
        <v>4.6800701055999996</v>
      </c>
      <c r="L11" s="301">
        <v>2.8451357754000002</v>
      </c>
      <c r="M11" s="301">
        <v>5.0006880000000005E-4</v>
      </c>
      <c r="N11" s="301">
        <v>1.8307317672000001</v>
      </c>
      <c r="O11" s="301">
        <v>3.1043084928</v>
      </c>
      <c r="P11" s="301"/>
      <c r="Q11" s="301">
        <v>6.4884667161999996</v>
      </c>
      <c r="R11" s="69" t="s">
        <v>5</v>
      </c>
    </row>
    <row r="12" spans="1:18" ht="14.25" customHeight="1" x14ac:dyDescent="0.2">
      <c r="A12" s="69" t="s">
        <v>6</v>
      </c>
      <c r="B12" s="262">
        <v>14034.378339999999</v>
      </c>
      <c r="C12" s="301">
        <v>31.218268695999999</v>
      </c>
      <c r="D12" s="301">
        <v>30.823435033999999</v>
      </c>
      <c r="E12" s="301">
        <v>0.61309541410000001</v>
      </c>
      <c r="F12" s="301"/>
      <c r="G12" s="301">
        <v>9.5279572603999991</v>
      </c>
      <c r="H12" s="301">
        <v>4.5751940000000001E-4</v>
      </c>
      <c r="I12" s="301">
        <v>1.09552177</v>
      </c>
      <c r="J12" s="301">
        <v>3.7643443634999998</v>
      </c>
      <c r="K12" s="301">
        <v>6.9836694313000001</v>
      </c>
      <c r="L12" s="301">
        <v>4.2219878617999997</v>
      </c>
      <c r="M12" s="301"/>
      <c r="N12" s="301">
        <v>1.2807774997000001</v>
      </c>
      <c r="O12" s="301">
        <v>2.6136859867000002</v>
      </c>
      <c r="P12" s="301"/>
      <c r="Q12" s="301">
        <v>7.8567991633999998</v>
      </c>
      <c r="R12" s="69" t="s">
        <v>6</v>
      </c>
    </row>
    <row r="13" spans="1:18" ht="14.25" customHeight="1" x14ac:dyDescent="0.2">
      <c r="A13" s="69" t="s">
        <v>7</v>
      </c>
      <c r="B13" s="262">
        <v>15875.032719999999</v>
      </c>
      <c r="C13" s="301">
        <v>36.833546130000002</v>
      </c>
      <c r="D13" s="301">
        <v>28.20354124</v>
      </c>
      <c r="E13" s="301">
        <v>2.8434594621999998</v>
      </c>
      <c r="F13" s="301"/>
      <c r="G13" s="301">
        <v>6.1863839735999999</v>
      </c>
      <c r="H13" s="301">
        <v>5.9627033638000002</v>
      </c>
      <c r="I13" s="301">
        <v>5.0376179633999998</v>
      </c>
      <c r="J13" s="301">
        <v>2.1728011279000001</v>
      </c>
      <c r="K13" s="301">
        <v>3.0831352515999999</v>
      </c>
      <c r="L13" s="301">
        <v>1.3922471461999999</v>
      </c>
      <c r="M13" s="301">
        <v>0.4930862278</v>
      </c>
      <c r="N13" s="301">
        <v>2.2534383790999999</v>
      </c>
      <c r="O13" s="301">
        <v>0.5221618844</v>
      </c>
      <c r="P13" s="301"/>
      <c r="Q13" s="301">
        <v>5.0158778506999999</v>
      </c>
      <c r="R13" s="69" t="s">
        <v>7</v>
      </c>
    </row>
    <row r="14" spans="1:18" ht="14.25" customHeight="1" x14ac:dyDescent="0.2">
      <c r="A14" s="69" t="s">
        <v>8</v>
      </c>
      <c r="B14" s="262">
        <v>45100.069029999999</v>
      </c>
      <c r="C14" s="301">
        <v>30.315401648000002</v>
      </c>
      <c r="D14" s="301">
        <v>31.676140874000001</v>
      </c>
      <c r="E14" s="301">
        <v>5.6710646901999997</v>
      </c>
      <c r="F14" s="301">
        <v>7.1049088147999999</v>
      </c>
      <c r="G14" s="301">
        <v>5.2238919821999996</v>
      </c>
      <c r="H14" s="301">
        <v>2.5517337439999999</v>
      </c>
      <c r="I14" s="301">
        <v>2.0274539256000002</v>
      </c>
      <c r="J14" s="301">
        <v>2.3770429027</v>
      </c>
      <c r="K14" s="301">
        <v>1.7388033475</v>
      </c>
      <c r="L14" s="301">
        <v>1.9917458428000001</v>
      </c>
      <c r="M14" s="301">
        <v>2.6891977000000002E-3</v>
      </c>
      <c r="N14" s="301">
        <v>1.8996486445</v>
      </c>
      <c r="O14" s="301">
        <v>1.3659646942000001</v>
      </c>
      <c r="P14" s="301"/>
      <c r="Q14" s="301">
        <v>6.0535096923999996</v>
      </c>
      <c r="R14" s="69" t="s">
        <v>8</v>
      </c>
    </row>
    <row r="15" spans="1:18" ht="14.25" customHeight="1" x14ac:dyDescent="0.2">
      <c r="A15" s="69" t="s">
        <v>9</v>
      </c>
      <c r="B15" s="262">
        <v>102890.48219</v>
      </c>
      <c r="C15" s="301">
        <v>32.258400713</v>
      </c>
      <c r="D15" s="301">
        <v>19.872691861</v>
      </c>
      <c r="E15" s="301">
        <v>8.0148306475000002</v>
      </c>
      <c r="F15" s="301">
        <v>5.1992439593000004</v>
      </c>
      <c r="G15" s="301">
        <v>6.1859347381000003</v>
      </c>
      <c r="H15" s="301">
        <v>2.0630284694999999</v>
      </c>
      <c r="I15" s="301">
        <v>5.7422579369999998</v>
      </c>
      <c r="J15" s="301">
        <v>3.5899001844999998</v>
      </c>
      <c r="K15" s="301">
        <v>1.4175477254</v>
      </c>
      <c r="L15" s="301">
        <v>1.9918612259999999</v>
      </c>
      <c r="M15" s="301">
        <v>0.1130332734</v>
      </c>
      <c r="N15" s="301">
        <v>1.0046735694</v>
      </c>
      <c r="O15" s="301">
        <v>1.4437971797</v>
      </c>
      <c r="P15" s="301"/>
      <c r="Q15" s="301">
        <v>11.102798516</v>
      </c>
      <c r="R15" s="69" t="s">
        <v>9</v>
      </c>
    </row>
    <row r="16" spans="1:18" ht="14.25" customHeight="1" x14ac:dyDescent="0.2">
      <c r="A16" s="69" t="s">
        <v>10</v>
      </c>
      <c r="B16" s="262">
        <v>97509.808449999997</v>
      </c>
      <c r="C16" s="301">
        <v>33.887891500999999</v>
      </c>
      <c r="D16" s="301">
        <v>24.768493245999998</v>
      </c>
      <c r="E16" s="301">
        <v>8.5822715303999999</v>
      </c>
      <c r="F16" s="301">
        <v>3.9553764499999998E-2</v>
      </c>
      <c r="G16" s="301">
        <v>4.8402115182000003</v>
      </c>
      <c r="H16" s="301">
        <v>0.18480349090000001</v>
      </c>
      <c r="I16" s="301">
        <v>5.0607150279999997</v>
      </c>
      <c r="J16" s="301">
        <v>2.2287568856000002</v>
      </c>
      <c r="K16" s="301">
        <v>2.7488559279999998</v>
      </c>
      <c r="L16" s="301">
        <v>1.6920223679999999</v>
      </c>
      <c r="M16" s="301">
        <v>2.6117269999999999E-3</v>
      </c>
      <c r="N16" s="301">
        <v>1.0867511862000001</v>
      </c>
      <c r="O16" s="301">
        <v>1.1118558708999999</v>
      </c>
      <c r="P16" s="301">
        <v>7.4556599999999997E-5</v>
      </c>
      <c r="Q16" s="301">
        <v>13.765131398999999</v>
      </c>
      <c r="R16" s="69" t="s">
        <v>10</v>
      </c>
    </row>
    <row r="17" spans="1:18" ht="14.25" customHeight="1" x14ac:dyDescent="0.2">
      <c r="A17" s="69" t="s">
        <v>11</v>
      </c>
      <c r="B17" s="262">
        <v>255414.17462000001</v>
      </c>
      <c r="C17" s="301">
        <v>35.338293720000003</v>
      </c>
      <c r="D17" s="301">
        <v>21.719955113000001</v>
      </c>
      <c r="E17" s="301">
        <v>4.2724268753999999</v>
      </c>
      <c r="F17" s="301">
        <v>7.3338731995000002</v>
      </c>
      <c r="G17" s="301">
        <v>4.9752590783999997</v>
      </c>
      <c r="H17" s="301">
        <v>5.0879241058</v>
      </c>
      <c r="I17" s="301">
        <v>2.6368480215000001</v>
      </c>
      <c r="J17" s="301">
        <v>1.4397901978000001</v>
      </c>
      <c r="K17" s="301">
        <v>1.6490149758999999</v>
      </c>
      <c r="L17" s="301">
        <v>1.0506135275999999</v>
      </c>
      <c r="M17" s="301">
        <v>9.04240927E-2</v>
      </c>
      <c r="N17" s="301">
        <v>1.0025241840000001</v>
      </c>
      <c r="O17" s="301">
        <v>1.2903017873</v>
      </c>
      <c r="P17" s="301">
        <v>1.3560121458000001</v>
      </c>
      <c r="Q17" s="301">
        <v>10.756738974999999</v>
      </c>
      <c r="R17" s="69" t="s">
        <v>11</v>
      </c>
    </row>
    <row r="18" spans="1:18" ht="14.25" customHeight="1" x14ac:dyDescent="0.2">
      <c r="A18" s="69" t="s">
        <v>12</v>
      </c>
      <c r="B18" s="262">
        <v>100789.02898</v>
      </c>
      <c r="C18" s="301">
        <v>33.061753443999997</v>
      </c>
      <c r="D18" s="301">
        <v>20.973605366000001</v>
      </c>
      <c r="E18" s="301">
        <v>19.111482563999999</v>
      </c>
      <c r="F18" s="301"/>
      <c r="G18" s="301">
        <v>3.5813146297</v>
      </c>
      <c r="H18" s="301">
        <v>0.41704147190000002</v>
      </c>
      <c r="I18" s="301">
        <v>2.7831009272</v>
      </c>
      <c r="J18" s="301">
        <v>1.6558132833000001</v>
      </c>
      <c r="K18" s="301">
        <v>2.5487018835000002</v>
      </c>
      <c r="L18" s="301">
        <v>3.0148191035999998</v>
      </c>
      <c r="M18" s="301">
        <v>6.6600760699999997E-2</v>
      </c>
      <c r="N18" s="301">
        <v>0.54079028790000006</v>
      </c>
      <c r="O18" s="301">
        <v>0.5245244402</v>
      </c>
      <c r="P18" s="301">
        <v>4.3563695617000002</v>
      </c>
      <c r="Q18" s="301">
        <v>7.3640822767999996</v>
      </c>
      <c r="R18" s="69" t="s">
        <v>12</v>
      </c>
    </row>
    <row r="19" spans="1:18" ht="14.25" customHeight="1" x14ac:dyDescent="0.2">
      <c r="A19" s="69" t="s">
        <v>13</v>
      </c>
      <c r="B19" s="262">
        <v>28805.328409999998</v>
      </c>
      <c r="C19" s="301">
        <v>31.103358734</v>
      </c>
      <c r="D19" s="301">
        <v>25.747531271</v>
      </c>
      <c r="E19" s="301">
        <v>7.1591679519999998</v>
      </c>
      <c r="F19" s="301">
        <v>1.629452E-2</v>
      </c>
      <c r="G19" s="301">
        <v>7.5857894723000001</v>
      </c>
      <c r="H19" s="301">
        <v>2.5964090718000001</v>
      </c>
      <c r="I19" s="301">
        <v>4.5601715117000001</v>
      </c>
      <c r="J19" s="301">
        <v>3.0325571282000001</v>
      </c>
      <c r="K19" s="301">
        <v>2.6219549010000001</v>
      </c>
      <c r="L19" s="301">
        <v>1.5703637659</v>
      </c>
      <c r="M19" s="301"/>
      <c r="N19" s="301">
        <v>2.3413951071999999</v>
      </c>
      <c r="O19" s="301">
        <v>1.0309627294000001</v>
      </c>
      <c r="P19" s="301"/>
      <c r="Q19" s="301">
        <v>10.634043835</v>
      </c>
      <c r="R19" s="69" t="s">
        <v>13</v>
      </c>
    </row>
    <row r="20" spans="1:18" ht="14.25" customHeight="1" x14ac:dyDescent="0.2">
      <c r="A20" s="69" t="s">
        <v>14</v>
      </c>
      <c r="B20" s="262">
        <v>16194.167880000001</v>
      </c>
      <c r="C20" s="301">
        <v>31.160323194</v>
      </c>
      <c r="D20" s="301">
        <v>14.156781917</v>
      </c>
      <c r="E20" s="301">
        <v>8.7534492077999992</v>
      </c>
      <c r="F20" s="301"/>
      <c r="G20" s="301">
        <v>9.6832206608</v>
      </c>
      <c r="H20" s="301">
        <v>1.5366643E-3</v>
      </c>
      <c r="I20" s="301">
        <v>2.1169708906000002</v>
      </c>
      <c r="J20" s="301">
        <v>7.8547963033999997</v>
      </c>
      <c r="K20" s="301">
        <v>4.6592739780999999</v>
      </c>
      <c r="L20" s="301">
        <v>7.5923142769999998</v>
      </c>
      <c r="M20" s="301"/>
      <c r="N20" s="301">
        <v>2.1847097216</v>
      </c>
      <c r="O20" s="301">
        <v>1.2784547594</v>
      </c>
      <c r="P20" s="301"/>
      <c r="Q20" s="301">
        <v>10.558168426</v>
      </c>
      <c r="R20" s="69" t="s">
        <v>14</v>
      </c>
    </row>
    <row r="21" spans="1:18" ht="14.25" customHeight="1" x14ac:dyDescent="0.2">
      <c r="A21" s="69" t="s">
        <v>15</v>
      </c>
      <c r="B21" s="262">
        <v>1513.3000199999999</v>
      </c>
      <c r="C21" s="301">
        <v>36.580672878999998</v>
      </c>
      <c r="D21" s="301">
        <v>8.0466218457000007</v>
      </c>
      <c r="E21" s="301"/>
      <c r="F21" s="301"/>
      <c r="G21" s="301">
        <v>12.440529142000001</v>
      </c>
      <c r="H21" s="301">
        <v>6.805166764</v>
      </c>
      <c r="I21" s="301">
        <v>1.2581906923999999</v>
      </c>
      <c r="J21" s="301">
        <v>6.4073798136000004</v>
      </c>
      <c r="K21" s="301">
        <v>15.308102619</v>
      </c>
      <c r="L21" s="301">
        <v>7.5603468239999998</v>
      </c>
      <c r="M21" s="301"/>
      <c r="N21" s="301">
        <v>3.9767394999999997E-3</v>
      </c>
      <c r="O21" s="301">
        <v>1.2956340277</v>
      </c>
      <c r="P21" s="301"/>
      <c r="Q21" s="301">
        <v>4.2933786520000004</v>
      </c>
      <c r="R21" s="69" t="s">
        <v>15</v>
      </c>
    </row>
    <row r="22" spans="1:18" ht="14.25" customHeight="1" x14ac:dyDescent="0.2">
      <c r="A22" s="69" t="s">
        <v>16</v>
      </c>
      <c r="B22" s="262">
        <v>253483.35287999999</v>
      </c>
      <c r="C22" s="301">
        <v>32.246119217999997</v>
      </c>
      <c r="D22" s="301">
        <v>22.126386163999999</v>
      </c>
      <c r="E22" s="301">
        <v>7.559981187</v>
      </c>
      <c r="F22" s="301">
        <v>4.0024667398</v>
      </c>
      <c r="G22" s="301">
        <v>4.2797587993999997</v>
      </c>
      <c r="H22" s="301">
        <v>5.1501540876999998</v>
      </c>
      <c r="I22" s="301">
        <v>2.8008126764000001</v>
      </c>
      <c r="J22" s="301">
        <v>1.7644291427000001</v>
      </c>
      <c r="K22" s="301">
        <v>2.5308037103999999</v>
      </c>
      <c r="L22" s="301">
        <v>1.2738135081999999</v>
      </c>
      <c r="M22" s="301">
        <v>0.1175521259</v>
      </c>
      <c r="N22" s="301">
        <v>0.90042438449999995</v>
      </c>
      <c r="O22" s="301">
        <v>1.3345611621</v>
      </c>
      <c r="P22" s="301">
        <v>4.9131736536000004</v>
      </c>
      <c r="Q22" s="301">
        <v>8.9995634390999992</v>
      </c>
      <c r="R22" s="69" t="s">
        <v>16</v>
      </c>
    </row>
    <row r="23" spans="1:18" ht="14.25" customHeight="1" x14ac:dyDescent="0.2">
      <c r="A23" s="69" t="s">
        <v>17</v>
      </c>
      <c r="B23" s="262">
        <v>108722.48775</v>
      </c>
      <c r="C23" s="301">
        <v>29.790608696</v>
      </c>
      <c r="D23" s="301">
        <v>26.939858502</v>
      </c>
      <c r="E23" s="301">
        <v>7.0215869485000004</v>
      </c>
      <c r="F23" s="301">
        <v>6.1995531462000004</v>
      </c>
      <c r="G23" s="301">
        <v>4.9399851779999997</v>
      </c>
      <c r="H23" s="301">
        <v>3.7849817413000002</v>
      </c>
      <c r="I23" s="301">
        <v>3.2590285444</v>
      </c>
      <c r="J23" s="301">
        <v>2.1786924481000001</v>
      </c>
      <c r="K23" s="301">
        <v>2.7046085044999999</v>
      </c>
      <c r="L23" s="301">
        <v>1.8511238214000001</v>
      </c>
      <c r="M23" s="301">
        <v>0.35435629549999997</v>
      </c>
      <c r="N23" s="301">
        <v>0.93600551369999996</v>
      </c>
      <c r="O23" s="301">
        <v>1.3277513602</v>
      </c>
      <c r="P23" s="301">
        <v>1.318795191</v>
      </c>
      <c r="Q23" s="301">
        <v>7.3930641087</v>
      </c>
      <c r="R23" s="69" t="s">
        <v>17</v>
      </c>
    </row>
    <row r="24" spans="1:18" ht="14.25" customHeight="1" x14ac:dyDescent="0.2">
      <c r="A24" s="69" t="s">
        <v>18</v>
      </c>
      <c r="B24" s="262">
        <v>319675.02762000001</v>
      </c>
      <c r="C24" s="301">
        <v>30.821387793</v>
      </c>
      <c r="D24" s="301">
        <v>23.705184159000002</v>
      </c>
      <c r="E24" s="301">
        <v>9.7946115881000004</v>
      </c>
      <c r="F24" s="301">
        <v>6.5975678103000002</v>
      </c>
      <c r="G24" s="301">
        <v>5.6179772042999998</v>
      </c>
      <c r="H24" s="301">
        <v>2.2014799536999998</v>
      </c>
      <c r="I24" s="301">
        <v>3.0903108457999999</v>
      </c>
      <c r="J24" s="301">
        <v>1.6752087424</v>
      </c>
      <c r="K24" s="301">
        <v>2.1271289066999999</v>
      </c>
      <c r="L24" s="301">
        <v>1.3713903687</v>
      </c>
      <c r="M24" s="301">
        <v>0.13440228130000001</v>
      </c>
      <c r="N24" s="301">
        <v>0.80853812359999999</v>
      </c>
      <c r="O24" s="301">
        <v>1.2707748397</v>
      </c>
      <c r="P24" s="301">
        <v>2.4597006899</v>
      </c>
      <c r="Q24" s="301">
        <v>8.3243366951999995</v>
      </c>
      <c r="R24" s="69" t="s">
        <v>18</v>
      </c>
    </row>
    <row r="25" spans="1:18" ht="14.25" customHeight="1" x14ac:dyDescent="0.2">
      <c r="A25" s="69" t="s">
        <v>19</v>
      </c>
      <c r="B25" s="262">
        <v>123379.74196</v>
      </c>
      <c r="C25" s="301">
        <v>26.412479060999999</v>
      </c>
      <c r="D25" s="301">
        <v>21.624285686</v>
      </c>
      <c r="E25" s="301">
        <v>22.949481593000002</v>
      </c>
      <c r="F25" s="301">
        <v>4.4636226358000002</v>
      </c>
      <c r="G25" s="301">
        <v>3.3870626034</v>
      </c>
      <c r="H25" s="301">
        <v>0.98982988670000005</v>
      </c>
      <c r="I25" s="301">
        <v>3.76745638</v>
      </c>
      <c r="J25" s="301">
        <v>1.6485762717000001</v>
      </c>
      <c r="K25" s="301">
        <v>1.7355852395</v>
      </c>
      <c r="L25" s="301">
        <v>1.1302997054999999</v>
      </c>
      <c r="M25" s="301">
        <v>7.3317522400000001E-2</v>
      </c>
      <c r="N25" s="301">
        <v>0.99510538000000004</v>
      </c>
      <c r="O25" s="301">
        <v>1.4924393752</v>
      </c>
      <c r="P25" s="301">
        <v>1.9217073259999999</v>
      </c>
      <c r="Q25" s="301">
        <v>7.4087513330999997</v>
      </c>
      <c r="R25" s="69" t="s">
        <v>19</v>
      </c>
    </row>
    <row r="26" spans="1:18" ht="14.25" customHeight="1" x14ac:dyDescent="0.2">
      <c r="A26" s="69" t="s">
        <v>20</v>
      </c>
      <c r="B26" s="262">
        <v>157067.74252999999</v>
      </c>
      <c r="C26" s="301">
        <v>31.634962531999999</v>
      </c>
      <c r="D26" s="301">
        <v>33.879010536000003</v>
      </c>
      <c r="E26" s="301">
        <v>1.1066154780999999</v>
      </c>
      <c r="F26" s="301">
        <v>5.4518877091000002</v>
      </c>
      <c r="G26" s="301">
        <v>7.1536129308999996</v>
      </c>
      <c r="H26" s="301">
        <v>2.3373527439999999</v>
      </c>
      <c r="I26" s="301">
        <v>4.3323717272</v>
      </c>
      <c r="J26" s="301">
        <v>1.9596115919999999</v>
      </c>
      <c r="K26" s="301">
        <v>1.9476492122</v>
      </c>
      <c r="L26" s="301">
        <v>0.98400436979999995</v>
      </c>
      <c r="M26" s="301">
        <v>0.11132061059999999</v>
      </c>
      <c r="N26" s="301">
        <v>0.3423659953</v>
      </c>
      <c r="O26" s="301">
        <v>0.95418582190000001</v>
      </c>
      <c r="P26" s="301">
        <v>4.0265785300000002E-2</v>
      </c>
      <c r="Q26" s="301">
        <v>7.7647829551000003</v>
      </c>
      <c r="R26" s="69" t="s">
        <v>20</v>
      </c>
    </row>
    <row r="27" spans="1:18" ht="14.25" customHeight="1" x14ac:dyDescent="0.2">
      <c r="A27" s="69" t="s">
        <v>21</v>
      </c>
      <c r="B27" s="262">
        <v>505298.47440000001</v>
      </c>
      <c r="C27" s="301">
        <v>29.011674495000001</v>
      </c>
      <c r="D27" s="301">
        <v>22.024353570999999</v>
      </c>
      <c r="E27" s="301">
        <v>9.7678747078000008</v>
      </c>
      <c r="F27" s="301">
        <v>5.7395356940999998</v>
      </c>
      <c r="G27" s="301">
        <v>6.2602394194000004</v>
      </c>
      <c r="H27" s="301">
        <v>6.6993302325000004</v>
      </c>
      <c r="I27" s="301">
        <v>3.5962107072</v>
      </c>
      <c r="J27" s="301">
        <v>3.2795675684000001</v>
      </c>
      <c r="K27" s="301">
        <v>1.3408541314</v>
      </c>
      <c r="L27" s="301">
        <v>1.3939178914999999</v>
      </c>
      <c r="M27" s="301">
        <v>0.1022226676</v>
      </c>
      <c r="N27" s="301">
        <v>0.77411378580000001</v>
      </c>
      <c r="O27" s="301">
        <v>1.1156701723</v>
      </c>
      <c r="P27" s="301">
        <v>1.3010057942</v>
      </c>
      <c r="Q27" s="301">
        <v>7.5934291618999996</v>
      </c>
      <c r="R27" s="69" t="s">
        <v>21</v>
      </c>
    </row>
    <row r="28" spans="1:18" ht="14.25" customHeight="1" x14ac:dyDescent="0.2">
      <c r="A28" s="69" t="s">
        <v>22</v>
      </c>
      <c r="B28" s="262">
        <v>122370.33202</v>
      </c>
      <c r="C28" s="301">
        <v>28.620060444</v>
      </c>
      <c r="D28" s="301">
        <v>21.527399039999999</v>
      </c>
      <c r="E28" s="301">
        <v>7.6892938219999998</v>
      </c>
      <c r="F28" s="301">
        <v>9.1954334471999992</v>
      </c>
      <c r="G28" s="301">
        <v>7.1522581131000003</v>
      </c>
      <c r="H28" s="301">
        <v>1.1873870128999999</v>
      </c>
      <c r="I28" s="301">
        <v>2.6514305194999999</v>
      </c>
      <c r="J28" s="301">
        <v>4.1222109858999998</v>
      </c>
      <c r="K28" s="301">
        <v>2.3755782648000001</v>
      </c>
      <c r="L28" s="301">
        <v>1.7921496116</v>
      </c>
      <c r="M28" s="301">
        <v>7.5043818600000006E-2</v>
      </c>
      <c r="N28" s="301">
        <v>0.92633832999999999</v>
      </c>
      <c r="O28" s="301">
        <v>1.2054260421</v>
      </c>
      <c r="P28" s="301">
        <v>2.1230045526999999</v>
      </c>
      <c r="Q28" s="301">
        <v>9.3569859957000006</v>
      </c>
      <c r="R28" s="69" t="s">
        <v>22</v>
      </c>
    </row>
    <row r="29" spans="1:18" ht="14.25" customHeight="1" x14ac:dyDescent="0.2">
      <c r="A29" s="69" t="s">
        <v>23</v>
      </c>
      <c r="B29" s="262">
        <v>98293.197362000006</v>
      </c>
      <c r="C29" s="301">
        <v>27.379043424999999</v>
      </c>
      <c r="D29" s="301">
        <v>18.747595575999998</v>
      </c>
      <c r="E29" s="301">
        <v>17.321177595999998</v>
      </c>
      <c r="F29" s="301">
        <v>8.4780075769999996</v>
      </c>
      <c r="G29" s="301">
        <v>8.9345020263000006</v>
      </c>
      <c r="H29" s="301">
        <v>1.8659369001999999</v>
      </c>
      <c r="I29" s="301">
        <v>2.0464394322000001</v>
      </c>
      <c r="J29" s="301">
        <v>2.1206996882000002</v>
      </c>
      <c r="K29" s="301">
        <v>1.6755514360999999</v>
      </c>
      <c r="L29" s="301">
        <v>1.4313756066000001</v>
      </c>
      <c r="M29" s="301">
        <v>5.9516021000000002E-2</v>
      </c>
      <c r="N29" s="301">
        <v>0.99304262779999997</v>
      </c>
      <c r="O29" s="301">
        <v>1.0132765056999999</v>
      </c>
      <c r="P29" s="301">
        <v>6.1666016999999997E-3</v>
      </c>
      <c r="Q29" s="301">
        <v>7.9276689803</v>
      </c>
      <c r="R29" s="69" t="s">
        <v>23</v>
      </c>
    </row>
    <row r="30" spans="1:18" ht="14.25" customHeight="1" x14ac:dyDescent="0.2">
      <c r="A30" s="69" t="s">
        <v>24</v>
      </c>
      <c r="B30" s="262">
        <v>289316.06800999999</v>
      </c>
      <c r="C30" s="301">
        <v>34.040497664</v>
      </c>
      <c r="D30" s="301">
        <v>22.764260934999999</v>
      </c>
      <c r="E30" s="301">
        <v>8.3138019451999998</v>
      </c>
      <c r="F30" s="301">
        <v>6.8585242625999996</v>
      </c>
      <c r="G30" s="301">
        <v>7.7080861505999998</v>
      </c>
      <c r="H30" s="301">
        <v>1.8946102225999999</v>
      </c>
      <c r="I30" s="301">
        <v>2.9465447870000001</v>
      </c>
      <c r="J30" s="301">
        <v>1.8513365977</v>
      </c>
      <c r="K30" s="301">
        <v>1.4665051786000001</v>
      </c>
      <c r="L30" s="301">
        <v>0.88205175309999995</v>
      </c>
      <c r="M30" s="301">
        <v>0.1352422258</v>
      </c>
      <c r="N30" s="301">
        <v>1.2382951748</v>
      </c>
      <c r="O30" s="301">
        <v>1.0186920797000001</v>
      </c>
      <c r="P30" s="301">
        <v>1.8461757539999999</v>
      </c>
      <c r="Q30" s="301">
        <v>7.0353752697000003</v>
      </c>
      <c r="R30" s="69" t="s">
        <v>24</v>
      </c>
    </row>
    <row r="31" spans="1:18" ht="14.25" customHeight="1" x14ac:dyDescent="0.2">
      <c r="A31" s="69" t="s">
        <v>25</v>
      </c>
      <c r="B31" s="262">
        <v>22707.910469999999</v>
      </c>
      <c r="C31" s="301">
        <v>34.950023123000001</v>
      </c>
      <c r="D31" s="301">
        <v>35.162424039999998</v>
      </c>
      <c r="E31" s="301">
        <v>1.0882718175999999</v>
      </c>
      <c r="F31" s="301"/>
      <c r="G31" s="301">
        <v>12.738989102</v>
      </c>
      <c r="H31" s="301">
        <v>0.21315831800000001</v>
      </c>
      <c r="I31" s="301">
        <v>2.2671909011000002</v>
      </c>
      <c r="J31" s="301">
        <v>3.1658864912000002</v>
      </c>
      <c r="K31" s="301">
        <v>0.12970898419999999</v>
      </c>
      <c r="L31" s="301">
        <v>1.7014911632</v>
      </c>
      <c r="M31" s="301">
        <v>5.15039022E-2</v>
      </c>
      <c r="N31" s="301">
        <v>1.0782039603</v>
      </c>
      <c r="O31" s="301">
        <v>1.9731136010999999</v>
      </c>
      <c r="P31" s="301">
        <v>3.0267426E-3</v>
      </c>
      <c r="Q31" s="301">
        <v>5.4770078543</v>
      </c>
      <c r="R31" s="69" t="s">
        <v>25</v>
      </c>
    </row>
    <row r="32" spans="1:18" ht="14.25" customHeight="1" x14ac:dyDescent="0.2">
      <c r="A32" s="70" t="s">
        <v>26</v>
      </c>
      <c r="B32" s="78">
        <v>4308996.8099999996</v>
      </c>
      <c r="C32" s="117">
        <v>31.215240154</v>
      </c>
      <c r="D32" s="117">
        <v>23.846907331000001</v>
      </c>
      <c r="E32" s="117">
        <v>8.1125270180999998</v>
      </c>
      <c r="F32" s="117">
        <v>5.3639176216999997</v>
      </c>
      <c r="G32" s="117">
        <v>5.6242041759000001</v>
      </c>
      <c r="H32" s="117">
        <v>3.8792665846999999</v>
      </c>
      <c r="I32" s="117">
        <v>3.5278888954999998</v>
      </c>
      <c r="J32" s="117">
        <v>2.1867968373000002</v>
      </c>
      <c r="K32" s="117">
        <v>2.0611510178999999</v>
      </c>
      <c r="L32" s="117">
        <v>1.5298452618</v>
      </c>
      <c r="M32" s="117">
        <v>9.9606761099999996E-2</v>
      </c>
      <c r="N32" s="117">
        <v>0.98103431320000001</v>
      </c>
      <c r="O32" s="117">
        <v>1.3427640087999999</v>
      </c>
      <c r="P32" s="117">
        <v>1.6407051375999999</v>
      </c>
      <c r="Q32" s="117">
        <v>8.5881448901000006</v>
      </c>
      <c r="R32" s="70" t="s">
        <v>26</v>
      </c>
    </row>
    <row r="33" spans="1:18" ht="6" customHeight="1" x14ac:dyDescent="0.2">
      <c r="B33" s="94"/>
      <c r="C33" s="94"/>
      <c r="D33" s="94"/>
      <c r="E33" s="95"/>
      <c r="F33" s="94"/>
      <c r="G33" s="96"/>
      <c r="H33" s="95"/>
      <c r="I33" s="94"/>
      <c r="J33" s="94"/>
      <c r="K33" s="94"/>
      <c r="L33" s="94"/>
      <c r="M33" s="94"/>
      <c r="N33" s="94"/>
      <c r="O33" s="94"/>
      <c r="P33" s="94"/>
      <c r="Q33" s="94"/>
    </row>
    <row r="34" spans="1:18" s="90" customFormat="1" ht="60" x14ac:dyDescent="0.2">
      <c r="B34" s="84" t="s">
        <v>159</v>
      </c>
      <c r="C34" s="84" t="s">
        <v>56</v>
      </c>
      <c r="D34" s="84" t="s">
        <v>57</v>
      </c>
      <c r="E34" s="84" t="s">
        <v>58</v>
      </c>
      <c r="F34" s="84" t="s">
        <v>59</v>
      </c>
      <c r="G34" s="84" t="s">
        <v>60</v>
      </c>
      <c r="H34" s="84" t="s">
        <v>61</v>
      </c>
      <c r="I34" s="84" t="s">
        <v>62</v>
      </c>
      <c r="J34" s="84" t="s">
        <v>63</v>
      </c>
      <c r="K34" s="84" t="s">
        <v>205</v>
      </c>
      <c r="L34" s="84" t="s">
        <v>64</v>
      </c>
      <c r="M34" s="84" t="s">
        <v>65</v>
      </c>
      <c r="N34" s="84" t="s">
        <v>66</v>
      </c>
      <c r="O34" s="84" t="s">
        <v>284</v>
      </c>
      <c r="P34" s="84" t="s">
        <v>285</v>
      </c>
      <c r="Q34" s="84" t="s">
        <v>67</v>
      </c>
    </row>
    <row r="35" spans="1:18" ht="15" thickBot="1" x14ac:dyDescent="0.25"/>
    <row r="36" spans="1:18" ht="24" customHeight="1" thickTop="1" x14ac:dyDescent="0.2">
      <c r="A36" s="382" t="s">
        <v>300</v>
      </c>
      <c r="B36" s="382"/>
      <c r="C36" s="382"/>
      <c r="D36" s="382"/>
      <c r="E36" s="382"/>
      <c r="F36" s="382"/>
      <c r="G36" s="382"/>
      <c r="H36" s="382"/>
      <c r="I36" s="382"/>
      <c r="J36" s="382"/>
      <c r="K36" s="382"/>
      <c r="L36" s="382"/>
      <c r="M36" s="382"/>
      <c r="N36" s="382"/>
      <c r="O36" s="382"/>
      <c r="P36" s="382"/>
      <c r="Q36" s="382"/>
      <c r="R36" s="382"/>
    </row>
    <row r="37" spans="1:18" ht="44.25" x14ac:dyDescent="0.2">
      <c r="A37" s="73"/>
      <c r="B37" s="93"/>
      <c r="C37" s="93"/>
      <c r="D37" s="93"/>
      <c r="E37" s="93"/>
      <c r="F37" s="93"/>
      <c r="G37" s="93"/>
      <c r="H37" s="93"/>
      <c r="I37" s="93"/>
      <c r="P37" s="72" t="s">
        <v>342</v>
      </c>
      <c r="R37" s="76" t="s">
        <v>112</v>
      </c>
    </row>
  </sheetData>
  <mergeCells count="2">
    <mergeCell ref="A2:R2"/>
    <mergeCell ref="A36:R36"/>
  </mergeCells>
  <pageMargins left="0.59055118110236227" right="0.59055118110236227" top="0.59055118110236227" bottom="0.59055118110236227" header="0.39370078740157483" footer="0.3937007874015748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WR33"/>
  <sheetViews>
    <sheetView zoomScaleNormal="100" workbookViewId="0"/>
  </sheetViews>
  <sheetFormatPr baseColWidth="10" defaultColWidth="11" defaultRowHeight="14.25" x14ac:dyDescent="0.2"/>
  <cols>
    <col min="1" max="1" width="1.625" style="176" customWidth="1"/>
    <col min="2" max="2" width="5.625" style="176" customWidth="1"/>
    <col min="3" max="3" width="73.625" style="176" customWidth="1"/>
    <col min="4" max="5" width="1.625" style="177" customWidth="1"/>
    <col min="6" max="6" width="5.625" style="176" customWidth="1"/>
    <col min="7" max="7" width="73.625" style="176" customWidth="1"/>
    <col min="8" max="84" width="11" style="176"/>
    <col min="85" max="85" width="0.75" style="176" customWidth="1"/>
    <col min="86" max="86" width="5.875" style="176" customWidth="1"/>
    <col min="87" max="87" width="70.25" style="176" customWidth="1"/>
    <col min="88" max="88" width="0.75" style="176" customWidth="1"/>
    <col min="89" max="89" width="5.875" style="176" customWidth="1"/>
    <col min="90" max="90" width="70.25" style="176" customWidth="1"/>
    <col min="91" max="91" width="7.5" style="176" customWidth="1"/>
    <col min="92" max="340" width="11" style="176"/>
    <col min="341" max="341" width="0.75" style="176" customWidth="1"/>
    <col min="342" max="342" width="5.875" style="176" customWidth="1"/>
    <col min="343" max="343" width="70.25" style="176" customWidth="1"/>
    <col min="344" max="344" width="0.75" style="176" customWidth="1"/>
    <col min="345" max="345" width="5.875" style="176" customWidth="1"/>
    <col min="346" max="346" width="70.25" style="176" customWidth="1"/>
    <col min="347" max="347" width="7.5" style="176" customWidth="1"/>
    <col min="348" max="596" width="11" style="176"/>
    <col min="597" max="597" width="0.75" style="176" customWidth="1"/>
    <col min="598" max="598" width="5.875" style="176" customWidth="1"/>
    <col min="599" max="599" width="70.25" style="176" customWidth="1"/>
    <col min="600" max="600" width="0.75" style="176" customWidth="1"/>
    <col min="601" max="601" width="5.875" style="176" customWidth="1"/>
    <col min="602" max="602" width="70.25" style="176" customWidth="1"/>
    <col min="603" max="603" width="7.5" style="176" customWidth="1"/>
    <col min="604" max="852" width="11" style="176"/>
    <col min="853" max="853" width="0.75" style="176" customWidth="1"/>
    <col min="854" max="854" width="5.875" style="176" customWidth="1"/>
    <col min="855" max="855" width="70.25" style="176" customWidth="1"/>
    <col min="856" max="856" width="0.75" style="176" customWidth="1"/>
    <col min="857" max="857" width="5.875" style="176" customWidth="1"/>
    <col min="858" max="858" width="70.25" style="176" customWidth="1"/>
    <col min="859" max="859" width="7.5" style="176" customWidth="1"/>
    <col min="860" max="1108" width="11" style="176"/>
    <col min="1109" max="1109" width="0.75" style="176" customWidth="1"/>
    <col min="1110" max="1110" width="5.875" style="176" customWidth="1"/>
    <col min="1111" max="1111" width="70.25" style="176" customWidth="1"/>
    <col min="1112" max="1112" width="0.75" style="176" customWidth="1"/>
    <col min="1113" max="1113" width="5.875" style="176" customWidth="1"/>
    <col min="1114" max="1114" width="70.25" style="176" customWidth="1"/>
    <col min="1115" max="1115" width="7.5" style="176" customWidth="1"/>
    <col min="1116" max="1364" width="11" style="176"/>
    <col min="1365" max="1365" width="0.75" style="176" customWidth="1"/>
    <col min="1366" max="1366" width="5.875" style="176" customWidth="1"/>
    <col min="1367" max="1367" width="70.25" style="176" customWidth="1"/>
    <col min="1368" max="1368" width="0.75" style="176" customWidth="1"/>
    <col min="1369" max="1369" width="5.875" style="176" customWidth="1"/>
    <col min="1370" max="1370" width="70.25" style="176" customWidth="1"/>
    <col min="1371" max="1371" width="7.5" style="176" customWidth="1"/>
    <col min="1372" max="1620" width="11" style="176"/>
    <col min="1621" max="1621" width="0.75" style="176" customWidth="1"/>
    <col min="1622" max="1622" width="5.875" style="176" customWidth="1"/>
    <col min="1623" max="1623" width="70.25" style="176" customWidth="1"/>
    <col min="1624" max="1624" width="0.75" style="176" customWidth="1"/>
    <col min="1625" max="1625" width="5.875" style="176" customWidth="1"/>
    <col min="1626" max="1626" width="70.25" style="176" customWidth="1"/>
    <col min="1627" max="1627" width="7.5" style="176" customWidth="1"/>
    <col min="1628" max="1876" width="11" style="176"/>
    <col min="1877" max="1877" width="0.75" style="176" customWidth="1"/>
    <col min="1878" max="1878" width="5.875" style="176" customWidth="1"/>
    <col min="1879" max="1879" width="70.25" style="176" customWidth="1"/>
    <col min="1880" max="1880" width="0.75" style="176" customWidth="1"/>
    <col min="1881" max="1881" width="5.875" style="176" customWidth="1"/>
    <col min="1882" max="1882" width="70.25" style="176" customWidth="1"/>
    <col min="1883" max="1883" width="7.5" style="176" customWidth="1"/>
    <col min="1884" max="2132" width="11" style="176"/>
    <col min="2133" max="2133" width="0.75" style="176" customWidth="1"/>
    <col min="2134" max="2134" width="5.875" style="176" customWidth="1"/>
    <col min="2135" max="2135" width="70.25" style="176" customWidth="1"/>
    <col min="2136" max="2136" width="0.75" style="176" customWidth="1"/>
    <col min="2137" max="2137" width="5.875" style="176" customWidth="1"/>
    <col min="2138" max="2138" width="70.25" style="176" customWidth="1"/>
    <col min="2139" max="2139" width="7.5" style="176" customWidth="1"/>
    <col min="2140" max="2388" width="11" style="176"/>
    <col min="2389" max="2389" width="0.75" style="176" customWidth="1"/>
    <col min="2390" max="2390" width="5.875" style="176" customWidth="1"/>
    <col min="2391" max="2391" width="70.25" style="176" customWidth="1"/>
    <col min="2392" max="2392" width="0.75" style="176" customWidth="1"/>
    <col min="2393" max="2393" width="5.875" style="176" customWidth="1"/>
    <col min="2394" max="2394" width="70.25" style="176" customWidth="1"/>
    <col min="2395" max="2395" width="7.5" style="176" customWidth="1"/>
    <col min="2396" max="16384" width="11" style="176"/>
  </cols>
  <sheetData>
    <row r="1" spans="1:2644" s="168" customFormat="1" ht="15.75" customHeight="1" x14ac:dyDescent="0.2">
      <c r="A1" s="168" t="s">
        <v>270</v>
      </c>
      <c r="B1" s="333" t="s">
        <v>168</v>
      </c>
      <c r="C1" s="333"/>
      <c r="D1" s="12"/>
      <c r="E1" s="12"/>
      <c r="F1" s="333" t="s">
        <v>117</v>
      </c>
      <c r="G1" s="333"/>
    </row>
    <row r="2" spans="1:2644" s="168" customFormat="1" ht="15.75" customHeight="1" x14ac:dyDescent="0.2">
      <c r="B2" s="333" t="s">
        <v>306</v>
      </c>
      <c r="C2" s="333"/>
      <c r="D2" s="12"/>
      <c r="E2" s="12"/>
      <c r="F2" s="333" t="s">
        <v>307</v>
      </c>
      <c r="G2" s="333"/>
    </row>
    <row r="3" spans="1:2644" s="168" customFormat="1" ht="15.75" customHeight="1" x14ac:dyDescent="0.2">
      <c r="A3" s="32"/>
      <c r="B3" s="341"/>
      <c r="C3" s="341"/>
      <c r="D3" s="12"/>
      <c r="E3" s="12"/>
      <c r="F3" s="341"/>
      <c r="G3" s="341"/>
    </row>
    <row r="4" spans="1:2644" s="15" customFormat="1" ht="12" customHeight="1" x14ac:dyDescent="0.2">
      <c r="B4" s="331" t="s">
        <v>341</v>
      </c>
      <c r="C4" s="331"/>
      <c r="D4" s="14"/>
      <c r="E4" s="14"/>
      <c r="F4" s="331" t="s">
        <v>342</v>
      </c>
      <c r="G4" s="331"/>
    </row>
    <row r="5" spans="1:2644" s="15" customFormat="1" ht="14.25" customHeight="1" x14ac:dyDescent="0.2">
      <c r="B5" s="344"/>
      <c r="C5" s="344"/>
      <c r="D5" s="16"/>
      <c r="E5" s="16"/>
      <c r="F5" s="344"/>
      <c r="G5" s="344"/>
    </row>
    <row r="6" spans="1:2644" s="169" customFormat="1" ht="48" customHeight="1" x14ac:dyDescent="0.2">
      <c r="B6" s="342" t="s">
        <v>268</v>
      </c>
      <c r="C6" s="343"/>
      <c r="D6" s="200"/>
      <c r="E6" s="33"/>
      <c r="F6" s="335" t="s">
        <v>269</v>
      </c>
      <c r="G6" s="335"/>
    </row>
    <row r="7" spans="1:2644" s="28" customFormat="1" ht="72" customHeight="1" x14ac:dyDescent="0.2">
      <c r="B7" s="342" t="s">
        <v>169</v>
      </c>
      <c r="C7" s="343"/>
      <c r="D7" s="193"/>
      <c r="E7" s="34"/>
      <c r="F7" s="335" t="s">
        <v>197</v>
      </c>
      <c r="G7" s="335"/>
    </row>
    <row r="8" spans="1:2644" s="28" customFormat="1" ht="25.5" customHeight="1" x14ac:dyDescent="0.2">
      <c r="B8" s="342" t="s">
        <v>198</v>
      </c>
      <c r="C8" s="343"/>
      <c r="D8" s="193"/>
      <c r="E8" s="34"/>
      <c r="F8" s="335" t="s">
        <v>252</v>
      </c>
      <c r="G8" s="335"/>
    </row>
    <row r="9" spans="1:2644" s="169" customFormat="1" ht="14.25" customHeight="1" x14ac:dyDescent="0.2">
      <c r="B9" s="349" t="s">
        <v>170</v>
      </c>
      <c r="C9" s="335"/>
      <c r="D9" s="200"/>
      <c r="E9" s="33"/>
      <c r="F9" s="335" t="s">
        <v>135</v>
      </c>
      <c r="G9" s="335"/>
    </row>
    <row r="10" spans="1:2644" s="169" customFormat="1" ht="14.25" customHeight="1" x14ac:dyDescent="0.2">
      <c r="A10" s="166"/>
      <c r="B10" s="338" t="s">
        <v>210</v>
      </c>
      <c r="C10" s="345"/>
      <c r="D10" s="189"/>
      <c r="E10" s="33"/>
      <c r="F10" s="338" t="s">
        <v>210</v>
      </c>
      <c r="G10" s="345"/>
    </row>
    <row r="11" spans="1:2644" s="169" customFormat="1" ht="6" customHeight="1" x14ac:dyDescent="0.2">
      <c r="A11" s="178"/>
      <c r="B11" s="348"/>
      <c r="C11" s="348"/>
      <c r="D11" s="198"/>
      <c r="E11" s="170"/>
      <c r="F11" s="346"/>
      <c r="G11" s="346"/>
    </row>
    <row r="12" spans="1:2644" s="169" customFormat="1" ht="6" customHeight="1" x14ac:dyDescent="0.2">
      <c r="A12" s="166"/>
      <c r="B12" s="340"/>
      <c r="C12" s="340"/>
      <c r="D12" s="189"/>
      <c r="E12" s="33"/>
      <c r="F12" s="347"/>
      <c r="G12" s="347"/>
    </row>
    <row r="13" spans="1:2644" s="172" customFormat="1" ht="24" customHeight="1" x14ac:dyDescent="0.2">
      <c r="A13" s="26"/>
      <c r="B13" s="337" t="s">
        <v>171</v>
      </c>
      <c r="C13" s="337"/>
      <c r="D13" s="26"/>
      <c r="E13" s="171"/>
      <c r="F13" s="337" t="s">
        <v>156</v>
      </c>
      <c r="G13" s="337"/>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c r="AMK13" s="28"/>
      <c r="AML13" s="28"/>
      <c r="AMM13" s="28"/>
      <c r="AMN13" s="28"/>
      <c r="AMO13" s="28"/>
      <c r="AMP13" s="28"/>
      <c r="AMQ13" s="28"/>
      <c r="AMR13" s="28"/>
      <c r="AMS13" s="28"/>
      <c r="AMT13" s="28"/>
      <c r="AMU13" s="28"/>
      <c r="AMV13" s="28"/>
      <c r="AMW13" s="28"/>
      <c r="AMX13" s="28"/>
      <c r="AMY13" s="28"/>
      <c r="AMZ13" s="28"/>
      <c r="ANA13" s="28"/>
      <c r="ANB13" s="28"/>
      <c r="ANC13" s="28"/>
      <c r="AND13" s="28"/>
      <c r="ANE13" s="28"/>
      <c r="ANF13" s="28"/>
      <c r="ANG13" s="28"/>
      <c r="ANH13" s="28"/>
      <c r="ANI13" s="28"/>
      <c r="ANJ13" s="28"/>
      <c r="ANK13" s="28"/>
      <c r="ANL13" s="28"/>
      <c r="ANM13" s="28"/>
      <c r="ANN13" s="28"/>
      <c r="ANO13" s="28"/>
      <c r="ANP13" s="28"/>
      <c r="ANQ13" s="28"/>
      <c r="ANR13" s="28"/>
      <c r="ANS13" s="28"/>
      <c r="ANT13" s="28"/>
      <c r="ANU13" s="28"/>
      <c r="ANV13" s="28"/>
      <c r="ANW13" s="28"/>
      <c r="ANX13" s="28"/>
      <c r="ANY13" s="28"/>
      <c r="ANZ13" s="28"/>
      <c r="AOA13" s="28"/>
      <c r="AOB13" s="28"/>
      <c r="AOC13" s="28"/>
      <c r="AOD13" s="28"/>
      <c r="AOE13" s="28"/>
      <c r="AOF13" s="28"/>
      <c r="AOG13" s="28"/>
      <c r="AOH13" s="28"/>
      <c r="AOI13" s="28"/>
      <c r="AOJ13" s="28"/>
      <c r="AOK13" s="28"/>
      <c r="AOL13" s="28"/>
      <c r="AOM13" s="28"/>
      <c r="AON13" s="28"/>
      <c r="AOO13" s="28"/>
      <c r="AOP13" s="28"/>
      <c r="AOQ13" s="28"/>
      <c r="AOR13" s="28"/>
      <c r="AOS13" s="28"/>
      <c r="AOT13" s="28"/>
      <c r="AOU13" s="28"/>
      <c r="AOV13" s="28"/>
      <c r="AOW13" s="28"/>
      <c r="AOX13" s="28"/>
      <c r="AOY13" s="28"/>
      <c r="AOZ13" s="28"/>
      <c r="APA13" s="28"/>
      <c r="APB13" s="28"/>
      <c r="APC13" s="28"/>
      <c r="APD13" s="28"/>
      <c r="APE13" s="28"/>
      <c r="APF13" s="28"/>
      <c r="APG13" s="28"/>
      <c r="APH13" s="28"/>
      <c r="API13" s="28"/>
      <c r="APJ13" s="28"/>
      <c r="APK13" s="28"/>
      <c r="APL13" s="28"/>
      <c r="APM13" s="28"/>
      <c r="APN13" s="28"/>
      <c r="APO13" s="28"/>
      <c r="APP13" s="28"/>
      <c r="APQ13" s="28"/>
      <c r="APR13" s="28"/>
      <c r="APS13" s="28"/>
      <c r="APT13" s="28"/>
      <c r="APU13" s="28"/>
      <c r="APV13" s="28"/>
      <c r="APW13" s="28"/>
      <c r="APX13" s="28"/>
      <c r="APY13" s="28"/>
      <c r="APZ13" s="28"/>
      <c r="AQA13" s="28"/>
      <c r="AQB13" s="28"/>
      <c r="AQC13" s="28"/>
      <c r="AQD13" s="28"/>
      <c r="AQE13" s="28"/>
      <c r="AQF13" s="28"/>
      <c r="AQG13" s="28"/>
      <c r="AQH13" s="28"/>
      <c r="AQI13" s="28"/>
      <c r="AQJ13" s="28"/>
      <c r="AQK13" s="28"/>
      <c r="AQL13" s="28"/>
      <c r="AQM13" s="28"/>
      <c r="AQN13" s="28"/>
      <c r="AQO13" s="28"/>
      <c r="AQP13" s="28"/>
      <c r="AQQ13" s="28"/>
      <c r="AQR13" s="28"/>
      <c r="AQS13" s="28"/>
      <c r="AQT13" s="28"/>
      <c r="AQU13" s="28"/>
      <c r="AQV13" s="28"/>
      <c r="AQW13" s="28"/>
      <c r="AQX13" s="28"/>
      <c r="AQY13" s="28"/>
      <c r="AQZ13" s="28"/>
      <c r="ARA13" s="28"/>
      <c r="ARB13" s="28"/>
      <c r="ARC13" s="28"/>
      <c r="ARD13" s="28"/>
      <c r="ARE13" s="28"/>
      <c r="ARF13" s="28"/>
      <c r="ARG13" s="28"/>
      <c r="ARH13" s="28"/>
      <c r="ARI13" s="28"/>
      <c r="ARJ13" s="28"/>
      <c r="ARK13" s="28"/>
      <c r="ARL13" s="28"/>
      <c r="ARM13" s="28"/>
      <c r="ARN13" s="28"/>
      <c r="ARO13" s="28"/>
      <c r="ARP13" s="28"/>
      <c r="ARQ13" s="28"/>
      <c r="ARR13" s="28"/>
      <c r="ARS13" s="28"/>
      <c r="ART13" s="28"/>
      <c r="ARU13" s="28"/>
      <c r="ARV13" s="28"/>
      <c r="ARW13" s="28"/>
      <c r="ARX13" s="28"/>
      <c r="ARY13" s="28"/>
      <c r="ARZ13" s="28"/>
      <c r="ASA13" s="28"/>
      <c r="ASB13" s="28"/>
      <c r="ASC13" s="28"/>
      <c r="ASD13" s="28"/>
      <c r="ASE13" s="28"/>
      <c r="ASF13" s="28"/>
      <c r="ASG13" s="28"/>
      <c r="ASH13" s="28"/>
      <c r="ASI13" s="28"/>
      <c r="ASJ13" s="28"/>
      <c r="ASK13" s="28"/>
      <c r="ASL13" s="28"/>
      <c r="ASM13" s="28"/>
      <c r="ASN13" s="28"/>
      <c r="ASO13" s="28"/>
      <c r="ASP13" s="28"/>
      <c r="ASQ13" s="28"/>
      <c r="ASR13" s="28"/>
      <c r="ASS13" s="28"/>
      <c r="AST13" s="28"/>
      <c r="ASU13" s="28"/>
      <c r="ASV13" s="28"/>
      <c r="ASW13" s="28"/>
      <c r="ASX13" s="28"/>
      <c r="ASY13" s="28"/>
      <c r="ASZ13" s="28"/>
      <c r="ATA13" s="28"/>
      <c r="ATB13" s="28"/>
      <c r="ATC13" s="28"/>
      <c r="ATD13" s="28"/>
      <c r="ATE13" s="28"/>
      <c r="ATF13" s="28"/>
      <c r="ATG13" s="28"/>
      <c r="ATH13" s="28"/>
      <c r="ATI13" s="28"/>
      <c r="ATJ13" s="28"/>
      <c r="ATK13" s="28"/>
      <c r="ATL13" s="28"/>
      <c r="ATM13" s="28"/>
      <c r="ATN13" s="28"/>
      <c r="ATO13" s="28"/>
      <c r="ATP13" s="28"/>
      <c r="ATQ13" s="28"/>
      <c r="ATR13" s="28"/>
      <c r="ATS13" s="28"/>
      <c r="ATT13" s="28"/>
      <c r="ATU13" s="28"/>
      <c r="ATV13" s="28"/>
      <c r="ATW13" s="28"/>
      <c r="ATX13" s="28"/>
      <c r="ATY13" s="28"/>
      <c r="ATZ13" s="28"/>
      <c r="AUA13" s="28"/>
      <c r="AUB13" s="28"/>
      <c r="AUC13" s="28"/>
      <c r="AUD13" s="28"/>
      <c r="AUE13" s="28"/>
      <c r="AUF13" s="28"/>
      <c r="AUG13" s="28"/>
      <c r="AUH13" s="28"/>
      <c r="AUI13" s="28"/>
      <c r="AUJ13" s="28"/>
      <c r="AUK13" s="28"/>
      <c r="AUL13" s="28"/>
      <c r="AUM13" s="28"/>
      <c r="AUN13" s="28"/>
      <c r="AUO13" s="28"/>
      <c r="AUP13" s="28"/>
      <c r="AUQ13" s="28"/>
      <c r="AUR13" s="28"/>
      <c r="AUS13" s="28"/>
      <c r="AUT13" s="28"/>
      <c r="AUU13" s="28"/>
      <c r="AUV13" s="28"/>
      <c r="AUW13" s="28"/>
      <c r="AUX13" s="28"/>
      <c r="AUY13" s="28"/>
      <c r="AUZ13" s="28"/>
      <c r="AVA13" s="28"/>
      <c r="AVB13" s="28"/>
      <c r="AVC13" s="28"/>
      <c r="AVD13" s="28"/>
      <c r="AVE13" s="28"/>
      <c r="AVF13" s="28"/>
      <c r="AVG13" s="28"/>
      <c r="AVH13" s="28"/>
      <c r="AVI13" s="28"/>
      <c r="AVJ13" s="28"/>
      <c r="AVK13" s="28"/>
      <c r="AVL13" s="28"/>
      <c r="AVM13" s="28"/>
      <c r="AVN13" s="28"/>
      <c r="AVO13" s="28"/>
      <c r="AVP13" s="28"/>
      <c r="AVQ13" s="28"/>
      <c r="AVR13" s="28"/>
      <c r="AVS13" s="28"/>
      <c r="AVT13" s="28"/>
      <c r="AVU13" s="28"/>
      <c r="AVV13" s="28"/>
      <c r="AVW13" s="28"/>
      <c r="AVX13" s="28"/>
      <c r="AVY13" s="28"/>
      <c r="AVZ13" s="28"/>
      <c r="AWA13" s="28"/>
      <c r="AWB13" s="28"/>
      <c r="AWC13" s="28"/>
      <c r="AWD13" s="28"/>
      <c r="AWE13" s="28"/>
      <c r="AWF13" s="28"/>
      <c r="AWG13" s="28"/>
      <c r="AWH13" s="28"/>
      <c r="AWI13" s="28"/>
      <c r="AWJ13" s="28"/>
      <c r="AWK13" s="28"/>
      <c r="AWL13" s="28"/>
      <c r="AWM13" s="28"/>
      <c r="AWN13" s="28"/>
      <c r="AWO13" s="28"/>
      <c r="AWP13" s="28"/>
      <c r="AWQ13" s="28"/>
      <c r="AWR13" s="28"/>
      <c r="AWS13" s="28"/>
      <c r="AWT13" s="28"/>
      <c r="AWU13" s="28"/>
      <c r="AWV13" s="28"/>
      <c r="AWW13" s="28"/>
      <c r="AWX13" s="28"/>
      <c r="AWY13" s="28"/>
      <c r="AWZ13" s="28"/>
      <c r="AXA13" s="28"/>
      <c r="AXB13" s="28"/>
      <c r="AXC13" s="28"/>
      <c r="AXD13" s="28"/>
      <c r="AXE13" s="28"/>
      <c r="AXF13" s="28"/>
      <c r="AXG13" s="28"/>
      <c r="AXH13" s="28"/>
      <c r="AXI13" s="28"/>
      <c r="AXJ13" s="28"/>
      <c r="AXK13" s="28"/>
      <c r="AXL13" s="28"/>
      <c r="AXM13" s="28"/>
      <c r="AXN13" s="28"/>
      <c r="AXO13" s="28"/>
      <c r="AXP13" s="28"/>
      <c r="AXQ13" s="28"/>
      <c r="AXR13" s="28"/>
      <c r="AXS13" s="28"/>
      <c r="AXT13" s="28"/>
      <c r="AXU13" s="28"/>
      <c r="AXV13" s="28"/>
      <c r="AXW13" s="28"/>
      <c r="AXX13" s="28"/>
      <c r="AXY13" s="28"/>
      <c r="AXZ13" s="28"/>
      <c r="AYA13" s="28"/>
      <c r="AYB13" s="28"/>
      <c r="AYC13" s="28"/>
      <c r="AYD13" s="28"/>
      <c r="AYE13" s="28"/>
      <c r="AYF13" s="28"/>
      <c r="AYG13" s="28"/>
      <c r="AYH13" s="28"/>
      <c r="AYI13" s="28"/>
      <c r="AYJ13" s="28"/>
      <c r="AYK13" s="28"/>
      <c r="AYL13" s="28"/>
      <c r="AYM13" s="28"/>
      <c r="AYN13" s="28"/>
      <c r="AYO13" s="28"/>
      <c r="AYP13" s="28"/>
      <c r="AYQ13" s="28"/>
      <c r="AYR13" s="28"/>
      <c r="AYS13" s="28"/>
      <c r="AYT13" s="28"/>
      <c r="AYU13" s="28"/>
      <c r="AYV13" s="28"/>
      <c r="AYW13" s="28"/>
      <c r="AYX13" s="28"/>
      <c r="AYY13" s="28"/>
      <c r="AYZ13" s="28"/>
      <c r="AZA13" s="28"/>
      <c r="AZB13" s="28"/>
      <c r="AZC13" s="28"/>
      <c r="AZD13" s="28"/>
      <c r="AZE13" s="28"/>
      <c r="AZF13" s="28"/>
      <c r="AZG13" s="28"/>
      <c r="AZH13" s="28"/>
      <c r="AZI13" s="28"/>
      <c r="AZJ13" s="28"/>
      <c r="AZK13" s="28"/>
      <c r="AZL13" s="28"/>
      <c r="AZM13" s="28"/>
      <c r="AZN13" s="28"/>
      <c r="AZO13" s="28"/>
      <c r="AZP13" s="28"/>
      <c r="AZQ13" s="28"/>
      <c r="AZR13" s="28"/>
      <c r="AZS13" s="28"/>
      <c r="AZT13" s="28"/>
      <c r="AZU13" s="28"/>
      <c r="AZV13" s="28"/>
      <c r="AZW13" s="28"/>
      <c r="AZX13" s="28"/>
      <c r="AZY13" s="28"/>
      <c r="AZZ13" s="28"/>
      <c r="BAA13" s="28"/>
      <c r="BAB13" s="28"/>
      <c r="BAC13" s="28"/>
      <c r="BAD13" s="28"/>
      <c r="BAE13" s="28"/>
      <c r="BAF13" s="28"/>
      <c r="BAG13" s="28"/>
      <c r="BAH13" s="28"/>
      <c r="BAI13" s="28"/>
      <c r="BAJ13" s="28"/>
      <c r="BAK13" s="28"/>
      <c r="BAL13" s="28"/>
      <c r="BAM13" s="28"/>
      <c r="BAN13" s="28"/>
      <c r="BAO13" s="28"/>
      <c r="BAP13" s="28"/>
      <c r="BAQ13" s="28"/>
      <c r="BAR13" s="28"/>
      <c r="BAS13" s="28"/>
      <c r="BAT13" s="28"/>
      <c r="BAU13" s="28"/>
      <c r="BAV13" s="28"/>
      <c r="BAW13" s="28"/>
      <c r="BAX13" s="28"/>
      <c r="BAY13" s="28"/>
      <c r="BAZ13" s="28"/>
      <c r="BBA13" s="28"/>
      <c r="BBB13" s="28"/>
      <c r="BBC13" s="28"/>
      <c r="BBD13" s="28"/>
      <c r="BBE13" s="28"/>
      <c r="BBF13" s="28"/>
      <c r="BBG13" s="28"/>
      <c r="BBH13" s="28"/>
      <c r="BBI13" s="28"/>
      <c r="BBJ13" s="28"/>
      <c r="BBK13" s="28"/>
      <c r="BBL13" s="28"/>
      <c r="BBM13" s="28"/>
      <c r="BBN13" s="28"/>
      <c r="BBO13" s="28"/>
      <c r="BBP13" s="28"/>
      <c r="BBQ13" s="28"/>
      <c r="BBR13" s="28"/>
      <c r="BBS13" s="28"/>
      <c r="BBT13" s="28"/>
      <c r="BBU13" s="28"/>
      <c r="BBV13" s="28"/>
      <c r="BBW13" s="28"/>
      <c r="BBX13" s="28"/>
      <c r="BBY13" s="28"/>
      <c r="BBZ13" s="28"/>
      <c r="BCA13" s="28"/>
      <c r="BCB13" s="28"/>
      <c r="BCC13" s="28"/>
      <c r="BCD13" s="28"/>
      <c r="BCE13" s="28"/>
      <c r="BCF13" s="28"/>
      <c r="BCG13" s="28"/>
      <c r="BCH13" s="28"/>
      <c r="BCI13" s="28"/>
      <c r="BCJ13" s="28"/>
      <c r="BCK13" s="28"/>
      <c r="BCL13" s="28"/>
      <c r="BCM13" s="28"/>
      <c r="BCN13" s="28"/>
      <c r="BCO13" s="28"/>
      <c r="BCP13" s="28"/>
      <c r="BCQ13" s="28"/>
      <c r="BCR13" s="28"/>
      <c r="BCS13" s="28"/>
      <c r="BCT13" s="28"/>
      <c r="BCU13" s="28"/>
      <c r="BCV13" s="28"/>
      <c r="BCW13" s="28"/>
      <c r="BCX13" s="28"/>
      <c r="BCY13" s="28"/>
      <c r="BCZ13" s="28"/>
      <c r="BDA13" s="28"/>
      <c r="BDB13" s="28"/>
      <c r="BDC13" s="28"/>
      <c r="BDD13" s="28"/>
      <c r="BDE13" s="28"/>
      <c r="BDF13" s="28"/>
      <c r="BDG13" s="28"/>
      <c r="BDH13" s="28"/>
      <c r="BDI13" s="28"/>
      <c r="BDJ13" s="28"/>
      <c r="BDK13" s="28"/>
      <c r="BDL13" s="28"/>
      <c r="BDM13" s="28"/>
      <c r="BDN13" s="28"/>
      <c r="BDO13" s="28"/>
      <c r="BDP13" s="28"/>
      <c r="BDQ13" s="28"/>
      <c r="BDR13" s="28"/>
      <c r="BDS13" s="28"/>
      <c r="BDT13" s="28"/>
      <c r="BDU13" s="28"/>
      <c r="BDV13" s="28"/>
      <c r="BDW13" s="28"/>
      <c r="BDX13" s="28"/>
      <c r="BDY13" s="28"/>
      <c r="BDZ13" s="28"/>
      <c r="BEA13" s="28"/>
      <c r="BEB13" s="28"/>
      <c r="BEC13" s="28"/>
      <c r="BED13" s="28"/>
      <c r="BEE13" s="28"/>
      <c r="BEF13" s="28"/>
      <c r="BEG13" s="28"/>
      <c r="BEH13" s="28"/>
      <c r="BEI13" s="28"/>
      <c r="BEJ13" s="28"/>
      <c r="BEK13" s="28"/>
      <c r="BEL13" s="28"/>
      <c r="BEM13" s="28"/>
      <c r="BEN13" s="28"/>
      <c r="BEO13" s="28"/>
      <c r="BEP13" s="28"/>
      <c r="BEQ13" s="28"/>
      <c r="BER13" s="28"/>
      <c r="BES13" s="28"/>
      <c r="BET13" s="28"/>
      <c r="BEU13" s="28"/>
      <c r="BEV13" s="28"/>
      <c r="BEW13" s="28"/>
      <c r="BEX13" s="28"/>
      <c r="BEY13" s="28"/>
      <c r="BEZ13" s="28"/>
      <c r="BFA13" s="28"/>
      <c r="BFB13" s="28"/>
      <c r="BFC13" s="28"/>
      <c r="BFD13" s="28"/>
      <c r="BFE13" s="28"/>
      <c r="BFF13" s="28"/>
      <c r="BFG13" s="28"/>
      <c r="BFH13" s="28"/>
      <c r="BFI13" s="28"/>
      <c r="BFJ13" s="28"/>
      <c r="BFK13" s="28"/>
      <c r="BFL13" s="28"/>
      <c r="BFM13" s="28"/>
      <c r="BFN13" s="28"/>
      <c r="BFO13" s="28"/>
      <c r="BFP13" s="28"/>
      <c r="BFQ13" s="28"/>
      <c r="BFR13" s="28"/>
      <c r="BFS13" s="28"/>
      <c r="BFT13" s="28"/>
      <c r="BFU13" s="28"/>
      <c r="BFV13" s="28"/>
      <c r="BFW13" s="28"/>
      <c r="BFX13" s="28"/>
      <c r="BFY13" s="28"/>
      <c r="BFZ13" s="28"/>
      <c r="BGA13" s="28"/>
      <c r="BGB13" s="28"/>
      <c r="BGC13" s="28"/>
      <c r="BGD13" s="28"/>
      <c r="BGE13" s="28"/>
      <c r="BGF13" s="28"/>
      <c r="BGG13" s="28"/>
      <c r="BGH13" s="28"/>
      <c r="BGI13" s="28"/>
      <c r="BGJ13" s="28"/>
      <c r="BGK13" s="28"/>
      <c r="BGL13" s="28"/>
      <c r="BGM13" s="28"/>
      <c r="BGN13" s="28"/>
      <c r="BGO13" s="28"/>
      <c r="BGP13" s="28"/>
      <c r="BGQ13" s="28"/>
      <c r="BGR13" s="28"/>
      <c r="BGS13" s="28"/>
      <c r="BGT13" s="28"/>
      <c r="BGU13" s="28"/>
      <c r="BGV13" s="28"/>
      <c r="BGW13" s="28"/>
      <c r="BGX13" s="28"/>
      <c r="BGY13" s="28"/>
      <c r="BGZ13" s="28"/>
      <c r="BHA13" s="28"/>
      <c r="BHB13" s="28"/>
      <c r="BHC13" s="28"/>
      <c r="BHD13" s="28"/>
      <c r="BHE13" s="28"/>
      <c r="BHF13" s="28"/>
      <c r="BHG13" s="28"/>
      <c r="BHH13" s="28"/>
      <c r="BHI13" s="28"/>
      <c r="BHJ13" s="28"/>
      <c r="BHK13" s="28"/>
      <c r="BHL13" s="28"/>
      <c r="BHM13" s="28"/>
      <c r="BHN13" s="28"/>
      <c r="BHO13" s="28"/>
      <c r="BHP13" s="28"/>
      <c r="BHQ13" s="28"/>
      <c r="BHR13" s="28"/>
      <c r="BHS13" s="28"/>
      <c r="BHT13" s="28"/>
      <c r="BHU13" s="28"/>
      <c r="BHV13" s="28"/>
      <c r="BHW13" s="28"/>
      <c r="BHX13" s="28"/>
      <c r="BHY13" s="28"/>
      <c r="BHZ13" s="28"/>
      <c r="BIA13" s="28"/>
      <c r="BIB13" s="28"/>
      <c r="BIC13" s="28"/>
      <c r="BID13" s="28"/>
      <c r="BIE13" s="28"/>
      <c r="BIF13" s="28"/>
      <c r="BIG13" s="28"/>
      <c r="BIH13" s="28"/>
      <c r="BII13" s="28"/>
      <c r="BIJ13" s="28"/>
      <c r="BIK13" s="28"/>
      <c r="BIL13" s="28"/>
      <c r="BIM13" s="28"/>
      <c r="BIN13" s="28"/>
      <c r="BIO13" s="28"/>
      <c r="BIP13" s="28"/>
      <c r="BIQ13" s="28"/>
      <c r="BIR13" s="28"/>
      <c r="BIS13" s="28"/>
      <c r="BIT13" s="28"/>
      <c r="BIU13" s="28"/>
      <c r="BIV13" s="28"/>
      <c r="BIW13" s="28"/>
      <c r="BIX13" s="28"/>
      <c r="BIY13" s="28"/>
      <c r="BIZ13" s="28"/>
      <c r="BJA13" s="28"/>
      <c r="BJB13" s="28"/>
      <c r="BJC13" s="28"/>
      <c r="BJD13" s="28"/>
      <c r="BJE13" s="28"/>
      <c r="BJF13" s="28"/>
      <c r="BJG13" s="28"/>
      <c r="BJH13" s="28"/>
      <c r="BJI13" s="28"/>
      <c r="BJJ13" s="28"/>
      <c r="BJK13" s="28"/>
      <c r="BJL13" s="28"/>
      <c r="BJM13" s="28"/>
      <c r="BJN13" s="28"/>
      <c r="BJO13" s="28"/>
      <c r="BJP13" s="28"/>
      <c r="BJQ13" s="28"/>
      <c r="BJR13" s="28"/>
      <c r="BJS13" s="28"/>
      <c r="BJT13" s="28"/>
      <c r="BJU13" s="28"/>
      <c r="BJV13" s="28"/>
      <c r="BJW13" s="28"/>
      <c r="BJX13" s="28"/>
      <c r="BJY13" s="28"/>
      <c r="BJZ13" s="28"/>
      <c r="BKA13" s="28"/>
      <c r="BKB13" s="28"/>
      <c r="BKC13" s="28"/>
      <c r="BKD13" s="28"/>
      <c r="BKE13" s="28"/>
      <c r="BKF13" s="28"/>
      <c r="BKG13" s="28"/>
      <c r="BKH13" s="28"/>
      <c r="BKI13" s="28"/>
      <c r="BKJ13" s="28"/>
      <c r="BKK13" s="28"/>
      <c r="BKL13" s="28"/>
      <c r="BKM13" s="28"/>
      <c r="BKN13" s="28"/>
      <c r="BKO13" s="28"/>
      <c r="BKP13" s="28"/>
      <c r="BKQ13" s="28"/>
      <c r="BKR13" s="28"/>
      <c r="BKS13" s="28"/>
      <c r="BKT13" s="28"/>
      <c r="BKU13" s="28"/>
      <c r="BKV13" s="28"/>
      <c r="BKW13" s="28"/>
      <c r="BKX13" s="28"/>
      <c r="BKY13" s="28"/>
      <c r="BKZ13" s="28"/>
      <c r="BLA13" s="28"/>
      <c r="BLB13" s="28"/>
      <c r="BLC13" s="28"/>
      <c r="BLD13" s="28"/>
      <c r="BLE13" s="28"/>
      <c r="BLF13" s="28"/>
      <c r="BLG13" s="28"/>
      <c r="BLH13" s="28"/>
      <c r="BLI13" s="28"/>
      <c r="BLJ13" s="28"/>
      <c r="BLK13" s="28"/>
      <c r="BLL13" s="28"/>
      <c r="BLM13" s="28"/>
      <c r="BLN13" s="28"/>
      <c r="BLO13" s="28"/>
      <c r="BLP13" s="28"/>
      <c r="BLQ13" s="28"/>
      <c r="BLR13" s="28"/>
      <c r="BLS13" s="28"/>
      <c r="BLT13" s="28"/>
      <c r="BLU13" s="28"/>
      <c r="BLV13" s="28"/>
      <c r="BLW13" s="28"/>
      <c r="BLX13" s="28"/>
      <c r="BLY13" s="28"/>
      <c r="BLZ13" s="28"/>
      <c r="BMA13" s="28"/>
      <c r="BMB13" s="28"/>
      <c r="BMC13" s="28"/>
      <c r="BMD13" s="28"/>
      <c r="BME13" s="28"/>
      <c r="BMF13" s="28"/>
      <c r="BMG13" s="28"/>
      <c r="BMH13" s="28"/>
      <c r="BMI13" s="28"/>
      <c r="BMJ13" s="28"/>
      <c r="BMK13" s="28"/>
      <c r="BML13" s="28"/>
      <c r="BMM13" s="28"/>
      <c r="BMN13" s="28"/>
      <c r="BMO13" s="28"/>
      <c r="BMP13" s="28"/>
      <c r="BMQ13" s="28"/>
      <c r="BMR13" s="28"/>
      <c r="BMS13" s="28"/>
      <c r="BMT13" s="28"/>
      <c r="BMU13" s="28"/>
      <c r="BMV13" s="28"/>
      <c r="BMW13" s="28"/>
      <c r="BMX13" s="28"/>
      <c r="BMY13" s="28"/>
      <c r="BMZ13" s="28"/>
      <c r="BNA13" s="28"/>
      <c r="BNB13" s="28"/>
      <c r="BNC13" s="28"/>
      <c r="BND13" s="28"/>
      <c r="BNE13" s="28"/>
      <c r="BNF13" s="28"/>
      <c r="BNG13" s="28"/>
      <c r="BNH13" s="28"/>
      <c r="BNI13" s="28"/>
      <c r="BNJ13" s="28"/>
      <c r="BNK13" s="28"/>
      <c r="BNL13" s="28"/>
      <c r="BNM13" s="28"/>
      <c r="BNN13" s="28"/>
      <c r="BNO13" s="28"/>
      <c r="BNP13" s="28"/>
      <c r="BNQ13" s="28"/>
      <c r="BNR13" s="28"/>
      <c r="BNS13" s="28"/>
      <c r="BNT13" s="28"/>
      <c r="BNU13" s="28"/>
      <c r="BNV13" s="28"/>
      <c r="BNW13" s="28"/>
      <c r="BNX13" s="28"/>
      <c r="BNY13" s="28"/>
      <c r="BNZ13" s="28"/>
      <c r="BOA13" s="28"/>
      <c r="BOB13" s="28"/>
      <c r="BOC13" s="28"/>
      <c r="BOD13" s="28"/>
      <c r="BOE13" s="28"/>
      <c r="BOF13" s="28"/>
      <c r="BOG13" s="28"/>
      <c r="BOH13" s="28"/>
      <c r="BOI13" s="28"/>
      <c r="BOJ13" s="28"/>
      <c r="BOK13" s="28"/>
      <c r="BOL13" s="28"/>
      <c r="BOM13" s="28"/>
      <c r="BON13" s="28"/>
      <c r="BOO13" s="28"/>
      <c r="BOP13" s="28"/>
      <c r="BOQ13" s="28"/>
      <c r="BOR13" s="28"/>
      <c r="BOS13" s="28"/>
      <c r="BOT13" s="28"/>
      <c r="BOU13" s="28"/>
      <c r="BOV13" s="28"/>
      <c r="BOW13" s="28"/>
      <c r="BOX13" s="28"/>
      <c r="BOY13" s="28"/>
      <c r="BOZ13" s="28"/>
      <c r="BPA13" s="28"/>
      <c r="BPB13" s="28"/>
      <c r="BPC13" s="28"/>
      <c r="BPD13" s="28"/>
      <c r="BPE13" s="28"/>
      <c r="BPF13" s="28"/>
      <c r="BPG13" s="28"/>
      <c r="BPH13" s="28"/>
      <c r="BPI13" s="28"/>
      <c r="BPJ13" s="28"/>
      <c r="BPK13" s="28"/>
      <c r="BPL13" s="28"/>
      <c r="BPM13" s="28"/>
      <c r="BPN13" s="28"/>
      <c r="BPO13" s="28"/>
      <c r="BPP13" s="28"/>
      <c r="BPQ13" s="28"/>
      <c r="BPR13" s="28"/>
      <c r="BPS13" s="28"/>
      <c r="BPT13" s="28"/>
      <c r="BPU13" s="28"/>
      <c r="BPV13" s="28"/>
      <c r="BPW13" s="28"/>
      <c r="BPX13" s="28"/>
      <c r="BPY13" s="28"/>
      <c r="BPZ13" s="28"/>
      <c r="BQA13" s="28"/>
      <c r="BQB13" s="28"/>
      <c r="BQC13" s="28"/>
      <c r="BQD13" s="28"/>
      <c r="BQE13" s="28"/>
      <c r="BQF13" s="28"/>
      <c r="BQG13" s="28"/>
      <c r="BQH13" s="28"/>
      <c r="BQI13" s="28"/>
      <c r="BQJ13" s="28"/>
      <c r="BQK13" s="28"/>
      <c r="BQL13" s="28"/>
      <c r="BQM13" s="28"/>
      <c r="BQN13" s="28"/>
      <c r="BQO13" s="28"/>
      <c r="BQP13" s="28"/>
      <c r="BQQ13" s="28"/>
      <c r="BQR13" s="28"/>
      <c r="BQS13" s="28"/>
      <c r="BQT13" s="28"/>
      <c r="BQU13" s="28"/>
      <c r="BQV13" s="28"/>
      <c r="BQW13" s="28"/>
      <c r="BQX13" s="28"/>
      <c r="BQY13" s="28"/>
      <c r="BQZ13" s="28"/>
      <c r="BRA13" s="28"/>
      <c r="BRB13" s="28"/>
      <c r="BRC13" s="28"/>
      <c r="BRD13" s="28"/>
      <c r="BRE13" s="28"/>
      <c r="BRF13" s="28"/>
      <c r="BRG13" s="28"/>
      <c r="BRH13" s="28"/>
      <c r="BRI13" s="28"/>
      <c r="BRJ13" s="28"/>
      <c r="BRK13" s="28"/>
      <c r="BRL13" s="28"/>
      <c r="BRM13" s="28"/>
      <c r="BRN13" s="28"/>
      <c r="BRO13" s="28"/>
      <c r="BRP13" s="28"/>
      <c r="BRQ13" s="28"/>
      <c r="BRR13" s="28"/>
      <c r="BRS13" s="28"/>
      <c r="BRT13" s="28"/>
      <c r="BRU13" s="28"/>
      <c r="BRV13" s="28"/>
      <c r="BRW13" s="28"/>
      <c r="BRX13" s="28"/>
      <c r="BRY13" s="28"/>
      <c r="BRZ13" s="28"/>
      <c r="BSA13" s="28"/>
      <c r="BSB13" s="28"/>
      <c r="BSC13" s="28"/>
      <c r="BSD13" s="28"/>
      <c r="BSE13" s="28"/>
      <c r="BSF13" s="28"/>
      <c r="BSG13" s="28"/>
      <c r="BSH13" s="28"/>
      <c r="BSI13" s="28"/>
      <c r="BSJ13" s="28"/>
      <c r="BSK13" s="28"/>
      <c r="BSL13" s="28"/>
      <c r="BSM13" s="28"/>
      <c r="BSN13" s="28"/>
      <c r="BSO13" s="28"/>
      <c r="BSP13" s="28"/>
      <c r="BSQ13" s="28"/>
      <c r="BSR13" s="28"/>
      <c r="BSS13" s="28"/>
      <c r="BST13" s="28"/>
      <c r="BSU13" s="28"/>
      <c r="BSV13" s="28"/>
      <c r="BSW13" s="28"/>
      <c r="BSX13" s="28"/>
      <c r="BSY13" s="28"/>
      <c r="BSZ13" s="28"/>
      <c r="BTA13" s="28"/>
      <c r="BTB13" s="28"/>
      <c r="BTC13" s="28"/>
      <c r="BTD13" s="28"/>
      <c r="BTE13" s="28"/>
      <c r="BTF13" s="28"/>
      <c r="BTG13" s="28"/>
      <c r="BTH13" s="28"/>
      <c r="BTI13" s="28"/>
      <c r="BTJ13" s="28"/>
      <c r="BTK13" s="28"/>
      <c r="BTL13" s="28"/>
      <c r="BTM13" s="28"/>
      <c r="BTN13" s="28"/>
      <c r="BTO13" s="28"/>
      <c r="BTP13" s="28"/>
      <c r="BTQ13" s="28"/>
      <c r="BTR13" s="28"/>
      <c r="BTS13" s="28"/>
      <c r="BTT13" s="28"/>
      <c r="BTU13" s="28"/>
      <c r="BTV13" s="28"/>
      <c r="BTW13" s="28"/>
      <c r="BTX13" s="28"/>
      <c r="BTY13" s="28"/>
      <c r="BTZ13" s="28"/>
      <c r="BUA13" s="28"/>
      <c r="BUB13" s="28"/>
      <c r="BUC13" s="28"/>
      <c r="BUD13" s="28"/>
      <c r="BUE13" s="28"/>
      <c r="BUF13" s="28"/>
      <c r="BUG13" s="28"/>
      <c r="BUH13" s="28"/>
      <c r="BUI13" s="28"/>
      <c r="BUJ13" s="28"/>
      <c r="BUK13" s="28"/>
      <c r="BUL13" s="28"/>
      <c r="BUM13" s="28"/>
      <c r="BUN13" s="28"/>
      <c r="BUO13" s="28"/>
      <c r="BUP13" s="28"/>
      <c r="BUQ13" s="28"/>
      <c r="BUR13" s="28"/>
      <c r="BUS13" s="28"/>
      <c r="BUT13" s="28"/>
      <c r="BUU13" s="28"/>
      <c r="BUV13" s="28"/>
      <c r="BUW13" s="28"/>
      <c r="BUX13" s="28"/>
      <c r="BUY13" s="28"/>
      <c r="BUZ13" s="28"/>
      <c r="BVA13" s="28"/>
      <c r="BVB13" s="28"/>
      <c r="BVC13" s="28"/>
      <c r="BVD13" s="28"/>
      <c r="BVE13" s="28"/>
      <c r="BVF13" s="28"/>
      <c r="BVG13" s="28"/>
      <c r="BVH13" s="28"/>
      <c r="BVI13" s="28"/>
      <c r="BVJ13" s="28"/>
      <c r="BVK13" s="28"/>
      <c r="BVL13" s="28"/>
      <c r="BVM13" s="28"/>
      <c r="BVN13" s="28"/>
      <c r="BVO13" s="28"/>
      <c r="BVP13" s="28"/>
      <c r="BVQ13" s="28"/>
      <c r="BVR13" s="28"/>
      <c r="BVS13" s="28"/>
      <c r="BVT13" s="28"/>
      <c r="BVU13" s="28"/>
      <c r="BVV13" s="28"/>
      <c r="BVW13" s="28"/>
      <c r="BVX13" s="28"/>
      <c r="BVY13" s="28"/>
      <c r="BVZ13" s="28"/>
      <c r="BWA13" s="28"/>
      <c r="BWB13" s="28"/>
      <c r="BWC13" s="28"/>
      <c r="BWD13" s="28"/>
      <c r="BWE13" s="28"/>
      <c r="BWF13" s="28"/>
      <c r="BWG13" s="28"/>
      <c r="BWH13" s="28"/>
      <c r="BWI13" s="28"/>
      <c r="BWJ13" s="28"/>
      <c r="BWK13" s="28"/>
      <c r="BWL13" s="28"/>
      <c r="BWM13" s="28"/>
      <c r="BWN13" s="28"/>
      <c r="BWO13" s="28"/>
      <c r="BWP13" s="28"/>
      <c r="BWQ13" s="28"/>
      <c r="BWR13" s="28"/>
      <c r="BWS13" s="28"/>
      <c r="BWT13" s="28"/>
      <c r="BWU13" s="28"/>
      <c r="BWV13" s="28"/>
      <c r="BWW13" s="28"/>
      <c r="BWX13" s="28"/>
      <c r="BWY13" s="28"/>
      <c r="BWZ13" s="28"/>
      <c r="BXA13" s="28"/>
      <c r="BXB13" s="28"/>
      <c r="BXC13" s="28"/>
      <c r="BXD13" s="28"/>
      <c r="BXE13" s="28"/>
      <c r="BXF13" s="28"/>
      <c r="BXG13" s="28"/>
      <c r="BXH13" s="28"/>
      <c r="BXI13" s="28"/>
      <c r="BXJ13" s="28"/>
      <c r="BXK13" s="28"/>
      <c r="BXL13" s="28"/>
      <c r="BXM13" s="28"/>
      <c r="BXN13" s="28"/>
      <c r="BXO13" s="28"/>
      <c r="BXP13" s="28"/>
      <c r="BXQ13" s="28"/>
      <c r="BXR13" s="28"/>
      <c r="BXS13" s="28"/>
      <c r="BXT13" s="28"/>
      <c r="BXU13" s="28"/>
      <c r="BXV13" s="28"/>
      <c r="BXW13" s="28"/>
      <c r="BXX13" s="28"/>
      <c r="BXY13" s="28"/>
      <c r="BXZ13" s="28"/>
      <c r="BYA13" s="28"/>
      <c r="BYB13" s="28"/>
      <c r="BYC13" s="28"/>
      <c r="BYD13" s="28"/>
      <c r="BYE13" s="28"/>
      <c r="BYF13" s="28"/>
      <c r="BYG13" s="28"/>
      <c r="BYH13" s="28"/>
      <c r="BYI13" s="28"/>
      <c r="BYJ13" s="28"/>
      <c r="BYK13" s="28"/>
      <c r="BYL13" s="28"/>
      <c r="BYM13" s="28"/>
      <c r="BYN13" s="28"/>
      <c r="BYO13" s="28"/>
      <c r="BYP13" s="28"/>
      <c r="BYQ13" s="28"/>
      <c r="BYR13" s="28"/>
      <c r="BYS13" s="28"/>
      <c r="BYT13" s="28"/>
      <c r="BYU13" s="28"/>
      <c r="BYV13" s="28"/>
      <c r="BYW13" s="28"/>
      <c r="BYX13" s="28"/>
      <c r="BYY13" s="28"/>
      <c r="BYZ13" s="28"/>
      <c r="BZA13" s="28"/>
      <c r="BZB13" s="28"/>
      <c r="BZC13" s="28"/>
      <c r="BZD13" s="28"/>
      <c r="BZE13" s="28"/>
      <c r="BZF13" s="28"/>
      <c r="BZG13" s="28"/>
      <c r="BZH13" s="28"/>
      <c r="BZI13" s="28"/>
      <c r="BZJ13" s="28"/>
      <c r="BZK13" s="28"/>
      <c r="BZL13" s="28"/>
      <c r="BZM13" s="28"/>
      <c r="BZN13" s="28"/>
      <c r="BZO13" s="28"/>
      <c r="BZP13" s="28"/>
      <c r="BZQ13" s="28"/>
      <c r="BZR13" s="28"/>
      <c r="BZS13" s="28"/>
      <c r="BZT13" s="28"/>
      <c r="BZU13" s="28"/>
      <c r="BZV13" s="28"/>
      <c r="BZW13" s="28"/>
      <c r="BZX13" s="28"/>
      <c r="BZY13" s="28"/>
      <c r="BZZ13" s="28"/>
      <c r="CAA13" s="28"/>
      <c r="CAB13" s="28"/>
      <c r="CAC13" s="28"/>
      <c r="CAD13" s="28"/>
      <c r="CAE13" s="28"/>
      <c r="CAF13" s="28"/>
      <c r="CAG13" s="28"/>
      <c r="CAH13" s="28"/>
      <c r="CAI13" s="28"/>
      <c r="CAJ13" s="28"/>
      <c r="CAK13" s="28"/>
      <c r="CAL13" s="28"/>
      <c r="CAM13" s="28"/>
      <c r="CAN13" s="28"/>
      <c r="CAO13" s="28"/>
      <c r="CAP13" s="28"/>
      <c r="CAQ13" s="28"/>
      <c r="CAR13" s="28"/>
      <c r="CAS13" s="28"/>
      <c r="CAT13" s="28"/>
      <c r="CAU13" s="28"/>
      <c r="CAV13" s="28"/>
      <c r="CAW13" s="28"/>
      <c r="CAX13" s="28"/>
      <c r="CAY13" s="28"/>
      <c r="CAZ13" s="28"/>
      <c r="CBA13" s="28"/>
      <c r="CBB13" s="28"/>
      <c r="CBC13" s="28"/>
      <c r="CBD13" s="28"/>
      <c r="CBE13" s="28"/>
      <c r="CBF13" s="28"/>
      <c r="CBG13" s="28"/>
      <c r="CBH13" s="28"/>
      <c r="CBI13" s="28"/>
      <c r="CBJ13" s="28"/>
      <c r="CBK13" s="28"/>
      <c r="CBL13" s="28"/>
      <c r="CBM13" s="28"/>
      <c r="CBN13" s="28"/>
      <c r="CBO13" s="28"/>
      <c r="CBP13" s="28"/>
      <c r="CBQ13" s="28"/>
      <c r="CBR13" s="28"/>
      <c r="CBS13" s="28"/>
      <c r="CBT13" s="28"/>
      <c r="CBU13" s="28"/>
      <c r="CBV13" s="28"/>
      <c r="CBW13" s="28"/>
      <c r="CBX13" s="28"/>
      <c r="CBY13" s="28"/>
      <c r="CBZ13" s="28"/>
      <c r="CCA13" s="28"/>
      <c r="CCB13" s="28"/>
      <c r="CCC13" s="28"/>
      <c r="CCD13" s="28"/>
      <c r="CCE13" s="28"/>
      <c r="CCF13" s="28"/>
      <c r="CCG13" s="28"/>
      <c r="CCH13" s="28"/>
      <c r="CCI13" s="28"/>
      <c r="CCJ13" s="28"/>
      <c r="CCK13" s="28"/>
      <c r="CCL13" s="28"/>
      <c r="CCM13" s="28"/>
      <c r="CCN13" s="28"/>
      <c r="CCO13" s="28"/>
      <c r="CCP13" s="28"/>
      <c r="CCQ13" s="28"/>
      <c r="CCR13" s="28"/>
      <c r="CCS13" s="28"/>
      <c r="CCT13" s="28"/>
      <c r="CCU13" s="28"/>
      <c r="CCV13" s="28"/>
      <c r="CCW13" s="28"/>
      <c r="CCX13" s="28"/>
      <c r="CCY13" s="28"/>
      <c r="CCZ13" s="28"/>
      <c r="CDA13" s="28"/>
      <c r="CDB13" s="28"/>
      <c r="CDC13" s="28"/>
      <c r="CDD13" s="28"/>
      <c r="CDE13" s="28"/>
      <c r="CDF13" s="28"/>
      <c r="CDG13" s="28"/>
      <c r="CDH13" s="28"/>
      <c r="CDI13" s="28"/>
      <c r="CDJ13" s="28"/>
      <c r="CDK13" s="28"/>
      <c r="CDL13" s="28"/>
      <c r="CDM13" s="28"/>
      <c r="CDN13" s="28"/>
      <c r="CDO13" s="28"/>
      <c r="CDP13" s="28"/>
      <c r="CDQ13" s="28"/>
      <c r="CDR13" s="28"/>
      <c r="CDS13" s="28"/>
      <c r="CDT13" s="28"/>
      <c r="CDU13" s="28"/>
      <c r="CDV13" s="28"/>
      <c r="CDW13" s="28"/>
      <c r="CDX13" s="28"/>
      <c r="CDY13" s="28"/>
      <c r="CDZ13" s="28"/>
      <c r="CEA13" s="28"/>
      <c r="CEB13" s="28"/>
      <c r="CEC13" s="28"/>
      <c r="CED13" s="28"/>
      <c r="CEE13" s="28"/>
      <c r="CEF13" s="28"/>
      <c r="CEG13" s="28"/>
      <c r="CEH13" s="28"/>
      <c r="CEI13" s="28"/>
      <c r="CEJ13" s="28"/>
      <c r="CEK13" s="28"/>
      <c r="CEL13" s="28"/>
      <c r="CEM13" s="28"/>
      <c r="CEN13" s="28"/>
      <c r="CEO13" s="28"/>
      <c r="CEP13" s="28"/>
      <c r="CEQ13" s="28"/>
      <c r="CER13" s="28"/>
      <c r="CES13" s="28"/>
      <c r="CET13" s="28"/>
      <c r="CEU13" s="28"/>
      <c r="CEV13" s="28"/>
      <c r="CEW13" s="28"/>
      <c r="CEX13" s="28"/>
      <c r="CEY13" s="28"/>
      <c r="CEZ13" s="28"/>
      <c r="CFA13" s="28"/>
      <c r="CFB13" s="28"/>
      <c r="CFC13" s="28"/>
      <c r="CFD13" s="28"/>
      <c r="CFE13" s="28"/>
      <c r="CFF13" s="28"/>
      <c r="CFG13" s="28"/>
      <c r="CFH13" s="28"/>
      <c r="CFI13" s="28"/>
      <c r="CFJ13" s="28"/>
      <c r="CFK13" s="28"/>
      <c r="CFL13" s="28"/>
      <c r="CFM13" s="28"/>
      <c r="CFN13" s="28"/>
      <c r="CFO13" s="28"/>
      <c r="CFP13" s="28"/>
      <c r="CFQ13" s="28"/>
      <c r="CFR13" s="28"/>
      <c r="CFS13" s="28"/>
      <c r="CFT13" s="28"/>
      <c r="CFU13" s="28"/>
      <c r="CFV13" s="28"/>
      <c r="CFW13" s="28"/>
      <c r="CFX13" s="28"/>
      <c r="CFY13" s="28"/>
      <c r="CFZ13" s="28"/>
      <c r="CGA13" s="28"/>
      <c r="CGB13" s="28"/>
      <c r="CGC13" s="28"/>
      <c r="CGD13" s="28"/>
      <c r="CGE13" s="28"/>
      <c r="CGF13" s="28"/>
      <c r="CGG13" s="28"/>
      <c r="CGH13" s="28"/>
      <c r="CGI13" s="28"/>
      <c r="CGJ13" s="28"/>
      <c r="CGK13" s="28"/>
      <c r="CGL13" s="28"/>
      <c r="CGM13" s="28"/>
      <c r="CGN13" s="28"/>
      <c r="CGO13" s="28"/>
      <c r="CGP13" s="28"/>
      <c r="CGQ13" s="28"/>
      <c r="CGR13" s="28"/>
      <c r="CGS13" s="28"/>
      <c r="CGT13" s="28"/>
      <c r="CGU13" s="28"/>
      <c r="CGV13" s="28"/>
      <c r="CGW13" s="28"/>
      <c r="CGX13" s="28"/>
      <c r="CGY13" s="28"/>
      <c r="CGZ13" s="28"/>
      <c r="CHA13" s="28"/>
      <c r="CHB13" s="28"/>
      <c r="CHC13" s="28"/>
      <c r="CHD13" s="28"/>
      <c r="CHE13" s="28"/>
      <c r="CHF13" s="28"/>
      <c r="CHG13" s="28"/>
      <c r="CHH13" s="28"/>
      <c r="CHI13" s="28"/>
      <c r="CHJ13" s="28"/>
      <c r="CHK13" s="28"/>
      <c r="CHL13" s="28"/>
      <c r="CHM13" s="28"/>
      <c r="CHN13" s="28"/>
      <c r="CHO13" s="28"/>
      <c r="CHP13" s="28"/>
      <c r="CHQ13" s="28"/>
      <c r="CHR13" s="28"/>
      <c r="CHS13" s="28"/>
      <c r="CHT13" s="28"/>
      <c r="CHU13" s="28"/>
      <c r="CHV13" s="28"/>
      <c r="CHW13" s="28"/>
      <c r="CHX13" s="28"/>
      <c r="CHY13" s="28"/>
      <c r="CHZ13" s="28"/>
      <c r="CIA13" s="28"/>
      <c r="CIB13" s="28"/>
      <c r="CIC13" s="28"/>
      <c r="CID13" s="28"/>
      <c r="CIE13" s="28"/>
      <c r="CIF13" s="28"/>
      <c r="CIG13" s="28"/>
      <c r="CIH13" s="28"/>
      <c r="CII13" s="28"/>
      <c r="CIJ13" s="28"/>
      <c r="CIK13" s="28"/>
      <c r="CIL13" s="28"/>
      <c r="CIM13" s="28"/>
      <c r="CIN13" s="28"/>
      <c r="CIO13" s="28"/>
      <c r="CIP13" s="28"/>
      <c r="CIQ13" s="28"/>
      <c r="CIR13" s="28"/>
      <c r="CIS13" s="28"/>
      <c r="CIT13" s="28"/>
      <c r="CIU13" s="28"/>
      <c r="CIV13" s="28"/>
      <c r="CIW13" s="28"/>
      <c r="CIX13" s="28"/>
      <c r="CIY13" s="28"/>
      <c r="CIZ13" s="28"/>
      <c r="CJA13" s="28"/>
      <c r="CJB13" s="28"/>
      <c r="CJC13" s="28"/>
      <c r="CJD13" s="28"/>
      <c r="CJE13" s="28"/>
      <c r="CJF13" s="28"/>
      <c r="CJG13" s="28"/>
      <c r="CJH13" s="28"/>
      <c r="CJI13" s="28"/>
      <c r="CJJ13" s="28"/>
      <c r="CJK13" s="28"/>
      <c r="CJL13" s="28"/>
      <c r="CJM13" s="28"/>
      <c r="CJN13" s="28"/>
      <c r="CJO13" s="28"/>
      <c r="CJP13" s="28"/>
      <c r="CJQ13" s="28"/>
      <c r="CJR13" s="28"/>
      <c r="CJS13" s="28"/>
      <c r="CJT13" s="28"/>
      <c r="CJU13" s="28"/>
      <c r="CJV13" s="28"/>
      <c r="CJW13" s="28"/>
      <c r="CJX13" s="28"/>
      <c r="CJY13" s="28"/>
      <c r="CJZ13" s="28"/>
      <c r="CKA13" s="28"/>
      <c r="CKB13" s="28"/>
      <c r="CKC13" s="28"/>
      <c r="CKD13" s="28"/>
      <c r="CKE13" s="28"/>
      <c r="CKF13" s="28"/>
      <c r="CKG13" s="28"/>
      <c r="CKH13" s="28"/>
      <c r="CKI13" s="28"/>
      <c r="CKJ13" s="28"/>
      <c r="CKK13" s="28"/>
      <c r="CKL13" s="28"/>
      <c r="CKM13" s="28"/>
      <c r="CKN13" s="28"/>
      <c r="CKO13" s="28"/>
      <c r="CKP13" s="28"/>
      <c r="CKQ13" s="28"/>
      <c r="CKR13" s="28"/>
      <c r="CKS13" s="28"/>
      <c r="CKT13" s="28"/>
      <c r="CKU13" s="28"/>
      <c r="CKV13" s="28"/>
      <c r="CKW13" s="28"/>
      <c r="CKX13" s="28"/>
      <c r="CKY13" s="28"/>
      <c r="CKZ13" s="28"/>
      <c r="CLA13" s="28"/>
      <c r="CLB13" s="28"/>
      <c r="CLC13" s="28"/>
      <c r="CLD13" s="28"/>
      <c r="CLE13" s="28"/>
      <c r="CLF13" s="28"/>
      <c r="CLG13" s="28"/>
      <c r="CLH13" s="28"/>
      <c r="CLI13" s="28"/>
      <c r="CLJ13" s="28"/>
      <c r="CLK13" s="28"/>
      <c r="CLL13" s="28"/>
      <c r="CLM13" s="28"/>
      <c r="CLN13" s="28"/>
      <c r="CLO13" s="28"/>
      <c r="CLP13" s="28"/>
      <c r="CLQ13" s="28"/>
      <c r="CLR13" s="28"/>
      <c r="CLS13" s="28"/>
      <c r="CLT13" s="28"/>
      <c r="CLU13" s="28"/>
      <c r="CLV13" s="28"/>
      <c r="CLW13" s="28"/>
      <c r="CLX13" s="28"/>
      <c r="CLY13" s="28"/>
      <c r="CLZ13" s="28"/>
      <c r="CMA13" s="28"/>
      <c r="CMB13" s="28"/>
      <c r="CMC13" s="28"/>
      <c r="CMD13" s="28"/>
      <c r="CME13" s="28"/>
      <c r="CMF13" s="28"/>
      <c r="CMG13" s="28"/>
      <c r="CMH13" s="28"/>
      <c r="CMI13" s="28"/>
      <c r="CMJ13" s="28"/>
      <c r="CMK13" s="28"/>
      <c r="CML13" s="28"/>
      <c r="CMM13" s="28"/>
      <c r="CMN13" s="28"/>
      <c r="CMO13" s="28"/>
      <c r="CMP13" s="28"/>
      <c r="CMQ13" s="28"/>
      <c r="CMR13" s="28"/>
      <c r="CMS13" s="28"/>
      <c r="CMT13" s="28"/>
      <c r="CMU13" s="28"/>
      <c r="CMV13" s="28"/>
      <c r="CMW13" s="28"/>
      <c r="CMX13" s="28"/>
      <c r="CMY13" s="28"/>
      <c r="CMZ13" s="28"/>
      <c r="CNA13" s="28"/>
      <c r="CNB13" s="28"/>
      <c r="CNC13" s="28"/>
      <c r="CND13" s="28"/>
      <c r="CNE13" s="28"/>
      <c r="CNF13" s="28"/>
      <c r="CNG13" s="28"/>
      <c r="CNH13" s="28"/>
      <c r="CNI13" s="28"/>
      <c r="CNJ13" s="28"/>
      <c r="CNK13" s="28"/>
      <c r="CNL13" s="28"/>
      <c r="CNM13" s="28"/>
      <c r="CNN13" s="28"/>
      <c r="CNO13" s="28"/>
      <c r="CNP13" s="28"/>
      <c r="CNQ13" s="28"/>
      <c r="CNR13" s="28"/>
      <c r="CNS13" s="28"/>
      <c r="CNT13" s="28"/>
      <c r="CNU13" s="28"/>
      <c r="CNV13" s="28"/>
      <c r="CNW13" s="28"/>
      <c r="CNX13" s="28"/>
      <c r="CNY13" s="28"/>
      <c r="CNZ13" s="28"/>
      <c r="COA13" s="28"/>
      <c r="COB13" s="28"/>
      <c r="COC13" s="28"/>
      <c r="COD13" s="28"/>
      <c r="COE13" s="28"/>
      <c r="COF13" s="28"/>
      <c r="COG13" s="28"/>
      <c r="COH13" s="28"/>
      <c r="COI13" s="28"/>
      <c r="COJ13" s="28"/>
      <c r="COK13" s="28"/>
      <c r="COL13" s="28"/>
      <c r="COM13" s="28"/>
      <c r="CON13" s="28"/>
      <c r="COO13" s="28"/>
      <c r="COP13" s="28"/>
      <c r="COQ13" s="28"/>
      <c r="COR13" s="28"/>
      <c r="COS13" s="28"/>
      <c r="COT13" s="28"/>
      <c r="COU13" s="28"/>
      <c r="COV13" s="28"/>
      <c r="COW13" s="28"/>
      <c r="COX13" s="28"/>
      <c r="COY13" s="28"/>
      <c r="COZ13" s="28"/>
      <c r="CPA13" s="28"/>
      <c r="CPB13" s="28"/>
      <c r="CPC13" s="28"/>
      <c r="CPD13" s="28"/>
      <c r="CPE13" s="28"/>
      <c r="CPF13" s="28"/>
      <c r="CPG13" s="28"/>
      <c r="CPH13" s="28"/>
      <c r="CPI13" s="28"/>
      <c r="CPJ13" s="28"/>
      <c r="CPK13" s="28"/>
      <c r="CPL13" s="28"/>
      <c r="CPM13" s="28"/>
      <c r="CPN13" s="28"/>
      <c r="CPO13" s="28"/>
      <c r="CPP13" s="28"/>
      <c r="CPQ13" s="28"/>
      <c r="CPR13" s="28"/>
      <c r="CPS13" s="28"/>
      <c r="CPT13" s="28"/>
      <c r="CPU13" s="28"/>
      <c r="CPV13" s="28"/>
      <c r="CPW13" s="28"/>
      <c r="CPX13" s="28"/>
      <c r="CPY13" s="28"/>
      <c r="CPZ13" s="28"/>
      <c r="CQA13" s="28"/>
      <c r="CQB13" s="28"/>
      <c r="CQC13" s="28"/>
      <c r="CQD13" s="28"/>
      <c r="CQE13" s="28"/>
      <c r="CQF13" s="28"/>
      <c r="CQG13" s="28"/>
      <c r="CQH13" s="28"/>
      <c r="CQI13" s="28"/>
      <c r="CQJ13" s="28"/>
      <c r="CQK13" s="28"/>
      <c r="CQL13" s="28"/>
      <c r="CQM13" s="28"/>
      <c r="CQN13" s="28"/>
      <c r="CQO13" s="28"/>
      <c r="CQP13" s="28"/>
      <c r="CQQ13" s="28"/>
      <c r="CQR13" s="28"/>
      <c r="CQS13" s="28"/>
      <c r="CQT13" s="28"/>
      <c r="CQU13" s="28"/>
      <c r="CQV13" s="28"/>
      <c r="CQW13" s="28"/>
      <c r="CQX13" s="28"/>
      <c r="CQY13" s="28"/>
      <c r="CQZ13" s="28"/>
      <c r="CRA13" s="28"/>
      <c r="CRB13" s="28"/>
      <c r="CRC13" s="28"/>
      <c r="CRD13" s="28"/>
      <c r="CRE13" s="28"/>
      <c r="CRF13" s="28"/>
      <c r="CRG13" s="28"/>
      <c r="CRH13" s="28"/>
      <c r="CRI13" s="28"/>
      <c r="CRJ13" s="28"/>
      <c r="CRK13" s="28"/>
      <c r="CRL13" s="28"/>
      <c r="CRM13" s="28"/>
      <c r="CRN13" s="28"/>
      <c r="CRO13" s="28"/>
      <c r="CRP13" s="28"/>
      <c r="CRQ13" s="28"/>
      <c r="CRR13" s="28"/>
      <c r="CRS13" s="28"/>
      <c r="CRT13" s="28"/>
      <c r="CRU13" s="28"/>
      <c r="CRV13" s="28"/>
      <c r="CRW13" s="28"/>
      <c r="CRX13" s="28"/>
      <c r="CRY13" s="28"/>
      <c r="CRZ13" s="28"/>
      <c r="CSA13" s="28"/>
      <c r="CSB13" s="28"/>
      <c r="CSC13" s="28"/>
      <c r="CSD13" s="28"/>
      <c r="CSE13" s="28"/>
      <c r="CSF13" s="28"/>
      <c r="CSG13" s="28"/>
      <c r="CSH13" s="28"/>
      <c r="CSI13" s="28"/>
      <c r="CSJ13" s="28"/>
      <c r="CSK13" s="28"/>
      <c r="CSL13" s="28"/>
      <c r="CSM13" s="28"/>
      <c r="CSN13" s="28"/>
      <c r="CSO13" s="28"/>
      <c r="CSP13" s="28"/>
      <c r="CSQ13" s="28"/>
      <c r="CSR13" s="28"/>
      <c r="CSS13" s="28"/>
      <c r="CST13" s="28"/>
      <c r="CSU13" s="28"/>
      <c r="CSV13" s="28"/>
      <c r="CSW13" s="28"/>
      <c r="CSX13" s="28"/>
      <c r="CSY13" s="28"/>
      <c r="CSZ13" s="28"/>
      <c r="CTA13" s="28"/>
      <c r="CTB13" s="28"/>
      <c r="CTC13" s="28"/>
      <c r="CTD13" s="28"/>
      <c r="CTE13" s="28"/>
      <c r="CTF13" s="28"/>
      <c r="CTG13" s="28"/>
      <c r="CTH13" s="28"/>
      <c r="CTI13" s="28"/>
      <c r="CTJ13" s="28"/>
      <c r="CTK13" s="28"/>
      <c r="CTL13" s="28"/>
      <c r="CTM13" s="28"/>
      <c r="CTN13" s="28"/>
      <c r="CTO13" s="28"/>
      <c r="CTP13" s="28"/>
      <c r="CTQ13" s="28"/>
      <c r="CTR13" s="28"/>
      <c r="CTS13" s="28"/>
      <c r="CTT13" s="28"/>
      <c r="CTU13" s="28"/>
      <c r="CTV13" s="28"/>
      <c r="CTW13" s="28"/>
      <c r="CTX13" s="28"/>
      <c r="CTY13" s="28"/>
      <c r="CTZ13" s="28"/>
      <c r="CUA13" s="28"/>
      <c r="CUB13" s="28"/>
      <c r="CUC13" s="28"/>
      <c r="CUD13" s="28"/>
      <c r="CUE13" s="28"/>
      <c r="CUF13" s="28"/>
      <c r="CUG13" s="28"/>
      <c r="CUH13" s="28"/>
      <c r="CUI13" s="28"/>
      <c r="CUJ13" s="28"/>
      <c r="CUK13" s="28"/>
      <c r="CUL13" s="28"/>
      <c r="CUM13" s="28"/>
      <c r="CUN13" s="28"/>
      <c r="CUO13" s="28"/>
      <c r="CUP13" s="28"/>
      <c r="CUQ13" s="28"/>
      <c r="CUR13" s="28"/>
      <c r="CUS13" s="28"/>
      <c r="CUT13" s="28"/>
      <c r="CUU13" s="28"/>
      <c r="CUV13" s="28"/>
      <c r="CUW13" s="28"/>
      <c r="CUX13" s="28"/>
      <c r="CUY13" s="28"/>
      <c r="CUZ13" s="28"/>
      <c r="CVA13" s="28"/>
      <c r="CVB13" s="28"/>
      <c r="CVC13" s="28"/>
      <c r="CVD13" s="28"/>
      <c r="CVE13" s="28"/>
      <c r="CVF13" s="28"/>
      <c r="CVG13" s="28"/>
      <c r="CVH13" s="28"/>
      <c r="CVI13" s="28"/>
      <c r="CVJ13" s="28"/>
      <c r="CVK13" s="28"/>
      <c r="CVL13" s="28"/>
      <c r="CVM13" s="28"/>
      <c r="CVN13" s="28"/>
      <c r="CVO13" s="28"/>
      <c r="CVP13" s="28"/>
      <c r="CVQ13" s="28"/>
      <c r="CVR13" s="28"/>
      <c r="CVS13" s="28"/>
      <c r="CVT13" s="28"/>
      <c r="CVU13" s="28"/>
      <c r="CVV13" s="28"/>
      <c r="CVW13" s="28"/>
      <c r="CVX13" s="28"/>
      <c r="CVY13" s="28"/>
      <c r="CVZ13" s="28"/>
      <c r="CWA13" s="28"/>
      <c r="CWB13" s="28"/>
      <c r="CWC13" s="28"/>
      <c r="CWD13" s="28"/>
      <c r="CWE13" s="28"/>
      <c r="CWF13" s="28"/>
      <c r="CWG13" s="28"/>
      <c r="CWH13" s="28"/>
      <c r="CWI13" s="28"/>
      <c r="CWJ13" s="28"/>
      <c r="CWK13" s="28"/>
      <c r="CWL13" s="28"/>
      <c r="CWM13" s="28"/>
      <c r="CWN13" s="28"/>
      <c r="CWO13" s="28"/>
      <c r="CWP13" s="28"/>
      <c r="CWQ13" s="28"/>
      <c r="CWR13" s="28"/>
    </row>
    <row r="14" spans="1:2644" s="173" customFormat="1" ht="14.25" customHeight="1" x14ac:dyDescent="0.2">
      <c r="B14" s="336" t="s">
        <v>172</v>
      </c>
      <c r="C14" s="336"/>
      <c r="D14" s="165"/>
      <c r="E14" s="164"/>
      <c r="F14" s="336" t="s">
        <v>134</v>
      </c>
      <c r="G14" s="336"/>
      <c r="H14" s="165"/>
    </row>
    <row r="15" spans="1:2644" s="28" customFormat="1" ht="60" customHeight="1" x14ac:dyDescent="0.2">
      <c r="B15" s="335" t="s">
        <v>173</v>
      </c>
      <c r="C15" s="335"/>
      <c r="D15" s="184"/>
      <c r="E15" s="34"/>
      <c r="F15" s="335" t="s">
        <v>136</v>
      </c>
      <c r="G15" s="335"/>
    </row>
    <row r="16" spans="1:2644" s="173" customFormat="1" ht="14.25" customHeight="1" x14ac:dyDescent="0.2">
      <c r="B16" s="336" t="s">
        <v>174</v>
      </c>
      <c r="C16" s="336"/>
      <c r="D16" s="165"/>
      <c r="E16" s="164"/>
      <c r="F16" s="336" t="s">
        <v>120</v>
      </c>
      <c r="G16" s="336"/>
      <c r="H16" s="165"/>
    </row>
    <row r="17" spans="1:2644" s="28" customFormat="1" ht="25.5" customHeight="1" x14ac:dyDescent="0.2">
      <c r="B17" s="335" t="s">
        <v>175</v>
      </c>
      <c r="C17" s="335"/>
      <c r="D17" s="183"/>
      <c r="E17" s="35"/>
      <c r="F17" s="335" t="s">
        <v>121</v>
      </c>
      <c r="G17" s="335"/>
    </row>
    <row r="18" spans="1:2644" s="173" customFormat="1" ht="14.25" customHeight="1" x14ac:dyDescent="0.2">
      <c r="B18" s="336" t="s">
        <v>176</v>
      </c>
      <c r="C18" s="336"/>
      <c r="D18" s="165"/>
      <c r="E18" s="164"/>
      <c r="F18" s="336" t="s">
        <v>122</v>
      </c>
      <c r="G18" s="336"/>
      <c r="H18" s="165"/>
    </row>
    <row r="19" spans="1:2644" s="187" customFormat="1" ht="36" customHeight="1" x14ac:dyDescent="0.2">
      <c r="B19" s="335" t="s">
        <v>177</v>
      </c>
      <c r="C19" s="335"/>
      <c r="D19" s="183"/>
      <c r="E19" s="35"/>
      <c r="F19" s="335" t="s">
        <v>132</v>
      </c>
      <c r="G19" s="335"/>
    </row>
    <row r="20" spans="1:2644" s="187" customFormat="1" ht="6" customHeight="1" x14ac:dyDescent="0.2">
      <c r="A20" s="194"/>
      <c r="B20" s="339"/>
      <c r="C20" s="339"/>
      <c r="D20" s="196"/>
      <c r="E20" s="36"/>
      <c r="F20" s="350"/>
      <c r="G20" s="350"/>
    </row>
    <row r="21" spans="1:2644" s="187" customFormat="1" ht="6" customHeight="1" x14ac:dyDescent="0.2">
      <c r="B21" s="340"/>
      <c r="C21" s="340"/>
      <c r="D21" s="188"/>
      <c r="E21" s="35"/>
      <c r="F21" s="336"/>
      <c r="G21" s="336"/>
    </row>
    <row r="22" spans="1:2644" s="172" customFormat="1" ht="24" customHeight="1" x14ac:dyDescent="0.2">
      <c r="A22" s="26"/>
      <c r="B22" s="337" t="s">
        <v>310</v>
      </c>
      <c r="C22" s="337"/>
      <c r="D22" s="26"/>
      <c r="E22" s="171"/>
      <c r="F22" s="337" t="s">
        <v>311</v>
      </c>
      <c r="G22" s="337"/>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c r="IW22" s="28"/>
      <c r="IX22" s="28"/>
      <c r="IY22" s="28"/>
      <c r="IZ22" s="28"/>
      <c r="JA22" s="28"/>
      <c r="JB22" s="28"/>
      <c r="JC22" s="28"/>
      <c r="JD22" s="28"/>
      <c r="JE22" s="28"/>
      <c r="JF22" s="28"/>
      <c r="JG22" s="28"/>
      <c r="JH22" s="28"/>
      <c r="JI22" s="28"/>
      <c r="JJ22" s="28"/>
      <c r="JK22" s="28"/>
      <c r="JL22" s="28"/>
      <c r="JM22" s="28"/>
      <c r="JN22" s="28"/>
      <c r="JO22" s="28"/>
      <c r="JP22" s="28"/>
      <c r="JQ22" s="28"/>
      <c r="JR22" s="28"/>
      <c r="JS22" s="28"/>
      <c r="JT22" s="28"/>
      <c r="JU22" s="28"/>
      <c r="JV22" s="28"/>
      <c r="JW22" s="28"/>
      <c r="JX22" s="28"/>
      <c r="JY22" s="28"/>
      <c r="JZ22" s="28"/>
      <c r="KA22" s="28"/>
      <c r="KB22" s="28"/>
      <c r="KC22" s="28"/>
      <c r="KD22" s="28"/>
      <c r="KE22" s="28"/>
      <c r="KF22" s="28"/>
      <c r="KG22" s="28"/>
      <c r="KH22" s="28"/>
      <c r="KI22" s="28"/>
      <c r="KJ22" s="28"/>
      <c r="KK22" s="28"/>
      <c r="KL22" s="28"/>
      <c r="KM22" s="28"/>
      <c r="KN22" s="28"/>
      <c r="KO22" s="28"/>
      <c r="KP22" s="28"/>
      <c r="KQ22" s="28"/>
      <c r="KR22" s="28"/>
      <c r="KS22" s="28"/>
      <c r="KT22" s="28"/>
      <c r="KU22" s="28"/>
      <c r="KV22" s="28"/>
      <c r="KW22" s="28"/>
      <c r="KX22" s="28"/>
      <c r="KY22" s="28"/>
      <c r="KZ22" s="28"/>
      <c r="LA22" s="28"/>
      <c r="LB22" s="28"/>
      <c r="LC22" s="28"/>
      <c r="LD22" s="28"/>
      <c r="LE22" s="28"/>
      <c r="LF22" s="28"/>
      <c r="LG22" s="28"/>
      <c r="LH22" s="28"/>
      <c r="LI22" s="28"/>
      <c r="LJ22" s="28"/>
      <c r="LK22" s="28"/>
      <c r="LL22" s="28"/>
      <c r="LM22" s="28"/>
      <c r="LN22" s="28"/>
      <c r="LO22" s="28"/>
      <c r="LP22" s="28"/>
      <c r="LQ22" s="28"/>
      <c r="LR22" s="28"/>
      <c r="LS22" s="28"/>
      <c r="LT22" s="28"/>
      <c r="LU22" s="28"/>
      <c r="LV22" s="28"/>
      <c r="LW22" s="28"/>
      <c r="LX22" s="28"/>
      <c r="LY22" s="28"/>
      <c r="LZ22" s="28"/>
      <c r="MA22" s="28"/>
      <c r="MB22" s="28"/>
      <c r="MC22" s="28"/>
      <c r="MD22" s="28"/>
      <c r="ME22" s="28"/>
      <c r="MF22" s="28"/>
      <c r="MG22" s="28"/>
      <c r="MH22" s="28"/>
      <c r="MI22" s="28"/>
      <c r="MJ22" s="28"/>
      <c r="MK22" s="28"/>
      <c r="ML22" s="28"/>
      <c r="MM22" s="28"/>
      <c r="MN22" s="28"/>
      <c r="MO22" s="28"/>
      <c r="MP22" s="28"/>
      <c r="MQ22" s="28"/>
      <c r="MR22" s="28"/>
      <c r="MS22" s="28"/>
      <c r="MT22" s="28"/>
      <c r="MU22" s="28"/>
      <c r="MV22" s="28"/>
      <c r="MW22" s="28"/>
      <c r="MX22" s="28"/>
      <c r="MY22" s="28"/>
      <c r="MZ22" s="28"/>
      <c r="NA22" s="28"/>
      <c r="NB22" s="28"/>
      <c r="NC22" s="28"/>
      <c r="ND22" s="28"/>
      <c r="NE22" s="28"/>
      <c r="NF22" s="28"/>
      <c r="NG22" s="28"/>
      <c r="NH22" s="28"/>
      <c r="NI22" s="28"/>
      <c r="NJ22" s="28"/>
      <c r="NK22" s="28"/>
      <c r="NL22" s="28"/>
      <c r="NM22" s="28"/>
      <c r="NN22" s="28"/>
      <c r="NO22" s="28"/>
      <c r="NP22" s="28"/>
      <c r="NQ22" s="28"/>
      <c r="NR22" s="28"/>
      <c r="NS22" s="28"/>
      <c r="NT22" s="28"/>
      <c r="NU22" s="28"/>
      <c r="NV22" s="28"/>
      <c r="NW22" s="28"/>
      <c r="NX22" s="28"/>
      <c r="NY22" s="28"/>
      <c r="NZ22" s="28"/>
      <c r="OA22" s="28"/>
      <c r="OB22" s="28"/>
      <c r="OC22" s="28"/>
      <c r="OD22" s="28"/>
      <c r="OE22" s="28"/>
      <c r="OF22" s="28"/>
      <c r="OG22" s="28"/>
      <c r="OH22" s="28"/>
      <c r="OI22" s="28"/>
      <c r="OJ22" s="28"/>
      <c r="OK22" s="28"/>
      <c r="OL22" s="28"/>
      <c r="OM22" s="28"/>
      <c r="ON22" s="28"/>
      <c r="OO22" s="28"/>
      <c r="OP22" s="28"/>
      <c r="OQ22" s="28"/>
      <c r="OR22" s="28"/>
      <c r="OS22" s="28"/>
      <c r="OT22" s="28"/>
      <c r="OU22" s="28"/>
      <c r="OV22" s="28"/>
      <c r="OW22" s="28"/>
      <c r="OX22" s="28"/>
      <c r="OY22" s="28"/>
      <c r="OZ22" s="28"/>
      <c r="PA22" s="28"/>
      <c r="PB22" s="28"/>
      <c r="PC22" s="28"/>
      <c r="PD22" s="28"/>
      <c r="PE22" s="28"/>
      <c r="PF22" s="28"/>
      <c r="PG22" s="28"/>
      <c r="PH22" s="28"/>
      <c r="PI22" s="28"/>
      <c r="PJ22" s="28"/>
      <c r="PK22" s="28"/>
      <c r="PL22" s="28"/>
      <c r="PM22" s="28"/>
      <c r="PN22" s="28"/>
      <c r="PO22" s="28"/>
      <c r="PP22" s="28"/>
      <c r="PQ22" s="28"/>
      <c r="PR22" s="28"/>
      <c r="PS22" s="28"/>
      <c r="PT22" s="28"/>
      <c r="PU22" s="28"/>
      <c r="PV22" s="28"/>
      <c r="PW22" s="28"/>
      <c r="PX22" s="28"/>
      <c r="PY22" s="28"/>
      <c r="PZ22" s="28"/>
      <c r="QA22" s="28"/>
      <c r="QB22" s="28"/>
      <c r="QC22" s="28"/>
      <c r="QD22" s="28"/>
      <c r="QE22" s="28"/>
      <c r="QF22" s="28"/>
      <c r="QG22" s="28"/>
      <c r="QH22" s="28"/>
      <c r="QI22" s="28"/>
      <c r="QJ22" s="28"/>
      <c r="QK22" s="28"/>
      <c r="QL22" s="28"/>
      <c r="QM22" s="28"/>
      <c r="QN22" s="28"/>
      <c r="QO22" s="28"/>
      <c r="QP22" s="28"/>
      <c r="QQ22" s="28"/>
      <c r="QR22" s="28"/>
      <c r="QS22" s="28"/>
      <c r="QT22" s="28"/>
      <c r="QU22" s="28"/>
      <c r="QV22" s="28"/>
      <c r="QW22" s="28"/>
      <c r="QX22" s="28"/>
      <c r="QY22" s="28"/>
      <c r="QZ22" s="28"/>
      <c r="RA22" s="28"/>
      <c r="RB22" s="28"/>
      <c r="RC22" s="28"/>
      <c r="RD22" s="28"/>
      <c r="RE22" s="28"/>
      <c r="RF22" s="28"/>
      <c r="RG22" s="28"/>
      <c r="RH22" s="28"/>
      <c r="RI22" s="28"/>
      <c r="RJ22" s="28"/>
      <c r="RK22" s="28"/>
      <c r="RL22" s="28"/>
      <c r="RM22" s="28"/>
      <c r="RN22" s="28"/>
      <c r="RO22" s="28"/>
      <c r="RP22" s="28"/>
      <c r="RQ22" s="28"/>
      <c r="RR22" s="28"/>
      <c r="RS22" s="28"/>
      <c r="RT22" s="28"/>
      <c r="RU22" s="28"/>
      <c r="RV22" s="28"/>
      <c r="RW22" s="28"/>
      <c r="RX22" s="28"/>
      <c r="RY22" s="28"/>
      <c r="RZ22" s="28"/>
      <c r="SA22" s="28"/>
      <c r="SB22" s="28"/>
      <c r="SC22" s="28"/>
      <c r="SD22" s="28"/>
      <c r="SE22" s="28"/>
      <c r="SF22" s="28"/>
      <c r="SG22" s="28"/>
      <c r="SH22" s="28"/>
      <c r="SI22" s="28"/>
      <c r="SJ22" s="28"/>
      <c r="SK22" s="28"/>
      <c r="SL22" s="28"/>
      <c r="SM22" s="28"/>
      <c r="SN22" s="28"/>
      <c r="SO22" s="28"/>
      <c r="SP22" s="28"/>
      <c r="SQ22" s="28"/>
      <c r="SR22" s="28"/>
      <c r="SS22" s="28"/>
      <c r="ST22" s="28"/>
      <c r="SU22" s="28"/>
      <c r="SV22" s="28"/>
      <c r="SW22" s="28"/>
      <c r="SX22" s="28"/>
      <c r="SY22" s="28"/>
      <c r="SZ22" s="28"/>
      <c r="TA22" s="28"/>
      <c r="TB22" s="28"/>
      <c r="TC22" s="28"/>
      <c r="TD22" s="28"/>
      <c r="TE22" s="28"/>
      <c r="TF22" s="28"/>
      <c r="TG22" s="28"/>
      <c r="TH22" s="28"/>
      <c r="TI22" s="28"/>
      <c r="TJ22" s="28"/>
      <c r="TK22" s="28"/>
      <c r="TL22" s="28"/>
      <c r="TM22" s="28"/>
      <c r="TN22" s="28"/>
      <c r="TO22" s="28"/>
      <c r="TP22" s="28"/>
      <c r="TQ22" s="28"/>
      <c r="TR22" s="28"/>
      <c r="TS22" s="28"/>
      <c r="TT22" s="28"/>
      <c r="TU22" s="28"/>
      <c r="TV22" s="28"/>
      <c r="TW22" s="28"/>
      <c r="TX22" s="28"/>
      <c r="TY22" s="28"/>
      <c r="TZ22" s="28"/>
      <c r="UA22" s="28"/>
      <c r="UB22" s="28"/>
      <c r="UC22" s="28"/>
      <c r="UD22" s="28"/>
      <c r="UE22" s="28"/>
      <c r="UF22" s="28"/>
      <c r="UG22" s="28"/>
      <c r="UH22" s="28"/>
      <c r="UI22" s="28"/>
      <c r="UJ22" s="28"/>
      <c r="UK22" s="28"/>
      <c r="UL22" s="28"/>
      <c r="UM22" s="28"/>
      <c r="UN22" s="28"/>
      <c r="UO22" s="28"/>
      <c r="UP22" s="28"/>
      <c r="UQ22" s="28"/>
      <c r="UR22" s="28"/>
      <c r="US22" s="28"/>
      <c r="UT22" s="28"/>
      <c r="UU22" s="28"/>
      <c r="UV22" s="28"/>
      <c r="UW22" s="28"/>
      <c r="UX22" s="28"/>
      <c r="UY22" s="28"/>
      <c r="UZ22" s="28"/>
      <c r="VA22" s="28"/>
      <c r="VB22" s="28"/>
      <c r="VC22" s="28"/>
      <c r="VD22" s="28"/>
      <c r="VE22" s="28"/>
      <c r="VF22" s="28"/>
      <c r="VG22" s="28"/>
      <c r="VH22" s="28"/>
      <c r="VI22" s="28"/>
      <c r="VJ22" s="28"/>
      <c r="VK22" s="28"/>
      <c r="VL22" s="28"/>
      <c r="VM22" s="28"/>
      <c r="VN22" s="28"/>
      <c r="VO22" s="28"/>
      <c r="VP22" s="28"/>
      <c r="VQ22" s="28"/>
      <c r="VR22" s="28"/>
      <c r="VS22" s="28"/>
      <c r="VT22" s="28"/>
      <c r="VU22" s="28"/>
      <c r="VV22" s="28"/>
      <c r="VW22" s="28"/>
      <c r="VX22" s="28"/>
      <c r="VY22" s="28"/>
      <c r="VZ22" s="28"/>
      <c r="WA22" s="28"/>
      <c r="WB22" s="28"/>
      <c r="WC22" s="28"/>
      <c r="WD22" s="28"/>
      <c r="WE22" s="28"/>
      <c r="WF22" s="28"/>
      <c r="WG22" s="28"/>
      <c r="WH22" s="28"/>
      <c r="WI22" s="28"/>
      <c r="WJ22" s="28"/>
      <c r="WK22" s="28"/>
      <c r="WL22" s="28"/>
      <c r="WM22" s="28"/>
      <c r="WN22" s="28"/>
      <c r="WO22" s="28"/>
      <c r="WP22" s="28"/>
      <c r="WQ22" s="28"/>
      <c r="WR22" s="28"/>
      <c r="WS22" s="28"/>
      <c r="WT22" s="28"/>
      <c r="WU22" s="28"/>
      <c r="WV22" s="28"/>
      <c r="WW22" s="28"/>
      <c r="WX22" s="28"/>
      <c r="WY22" s="28"/>
      <c r="WZ22" s="28"/>
      <c r="XA22" s="28"/>
      <c r="XB22" s="28"/>
      <c r="XC22" s="28"/>
      <c r="XD22" s="28"/>
      <c r="XE22" s="28"/>
      <c r="XF22" s="28"/>
      <c r="XG22" s="28"/>
      <c r="XH22" s="28"/>
      <c r="XI22" s="28"/>
      <c r="XJ22" s="28"/>
      <c r="XK22" s="28"/>
      <c r="XL22" s="28"/>
      <c r="XM22" s="28"/>
      <c r="XN22" s="28"/>
      <c r="XO22" s="28"/>
      <c r="XP22" s="28"/>
      <c r="XQ22" s="28"/>
      <c r="XR22" s="28"/>
      <c r="XS22" s="28"/>
      <c r="XT22" s="28"/>
      <c r="XU22" s="28"/>
      <c r="XV22" s="28"/>
      <c r="XW22" s="28"/>
      <c r="XX22" s="28"/>
      <c r="XY22" s="28"/>
      <c r="XZ22" s="28"/>
      <c r="YA22" s="28"/>
      <c r="YB22" s="28"/>
      <c r="YC22" s="28"/>
      <c r="YD22" s="28"/>
      <c r="YE22" s="28"/>
      <c r="YF22" s="28"/>
      <c r="YG22" s="28"/>
      <c r="YH22" s="28"/>
      <c r="YI22" s="28"/>
      <c r="YJ22" s="28"/>
      <c r="YK22" s="28"/>
      <c r="YL22" s="28"/>
      <c r="YM22" s="28"/>
      <c r="YN22" s="28"/>
      <c r="YO22" s="28"/>
      <c r="YP22" s="28"/>
      <c r="YQ22" s="28"/>
      <c r="YR22" s="28"/>
      <c r="YS22" s="28"/>
      <c r="YT22" s="28"/>
      <c r="YU22" s="28"/>
      <c r="YV22" s="28"/>
      <c r="YW22" s="28"/>
      <c r="YX22" s="28"/>
      <c r="YY22" s="28"/>
      <c r="YZ22" s="28"/>
      <c r="ZA22" s="28"/>
      <c r="ZB22" s="28"/>
      <c r="ZC22" s="28"/>
      <c r="ZD22" s="28"/>
      <c r="ZE22" s="28"/>
      <c r="ZF22" s="28"/>
      <c r="ZG22" s="28"/>
      <c r="ZH22" s="28"/>
      <c r="ZI22" s="28"/>
      <c r="ZJ22" s="28"/>
      <c r="ZK22" s="28"/>
      <c r="ZL22" s="28"/>
      <c r="ZM22" s="28"/>
      <c r="ZN22" s="28"/>
      <c r="ZO22" s="28"/>
      <c r="ZP22" s="28"/>
      <c r="ZQ22" s="28"/>
      <c r="ZR22" s="28"/>
      <c r="ZS22" s="28"/>
      <c r="ZT22" s="28"/>
      <c r="ZU22" s="28"/>
      <c r="ZV22" s="28"/>
      <c r="ZW22" s="28"/>
      <c r="ZX22" s="28"/>
      <c r="ZY22" s="28"/>
      <c r="ZZ22" s="28"/>
      <c r="AAA22" s="28"/>
      <c r="AAB22" s="28"/>
      <c r="AAC22" s="28"/>
      <c r="AAD22" s="28"/>
      <c r="AAE22" s="28"/>
      <c r="AAF22" s="28"/>
      <c r="AAG22" s="28"/>
      <c r="AAH22" s="28"/>
      <c r="AAI22" s="28"/>
      <c r="AAJ22" s="28"/>
      <c r="AAK22" s="28"/>
      <c r="AAL22" s="28"/>
      <c r="AAM22" s="28"/>
      <c r="AAN22" s="28"/>
      <c r="AAO22" s="28"/>
      <c r="AAP22" s="28"/>
      <c r="AAQ22" s="28"/>
      <c r="AAR22" s="28"/>
      <c r="AAS22" s="28"/>
      <c r="AAT22" s="28"/>
      <c r="AAU22" s="28"/>
      <c r="AAV22" s="28"/>
      <c r="AAW22" s="28"/>
      <c r="AAX22" s="28"/>
      <c r="AAY22" s="28"/>
      <c r="AAZ22" s="28"/>
      <c r="ABA22" s="28"/>
      <c r="ABB22" s="28"/>
      <c r="ABC22" s="28"/>
      <c r="ABD22" s="28"/>
      <c r="ABE22" s="28"/>
      <c r="ABF22" s="28"/>
      <c r="ABG22" s="28"/>
      <c r="ABH22" s="28"/>
      <c r="ABI22" s="28"/>
      <c r="ABJ22" s="28"/>
      <c r="ABK22" s="28"/>
      <c r="ABL22" s="28"/>
      <c r="ABM22" s="28"/>
      <c r="ABN22" s="28"/>
      <c r="ABO22" s="28"/>
      <c r="ABP22" s="28"/>
      <c r="ABQ22" s="28"/>
      <c r="ABR22" s="28"/>
      <c r="ABS22" s="28"/>
      <c r="ABT22" s="28"/>
      <c r="ABU22" s="28"/>
      <c r="ABV22" s="28"/>
      <c r="ABW22" s="28"/>
      <c r="ABX22" s="28"/>
      <c r="ABY22" s="28"/>
      <c r="ABZ22" s="28"/>
      <c r="ACA22" s="28"/>
      <c r="ACB22" s="28"/>
      <c r="ACC22" s="28"/>
      <c r="ACD22" s="28"/>
      <c r="ACE22" s="28"/>
      <c r="ACF22" s="28"/>
      <c r="ACG22" s="28"/>
      <c r="ACH22" s="28"/>
      <c r="ACI22" s="28"/>
      <c r="ACJ22" s="28"/>
      <c r="ACK22" s="28"/>
      <c r="ACL22" s="28"/>
      <c r="ACM22" s="28"/>
      <c r="ACN22" s="28"/>
      <c r="ACO22" s="28"/>
      <c r="ACP22" s="28"/>
      <c r="ACQ22" s="28"/>
      <c r="ACR22" s="28"/>
      <c r="ACS22" s="28"/>
      <c r="ACT22" s="28"/>
      <c r="ACU22" s="28"/>
      <c r="ACV22" s="28"/>
      <c r="ACW22" s="28"/>
      <c r="ACX22" s="28"/>
      <c r="ACY22" s="28"/>
      <c r="ACZ22" s="28"/>
      <c r="ADA22" s="28"/>
      <c r="ADB22" s="28"/>
      <c r="ADC22" s="28"/>
      <c r="ADD22" s="28"/>
      <c r="ADE22" s="28"/>
      <c r="ADF22" s="28"/>
      <c r="ADG22" s="28"/>
      <c r="ADH22" s="28"/>
      <c r="ADI22" s="28"/>
      <c r="ADJ22" s="28"/>
      <c r="ADK22" s="28"/>
      <c r="ADL22" s="28"/>
      <c r="ADM22" s="28"/>
      <c r="ADN22" s="28"/>
      <c r="ADO22" s="28"/>
      <c r="ADP22" s="28"/>
      <c r="ADQ22" s="28"/>
      <c r="ADR22" s="28"/>
      <c r="ADS22" s="28"/>
      <c r="ADT22" s="28"/>
      <c r="ADU22" s="28"/>
      <c r="ADV22" s="28"/>
      <c r="ADW22" s="28"/>
      <c r="ADX22" s="28"/>
      <c r="ADY22" s="28"/>
      <c r="ADZ22" s="28"/>
      <c r="AEA22" s="28"/>
      <c r="AEB22" s="28"/>
      <c r="AEC22" s="28"/>
      <c r="AED22" s="28"/>
      <c r="AEE22" s="28"/>
      <c r="AEF22" s="28"/>
      <c r="AEG22" s="28"/>
      <c r="AEH22" s="28"/>
      <c r="AEI22" s="28"/>
      <c r="AEJ22" s="28"/>
      <c r="AEK22" s="28"/>
      <c r="AEL22" s="28"/>
      <c r="AEM22" s="28"/>
      <c r="AEN22" s="28"/>
      <c r="AEO22" s="28"/>
      <c r="AEP22" s="28"/>
      <c r="AEQ22" s="28"/>
      <c r="AER22" s="28"/>
      <c r="AES22" s="28"/>
      <c r="AET22" s="28"/>
      <c r="AEU22" s="28"/>
      <c r="AEV22" s="28"/>
      <c r="AEW22" s="28"/>
      <c r="AEX22" s="28"/>
      <c r="AEY22" s="28"/>
      <c r="AEZ22" s="28"/>
      <c r="AFA22" s="28"/>
      <c r="AFB22" s="28"/>
      <c r="AFC22" s="28"/>
      <c r="AFD22" s="28"/>
      <c r="AFE22" s="28"/>
      <c r="AFF22" s="28"/>
      <c r="AFG22" s="28"/>
      <c r="AFH22" s="28"/>
      <c r="AFI22" s="28"/>
      <c r="AFJ22" s="28"/>
      <c r="AFK22" s="28"/>
      <c r="AFL22" s="28"/>
      <c r="AFM22" s="28"/>
      <c r="AFN22" s="28"/>
      <c r="AFO22" s="28"/>
      <c r="AFP22" s="28"/>
      <c r="AFQ22" s="28"/>
      <c r="AFR22" s="28"/>
      <c r="AFS22" s="28"/>
      <c r="AFT22" s="28"/>
      <c r="AFU22" s="28"/>
      <c r="AFV22" s="28"/>
      <c r="AFW22" s="28"/>
      <c r="AFX22" s="28"/>
      <c r="AFY22" s="28"/>
      <c r="AFZ22" s="28"/>
      <c r="AGA22" s="28"/>
      <c r="AGB22" s="28"/>
      <c r="AGC22" s="28"/>
      <c r="AGD22" s="28"/>
      <c r="AGE22" s="28"/>
      <c r="AGF22" s="28"/>
      <c r="AGG22" s="28"/>
      <c r="AGH22" s="28"/>
      <c r="AGI22" s="28"/>
      <c r="AGJ22" s="28"/>
      <c r="AGK22" s="28"/>
      <c r="AGL22" s="28"/>
      <c r="AGM22" s="28"/>
      <c r="AGN22" s="28"/>
      <c r="AGO22" s="28"/>
      <c r="AGP22" s="28"/>
      <c r="AGQ22" s="28"/>
      <c r="AGR22" s="28"/>
      <c r="AGS22" s="28"/>
      <c r="AGT22" s="28"/>
      <c r="AGU22" s="28"/>
      <c r="AGV22" s="28"/>
      <c r="AGW22" s="28"/>
      <c r="AGX22" s="28"/>
      <c r="AGY22" s="28"/>
      <c r="AGZ22" s="28"/>
      <c r="AHA22" s="28"/>
      <c r="AHB22" s="28"/>
      <c r="AHC22" s="28"/>
      <c r="AHD22" s="28"/>
      <c r="AHE22" s="28"/>
      <c r="AHF22" s="28"/>
      <c r="AHG22" s="28"/>
      <c r="AHH22" s="28"/>
      <c r="AHI22" s="28"/>
      <c r="AHJ22" s="28"/>
      <c r="AHK22" s="28"/>
      <c r="AHL22" s="28"/>
      <c r="AHM22" s="28"/>
      <c r="AHN22" s="28"/>
      <c r="AHO22" s="28"/>
      <c r="AHP22" s="28"/>
      <c r="AHQ22" s="28"/>
      <c r="AHR22" s="28"/>
      <c r="AHS22" s="28"/>
      <c r="AHT22" s="28"/>
      <c r="AHU22" s="28"/>
      <c r="AHV22" s="28"/>
      <c r="AHW22" s="28"/>
      <c r="AHX22" s="28"/>
      <c r="AHY22" s="28"/>
      <c r="AHZ22" s="28"/>
      <c r="AIA22" s="28"/>
      <c r="AIB22" s="28"/>
      <c r="AIC22" s="28"/>
      <c r="AID22" s="28"/>
      <c r="AIE22" s="28"/>
      <c r="AIF22" s="28"/>
      <c r="AIG22" s="28"/>
      <c r="AIH22" s="28"/>
      <c r="AII22" s="28"/>
      <c r="AIJ22" s="28"/>
      <c r="AIK22" s="28"/>
      <c r="AIL22" s="28"/>
      <c r="AIM22" s="28"/>
      <c r="AIN22" s="28"/>
      <c r="AIO22" s="28"/>
      <c r="AIP22" s="28"/>
      <c r="AIQ22" s="28"/>
      <c r="AIR22" s="28"/>
      <c r="AIS22" s="28"/>
      <c r="AIT22" s="28"/>
      <c r="AIU22" s="28"/>
      <c r="AIV22" s="28"/>
      <c r="AIW22" s="28"/>
      <c r="AIX22" s="28"/>
      <c r="AIY22" s="28"/>
      <c r="AIZ22" s="28"/>
      <c r="AJA22" s="28"/>
      <c r="AJB22" s="28"/>
      <c r="AJC22" s="28"/>
      <c r="AJD22" s="28"/>
      <c r="AJE22" s="28"/>
      <c r="AJF22" s="28"/>
      <c r="AJG22" s="28"/>
      <c r="AJH22" s="28"/>
      <c r="AJI22" s="28"/>
      <c r="AJJ22" s="28"/>
      <c r="AJK22" s="28"/>
      <c r="AJL22" s="28"/>
      <c r="AJM22" s="28"/>
      <c r="AJN22" s="28"/>
      <c r="AJO22" s="28"/>
      <c r="AJP22" s="28"/>
      <c r="AJQ22" s="28"/>
      <c r="AJR22" s="28"/>
      <c r="AJS22" s="28"/>
      <c r="AJT22" s="28"/>
      <c r="AJU22" s="28"/>
      <c r="AJV22" s="28"/>
      <c r="AJW22" s="28"/>
      <c r="AJX22" s="28"/>
      <c r="AJY22" s="28"/>
      <c r="AJZ22" s="28"/>
      <c r="AKA22" s="28"/>
      <c r="AKB22" s="28"/>
      <c r="AKC22" s="28"/>
      <c r="AKD22" s="28"/>
      <c r="AKE22" s="28"/>
      <c r="AKF22" s="28"/>
      <c r="AKG22" s="28"/>
      <c r="AKH22" s="28"/>
      <c r="AKI22" s="28"/>
      <c r="AKJ22" s="28"/>
      <c r="AKK22" s="28"/>
      <c r="AKL22" s="28"/>
      <c r="AKM22" s="28"/>
      <c r="AKN22" s="28"/>
      <c r="AKO22" s="28"/>
      <c r="AKP22" s="28"/>
      <c r="AKQ22" s="28"/>
      <c r="AKR22" s="28"/>
      <c r="AKS22" s="28"/>
      <c r="AKT22" s="28"/>
      <c r="AKU22" s="28"/>
      <c r="AKV22" s="28"/>
      <c r="AKW22" s="28"/>
      <c r="AKX22" s="28"/>
      <c r="AKY22" s="28"/>
      <c r="AKZ22" s="28"/>
      <c r="ALA22" s="28"/>
      <c r="ALB22" s="28"/>
      <c r="ALC22" s="28"/>
      <c r="ALD22" s="28"/>
      <c r="ALE22" s="28"/>
      <c r="ALF22" s="28"/>
      <c r="ALG22" s="28"/>
      <c r="ALH22" s="28"/>
      <c r="ALI22" s="28"/>
      <c r="ALJ22" s="28"/>
      <c r="ALK22" s="28"/>
      <c r="ALL22" s="28"/>
      <c r="ALM22" s="28"/>
      <c r="ALN22" s="28"/>
      <c r="ALO22" s="28"/>
      <c r="ALP22" s="28"/>
      <c r="ALQ22" s="28"/>
      <c r="ALR22" s="28"/>
      <c r="ALS22" s="28"/>
      <c r="ALT22" s="28"/>
      <c r="ALU22" s="28"/>
      <c r="ALV22" s="28"/>
      <c r="ALW22" s="28"/>
      <c r="ALX22" s="28"/>
      <c r="ALY22" s="28"/>
      <c r="ALZ22" s="28"/>
      <c r="AMA22" s="28"/>
      <c r="AMB22" s="28"/>
      <c r="AMC22" s="28"/>
      <c r="AMD22" s="28"/>
      <c r="AME22" s="28"/>
      <c r="AMF22" s="28"/>
      <c r="AMG22" s="28"/>
      <c r="AMH22" s="28"/>
      <c r="AMI22" s="28"/>
      <c r="AMJ22" s="28"/>
      <c r="AMK22" s="28"/>
      <c r="AML22" s="28"/>
      <c r="AMM22" s="28"/>
      <c r="AMN22" s="28"/>
      <c r="AMO22" s="28"/>
      <c r="AMP22" s="28"/>
      <c r="AMQ22" s="28"/>
      <c r="AMR22" s="28"/>
      <c r="AMS22" s="28"/>
      <c r="AMT22" s="28"/>
      <c r="AMU22" s="28"/>
      <c r="AMV22" s="28"/>
      <c r="AMW22" s="28"/>
      <c r="AMX22" s="28"/>
      <c r="AMY22" s="28"/>
      <c r="AMZ22" s="28"/>
      <c r="ANA22" s="28"/>
      <c r="ANB22" s="28"/>
      <c r="ANC22" s="28"/>
      <c r="AND22" s="28"/>
      <c r="ANE22" s="28"/>
      <c r="ANF22" s="28"/>
      <c r="ANG22" s="28"/>
      <c r="ANH22" s="28"/>
      <c r="ANI22" s="28"/>
      <c r="ANJ22" s="28"/>
      <c r="ANK22" s="28"/>
      <c r="ANL22" s="28"/>
      <c r="ANM22" s="28"/>
      <c r="ANN22" s="28"/>
      <c r="ANO22" s="28"/>
      <c r="ANP22" s="28"/>
      <c r="ANQ22" s="28"/>
      <c r="ANR22" s="28"/>
      <c r="ANS22" s="28"/>
      <c r="ANT22" s="28"/>
      <c r="ANU22" s="28"/>
      <c r="ANV22" s="28"/>
      <c r="ANW22" s="28"/>
      <c r="ANX22" s="28"/>
      <c r="ANY22" s="28"/>
      <c r="ANZ22" s="28"/>
      <c r="AOA22" s="28"/>
      <c r="AOB22" s="28"/>
      <c r="AOC22" s="28"/>
      <c r="AOD22" s="28"/>
      <c r="AOE22" s="28"/>
      <c r="AOF22" s="28"/>
      <c r="AOG22" s="28"/>
      <c r="AOH22" s="28"/>
      <c r="AOI22" s="28"/>
      <c r="AOJ22" s="28"/>
      <c r="AOK22" s="28"/>
      <c r="AOL22" s="28"/>
      <c r="AOM22" s="28"/>
      <c r="AON22" s="28"/>
      <c r="AOO22" s="28"/>
      <c r="AOP22" s="28"/>
      <c r="AOQ22" s="28"/>
      <c r="AOR22" s="28"/>
      <c r="AOS22" s="28"/>
      <c r="AOT22" s="28"/>
      <c r="AOU22" s="28"/>
      <c r="AOV22" s="28"/>
      <c r="AOW22" s="28"/>
      <c r="AOX22" s="28"/>
      <c r="AOY22" s="28"/>
      <c r="AOZ22" s="28"/>
      <c r="APA22" s="28"/>
      <c r="APB22" s="28"/>
      <c r="APC22" s="28"/>
      <c r="APD22" s="28"/>
      <c r="APE22" s="28"/>
      <c r="APF22" s="28"/>
      <c r="APG22" s="28"/>
      <c r="APH22" s="28"/>
      <c r="API22" s="28"/>
      <c r="APJ22" s="28"/>
      <c r="APK22" s="28"/>
      <c r="APL22" s="28"/>
      <c r="APM22" s="28"/>
      <c r="APN22" s="28"/>
      <c r="APO22" s="28"/>
      <c r="APP22" s="28"/>
      <c r="APQ22" s="28"/>
      <c r="APR22" s="28"/>
      <c r="APS22" s="28"/>
      <c r="APT22" s="28"/>
      <c r="APU22" s="28"/>
      <c r="APV22" s="28"/>
      <c r="APW22" s="28"/>
      <c r="APX22" s="28"/>
      <c r="APY22" s="28"/>
      <c r="APZ22" s="28"/>
      <c r="AQA22" s="28"/>
      <c r="AQB22" s="28"/>
      <c r="AQC22" s="28"/>
      <c r="AQD22" s="28"/>
      <c r="AQE22" s="28"/>
      <c r="AQF22" s="28"/>
      <c r="AQG22" s="28"/>
      <c r="AQH22" s="28"/>
      <c r="AQI22" s="28"/>
      <c r="AQJ22" s="28"/>
      <c r="AQK22" s="28"/>
      <c r="AQL22" s="28"/>
      <c r="AQM22" s="28"/>
      <c r="AQN22" s="28"/>
      <c r="AQO22" s="28"/>
      <c r="AQP22" s="28"/>
      <c r="AQQ22" s="28"/>
      <c r="AQR22" s="28"/>
      <c r="AQS22" s="28"/>
      <c r="AQT22" s="28"/>
      <c r="AQU22" s="28"/>
      <c r="AQV22" s="28"/>
      <c r="AQW22" s="28"/>
      <c r="AQX22" s="28"/>
      <c r="AQY22" s="28"/>
      <c r="AQZ22" s="28"/>
      <c r="ARA22" s="28"/>
      <c r="ARB22" s="28"/>
      <c r="ARC22" s="28"/>
      <c r="ARD22" s="28"/>
      <c r="ARE22" s="28"/>
      <c r="ARF22" s="28"/>
      <c r="ARG22" s="28"/>
      <c r="ARH22" s="28"/>
      <c r="ARI22" s="28"/>
      <c r="ARJ22" s="28"/>
      <c r="ARK22" s="28"/>
      <c r="ARL22" s="28"/>
      <c r="ARM22" s="28"/>
      <c r="ARN22" s="28"/>
      <c r="ARO22" s="28"/>
      <c r="ARP22" s="28"/>
      <c r="ARQ22" s="28"/>
      <c r="ARR22" s="28"/>
      <c r="ARS22" s="28"/>
      <c r="ART22" s="28"/>
      <c r="ARU22" s="28"/>
      <c r="ARV22" s="28"/>
      <c r="ARW22" s="28"/>
      <c r="ARX22" s="28"/>
      <c r="ARY22" s="28"/>
      <c r="ARZ22" s="28"/>
      <c r="ASA22" s="28"/>
      <c r="ASB22" s="28"/>
      <c r="ASC22" s="28"/>
      <c r="ASD22" s="28"/>
      <c r="ASE22" s="28"/>
      <c r="ASF22" s="28"/>
      <c r="ASG22" s="28"/>
      <c r="ASH22" s="28"/>
      <c r="ASI22" s="28"/>
      <c r="ASJ22" s="28"/>
      <c r="ASK22" s="28"/>
      <c r="ASL22" s="28"/>
      <c r="ASM22" s="28"/>
      <c r="ASN22" s="28"/>
      <c r="ASO22" s="28"/>
      <c r="ASP22" s="28"/>
      <c r="ASQ22" s="28"/>
      <c r="ASR22" s="28"/>
      <c r="ASS22" s="28"/>
      <c r="AST22" s="28"/>
      <c r="ASU22" s="28"/>
      <c r="ASV22" s="28"/>
      <c r="ASW22" s="28"/>
      <c r="ASX22" s="28"/>
      <c r="ASY22" s="28"/>
      <c r="ASZ22" s="28"/>
      <c r="ATA22" s="28"/>
      <c r="ATB22" s="28"/>
      <c r="ATC22" s="28"/>
      <c r="ATD22" s="28"/>
      <c r="ATE22" s="28"/>
      <c r="ATF22" s="28"/>
      <c r="ATG22" s="28"/>
      <c r="ATH22" s="28"/>
      <c r="ATI22" s="28"/>
      <c r="ATJ22" s="28"/>
      <c r="ATK22" s="28"/>
      <c r="ATL22" s="28"/>
      <c r="ATM22" s="28"/>
      <c r="ATN22" s="28"/>
      <c r="ATO22" s="28"/>
      <c r="ATP22" s="28"/>
      <c r="ATQ22" s="28"/>
      <c r="ATR22" s="28"/>
      <c r="ATS22" s="28"/>
      <c r="ATT22" s="28"/>
      <c r="ATU22" s="28"/>
      <c r="ATV22" s="28"/>
      <c r="ATW22" s="28"/>
      <c r="ATX22" s="28"/>
      <c r="ATY22" s="28"/>
      <c r="ATZ22" s="28"/>
      <c r="AUA22" s="28"/>
      <c r="AUB22" s="28"/>
      <c r="AUC22" s="28"/>
      <c r="AUD22" s="28"/>
      <c r="AUE22" s="28"/>
      <c r="AUF22" s="28"/>
      <c r="AUG22" s="28"/>
      <c r="AUH22" s="28"/>
      <c r="AUI22" s="28"/>
      <c r="AUJ22" s="28"/>
      <c r="AUK22" s="28"/>
      <c r="AUL22" s="28"/>
      <c r="AUM22" s="28"/>
      <c r="AUN22" s="28"/>
      <c r="AUO22" s="28"/>
      <c r="AUP22" s="28"/>
      <c r="AUQ22" s="28"/>
      <c r="AUR22" s="28"/>
      <c r="AUS22" s="28"/>
      <c r="AUT22" s="28"/>
      <c r="AUU22" s="28"/>
      <c r="AUV22" s="28"/>
      <c r="AUW22" s="28"/>
      <c r="AUX22" s="28"/>
      <c r="AUY22" s="28"/>
      <c r="AUZ22" s="28"/>
      <c r="AVA22" s="28"/>
      <c r="AVB22" s="28"/>
      <c r="AVC22" s="28"/>
      <c r="AVD22" s="28"/>
      <c r="AVE22" s="28"/>
      <c r="AVF22" s="28"/>
      <c r="AVG22" s="28"/>
      <c r="AVH22" s="28"/>
      <c r="AVI22" s="28"/>
      <c r="AVJ22" s="28"/>
      <c r="AVK22" s="28"/>
      <c r="AVL22" s="28"/>
      <c r="AVM22" s="28"/>
      <c r="AVN22" s="28"/>
      <c r="AVO22" s="28"/>
      <c r="AVP22" s="28"/>
      <c r="AVQ22" s="28"/>
      <c r="AVR22" s="28"/>
      <c r="AVS22" s="28"/>
      <c r="AVT22" s="28"/>
      <c r="AVU22" s="28"/>
      <c r="AVV22" s="28"/>
      <c r="AVW22" s="28"/>
      <c r="AVX22" s="28"/>
      <c r="AVY22" s="28"/>
      <c r="AVZ22" s="28"/>
      <c r="AWA22" s="28"/>
      <c r="AWB22" s="28"/>
      <c r="AWC22" s="28"/>
      <c r="AWD22" s="28"/>
      <c r="AWE22" s="28"/>
      <c r="AWF22" s="28"/>
      <c r="AWG22" s="28"/>
      <c r="AWH22" s="28"/>
      <c r="AWI22" s="28"/>
      <c r="AWJ22" s="28"/>
      <c r="AWK22" s="28"/>
      <c r="AWL22" s="28"/>
      <c r="AWM22" s="28"/>
      <c r="AWN22" s="28"/>
      <c r="AWO22" s="28"/>
      <c r="AWP22" s="28"/>
      <c r="AWQ22" s="28"/>
      <c r="AWR22" s="28"/>
      <c r="AWS22" s="28"/>
      <c r="AWT22" s="28"/>
      <c r="AWU22" s="28"/>
      <c r="AWV22" s="28"/>
      <c r="AWW22" s="28"/>
      <c r="AWX22" s="28"/>
      <c r="AWY22" s="28"/>
      <c r="AWZ22" s="28"/>
      <c r="AXA22" s="28"/>
      <c r="AXB22" s="28"/>
      <c r="AXC22" s="28"/>
      <c r="AXD22" s="28"/>
      <c r="AXE22" s="28"/>
      <c r="AXF22" s="28"/>
      <c r="AXG22" s="28"/>
      <c r="AXH22" s="28"/>
      <c r="AXI22" s="28"/>
      <c r="AXJ22" s="28"/>
      <c r="AXK22" s="28"/>
      <c r="AXL22" s="28"/>
      <c r="AXM22" s="28"/>
      <c r="AXN22" s="28"/>
      <c r="AXO22" s="28"/>
      <c r="AXP22" s="28"/>
      <c r="AXQ22" s="28"/>
      <c r="AXR22" s="28"/>
      <c r="AXS22" s="28"/>
      <c r="AXT22" s="28"/>
      <c r="AXU22" s="28"/>
      <c r="AXV22" s="28"/>
      <c r="AXW22" s="28"/>
      <c r="AXX22" s="28"/>
      <c r="AXY22" s="28"/>
      <c r="AXZ22" s="28"/>
      <c r="AYA22" s="28"/>
      <c r="AYB22" s="28"/>
      <c r="AYC22" s="28"/>
      <c r="AYD22" s="28"/>
      <c r="AYE22" s="28"/>
      <c r="AYF22" s="28"/>
      <c r="AYG22" s="28"/>
      <c r="AYH22" s="28"/>
      <c r="AYI22" s="28"/>
      <c r="AYJ22" s="28"/>
      <c r="AYK22" s="28"/>
      <c r="AYL22" s="28"/>
      <c r="AYM22" s="28"/>
      <c r="AYN22" s="28"/>
      <c r="AYO22" s="28"/>
      <c r="AYP22" s="28"/>
      <c r="AYQ22" s="28"/>
      <c r="AYR22" s="28"/>
      <c r="AYS22" s="28"/>
      <c r="AYT22" s="28"/>
      <c r="AYU22" s="28"/>
      <c r="AYV22" s="28"/>
      <c r="AYW22" s="28"/>
      <c r="AYX22" s="28"/>
      <c r="AYY22" s="28"/>
      <c r="AYZ22" s="28"/>
      <c r="AZA22" s="28"/>
      <c r="AZB22" s="28"/>
      <c r="AZC22" s="28"/>
      <c r="AZD22" s="28"/>
      <c r="AZE22" s="28"/>
      <c r="AZF22" s="28"/>
      <c r="AZG22" s="28"/>
      <c r="AZH22" s="28"/>
      <c r="AZI22" s="28"/>
      <c r="AZJ22" s="28"/>
      <c r="AZK22" s="28"/>
      <c r="AZL22" s="28"/>
      <c r="AZM22" s="28"/>
      <c r="AZN22" s="28"/>
      <c r="AZO22" s="28"/>
      <c r="AZP22" s="28"/>
      <c r="AZQ22" s="28"/>
      <c r="AZR22" s="28"/>
      <c r="AZS22" s="28"/>
      <c r="AZT22" s="28"/>
      <c r="AZU22" s="28"/>
      <c r="AZV22" s="28"/>
      <c r="AZW22" s="28"/>
      <c r="AZX22" s="28"/>
      <c r="AZY22" s="28"/>
      <c r="AZZ22" s="28"/>
      <c r="BAA22" s="28"/>
      <c r="BAB22" s="28"/>
      <c r="BAC22" s="28"/>
      <c r="BAD22" s="28"/>
      <c r="BAE22" s="28"/>
      <c r="BAF22" s="28"/>
      <c r="BAG22" s="28"/>
      <c r="BAH22" s="28"/>
      <c r="BAI22" s="28"/>
      <c r="BAJ22" s="28"/>
      <c r="BAK22" s="28"/>
      <c r="BAL22" s="28"/>
      <c r="BAM22" s="28"/>
      <c r="BAN22" s="28"/>
      <c r="BAO22" s="28"/>
      <c r="BAP22" s="28"/>
      <c r="BAQ22" s="28"/>
      <c r="BAR22" s="28"/>
      <c r="BAS22" s="28"/>
      <c r="BAT22" s="28"/>
      <c r="BAU22" s="28"/>
      <c r="BAV22" s="28"/>
      <c r="BAW22" s="28"/>
      <c r="BAX22" s="28"/>
      <c r="BAY22" s="28"/>
      <c r="BAZ22" s="28"/>
      <c r="BBA22" s="28"/>
      <c r="BBB22" s="28"/>
      <c r="BBC22" s="28"/>
      <c r="BBD22" s="28"/>
      <c r="BBE22" s="28"/>
      <c r="BBF22" s="28"/>
      <c r="BBG22" s="28"/>
      <c r="BBH22" s="28"/>
      <c r="BBI22" s="28"/>
      <c r="BBJ22" s="28"/>
      <c r="BBK22" s="28"/>
      <c r="BBL22" s="28"/>
      <c r="BBM22" s="28"/>
      <c r="BBN22" s="28"/>
      <c r="BBO22" s="28"/>
      <c r="BBP22" s="28"/>
      <c r="BBQ22" s="28"/>
      <c r="BBR22" s="28"/>
      <c r="BBS22" s="28"/>
      <c r="BBT22" s="28"/>
      <c r="BBU22" s="28"/>
      <c r="BBV22" s="28"/>
      <c r="BBW22" s="28"/>
      <c r="BBX22" s="28"/>
      <c r="BBY22" s="28"/>
      <c r="BBZ22" s="28"/>
      <c r="BCA22" s="28"/>
      <c r="BCB22" s="28"/>
      <c r="BCC22" s="28"/>
      <c r="BCD22" s="28"/>
      <c r="BCE22" s="28"/>
      <c r="BCF22" s="28"/>
      <c r="BCG22" s="28"/>
      <c r="BCH22" s="28"/>
      <c r="BCI22" s="28"/>
      <c r="BCJ22" s="28"/>
      <c r="BCK22" s="28"/>
      <c r="BCL22" s="28"/>
      <c r="BCM22" s="28"/>
      <c r="BCN22" s="28"/>
      <c r="BCO22" s="28"/>
      <c r="BCP22" s="28"/>
      <c r="BCQ22" s="28"/>
      <c r="BCR22" s="28"/>
      <c r="BCS22" s="28"/>
      <c r="BCT22" s="28"/>
      <c r="BCU22" s="28"/>
      <c r="BCV22" s="28"/>
      <c r="BCW22" s="28"/>
      <c r="BCX22" s="28"/>
      <c r="BCY22" s="28"/>
      <c r="BCZ22" s="28"/>
      <c r="BDA22" s="28"/>
      <c r="BDB22" s="28"/>
      <c r="BDC22" s="28"/>
      <c r="BDD22" s="28"/>
      <c r="BDE22" s="28"/>
      <c r="BDF22" s="28"/>
      <c r="BDG22" s="28"/>
      <c r="BDH22" s="28"/>
      <c r="BDI22" s="28"/>
      <c r="BDJ22" s="28"/>
      <c r="BDK22" s="28"/>
      <c r="BDL22" s="28"/>
      <c r="BDM22" s="28"/>
      <c r="BDN22" s="28"/>
      <c r="BDO22" s="28"/>
      <c r="BDP22" s="28"/>
      <c r="BDQ22" s="28"/>
      <c r="BDR22" s="28"/>
      <c r="BDS22" s="28"/>
      <c r="BDT22" s="28"/>
      <c r="BDU22" s="28"/>
      <c r="BDV22" s="28"/>
      <c r="BDW22" s="28"/>
      <c r="BDX22" s="28"/>
      <c r="BDY22" s="28"/>
      <c r="BDZ22" s="28"/>
      <c r="BEA22" s="28"/>
      <c r="BEB22" s="28"/>
      <c r="BEC22" s="28"/>
      <c r="BED22" s="28"/>
      <c r="BEE22" s="28"/>
      <c r="BEF22" s="28"/>
      <c r="BEG22" s="28"/>
      <c r="BEH22" s="28"/>
      <c r="BEI22" s="28"/>
      <c r="BEJ22" s="28"/>
      <c r="BEK22" s="28"/>
      <c r="BEL22" s="28"/>
      <c r="BEM22" s="28"/>
      <c r="BEN22" s="28"/>
      <c r="BEO22" s="28"/>
      <c r="BEP22" s="28"/>
      <c r="BEQ22" s="28"/>
      <c r="BER22" s="28"/>
      <c r="BES22" s="28"/>
      <c r="BET22" s="28"/>
      <c r="BEU22" s="28"/>
      <c r="BEV22" s="28"/>
      <c r="BEW22" s="28"/>
      <c r="BEX22" s="28"/>
      <c r="BEY22" s="28"/>
      <c r="BEZ22" s="28"/>
      <c r="BFA22" s="28"/>
      <c r="BFB22" s="28"/>
      <c r="BFC22" s="28"/>
      <c r="BFD22" s="28"/>
      <c r="BFE22" s="28"/>
      <c r="BFF22" s="28"/>
      <c r="BFG22" s="28"/>
      <c r="BFH22" s="28"/>
      <c r="BFI22" s="28"/>
      <c r="BFJ22" s="28"/>
      <c r="BFK22" s="28"/>
      <c r="BFL22" s="28"/>
      <c r="BFM22" s="28"/>
      <c r="BFN22" s="28"/>
      <c r="BFO22" s="28"/>
      <c r="BFP22" s="28"/>
      <c r="BFQ22" s="28"/>
      <c r="BFR22" s="28"/>
      <c r="BFS22" s="28"/>
      <c r="BFT22" s="28"/>
      <c r="BFU22" s="28"/>
      <c r="BFV22" s="28"/>
      <c r="BFW22" s="28"/>
      <c r="BFX22" s="28"/>
      <c r="BFY22" s="28"/>
      <c r="BFZ22" s="28"/>
      <c r="BGA22" s="28"/>
      <c r="BGB22" s="28"/>
      <c r="BGC22" s="28"/>
      <c r="BGD22" s="28"/>
      <c r="BGE22" s="28"/>
      <c r="BGF22" s="28"/>
      <c r="BGG22" s="28"/>
      <c r="BGH22" s="28"/>
      <c r="BGI22" s="28"/>
      <c r="BGJ22" s="28"/>
      <c r="BGK22" s="28"/>
      <c r="BGL22" s="28"/>
      <c r="BGM22" s="28"/>
      <c r="BGN22" s="28"/>
      <c r="BGO22" s="28"/>
      <c r="BGP22" s="28"/>
      <c r="BGQ22" s="28"/>
      <c r="BGR22" s="28"/>
      <c r="BGS22" s="28"/>
      <c r="BGT22" s="28"/>
      <c r="BGU22" s="28"/>
      <c r="BGV22" s="28"/>
      <c r="BGW22" s="28"/>
      <c r="BGX22" s="28"/>
      <c r="BGY22" s="28"/>
      <c r="BGZ22" s="28"/>
      <c r="BHA22" s="28"/>
      <c r="BHB22" s="28"/>
      <c r="BHC22" s="28"/>
      <c r="BHD22" s="28"/>
      <c r="BHE22" s="28"/>
      <c r="BHF22" s="28"/>
      <c r="BHG22" s="28"/>
      <c r="BHH22" s="28"/>
      <c r="BHI22" s="28"/>
      <c r="BHJ22" s="28"/>
      <c r="BHK22" s="28"/>
      <c r="BHL22" s="28"/>
      <c r="BHM22" s="28"/>
      <c r="BHN22" s="28"/>
      <c r="BHO22" s="28"/>
      <c r="BHP22" s="28"/>
      <c r="BHQ22" s="28"/>
      <c r="BHR22" s="28"/>
      <c r="BHS22" s="28"/>
      <c r="BHT22" s="28"/>
      <c r="BHU22" s="28"/>
      <c r="BHV22" s="28"/>
      <c r="BHW22" s="28"/>
      <c r="BHX22" s="28"/>
      <c r="BHY22" s="28"/>
      <c r="BHZ22" s="28"/>
      <c r="BIA22" s="28"/>
      <c r="BIB22" s="28"/>
      <c r="BIC22" s="28"/>
      <c r="BID22" s="28"/>
      <c r="BIE22" s="28"/>
      <c r="BIF22" s="28"/>
      <c r="BIG22" s="28"/>
      <c r="BIH22" s="28"/>
      <c r="BII22" s="28"/>
      <c r="BIJ22" s="28"/>
      <c r="BIK22" s="28"/>
      <c r="BIL22" s="28"/>
      <c r="BIM22" s="28"/>
      <c r="BIN22" s="28"/>
      <c r="BIO22" s="28"/>
      <c r="BIP22" s="28"/>
      <c r="BIQ22" s="28"/>
      <c r="BIR22" s="28"/>
      <c r="BIS22" s="28"/>
      <c r="BIT22" s="28"/>
      <c r="BIU22" s="28"/>
      <c r="BIV22" s="28"/>
      <c r="BIW22" s="28"/>
      <c r="BIX22" s="28"/>
      <c r="BIY22" s="28"/>
      <c r="BIZ22" s="28"/>
      <c r="BJA22" s="28"/>
      <c r="BJB22" s="28"/>
      <c r="BJC22" s="28"/>
      <c r="BJD22" s="28"/>
      <c r="BJE22" s="28"/>
      <c r="BJF22" s="28"/>
      <c r="BJG22" s="28"/>
      <c r="BJH22" s="28"/>
      <c r="BJI22" s="28"/>
      <c r="BJJ22" s="28"/>
      <c r="BJK22" s="28"/>
      <c r="BJL22" s="28"/>
      <c r="BJM22" s="28"/>
      <c r="BJN22" s="28"/>
      <c r="BJO22" s="28"/>
      <c r="BJP22" s="28"/>
      <c r="BJQ22" s="28"/>
      <c r="BJR22" s="28"/>
      <c r="BJS22" s="28"/>
      <c r="BJT22" s="28"/>
      <c r="BJU22" s="28"/>
      <c r="BJV22" s="28"/>
      <c r="BJW22" s="28"/>
      <c r="BJX22" s="28"/>
      <c r="BJY22" s="28"/>
      <c r="BJZ22" s="28"/>
      <c r="BKA22" s="28"/>
      <c r="BKB22" s="28"/>
      <c r="BKC22" s="28"/>
      <c r="BKD22" s="28"/>
      <c r="BKE22" s="28"/>
      <c r="BKF22" s="28"/>
      <c r="BKG22" s="28"/>
      <c r="BKH22" s="28"/>
      <c r="BKI22" s="28"/>
      <c r="BKJ22" s="28"/>
      <c r="BKK22" s="28"/>
      <c r="BKL22" s="28"/>
      <c r="BKM22" s="28"/>
      <c r="BKN22" s="28"/>
      <c r="BKO22" s="28"/>
      <c r="BKP22" s="28"/>
      <c r="BKQ22" s="28"/>
      <c r="BKR22" s="28"/>
      <c r="BKS22" s="28"/>
      <c r="BKT22" s="28"/>
      <c r="BKU22" s="28"/>
      <c r="BKV22" s="28"/>
      <c r="BKW22" s="28"/>
      <c r="BKX22" s="28"/>
      <c r="BKY22" s="28"/>
      <c r="BKZ22" s="28"/>
      <c r="BLA22" s="28"/>
      <c r="BLB22" s="28"/>
      <c r="BLC22" s="28"/>
      <c r="BLD22" s="28"/>
      <c r="BLE22" s="28"/>
      <c r="BLF22" s="28"/>
      <c r="BLG22" s="28"/>
      <c r="BLH22" s="28"/>
      <c r="BLI22" s="28"/>
      <c r="BLJ22" s="28"/>
      <c r="BLK22" s="28"/>
      <c r="BLL22" s="28"/>
      <c r="BLM22" s="28"/>
      <c r="BLN22" s="28"/>
      <c r="BLO22" s="28"/>
      <c r="BLP22" s="28"/>
      <c r="BLQ22" s="28"/>
      <c r="BLR22" s="28"/>
      <c r="BLS22" s="28"/>
      <c r="BLT22" s="28"/>
      <c r="BLU22" s="28"/>
      <c r="BLV22" s="28"/>
      <c r="BLW22" s="28"/>
      <c r="BLX22" s="28"/>
      <c r="BLY22" s="28"/>
      <c r="BLZ22" s="28"/>
      <c r="BMA22" s="28"/>
      <c r="BMB22" s="28"/>
      <c r="BMC22" s="28"/>
      <c r="BMD22" s="28"/>
      <c r="BME22" s="28"/>
      <c r="BMF22" s="28"/>
      <c r="BMG22" s="28"/>
      <c r="BMH22" s="28"/>
      <c r="BMI22" s="28"/>
      <c r="BMJ22" s="28"/>
      <c r="BMK22" s="28"/>
      <c r="BML22" s="28"/>
      <c r="BMM22" s="28"/>
      <c r="BMN22" s="28"/>
      <c r="BMO22" s="28"/>
      <c r="BMP22" s="28"/>
      <c r="BMQ22" s="28"/>
      <c r="BMR22" s="28"/>
      <c r="BMS22" s="28"/>
      <c r="BMT22" s="28"/>
      <c r="BMU22" s="28"/>
      <c r="BMV22" s="28"/>
      <c r="BMW22" s="28"/>
      <c r="BMX22" s="28"/>
      <c r="BMY22" s="28"/>
      <c r="BMZ22" s="28"/>
      <c r="BNA22" s="28"/>
      <c r="BNB22" s="28"/>
      <c r="BNC22" s="28"/>
      <c r="BND22" s="28"/>
      <c r="BNE22" s="28"/>
      <c r="BNF22" s="28"/>
      <c r="BNG22" s="28"/>
      <c r="BNH22" s="28"/>
      <c r="BNI22" s="28"/>
      <c r="BNJ22" s="28"/>
      <c r="BNK22" s="28"/>
      <c r="BNL22" s="28"/>
      <c r="BNM22" s="28"/>
      <c r="BNN22" s="28"/>
      <c r="BNO22" s="28"/>
      <c r="BNP22" s="28"/>
      <c r="BNQ22" s="28"/>
      <c r="BNR22" s="28"/>
      <c r="BNS22" s="28"/>
      <c r="BNT22" s="28"/>
      <c r="BNU22" s="28"/>
      <c r="BNV22" s="28"/>
      <c r="BNW22" s="28"/>
      <c r="BNX22" s="28"/>
      <c r="BNY22" s="28"/>
      <c r="BNZ22" s="28"/>
      <c r="BOA22" s="28"/>
      <c r="BOB22" s="28"/>
      <c r="BOC22" s="28"/>
      <c r="BOD22" s="28"/>
      <c r="BOE22" s="28"/>
      <c r="BOF22" s="28"/>
      <c r="BOG22" s="28"/>
      <c r="BOH22" s="28"/>
      <c r="BOI22" s="28"/>
      <c r="BOJ22" s="28"/>
      <c r="BOK22" s="28"/>
      <c r="BOL22" s="28"/>
      <c r="BOM22" s="28"/>
      <c r="BON22" s="28"/>
      <c r="BOO22" s="28"/>
      <c r="BOP22" s="28"/>
      <c r="BOQ22" s="28"/>
      <c r="BOR22" s="28"/>
      <c r="BOS22" s="28"/>
      <c r="BOT22" s="28"/>
      <c r="BOU22" s="28"/>
      <c r="BOV22" s="28"/>
      <c r="BOW22" s="28"/>
      <c r="BOX22" s="28"/>
      <c r="BOY22" s="28"/>
      <c r="BOZ22" s="28"/>
      <c r="BPA22" s="28"/>
      <c r="BPB22" s="28"/>
      <c r="BPC22" s="28"/>
      <c r="BPD22" s="28"/>
      <c r="BPE22" s="28"/>
      <c r="BPF22" s="28"/>
      <c r="BPG22" s="28"/>
      <c r="BPH22" s="28"/>
      <c r="BPI22" s="28"/>
      <c r="BPJ22" s="28"/>
      <c r="BPK22" s="28"/>
      <c r="BPL22" s="28"/>
      <c r="BPM22" s="28"/>
      <c r="BPN22" s="28"/>
      <c r="BPO22" s="28"/>
      <c r="BPP22" s="28"/>
      <c r="BPQ22" s="28"/>
      <c r="BPR22" s="28"/>
      <c r="BPS22" s="28"/>
      <c r="BPT22" s="28"/>
      <c r="BPU22" s="28"/>
      <c r="BPV22" s="28"/>
      <c r="BPW22" s="28"/>
      <c r="BPX22" s="28"/>
      <c r="BPY22" s="28"/>
      <c r="BPZ22" s="28"/>
      <c r="BQA22" s="28"/>
      <c r="BQB22" s="28"/>
      <c r="BQC22" s="28"/>
      <c r="BQD22" s="28"/>
      <c r="BQE22" s="28"/>
      <c r="BQF22" s="28"/>
      <c r="BQG22" s="28"/>
      <c r="BQH22" s="28"/>
      <c r="BQI22" s="28"/>
      <c r="BQJ22" s="28"/>
      <c r="BQK22" s="28"/>
      <c r="BQL22" s="28"/>
      <c r="BQM22" s="28"/>
      <c r="BQN22" s="28"/>
      <c r="BQO22" s="28"/>
      <c r="BQP22" s="28"/>
      <c r="BQQ22" s="28"/>
      <c r="BQR22" s="28"/>
      <c r="BQS22" s="28"/>
      <c r="BQT22" s="28"/>
      <c r="BQU22" s="28"/>
      <c r="BQV22" s="28"/>
      <c r="BQW22" s="28"/>
      <c r="BQX22" s="28"/>
      <c r="BQY22" s="28"/>
      <c r="BQZ22" s="28"/>
      <c r="BRA22" s="28"/>
      <c r="BRB22" s="28"/>
      <c r="BRC22" s="28"/>
      <c r="BRD22" s="28"/>
      <c r="BRE22" s="28"/>
      <c r="BRF22" s="28"/>
      <c r="BRG22" s="28"/>
      <c r="BRH22" s="28"/>
      <c r="BRI22" s="28"/>
      <c r="BRJ22" s="28"/>
      <c r="BRK22" s="28"/>
      <c r="BRL22" s="28"/>
      <c r="BRM22" s="28"/>
      <c r="BRN22" s="28"/>
      <c r="BRO22" s="28"/>
      <c r="BRP22" s="28"/>
      <c r="BRQ22" s="28"/>
      <c r="BRR22" s="28"/>
      <c r="BRS22" s="28"/>
      <c r="BRT22" s="28"/>
      <c r="BRU22" s="28"/>
      <c r="BRV22" s="28"/>
      <c r="BRW22" s="28"/>
      <c r="BRX22" s="28"/>
      <c r="BRY22" s="28"/>
      <c r="BRZ22" s="28"/>
      <c r="BSA22" s="28"/>
      <c r="BSB22" s="28"/>
      <c r="BSC22" s="28"/>
      <c r="BSD22" s="28"/>
      <c r="BSE22" s="28"/>
      <c r="BSF22" s="28"/>
      <c r="BSG22" s="28"/>
      <c r="BSH22" s="28"/>
      <c r="BSI22" s="28"/>
      <c r="BSJ22" s="28"/>
      <c r="BSK22" s="28"/>
      <c r="BSL22" s="28"/>
      <c r="BSM22" s="28"/>
      <c r="BSN22" s="28"/>
      <c r="BSO22" s="28"/>
      <c r="BSP22" s="28"/>
      <c r="BSQ22" s="28"/>
      <c r="BSR22" s="28"/>
      <c r="BSS22" s="28"/>
      <c r="BST22" s="28"/>
      <c r="BSU22" s="28"/>
      <c r="BSV22" s="28"/>
      <c r="BSW22" s="28"/>
      <c r="BSX22" s="28"/>
      <c r="BSY22" s="28"/>
      <c r="BSZ22" s="28"/>
      <c r="BTA22" s="28"/>
      <c r="BTB22" s="28"/>
      <c r="BTC22" s="28"/>
      <c r="BTD22" s="28"/>
      <c r="BTE22" s="28"/>
      <c r="BTF22" s="28"/>
      <c r="BTG22" s="28"/>
      <c r="BTH22" s="28"/>
      <c r="BTI22" s="28"/>
      <c r="BTJ22" s="28"/>
      <c r="BTK22" s="28"/>
      <c r="BTL22" s="28"/>
      <c r="BTM22" s="28"/>
      <c r="BTN22" s="28"/>
      <c r="BTO22" s="28"/>
      <c r="BTP22" s="28"/>
      <c r="BTQ22" s="28"/>
      <c r="BTR22" s="28"/>
      <c r="BTS22" s="28"/>
      <c r="BTT22" s="28"/>
      <c r="BTU22" s="28"/>
      <c r="BTV22" s="28"/>
      <c r="BTW22" s="28"/>
      <c r="BTX22" s="28"/>
      <c r="BTY22" s="28"/>
      <c r="BTZ22" s="28"/>
      <c r="BUA22" s="28"/>
      <c r="BUB22" s="28"/>
      <c r="BUC22" s="28"/>
      <c r="BUD22" s="28"/>
      <c r="BUE22" s="28"/>
      <c r="BUF22" s="28"/>
      <c r="BUG22" s="28"/>
      <c r="BUH22" s="28"/>
      <c r="BUI22" s="28"/>
      <c r="BUJ22" s="28"/>
      <c r="BUK22" s="28"/>
      <c r="BUL22" s="28"/>
      <c r="BUM22" s="28"/>
      <c r="BUN22" s="28"/>
      <c r="BUO22" s="28"/>
      <c r="BUP22" s="28"/>
      <c r="BUQ22" s="28"/>
      <c r="BUR22" s="28"/>
      <c r="BUS22" s="28"/>
      <c r="BUT22" s="28"/>
      <c r="BUU22" s="28"/>
      <c r="BUV22" s="28"/>
      <c r="BUW22" s="28"/>
      <c r="BUX22" s="28"/>
      <c r="BUY22" s="28"/>
      <c r="BUZ22" s="28"/>
      <c r="BVA22" s="28"/>
      <c r="BVB22" s="28"/>
      <c r="BVC22" s="28"/>
      <c r="BVD22" s="28"/>
      <c r="BVE22" s="28"/>
      <c r="BVF22" s="28"/>
      <c r="BVG22" s="28"/>
      <c r="BVH22" s="28"/>
      <c r="BVI22" s="28"/>
      <c r="BVJ22" s="28"/>
      <c r="BVK22" s="28"/>
      <c r="BVL22" s="28"/>
      <c r="BVM22" s="28"/>
      <c r="BVN22" s="28"/>
      <c r="BVO22" s="28"/>
      <c r="BVP22" s="28"/>
      <c r="BVQ22" s="28"/>
      <c r="BVR22" s="28"/>
      <c r="BVS22" s="28"/>
      <c r="BVT22" s="28"/>
      <c r="BVU22" s="28"/>
      <c r="BVV22" s="28"/>
      <c r="BVW22" s="28"/>
      <c r="BVX22" s="28"/>
      <c r="BVY22" s="28"/>
      <c r="BVZ22" s="28"/>
      <c r="BWA22" s="28"/>
      <c r="BWB22" s="28"/>
      <c r="BWC22" s="28"/>
      <c r="BWD22" s="28"/>
      <c r="BWE22" s="28"/>
      <c r="BWF22" s="28"/>
      <c r="BWG22" s="28"/>
      <c r="BWH22" s="28"/>
      <c r="BWI22" s="28"/>
      <c r="BWJ22" s="28"/>
      <c r="BWK22" s="28"/>
      <c r="BWL22" s="28"/>
      <c r="BWM22" s="28"/>
      <c r="BWN22" s="28"/>
      <c r="BWO22" s="28"/>
      <c r="BWP22" s="28"/>
      <c r="BWQ22" s="28"/>
      <c r="BWR22" s="28"/>
      <c r="BWS22" s="28"/>
      <c r="BWT22" s="28"/>
      <c r="BWU22" s="28"/>
      <c r="BWV22" s="28"/>
      <c r="BWW22" s="28"/>
      <c r="BWX22" s="28"/>
      <c r="BWY22" s="28"/>
      <c r="BWZ22" s="28"/>
      <c r="BXA22" s="28"/>
      <c r="BXB22" s="28"/>
      <c r="BXC22" s="28"/>
      <c r="BXD22" s="28"/>
      <c r="BXE22" s="28"/>
      <c r="BXF22" s="28"/>
      <c r="BXG22" s="28"/>
      <c r="BXH22" s="28"/>
      <c r="BXI22" s="28"/>
      <c r="BXJ22" s="28"/>
      <c r="BXK22" s="28"/>
      <c r="BXL22" s="28"/>
      <c r="BXM22" s="28"/>
      <c r="BXN22" s="28"/>
      <c r="BXO22" s="28"/>
      <c r="BXP22" s="28"/>
      <c r="BXQ22" s="28"/>
      <c r="BXR22" s="28"/>
      <c r="BXS22" s="28"/>
      <c r="BXT22" s="28"/>
      <c r="BXU22" s="28"/>
      <c r="BXV22" s="28"/>
      <c r="BXW22" s="28"/>
      <c r="BXX22" s="28"/>
      <c r="BXY22" s="28"/>
      <c r="BXZ22" s="28"/>
      <c r="BYA22" s="28"/>
      <c r="BYB22" s="28"/>
      <c r="BYC22" s="28"/>
      <c r="BYD22" s="28"/>
      <c r="BYE22" s="28"/>
      <c r="BYF22" s="28"/>
      <c r="BYG22" s="28"/>
      <c r="BYH22" s="28"/>
      <c r="BYI22" s="28"/>
      <c r="BYJ22" s="28"/>
      <c r="BYK22" s="28"/>
      <c r="BYL22" s="28"/>
      <c r="BYM22" s="28"/>
      <c r="BYN22" s="28"/>
      <c r="BYO22" s="28"/>
      <c r="BYP22" s="28"/>
      <c r="BYQ22" s="28"/>
      <c r="BYR22" s="28"/>
      <c r="BYS22" s="28"/>
      <c r="BYT22" s="28"/>
      <c r="BYU22" s="28"/>
      <c r="BYV22" s="28"/>
      <c r="BYW22" s="28"/>
      <c r="BYX22" s="28"/>
      <c r="BYY22" s="28"/>
      <c r="BYZ22" s="28"/>
      <c r="BZA22" s="28"/>
      <c r="BZB22" s="28"/>
      <c r="BZC22" s="28"/>
      <c r="BZD22" s="28"/>
      <c r="BZE22" s="28"/>
      <c r="BZF22" s="28"/>
      <c r="BZG22" s="28"/>
      <c r="BZH22" s="28"/>
      <c r="BZI22" s="28"/>
      <c r="BZJ22" s="28"/>
      <c r="BZK22" s="28"/>
      <c r="BZL22" s="28"/>
      <c r="BZM22" s="28"/>
      <c r="BZN22" s="28"/>
      <c r="BZO22" s="28"/>
      <c r="BZP22" s="28"/>
      <c r="BZQ22" s="28"/>
      <c r="BZR22" s="28"/>
      <c r="BZS22" s="28"/>
      <c r="BZT22" s="28"/>
      <c r="BZU22" s="28"/>
      <c r="BZV22" s="28"/>
      <c r="BZW22" s="28"/>
      <c r="BZX22" s="28"/>
      <c r="BZY22" s="28"/>
      <c r="BZZ22" s="28"/>
      <c r="CAA22" s="28"/>
      <c r="CAB22" s="28"/>
      <c r="CAC22" s="28"/>
      <c r="CAD22" s="28"/>
      <c r="CAE22" s="28"/>
      <c r="CAF22" s="28"/>
      <c r="CAG22" s="28"/>
      <c r="CAH22" s="28"/>
      <c r="CAI22" s="28"/>
      <c r="CAJ22" s="28"/>
      <c r="CAK22" s="28"/>
      <c r="CAL22" s="28"/>
      <c r="CAM22" s="28"/>
      <c r="CAN22" s="28"/>
      <c r="CAO22" s="28"/>
      <c r="CAP22" s="28"/>
      <c r="CAQ22" s="28"/>
      <c r="CAR22" s="28"/>
      <c r="CAS22" s="28"/>
      <c r="CAT22" s="28"/>
      <c r="CAU22" s="28"/>
      <c r="CAV22" s="28"/>
      <c r="CAW22" s="28"/>
      <c r="CAX22" s="28"/>
      <c r="CAY22" s="28"/>
      <c r="CAZ22" s="28"/>
      <c r="CBA22" s="28"/>
      <c r="CBB22" s="28"/>
      <c r="CBC22" s="28"/>
      <c r="CBD22" s="28"/>
      <c r="CBE22" s="28"/>
      <c r="CBF22" s="28"/>
      <c r="CBG22" s="28"/>
      <c r="CBH22" s="28"/>
      <c r="CBI22" s="28"/>
      <c r="CBJ22" s="28"/>
      <c r="CBK22" s="28"/>
      <c r="CBL22" s="28"/>
      <c r="CBM22" s="28"/>
      <c r="CBN22" s="28"/>
      <c r="CBO22" s="28"/>
      <c r="CBP22" s="28"/>
      <c r="CBQ22" s="28"/>
      <c r="CBR22" s="28"/>
      <c r="CBS22" s="28"/>
      <c r="CBT22" s="28"/>
      <c r="CBU22" s="28"/>
      <c r="CBV22" s="28"/>
      <c r="CBW22" s="28"/>
      <c r="CBX22" s="28"/>
      <c r="CBY22" s="28"/>
      <c r="CBZ22" s="28"/>
      <c r="CCA22" s="28"/>
      <c r="CCB22" s="28"/>
      <c r="CCC22" s="28"/>
      <c r="CCD22" s="28"/>
      <c r="CCE22" s="28"/>
      <c r="CCF22" s="28"/>
      <c r="CCG22" s="28"/>
      <c r="CCH22" s="28"/>
      <c r="CCI22" s="28"/>
      <c r="CCJ22" s="28"/>
      <c r="CCK22" s="28"/>
      <c r="CCL22" s="28"/>
      <c r="CCM22" s="28"/>
      <c r="CCN22" s="28"/>
      <c r="CCO22" s="28"/>
      <c r="CCP22" s="28"/>
      <c r="CCQ22" s="28"/>
      <c r="CCR22" s="28"/>
      <c r="CCS22" s="28"/>
      <c r="CCT22" s="28"/>
      <c r="CCU22" s="28"/>
      <c r="CCV22" s="28"/>
      <c r="CCW22" s="28"/>
      <c r="CCX22" s="28"/>
      <c r="CCY22" s="28"/>
      <c r="CCZ22" s="28"/>
      <c r="CDA22" s="28"/>
      <c r="CDB22" s="28"/>
      <c r="CDC22" s="28"/>
      <c r="CDD22" s="28"/>
      <c r="CDE22" s="28"/>
      <c r="CDF22" s="28"/>
      <c r="CDG22" s="28"/>
      <c r="CDH22" s="28"/>
      <c r="CDI22" s="28"/>
      <c r="CDJ22" s="28"/>
      <c r="CDK22" s="28"/>
      <c r="CDL22" s="28"/>
      <c r="CDM22" s="28"/>
      <c r="CDN22" s="28"/>
      <c r="CDO22" s="28"/>
      <c r="CDP22" s="28"/>
      <c r="CDQ22" s="28"/>
      <c r="CDR22" s="28"/>
      <c r="CDS22" s="28"/>
      <c r="CDT22" s="28"/>
      <c r="CDU22" s="28"/>
      <c r="CDV22" s="28"/>
      <c r="CDW22" s="28"/>
      <c r="CDX22" s="28"/>
      <c r="CDY22" s="28"/>
      <c r="CDZ22" s="28"/>
      <c r="CEA22" s="28"/>
      <c r="CEB22" s="28"/>
      <c r="CEC22" s="28"/>
      <c r="CED22" s="28"/>
      <c r="CEE22" s="28"/>
      <c r="CEF22" s="28"/>
      <c r="CEG22" s="28"/>
      <c r="CEH22" s="28"/>
      <c r="CEI22" s="28"/>
      <c r="CEJ22" s="28"/>
      <c r="CEK22" s="28"/>
      <c r="CEL22" s="28"/>
      <c r="CEM22" s="28"/>
      <c r="CEN22" s="28"/>
      <c r="CEO22" s="28"/>
      <c r="CEP22" s="28"/>
      <c r="CEQ22" s="28"/>
      <c r="CER22" s="28"/>
      <c r="CES22" s="28"/>
      <c r="CET22" s="28"/>
      <c r="CEU22" s="28"/>
      <c r="CEV22" s="28"/>
      <c r="CEW22" s="28"/>
      <c r="CEX22" s="28"/>
      <c r="CEY22" s="28"/>
      <c r="CEZ22" s="28"/>
      <c r="CFA22" s="28"/>
      <c r="CFB22" s="28"/>
      <c r="CFC22" s="28"/>
      <c r="CFD22" s="28"/>
      <c r="CFE22" s="28"/>
      <c r="CFF22" s="28"/>
      <c r="CFG22" s="28"/>
      <c r="CFH22" s="28"/>
      <c r="CFI22" s="28"/>
      <c r="CFJ22" s="28"/>
      <c r="CFK22" s="28"/>
      <c r="CFL22" s="28"/>
      <c r="CFM22" s="28"/>
      <c r="CFN22" s="28"/>
      <c r="CFO22" s="28"/>
      <c r="CFP22" s="28"/>
      <c r="CFQ22" s="28"/>
      <c r="CFR22" s="28"/>
      <c r="CFS22" s="28"/>
      <c r="CFT22" s="28"/>
      <c r="CFU22" s="28"/>
      <c r="CFV22" s="28"/>
      <c r="CFW22" s="28"/>
      <c r="CFX22" s="28"/>
      <c r="CFY22" s="28"/>
      <c r="CFZ22" s="28"/>
      <c r="CGA22" s="28"/>
      <c r="CGB22" s="28"/>
      <c r="CGC22" s="28"/>
      <c r="CGD22" s="28"/>
      <c r="CGE22" s="28"/>
      <c r="CGF22" s="28"/>
      <c r="CGG22" s="28"/>
      <c r="CGH22" s="28"/>
      <c r="CGI22" s="28"/>
      <c r="CGJ22" s="28"/>
      <c r="CGK22" s="28"/>
      <c r="CGL22" s="28"/>
      <c r="CGM22" s="28"/>
      <c r="CGN22" s="28"/>
      <c r="CGO22" s="28"/>
      <c r="CGP22" s="28"/>
      <c r="CGQ22" s="28"/>
      <c r="CGR22" s="28"/>
      <c r="CGS22" s="28"/>
      <c r="CGT22" s="28"/>
      <c r="CGU22" s="28"/>
      <c r="CGV22" s="28"/>
      <c r="CGW22" s="28"/>
      <c r="CGX22" s="28"/>
      <c r="CGY22" s="28"/>
      <c r="CGZ22" s="28"/>
      <c r="CHA22" s="28"/>
      <c r="CHB22" s="28"/>
      <c r="CHC22" s="28"/>
      <c r="CHD22" s="28"/>
      <c r="CHE22" s="28"/>
      <c r="CHF22" s="28"/>
      <c r="CHG22" s="28"/>
      <c r="CHH22" s="28"/>
      <c r="CHI22" s="28"/>
      <c r="CHJ22" s="28"/>
      <c r="CHK22" s="28"/>
      <c r="CHL22" s="28"/>
      <c r="CHM22" s="28"/>
      <c r="CHN22" s="28"/>
      <c r="CHO22" s="28"/>
      <c r="CHP22" s="28"/>
      <c r="CHQ22" s="28"/>
      <c r="CHR22" s="28"/>
      <c r="CHS22" s="28"/>
      <c r="CHT22" s="28"/>
      <c r="CHU22" s="28"/>
      <c r="CHV22" s="28"/>
      <c r="CHW22" s="28"/>
      <c r="CHX22" s="28"/>
      <c r="CHY22" s="28"/>
      <c r="CHZ22" s="28"/>
      <c r="CIA22" s="28"/>
      <c r="CIB22" s="28"/>
      <c r="CIC22" s="28"/>
      <c r="CID22" s="28"/>
      <c r="CIE22" s="28"/>
      <c r="CIF22" s="28"/>
      <c r="CIG22" s="28"/>
      <c r="CIH22" s="28"/>
      <c r="CII22" s="28"/>
      <c r="CIJ22" s="28"/>
      <c r="CIK22" s="28"/>
      <c r="CIL22" s="28"/>
      <c r="CIM22" s="28"/>
      <c r="CIN22" s="28"/>
      <c r="CIO22" s="28"/>
      <c r="CIP22" s="28"/>
      <c r="CIQ22" s="28"/>
      <c r="CIR22" s="28"/>
      <c r="CIS22" s="28"/>
      <c r="CIT22" s="28"/>
      <c r="CIU22" s="28"/>
      <c r="CIV22" s="28"/>
      <c r="CIW22" s="28"/>
      <c r="CIX22" s="28"/>
      <c r="CIY22" s="28"/>
      <c r="CIZ22" s="28"/>
      <c r="CJA22" s="28"/>
      <c r="CJB22" s="28"/>
      <c r="CJC22" s="28"/>
      <c r="CJD22" s="28"/>
      <c r="CJE22" s="28"/>
      <c r="CJF22" s="28"/>
      <c r="CJG22" s="28"/>
      <c r="CJH22" s="28"/>
      <c r="CJI22" s="28"/>
      <c r="CJJ22" s="28"/>
      <c r="CJK22" s="28"/>
      <c r="CJL22" s="28"/>
      <c r="CJM22" s="28"/>
      <c r="CJN22" s="28"/>
      <c r="CJO22" s="28"/>
      <c r="CJP22" s="28"/>
      <c r="CJQ22" s="28"/>
      <c r="CJR22" s="28"/>
      <c r="CJS22" s="28"/>
      <c r="CJT22" s="28"/>
      <c r="CJU22" s="28"/>
      <c r="CJV22" s="28"/>
      <c r="CJW22" s="28"/>
      <c r="CJX22" s="28"/>
      <c r="CJY22" s="28"/>
      <c r="CJZ22" s="28"/>
      <c r="CKA22" s="28"/>
      <c r="CKB22" s="28"/>
      <c r="CKC22" s="28"/>
      <c r="CKD22" s="28"/>
      <c r="CKE22" s="28"/>
      <c r="CKF22" s="28"/>
      <c r="CKG22" s="28"/>
      <c r="CKH22" s="28"/>
      <c r="CKI22" s="28"/>
      <c r="CKJ22" s="28"/>
      <c r="CKK22" s="28"/>
      <c r="CKL22" s="28"/>
      <c r="CKM22" s="28"/>
      <c r="CKN22" s="28"/>
      <c r="CKO22" s="28"/>
      <c r="CKP22" s="28"/>
      <c r="CKQ22" s="28"/>
      <c r="CKR22" s="28"/>
      <c r="CKS22" s="28"/>
      <c r="CKT22" s="28"/>
      <c r="CKU22" s="28"/>
      <c r="CKV22" s="28"/>
      <c r="CKW22" s="28"/>
      <c r="CKX22" s="28"/>
      <c r="CKY22" s="28"/>
      <c r="CKZ22" s="28"/>
      <c r="CLA22" s="28"/>
      <c r="CLB22" s="28"/>
      <c r="CLC22" s="28"/>
      <c r="CLD22" s="28"/>
      <c r="CLE22" s="28"/>
      <c r="CLF22" s="28"/>
      <c r="CLG22" s="28"/>
      <c r="CLH22" s="28"/>
      <c r="CLI22" s="28"/>
      <c r="CLJ22" s="28"/>
      <c r="CLK22" s="28"/>
      <c r="CLL22" s="28"/>
      <c r="CLM22" s="28"/>
      <c r="CLN22" s="28"/>
      <c r="CLO22" s="28"/>
      <c r="CLP22" s="28"/>
      <c r="CLQ22" s="28"/>
      <c r="CLR22" s="28"/>
      <c r="CLS22" s="28"/>
      <c r="CLT22" s="28"/>
      <c r="CLU22" s="28"/>
      <c r="CLV22" s="28"/>
      <c r="CLW22" s="28"/>
      <c r="CLX22" s="28"/>
      <c r="CLY22" s="28"/>
      <c r="CLZ22" s="28"/>
      <c r="CMA22" s="28"/>
      <c r="CMB22" s="28"/>
      <c r="CMC22" s="28"/>
      <c r="CMD22" s="28"/>
      <c r="CME22" s="28"/>
      <c r="CMF22" s="28"/>
      <c r="CMG22" s="28"/>
      <c r="CMH22" s="28"/>
      <c r="CMI22" s="28"/>
      <c r="CMJ22" s="28"/>
      <c r="CMK22" s="28"/>
      <c r="CML22" s="28"/>
      <c r="CMM22" s="28"/>
      <c r="CMN22" s="28"/>
      <c r="CMO22" s="28"/>
      <c r="CMP22" s="28"/>
      <c r="CMQ22" s="28"/>
      <c r="CMR22" s="28"/>
      <c r="CMS22" s="28"/>
      <c r="CMT22" s="28"/>
      <c r="CMU22" s="28"/>
      <c r="CMV22" s="28"/>
      <c r="CMW22" s="28"/>
      <c r="CMX22" s="28"/>
      <c r="CMY22" s="28"/>
      <c r="CMZ22" s="28"/>
      <c r="CNA22" s="28"/>
      <c r="CNB22" s="28"/>
      <c r="CNC22" s="28"/>
      <c r="CND22" s="28"/>
      <c r="CNE22" s="28"/>
      <c r="CNF22" s="28"/>
      <c r="CNG22" s="28"/>
      <c r="CNH22" s="28"/>
      <c r="CNI22" s="28"/>
      <c r="CNJ22" s="28"/>
      <c r="CNK22" s="28"/>
      <c r="CNL22" s="28"/>
      <c r="CNM22" s="28"/>
      <c r="CNN22" s="28"/>
      <c r="CNO22" s="28"/>
      <c r="CNP22" s="28"/>
      <c r="CNQ22" s="28"/>
      <c r="CNR22" s="28"/>
      <c r="CNS22" s="28"/>
      <c r="CNT22" s="28"/>
      <c r="CNU22" s="28"/>
      <c r="CNV22" s="28"/>
      <c r="CNW22" s="28"/>
      <c r="CNX22" s="28"/>
      <c r="CNY22" s="28"/>
      <c r="CNZ22" s="28"/>
      <c r="COA22" s="28"/>
      <c r="COB22" s="28"/>
      <c r="COC22" s="28"/>
      <c r="COD22" s="28"/>
      <c r="COE22" s="28"/>
      <c r="COF22" s="28"/>
      <c r="COG22" s="28"/>
      <c r="COH22" s="28"/>
      <c r="COI22" s="28"/>
      <c r="COJ22" s="28"/>
      <c r="COK22" s="28"/>
      <c r="COL22" s="28"/>
      <c r="COM22" s="28"/>
      <c r="CON22" s="28"/>
      <c r="COO22" s="28"/>
      <c r="COP22" s="28"/>
      <c r="COQ22" s="28"/>
      <c r="COR22" s="28"/>
      <c r="COS22" s="28"/>
      <c r="COT22" s="28"/>
      <c r="COU22" s="28"/>
      <c r="COV22" s="28"/>
      <c r="COW22" s="28"/>
      <c r="COX22" s="28"/>
      <c r="COY22" s="28"/>
      <c r="COZ22" s="28"/>
      <c r="CPA22" s="28"/>
      <c r="CPB22" s="28"/>
      <c r="CPC22" s="28"/>
      <c r="CPD22" s="28"/>
      <c r="CPE22" s="28"/>
      <c r="CPF22" s="28"/>
      <c r="CPG22" s="28"/>
      <c r="CPH22" s="28"/>
      <c r="CPI22" s="28"/>
      <c r="CPJ22" s="28"/>
      <c r="CPK22" s="28"/>
      <c r="CPL22" s="28"/>
      <c r="CPM22" s="28"/>
      <c r="CPN22" s="28"/>
      <c r="CPO22" s="28"/>
      <c r="CPP22" s="28"/>
      <c r="CPQ22" s="28"/>
      <c r="CPR22" s="28"/>
      <c r="CPS22" s="28"/>
      <c r="CPT22" s="28"/>
      <c r="CPU22" s="28"/>
      <c r="CPV22" s="28"/>
      <c r="CPW22" s="28"/>
      <c r="CPX22" s="28"/>
      <c r="CPY22" s="28"/>
      <c r="CPZ22" s="28"/>
      <c r="CQA22" s="28"/>
      <c r="CQB22" s="28"/>
      <c r="CQC22" s="28"/>
      <c r="CQD22" s="28"/>
      <c r="CQE22" s="28"/>
      <c r="CQF22" s="28"/>
      <c r="CQG22" s="28"/>
      <c r="CQH22" s="28"/>
      <c r="CQI22" s="28"/>
      <c r="CQJ22" s="28"/>
      <c r="CQK22" s="28"/>
      <c r="CQL22" s="28"/>
      <c r="CQM22" s="28"/>
      <c r="CQN22" s="28"/>
      <c r="CQO22" s="28"/>
      <c r="CQP22" s="28"/>
      <c r="CQQ22" s="28"/>
      <c r="CQR22" s="28"/>
      <c r="CQS22" s="28"/>
      <c r="CQT22" s="28"/>
      <c r="CQU22" s="28"/>
      <c r="CQV22" s="28"/>
      <c r="CQW22" s="28"/>
      <c r="CQX22" s="28"/>
      <c r="CQY22" s="28"/>
      <c r="CQZ22" s="28"/>
      <c r="CRA22" s="28"/>
      <c r="CRB22" s="28"/>
      <c r="CRC22" s="28"/>
      <c r="CRD22" s="28"/>
      <c r="CRE22" s="28"/>
      <c r="CRF22" s="28"/>
      <c r="CRG22" s="28"/>
      <c r="CRH22" s="28"/>
      <c r="CRI22" s="28"/>
      <c r="CRJ22" s="28"/>
      <c r="CRK22" s="28"/>
      <c r="CRL22" s="28"/>
      <c r="CRM22" s="28"/>
      <c r="CRN22" s="28"/>
      <c r="CRO22" s="28"/>
      <c r="CRP22" s="28"/>
      <c r="CRQ22" s="28"/>
      <c r="CRR22" s="28"/>
      <c r="CRS22" s="28"/>
      <c r="CRT22" s="28"/>
      <c r="CRU22" s="28"/>
      <c r="CRV22" s="28"/>
      <c r="CRW22" s="28"/>
      <c r="CRX22" s="28"/>
      <c r="CRY22" s="28"/>
      <c r="CRZ22" s="28"/>
      <c r="CSA22" s="28"/>
      <c r="CSB22" s="28"/>
      <c r="CSC22" s="28"/>
      <c r="CSD22" s="28"/>
      <c r="CSE22" s="28"/>
      <c r="CSF22" s="28"/>
      <c r="CSG22" s="28"/>
      <c r="CSH22" s="28"/>
      <c r="CSI22" s="28"/>
      <c r="CSJ22" s="28"/>
      <c r="CSK22" s="28"/>
      <c r="CSL22" s="28"/>
      <c r="CSM22" s="28"/>
      <c r="CSN22" s="28"/>
      <c r="CSO22" s="28"/>
      <c r="CSP22" s="28"/>
      <c r="CSQ22" s="28"/>
      <c r="CSR22" s="28"/>
      <c r="CSS22" s="28"/>
      <c r="CST22" s="28"/>
      <c r="CSU22" s="28"/>
      <c r="CSV22" s="28"/>
      <c r="CSW22" s="28"/>
      <c r="CSX22" s="28"/>
      <c r="CSY22" s="28"/>
      <c r="CSZ22" s="28"/>
      <c r="CTA22" s="28"/>
      <c r="CTB22" s="28"/>
      <c r="CTC22" s="28"/>
      <c r="CTD22" s="28"/>
      <c r="CTE22" s="28"/>
      <c r="CTF22" s="28"/>
      <c r="CTG22" s="28"/>
      <c r="CTH22" s="28"/>
      <c r="CTI22" s="28"/>
      <c r="CTJ22" s="28"/>
      <c r="CTK22" s="28"/>
      <c r="CTL22" s="28"/>
      <c r="CTM22" s="28"/>
      <c r="CTN22" s="28"/>
      <c r="CTO22" s="28"/>
      <c r="CTP22" s="28"/>
      <c r="CTQ22" s="28"/>
      <c r="CTR22" s="28"/>
      <c r="CTS22" s="28"/>
      <c r="CTT22" s="28"/>
      <c r="CTU22" s="28"/>
      <c r="CTV22" s="28"/>
      <c r="CTW22" s="28"/>
      <c r="CTX22" s="28"/>
      <c r="CTY22" s="28"/>
      <c r="CTZ22" s="28"/>
      <c r="CUA22" s="28"/>
      <c r="CUB22" s="28"/>
      <c r="CUC22" s="28"/>
      <c r="CUD22" s="28"/>
      <c r="CUE22" s="28"/>
      <c r="CUF22" s="28"/>
      <c r="CUG22" s="28"/>
      <c r="CUH22" s="28"/>
      <c r="CUI22" s="28"/>
      <c r="CUJ22" s="28"/>
      <c r="CUK22" s="28"/>
      <c r="CUL22" s="28"/>
      <c r="CUM22" s="28"/>
      <c r="CUN22" s="28"/>
      <c r="CUO22" s="28"/>
      <c r="CUP22" s="28"/>
      <c r="CUQ22" s="28"/>
      <c r="CUR22" s="28"/>
      <c r="CUS22" s="28"/>
      <c r="CUT22" s="28"/>
      <c r="CUU22" s="28"/>
      <c r="CUV22" s="28"/>
      <c r="CUW22" s="28"/>
      <c r="CUX22" s="28"/>
      <c r="CUY22" s="28"/>
      <c r="CUZ22" s="28"/>
      <c r="CVA22" s="28"/>
      <c r="CVB22" s="28"/>
      <c r="CVC22" s="28"/>
      <c r="CVD22" s="28"/>
      <c r="CVE22" s="28"/>
      <c r="CVF22" s="28"/>
      <c r="CVG22" s="28"/>
      <c r="CVH22" s="28"/>
      <c r="CVI22" s="28"/>
      <c r="CVJ22" s="28"/>
      <c r="CVK22" s="28"/>
      <c r="CVL22" s="28"/>
      <c r="CVM22" s="28"/>
      <c r="CVN22" s="28"/>
      <c r="CVO22" s="28"/>
      <c r="CVP22" s="28"/>
      <c r="CVQ22" s="28"/>
      <c r="CVR22" s="28"/>
      <c r="CVS22" s="28"/>
      <c r="CVT22" s="28"/>
      <c r="CVU22" s="28"/>
      <c r="CVV22" s="28"/>
      <c r="CVW22" s="28"/>
      <c r="CVX22" s="28"/>
      <c r="CVY22" s="28"/>
      <c r="CVZ22" s="28"/>
      <c r="CWA22" s="28"/>
      <c r="CWB22" s="28"/>
      <c r="CWC22" s="28"/>
      <c r="CWD22" s="28"/>
      <c r="CWE22" s="28"/>
      <c r="CWF22" s="28"/>
      <c r="CWG22" s="28"/>
      <c r="CWH22" s="28"/>
      <c r="CWI22" s="28"/>
      <c r="CWJ22" s="28"/>
      <c r="CWK22" s="28"/>
      <c r="CWL22" s="28"/>
      <c r="CWM22" s="28"/>
      <c r="CWN22" s="28"/>
      <c r="CWO22" s="28"/>
      <c r="CWP22" s="28"/>
      <c r="CWQ22" s="28"/>
      <c r="CWR22" s="28"/>
    </row>
    <row r="23" spans="1:2644" s="173" customFormat="1" ht="14.25" customHeight="1" x14ac:dyDescent="0.2">
      <c r="B23" s="336" t="s">
        <v>267</v>
      </c>
      <c r="C23" s="336"/>
      <c r="D23" s="278"/>
      <c r="E23" s="279"/>
      <c r="F23" s="336" t="s">
        <v>266</v>
      </c>
      <c r="G23" s="336"/>
      <c r="H23" s="165"/>
    </row>
    <row r="24" spans="1:2644" s="173" customFormat="1" ht="25.5" customHeight="1" x14ac:dyDescent="0.2">
      <c r="B24" s="335" t="s">
        <v>276</v>
      </c>
      <c r="C24" s="335"/>
      <c r="D24" s="252"/>
      <c r="E24" s="237"/>
      <c r="F24" s="335" t="s">
        <v>275</v>
      </c>
      <c r="G24" s="335"/>
      <c r="H24" s="165"/>
    </row>
    <row r="25" spans="1:2644" s="251" customFormat="1" ht="25.5" customHeight="1" x14ac:dyDescent="0.2">
      <c r="B25" s="335" t="s">
        <v>312</v>
      </c>
      <c r="C25" s="335"/>
      <c r="D25" s="252"/>
      <c r="E25" s="237"/>
      <c r="F25" s="335" t="s">
        <v>313</v>
      </c>
      <c r="G25" s="335"/>
    </row>
    <row r="26" spans="1:2644" s="173" customFormat="1" ht="14.25" customHeight="1" x14ac:dyDescent="0.2">
      <c r="B26" s="336" t="s">
        <v>178</v>
      </c>
      <c r="C26" s="336"/>
      <c r="D26" s="278"/>
      <c r="E26" s="279"/>
      <c r="F26" s="336" t="s">
        <v>114</v>
      </c>
      <c r="G26" s="336"/>
      <c r="H26" s="165"/>
    </row>
    <row r="27" spans="1:2644" s="187" customFormat="1" ht="61.5" customHeight="1" x14ac:dyDescent="0.2">
      <c r="B27" s="335" t="s">
        <v>316</v>
      </c>
      <c r="C27" s="335"/>
      <c r="D27" s="316"/>
      <c r="E27" s="35"/>
      <c r="F27" s="335" t="s">
        <v>317</v>
      </c>
      <c r="G27" s="335"/>
    </row>
    <row r="28" spans="1:2644" s="173" customFormat="1" ht="14.25" customHeight="1" x14ac:dyDescent="0.2">
      <c r="B28" s="336" t="s">
        <v>179</v>
      </c>
      <c r="C28" s="336"/>
      <c r="D28" s="165"/>
      <c r="E28" s="164"/>
      <c r="F28" s="336" t="s">
        <v>115</v>
      </c>
      <c r="G28" s="336"/>
      <c r="H28" s="165"/>
    </row>
    <row r="29" spans="1:2644" s="187" customFormat="1" ht="25.5" customHeight="1" x14ac:dyDescent="0.2">
      <c r="B29" s="335" t="s">
        <v>180</v>
      </c>
      <c r="C29" s="335"/>
      <c r="D29" s="183"/>
      <c r="E29" s="35"/>
      <c r="F29" s="335" t="s">
        <v>118</v>
      </c>
      <c r="G29" s="335"/>
    </row>
    <row r="30" spans="1:2644" s="173" customFormat="1" ht="14.25" customHeight="1" x14ac:dyDescent="0.2">
      <c r="B30" s="337" t="s">
        <v>181</v>
      </c>
      <c r="C30" s="336"/>
      <c r="D30" s="201"/>
      <c r="E30" s="164"/>
      <c r="F30" s="336" t="s">
        <v>116</v>
      </c>
      <c r="G30" s="336"/>
      <c r="H30" s="165"/>
    </row>
    <row r="31" spans="1:2644" s="187" customFormat="1" ht="36" customHeight="1" x14ac:dyDescent="0.2">
      <c r="A31" s="174"/>
      <c r="B31" s="335" t="s">
        <v>314</v>
      </c>
      <c r="C31" s="335"/>
      <c r="D31" s="199"/>
      <c r="E31" s="175"/>
      <c r="F31" s="335" t="s">
        <v>315</v>
      </c>
      <c r="G31" s="335"/>
    </row>
    <row r="32" spans="1:2644" s="169" customFormat="1" ht="14.25" customHeight="1" x14ac:dyDescent="0.2">
      <c r="A32" s="176"/>
      <c r="B32" s="338" t="s">
        <v>182</v>
      </c>
      <c r="C32" s="338"/>
      <c r="D32" s="189"/>
      <c r="E32" s="33"/>
      <c r="F32" s="338" t="s">
        <v>119</v>
      </c>
      <c r="G32" s="338"/>
      <c r="H32" s="187"/>
    </row>
    <row r="33" spans="2:8" s="28" customFormat="1" ht="6" customHeight="1" x14ac:dyDescent="0.2">
      <c r="B33" s="351"/>
      <c r="C33" s="351"/>
      <c r="D33" s="184"/>
      <c r="E33" s="184"/>
      <c r="F33" s="335"/>
      <c r="G33" s="335"/>
      <c r="H33" s="187"/>
    </row>
  </sheetData>
  <mergeCells count="66">
    <mergeCell ref="B33:C33"/>
    <mergeCell ref="F33:G33"/>
    <mergeCell ref="B26:C26"/>
    <mergeCell ref="B30:C30"/>
    <mergeCell ref="F29:G29"/>
    <mergeCell ref="F28:G28"/>
    <mergeCell ref="B28:C28"/>
    <mergeCell ref="B12:C12"/>
    <mergeCell ref="F32:G32"/>
    <mergeCell ref="B9:C9"/>
    <mergeCell ref="F23:G23"/>
    <mergeCell ref="F25:G25"/>
    <mergeCell ref="F22:G22"/>
    <mergeCell ref="B22:C22"/>
    <mergeCell ref="F21:G21"/>
    <mergeCell ref="F18:G18"/>
    <mergeCell ref="F17:G17"/>
    <mergeCell ref="F19:G19"/>
    <mergeCell ref="F20:G20"/>
    <mergeCell ref="F16:G16"/>
    <mergeCell ref="B15:C15"/>
    <mergeCell ref="B16:C16"/>
    <mergeCell ref="B17:C17"/>
    <mergeCell ref="B8:C8"/>
    <mergeCell ref="F8:G8"/>
    <mergeCell ref="B7:C7"/>
    <mergeCell ref="B10:C10"/>
    <mergeCell ref="B11:C11"/>
    <mergeCell ref="F15:G15"/>
    <mergeCell ref="F14:G14"/>
    <mergeCell ref="F7:G7"/>
    <mergeCell ref="F13:G13"/>
    <mergeCell ref="F9:G9"/>
    <mergeCell ref="F10:G10"/>
    <mergeCell ref="F11:G11"/>
    <mergeCell ref="F12:G12"/>
    <mergeCell ref="B1:C1"/>
    <mergeCell ref="B2:C2"/>
    <mergeCell ref="B3:C3"/>
    <mergeCell ref="F4:G4"/>
    <mergeCell ref="B6:C6"/>
    <mergeCell ref="F6:G6"/>
    <mergeCell ref="B5:C5"/>
    <mergeCell ref="B4:C4"/>
    <mergeCell ref="F1:G1"/>
    <mergeCell ref="F2:G2"/>
    <mergeCell ref="F3:G3"/>
    <mergeCell ref="F5:G5"/>
    <mergeCell ref="B14:C14"/>
    <mergeCell ref="B13:C13"/>
    <mergeCell ref="B32:C32"/>
    <mergeCell ref="B18:C18"/>
    <mergeCell ref="B20:C20"/>
    <mergeCell ref="B19:C19"/>
    <mergeCell ref="B21:C21"/>
    <mergeCell ref="B23:C23"/>
    <mergeCell ref="B25:C25"/>
    <mergeCell ref="B24:C24"/>
    <mergeCell ref="F24:G24"/>
    <mergeCell ref="F30:G30"/>
    <mergeCell ref="F27:G27"/>
    <mergeCell ref="F31:G31"/>
    <mergeCell ref="B27:C27"/>
    <mergeCell ref="B29:C29"/>
    <mergeCell ref="B31:C31"/>
    <mergeCell ref="F26:G26"/>
  </mergeCells>
  <hyperlinks>
    <hyperlink ref="F10" r:id="rId1" display="www.hospital-outpatient-data.bfs.admin.ch " xr:uid="{00000000-0004-0000-0100-000000000000}"/>
    <hyperlink ref="F32:G32" r:id="rId2" display="Population résidante permanente selon l'âge, par canton, district et commune" xr:uid="{00000000-0004-0000-0100-000001000000}"/>
    <hyperlink ref="B10" r:id="rId3" display="www.hospital-outpatient-data.bfs.admin.ch " xr:uid="{00000000-0004-0000-0100-000002000000}"/>
    <hyperlink ref="B32:C32" r:id="rId4" display="Ständige Wohnbevölkerung nach Alter, Kanton, Bezirk und Gemeinde" xr:uid="{00000000-0004-0000-0100-000003000000}"/>
  </hyperlinks>
  <pageMargins left="0.59055118110236227" right="0.59055118110236227" top="0.59055118110236227" bottom="0.59055118110236227" header="0.39370078740157483" footer="0.39370078740157483"/>
  <pageSetup paperSize="9" scale="72"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9"/>
  <sheetViews>
    <sheetView zoomScaleNormal="100" workbookViewId="0"/>
  </sheetViews>
  <sheetFormatPr baseColWidth="10" defaultColWidth="11" defaultRowHeight="14.25" x14ac:dyDescent="0.2"/>
  <cols>
    <col min="1" max="1" width="1.625" style="75" customWidth="1"/>
    <col min="2" max="2" width="5.625" style="167" customWidth="1"/>
    <col min="3" max="3" width="73.625" style="167" customWidth="1"/>
    <col min="4" max="5" width="1.625" style="167" customWidth="1"/>
    <col min="6" max="6" width="5.625" style="167" customWidth="1"/>
    <col min="7" max="7" width="73.625" style="167" customWidth="1"/>
    <col min="8" max="16384" width="11" style="167"/>
  </cols>
  <sheetData>
    <row r="1" spans="1:7" ht="15.75" customHeight="1" x14ac:dyDescent="0.2">
      <c r="A1" s="12"/>
      <c r="B1" s="333" t="s">
        <v>168</v>
      </c>
      <c r="C1" s="333"/>
      <c r="D1" s="182"/>
      <c r="E1" s="12"/>
      <c r="F1" s="333" t="s">
        <v>117</v>
      </c>
      <c r="G1" s="333"/>
    </row>
    <row r="2" spans="1:7" ht="15.75" customHeight="1" x14ac:dyDescent="0.2">
      <c r="A2" s="12"/>
      <c r="B2" s="333" t="s">
        <v>306</v>
      </c>
      <c r="C2" s="333"/>
      <c r="D2" s="182"/>
      <c r="E2" s="12"/>
      <c r="F2" s="333" t="s">
        <v>307</v>
      </c>
      <c r="G2" s="333"/>
    </row>
    <row r="3" spans="1:7" ht="15.75" customHeight="1" x14ac:dyDescent="0.2">
      <c r="A3" s="12"/>
      <c r="B3" s="352"/>
      <c r="C3" s="352"/>
      <c r="D3" s="32"/>
      <c r="E3" s="12"/>
      <c r="F3" s="341"/>
      <c r="G3" s="341"/>
    </row>
    <row r="4" spans="1:7" ht="12" customHeight="1" x14ac:dyDescent="0.2">
      <c r="A4" s="14"/>
      <c r="B4" s="331" t="s">
        <v>341</v>
      </c>
      <c r="C4" s="331"/>
      <c r="D4" s="320"/>
      <c r="E4" s="14"/>
      <c r="F4" s="331" t="s">
        <v>342</v>
      </c>
      <c r="G4" s="331"/>
    </row>
    <row r="5" spans="1:7" x14ac:dyDescent="0.2">
      <c r="A5" s="16"/>
      <c r="B5" s="344"/>
      <c r="C5" s="344"/>
      <c r="D5" s="16"/>
      <c r="E5" s="16"/>
      <c r="F5" s="344"/>
      <c r="G5" s="344"/>
    </row>
    <row r="6" spans="1:7" s="202" customFormat="1" ht="25.5" customHeight="1" x14ac:dyDescent="0.2">
      <c r="A6" s="186"/>
      <c r="B6" s="186" t="s">
        <v>79</v>
      </c>
      <c r="C6" s="186" t="s">
        <v>236</v>
      </c>
      <c r="D6" s="185"/>
      <c r="E6" s="186"/>
      <c r="F6" s="186" t="s">
        <v>79</v>
      </c>
      <c r="G6" s="186" t="s">
        <v>224</v>
      </c>
    </row>
    <row r="7" spans="1:7" s="202" customFormat="1" ht="14.25" customHeight="1" x14ac:dyDescent="0.2">
      <c r="A7" s="165"/>
      <c r="B7" s="336" t="s">
        <v>261</v>
      </c>
      <c r="C7" s="336"/>
      <c r="D7" s="185"/>
      <c r="E7" s="165"/>
      <c r="F7" s="336" t="s">
        <v>257</v>
      </c>
      <c r="G7" s="336"/>
    </row>
    <row r="8" spans="1:7" s="203" customFormat="1" ht="24.75" customHeight="1" x14ac:dyDescent="0.2">
      <c r="A8" s="186"/>
      <c r="B8" s="335" t="s">
        <v>263</v>
      </c>
      <c r="C8" s="335"/>
      <c r="D8" s="188"/>
      <c r="E8" s="275"/>
      <c r="F8" s="335" t="s">
        <v>258</v>
      </c>
      <c r="G8" s="335"/>
    </row>
    <row r="9" spans="1:7" s="202" customFormat="1" ht="14.25" customHeight="1" x14ac:dyDescent="0.2">
      <c r="A9" s="165"/>
      <c r="B9" s="336" t="s">
        <v>262</v>
      </c>
      <c r="C9" s="336"/>
      <c r="D9" s="185"/>
      <c r="E9" s="165"/>
      <c r="F9" s="336" t="s">
        <v>259</v>
      </c>
      <c r="G9" s="336"/>
    </row>
    <row r="10" spans="1:7" s="203" customFormat="1" ht="14.25" customHeight="1" x14ac:dyDescent="0.2">
      <c r="A10" s="186"/>
      <c r="B10" s="335" t="s">
        <v>264</v>
      </c>
      <c r="C10" s="335"/>
      <c r="D10" s="188"/>
      <c r="E10" s="275"/>
      <c r="F10" s="335" t="s">
        <v>260</v>
      </c>
      <c r="G10" s="335"/>
    </row>
    <row r="11" spans="1:7" s="202" customFormat="1" ht="14.25" customHeight="1" x14ac:dyDescent="0.2">
      <c r="A11" s="165"/>
      <c r="B11" s="336" t="s">
        <v>183</v>
      </c>
      <c r="C11" s="336"/>
      <c r="D11" s="185"/>
      <c r="E11" s="165"/>
      <c r="F11" s="336" t="s">
        <v>123</v>
      </c>
      <c r="G11" s="336"/>
    </row>
    <row r="12" spans="1:7" s="203" customFormat="1" ht="49.5" customHeight="1" x14ac:dyDescent="0.2">
      <c r="A12" s="183"/>
      <c r="B12" s="335" t="s">
        <v>279</v>
      </c>
      <c r="C12" s="335"/>
      <c r="D12" s="188"/>
      <c r="E12" s="314"/>
      <c r="F12" s="335" t="s">
        <v>278</v>
      </c>
      <c r="G12" s="335"/>
    </row>
    <row r="13" spans="1:7" s="203" customFormat="1" ht="37.5" customHeight="1" x14ac:dyDescent="0.2">
      <c r="A13" s="276"/>
      <c r="B13" s="335" t="s">
        <v>294</v>
      </c>
      <c r="C13" s="335"/>
      <c r="D13" s="188"/>
      <c r="E13" s="314"/>
      <c r="F13" s="335" t="s">
        <v>293</v>
      </c>
      <c r="G13" s="335"/>
    </row>
    <row r="14" spans="1:7" s="203" customFormat="1" ht="61.5" customHeight="1" x14ac:dyDescent="0.2">
      <c r="A14" s="312"/>
      <c r="B14" s="335" t="s">
        <v>295</v>
      </c>
      <c r="C14" s="335"/>
      <c r="D14" s="188"/>
      <c r="E14" s="314"/>
      <c r="F14" s="335" t="s">
        <v>292</v>
      </c>
      <c r="G14" s="335"/>
    </row>
    <row r="15" spans="1:7" s="203" customFormat="1" ht="24.75" customHeight="1" x14ac:dyDescent="0.2">
      <c r="A15" s="312"/>
      <c r="B15" s="335" t="s">
        <v>296</v>
      </c>
      <c r="C15" s="335"/>
      <c r="D15" s="188"/>
      <c r="E15" s="314"/>
      <c r="F15" s="335" t="s">
        <v>291</v>
      </c>
      <c r="G15" s="335"/>
    </row>
    <row r="16" spans="1:7" s="202" customFormat="1" ht="14.25" customHeight="1" x14ac:dyDescent="0.2">
      <c r="A16" s="165"/>
      <c r="B16" s="336" t="s">
        <v>184</v>
      </c>
      <c r="C16" s="336"/>
      <c r="D16" s="185"/>
      <c r="E16" s="165"/>
      <c r="F16" s="336" t="s">
        <v>124</v>
      </c>
      <c r="G16" s="336"/>
    </row>
    <row r="17" spans="1:10" s="203" customFormat="1" ht="14.25" customHeight="1" x14ac:dyDescent="0.2">
      <c r="A17" s="186"/>
      <c r="B17" s="335" t="s">
        <v>185</v>
      </c>
      <c r="C17" s="335"/>
      <c r="D17" s="188"/>
      <c r="E17" s="186"/>
      <c r="F17" s="335" t="s">
        <v>133</v>
      </c>
      <c r="G17" s="335"/>
    </row>
    <row r="18" spans="1:10" s="202" customFormat="1" ht="14.25" customHeight="1" x14ac:dyDescent="0.2">
      <c r="A18" s="165"/>
      <c r="B18" s="336" t="s">
        <v>186</v>
      </c>
      <c r="C18" s="336"/>
      <c r="D18" s="185"/>
      <c r="E18" s="165"/>
      <c r="F18" s="336" t="s">
        <v>125</v>
      </c>
      <c r="G18" s="336"/>
    </row>
    <row r="19" spans="1:10" s="270" customFormat="1" ht="44.1" customHeight="1" x14ac:dyDescent="0.2">
      <c r="A19" s="250"/>
      <c r="B19" s="335" t="s">
        <v>265</v>
      </c>
      <c r="C19" s="335"/>
      <c r="D19" s="188"/>
      <c r="E19" s="250"/>
      <c r="F19" s="335" t="s">
        <v>323</v>
      </c>
      <c r="G19" s="335"/>
    </row>
    <row r="20" spans="1:10" s="203" customFormat="1" ht="6" customHeight="1" x14ac:dyDescent="0.2">
      <c r="A20" s="190"/>
      <c r="B20" s="348"/>
      <c r="C20" s="348"/>
      <c r="D20" s="196"/>
      <c r="E20" s="190"/>
      <c r="F20" s="348"/>
      <c r="G20" s="348"/>
    </row>
    <row r="21" spans="1:10" s="203" customFormat="1" ht="6" customHeight="1" x14ac:dyDescent="0.2">
      <c r="A21" s="186"/>
      <c r="B21" s="340"/>
      <c r="C21" s="340"/>
      <c r="D21" s="188"/>
      <c r="E21" s="186"/>
      <c r="F21" s="340"/>
      <c r="G21" s="340"/>
    </row>
    <row r="22" spans="1:10" s="202" customFormat="1" ht="25.5" customHeight="1" x14ac:dyDescent="0.2">
      <c r="A22" s="165"/>
      <c r="B22" s="186" t="s">
        <v>106</v>
      </c>
      <c r="C22" s="186" t="s">
        <v>237</v>
      </c>
      <c r="D22" s="185"/>
      <c r="E22" s="165"/>
      <c r="F22" s="186" t="s">
        <v>106</v>
      </c>
      <c r="G22" s="186" t="s">
        <v>218</v>
      </c>
    </row>
    <row r="23" spans="1:10" s="203" customFormat="1" ht="24.75" customHeight="1" x14ac:dyDescent="0.2">
      <c r="A23" s="183"/>
      <c r="B23" s="335" t="s">
        <v>308</v>
      </c>
      <c r="C23" s="335"/>
      <c r="D23" s="188"/>
      <c r="E23" s="183"/>
      <c r="F23" s="335" t="s">
        <v>309</v>
      </c>
      <c r="G23" s="335"/>
      <c r="H23" s="202"/>
      <c r="I23" s="202"/>
      <c r="J23" s="187"/>
    </row>
    <row r="24" spans="1:10" s="169" customFormat="1" ht="14.25" customHeight="1" x14ac:dyDescent="0.2">
      <c r="A24" s="176"/>
      <c r="B24" s="338" t="s">
        <v>182</v>
      </c>
      <c r="C24" s="338"/>
      <c r="D24" s="189"/>
      <c r="E24" s="33"/>
      <c r="F24" s="338" t="s">
        <v>119</v>
      </c>
      <c r="G24" s="338"/>
      <c r="H24" s="323"/>
    </row>
    <row r="25" spans="1:10" s="270" customFormat="1" x14ac:dyDescent="0.2">
      <c r="A25" s="319"/>
      <c r="B25" s="349" t="s">
        <v>333</v>
      </c>
      <c r="C25" s="349"/>
      <c r="D25" s="188"/>
      <c r="E25" s="319"/>
      <c r="F25" s="349" t="s">
        <v>334</v>
      </c>
      <c r="G25" s="349"/>
    </row>
    <row r="26" spans="1:10" s="270" customFormat="1" ht="24" customHeight="1" x14ac:dyDescent="0.2">
      <c r="A26" s="319"/>
      <c r="B26" s="349" t="s">
        <v>326</v>
      </c>
      <c r="C26" s="349"/>
      <c r="D26" s="188"/>
      <c r="E26" s="173"/>
      <c r="F26" s="349" t="s">
        <v>325</v>
      </c>
      <c r="G26" s="349"/>
    </row>
    <row r="27" spans="1:10" s="317" customFormat="1" ht="24" customHeight="1" x14ac:dyDescent="0.2">
      <c r="A27" s="319"/>
      <c r="B27" s="349" t="s">
        <v>187</v>
      </c>
      <c r="C27" s="349"/>
      <c r="D27" s="188"/>
      <c r="E27" s="319"/>
      <c r="F27" s="349" t="s">
        <v>126</v>
      </c>
      <c r="G27" s="349"/>
    </row>
    <row r="28" spans="1:10" s="317" customFormat="1" ht="14.25" customHeight="1" x14ac:dyDescent="0.2">
      <c r="A28" s="319"/>
      <c r="B28" s="349" t="s">
        <v>209</v>
      </c>
      <c r="C28" s="349"/>
      <c r="D28" s="188"/>
      <c r="E28" s="173"/>
      <c r="F28" s="349" t="s">
        <v>271</v>
      </c>
      <c r="G28" s="349"/>
    </row>
    <row r="29" spans="1:10" s="203" customFormat="1" ht="5.25" customHeight="1" x14ac:dyDescent="0.2">
      <c r="A29" s="195"/>
      <c r="B29" s="348"/>
      <c r="C29" s="348"/>
      <c r="D29" s="196"/>
      <c r="E29" s="195"/>
      <c r="F29" s="348"/>
      <c r="G29" s="348"/>
    </row>
    <row r="30" spans="1:10" s="203" customFormat="1" ht="6" customHeight="1" x14ac:dyDescent="0.2">
      <c r="A30" s="191"/>
      <c r="B30" s="340"/>
      <c r="C30" s="340"/>
      <c r="D30" s="192"/>
      <c r="E30" s="191"/>
      <c r="F30" s="340"/>
      <c r="G30" s="340"/>
    </row>
    <row r="31" spans="1:10" s="202" customFormat="1" ht="25.5" customHeight="1" x14ac:dyDescent="0.2">
      <c r="A31" s="165"/>
      <c r="B31" s="186" t="s">
        <v>107</v>
      </c>
      <c r="C31" s="186" t="s">
        <v>238</v>
      </c>
      <c r="D31" s="185"/>
      <c r="E31" s="165"/>
      <c r="F31" s="186" t="s">
        <v>107</v>
      </c>
      <c r="G31" s="186" t="s">
        <v>219</v>
      </c>
    </row>
    <row r="32" spans="1:10" s="317" customFormat="1" x14ac:dyDescent="0.2">
      <c r="A32" s="318"/>
      <c r="B32" s="349" t="s">
        <v>335</v>
      </c>
      <c r="C32" s="349"/>
      <c r="D32" s="188"/>
      <c r="E32" s="318"/>
      <c r="F32" s="349" t="s">
        <v>336</v>
      </c>
      <c r="G32" s="349"/>
    </row>
    <row r="33" spans="1:12" s="270" customFormat="1" ht="36" customHeight="1" x14ac:dyDescent="0.2">
      <c r="A33" s="319"/>
      <c r="B33" s="349" t="s">
        <v>337</v>
      </c>
      <c r="C33" s="349"/>
      <c r="D33" s="188"/>
      <c r="E33" s="319"/>
      <c r="F33" s="349" t="s">
        <v>338</v>
      </c>
      <c r="G33" s="349"/>
    </row>
    <row r="34" spans="1:12" s="317" customFormat="1" ht="24" customHeight="1" x14ac:dyDescent="0.2">
      <c r="A34" s="319"/>
      <c r="B34" s="349" t="s">
        <v>187</v>
      </c>
      <c r="C34" s="349"/>
      <c r="D34" s="188"/>
      <c r="E34" s="319"/>
      <c r="F34" s="349" t="s">
        <v>127</v>
      </c>
      <c r="G34" s="349"/>
    </row>
    <row r="35" spans="1:12" s="317" customFormat="1" ht="24" customHeight="1" x14ac:dyDescent="0.2">
      <c r="A35" s="319"/>
      <c r="B35" s="349" t="s">
        <v>250</v>
      </c>
      <c r="C35" s="349"/>
      <c r="D35" s="188"/>
      <c r="E35" s="319"/>
      <c r="F35" s="349" t="s">
        <v>128</v>
      </c>
      <c r="G35" s="349"/>
    </row>
    <row r="36" spans="1:12" s="317" customFormat="1" ht="14.25" customHeight="1" x14ac:dyDescent="0.2">
      <c r="A36" s="319"/>
      <c r="B36" s="349" t="s">
        <v>273</v>
      </c>
      <c r="C36" s="349"/>
      <c r="D36" s="188"/>
      <c r="E36" s="319"/>
      <c r="F36" s="349" t="s">
        <v>272</v>
      </c>
      <c r="G36" s="349"/>
    </row>
    <row r="37" spans="1:12" s="203" customFormat="1" ht="6" customHeight="1" x14ac:dyDescent="0.2">
      <c r="A37" s="231"/>
      <c r="B37" s="348"/>
      <c r="C37" s="348"/>
      <c r="D37" s="232"/>
      <c r="E37" s="233"/>
      <c r="F37" s="348"/>
      <c r="G37" s="348"/>
    </row>
    <row r="38" spans="1:12" s="203" customFormat="1" ht="6" customHeight="1" x14ac:dyDescent="0.2">
      <c r="A38" s="183"/>
      <c r="B38" s="340"/>
      <c r="C38" s="340"/>
      <c r="D38" s="234"/>
      <c r="E38" s="235"/>
      <c r="F38" s="340"/>
      <c r="G38" s="340"/>
    </row>
    <row r="39" spans="1:12" s="202" customFormat="1" ht="25.5" customHeight="1" x14ac:dyDescent="0.2">
      <c r="A39" s="186"/>
      <c r="B39" s="186" t="s">
        <v>108</v>
      </c>
      <c r="C39" s="186" t="s">
        <v>232</v>
      </c>
      <c r="D39" s="185"/>
      <c r="E39" s="186"/>
      <c r="F39" s="186" t="s">
        <v>108</v>
      </c>
      <c r="G39" s="186" t="s">
        <v>220</v>
      </c>
    </row>
    <row r="40" spans="1:12" s="270" customFormat="1" x14ac:dyDescent="0.2">
      <c r="A40" s="319"/>
      <c r="B40" s="349" t="s">
        <v>333</v>
      </c>
      <c r="C40" s="349"/>
      <c r="D40" s="188"/>
      <c r="E40" s="319"/>
      <c r="F40" s="349" t="s">
        <v>339</v>
      </c>
      <c r="G40" s="349"/>
      <c r="H40" s="321"/>
      <c r="I40" s="321"/>
      <c r="J40" s="321"/>
      <c r="K40" s="321"/>
      <c r="L40" s="321"/>
    </row>
    <row r="41" spans="1:12" s="270" customFormat="1" ht="24" customHeight="1" x14ac:dyDescent="0.2">
      <c r="A41" s="319"/>
      <c r="B41" s="349" t="s">
        <v>328</v>
      </c>
      <c r="C41" s="349"/>
      <c r="D41" s="188"/>
      <c r="E41" s="319"/>
      <c r="F41" s="349" t="s">
        <v>324</v>
      </c>
      <c r="G41" s="349"/>
    </row>
    <row r="42" spans="1:12" s="317" customFormat="1" ht="24" customHeight="1" x14ac:dyDescent="0.2">
      <c r="A42" s="318"/>
      <c r="B42" s="349" t="s">
        <v>187</v>
      </c>
      <c r="C42" s="349"/>
      <c r="D42" s="188"/>
      <c r="E42" s="318"/>
      <c r="F42" s="349" t="s">
        <v>127</v>
      </c>
      <c r="G42" s="349"/>
    </row>
    <row r="43" spans="1:12" s="317" customFormat="1" ht="24" customHeight="1" x14ac:dyDescent="0.2">
      <c r="A43" s="319"/>
      <c r="B43" s="349" t="s">
        <v>250</v>
      </c>
      <c r="C43" s="349"/>
      <c r="D43" s="188"/>
      <c r="E43" s="319"/>
      <c r="F43" s="349" t="s">
        <v>128</v>
      </c>
      <c r="G43" s="349"/>
    </row>
    <row r="44" spans="1:12" s="317" customFormat="1" ht="14.25" customHeight="1" x14ac:dyDescent="0.2">
      <c r="A44" s="319"/>
      <c r="B44" s="349" t="s">
        <v>273</v>
      </c>
      <c r="C44" s="349"/>
      <c r="D44" s="188"/>
      <c r="E44" s="319"/>
      <c r="F44" s="349" t="s">
        <v>272</v>
      </c>
      <c r="G44" s="349"/>
    </row>
    <row r="45" spans="1:12" s="203" customFormat="1" ht="6" customHeight="1" x14ac:dyDescent="0.2">
      <c r="A45" s="195"/>
      <c r="B45" s="348"/>
      <c r="C45" s="348"/>
      <c r="D45" s="196"/>
      <c r="E45" s="195"/>
      <c r="F45" s="348"/>
      <c r="G45" s="348"/>
    </row>
    <row r="46" spans="1:12" s="203" customFormat="1" ht="6" customHeight="1" x14ac:dyDescent="0.2">
      <c r="A46" s="295"/>
      <c r="B46" s="340"/>
      <c r="C46" s="340"/>
      <c r="D46" s="192"/>
      <c r="E46" s="295"/>
      <c r="F46" s="340"/>
      <c r="G46" s="340"/>
    </row>
    <row r="47" spans="1:12" s="202" customFormat="1" ht="27.75" customHeight="1" x14ac:dyDescent="0.2">
      <c r="A47" s="165"/>
      <c r="B47" s="299" t="s">
        <v>277</v>
      </c>
      <c r="C47" s="299" t="s">
        <v>327</v>
      </c>
      <c r="D47" s="185"/>
      <c r="E47" s="299"/>
      <c r="F47" s="299" t="s">
        <v>277</v>
      </c>
      <c r="G47" s="299" t="s">
        <v>281</v>
      </c>
    </row>
    <row r="48" spans="1:12" s="203" customFormat="1" ht="14.25" customHeight="1" x14ac:dyDescent="0.2">
      <c r="A48" s="298"/>
      <c r="B48" s="335" t="s">
        <v>282</v>
      </c>
      <c r="C48" s="335"/>
      <c r="D48" s="188"/>
      <c r="E48" s="300"/>
      <c r="F48" s="335" t="s">
        <v>283</v>
      </c>
      <c r="G48" s="335"/>
    </row>
    <row r="49" spans="1:7" s="203" customFormat="1" ht="25.5" customHeight="1" x14ac:dyDescent="0.2">
      <c r="A49" s="294"/>
      <c r="B49" s="335" t="s">
        <v>250</v>
      </c>
      <c r="C49" s="335"/>
      <c r="D49" s="188"/>
      <c r="E49" s="300"/>
      <c r="F49" s="335" t="s">
        <v>128</v>
      </c>
      <c r="G49" s="335"/>
    </row>
    <row r="50" spans="1:7" s="203" customFormat="1" ht="14.25" customHeight="1" x14ac:dyDescent="0.2">
      <c r="A50" s="294"/>
      <c r="B50" s="335" t="s">
        <v>273</v>
      </c>
      <c r="C50" s="335"/>
      <c r="D50" s="188"/>
      <c r="E50" s="299"/>
      <c r="F50" s="335" t="s">
        <v>272</v>
      </c>
      <c r="G50" s="335"/>
    </row>
    <row r="51" spans="1:7" s="203" customFormat="1" ht="6" customHeight="1" x14ac:dyDescent="0.2">
      <c r="A51" s="296"/>
      <c r="B51" s="348"/>
      <c r="C51" s="348"/>
      <c r="D51" s="196"/>
      <c r="E51" s="296"/>
      <c r="F51" s="348"/>
      <c r="G51" s="348"/>
    </row>
    <row r="52" spans="1:7" s="203" customFormat="1" ht="6" customHeight="1" x14ac:dyDescent="0.2">
      <c r="A52" s="191"/>
      <c r="B52" s="340"/>
      <c r="C52" s="340"/>
      <c r="D52" s="192"/>
      <c r="E52" s="191"/>
      <c r="F52" s="340"/>
      <c r="G52" s="340"/>
    </row>
    <row r="53" spans="1:7" s="202" customFormat="1" ht="27.75" customHeight="1" x14ac:dyDescent="0.2">
      <c r="A53" s="165"/>
      <c r="B53" s="186" t="s">
        <v>110</v>
      </c>
      <c r="C53" s="186" t="s">
        <v>233</v>
      </c>
      <c r="D53" s="185"/>
      <c r="E53" s="186"/>
      <c r="F53" s="186" t="s">
        <v>110</v>
      </c>
      <c r="G53" s="186" t="s">
        <v>221</v>
      </c>
    </row>
    <row r="54" spans="1:7" s="203" customFormat="1" ht="192" customHeight="1" x14ac:dyDescent="0.2">
      <c r="A54" s="204"/>
      <c r="B54" s="335" t="s">
        <v>207</v>
      </c>
      <c r="C54" s="335"/>
      <c r="D54" s="188"/>
      <c r="E54" s="183"/>
      <c r="F54" s="335" t="s">
        <v>129</v>
      </c>
      <c r="G54" s="335"/>
    </row>
    <row r="55" spans="1:7" s="203" customFormat="1" ht="14.25" customHeight="1" x14ac:dyDescent="0.2">
      <c r="A55" s="183"/>
      <c r="B55" s="335" t="s">
        <v>273</v>
      </c>
      <c r="C55" s="335"/>
      <c r="D55" s="188"/>
      <c r="E55" s="186"/>
      <c r="F55" s="335" t="s">
        <v>272</v>
      </c>
      <c r="G55" s="335"/>
    </row>
    <row r="56" spans="1:7" s="203" customFormat="1" ht="6" customHeight="1" x14ac:dyDescent="0.2">
      <c r="A56" s="195"/>
      <c r="B56" s="348"/>
      <c r="C56" s="348"/>
      <c r="D56" s="196"/>
      <c r="E56" s="195"/>
      <c r="F56" s="348"/>
      <c r="G56" s="348"/>
    </row>
    <row r="57" spans="1:7" s="203" customFormat="1" ht="6" customHeight="1" x14ac:dyDescent="0.2">
      <c r="A57" s="183"/>
      <c r="B57" s="340"/>
      <c r="C57" s="340"/>
      <c r="D57" s="188"/>
      <c r="E57" s="183"/>
      <c r="F57" s="340"/>
      <c r="G57" s="340"/>
    </row>
    <row r="58" spans="1:7" s="202" customFormat="1" ht="25.5" customHeight="1" x14ac:dyDescent="0.2">
      <c r="A58" s="165"/>
      <c r="B58" s="186" t="s">
        <v>111</v>
      </c>
      <c r="C58" s="186" t="s">
        <v>234</v>
      </c>
      <c r="D58" s="185"/>
      <c r="E58" s="165"/>
      <c r="F58" s="186" t="s">
        <v>111</v>
      </c>
      <c r="G58" s="186" t="s">
        <v>222</v>
      </c>
    </row>
    <row r="59" spans="1:7" s="203" customFormat="1" ht="69" customHeight="1" x14ac:dyDescent="0.2">
      <c r="A59" s="183"/>
      <c r="B59" s="335" t="s">
        <v>248</v>
      </c>
      <c r="C59" s="335"/>
      <c r="D59" s="188"/>
      <c r="E59" s="183"/>
      <c r="F59" s="335" t="s">
        <v>247</v>
      </c>
      <c r="G59" s="335"/>
    </row>
    <row r="60" spans="1:7" s="203" customFormat="1" ht="14.25" customHeight="1" x14ac:dyDescent="0.2">
      <c r="A60" s="183"/>
      <c r="B60" s="335" t="s">
        <v>251</v>
      </c>
      <c r="C60" s="335"/>
      <c r="D60" s="188"/>
      <c r="E60" s="183"/>
      <c r="F60" s="335" t="s">
        <v>130</v>
      </c>
      <c r="G60" s="335"/>
    </row>
    <row r="61" spans="1:7" s="203" customFormat="1" ht="14.25" customHeight="1" x14ac:dyDescent="0.2">
      <c r="A61" s="183"/>
      <c r="B61" s="335" t="s">
        <v>273</v>
      </c>
      <c r="C61" s="335"/>
      <c r="D61" s="188"/>
      <c r="E61" s="183"/>
      <c r="F61" s="335" t="s">
        <v>272</v>
      </c>
      <c r="G61" s="335"/>
    </row>
    <row r="62" spans="1:7" s="203" customFormat="1" ht="6" customHeight="1" x14ac:dyDescent="0.2">
      <c r="A62" s="302"/>
      <c r="B62" s="348"/>
      <c r="C62" s="348"/>
      <c r="D62" s="196"/>
      <c r="E62" s="302"/>
      <c r="F62" s="348"/>
      <c r="G62" s="348"/>
    </row>
    <row r="63" spans="1:7" s="203" customFormat="1" ht="6" customHeight="1" x14ac:dyDescent="0.2">
      <c r="A63" s="191"/>
      <c r="B63" s="340"/>
      <c r="C63" s="340"/>
      <c r="D63" s="192"/>
      <c r="E63" s="191"/>
      <c r="F63" s="340"/>
      <c r="G63" s="340"/>
    </row>
    <row r="64" spans="1:7" s="202" customFormat="1" ht="25.5" customHeight="1" x14ac:dyDescent="0.2">
      <c r="A64" s="165"/>
      <c r="B64" s="186" t="s">
        <v>112</v>
      </c>
      <c r="C64" s="186" t="s">
        <v>235</v>
      </c>
      <c r="D64" s="185"/>
      <c r="E64" s="165"/>
      <c r="F64" s="186" t="s">
        <v>112</v>
      </c>
      <c r="G64" s="186" t="s">
        <v>223</v>
      </c>
    </row>
    <row r="65" spans="1:7" s="203" customFormat="1" ht="14.25" customHeight="1" x14ac:dyDescent="0.2">
      <c r="A65" s="183"/>
      <c r="B65" s="335" t="s">
        <v>249</v>
      </c>
      <c r="C65" s="335"/>
      <c r="D65" s="188"/>
      <c r="E65" s="183"/>
      <c r="F65" s="335" t="s">
        <v>131</v>
      </c>
      <c r="G65" s="335"/>
    </row>
    <row r="66" spans="1:7" s="203" customFormat="1" ht="183" customHeight="1" x14ac:dyDescent="0.2">
      <c r="A66" s="183"/>
      <c r="B66" s="335" t="s">
        <v>288</v>
      </c>
      <c r="C66" s="335"/>
      <c r="D66" s="188"/>
      <c r="E66" s="300"/>
      <c r="F66" s="335" t="s">
        <v>289</v>
      </c>
      <c r="G66" s="335"/>
    </row>
    <row r="67" spans="1:7" s="203" customFormat="1" x14ac:dyDescent="0.2">
      <c r="A67" s="183"/>
      <c r="B67" s="335" t="s">
        <v>273</v>
      </c>
      <c r="C67" s="335"/>
      <c r="D67" s="188"/>
      <c r="E67" s="183"/>
      <c r="F67" s="335" t="s">
        <v>272</v>
      </c>
      <c r="G67" s="335"/>
    </row>
    <row r="68" spans="1:7" s="203" customFormat="1" ht="6" customHeight="1" x14ac:dyDescent="0.2">
      <c r="A68" s="204"/>
      <c r="B68" s="204"/>
      <c r="C68" s="204"/>
      <c r="D68" s="188"/>
      <c r="E68" s="204"/>
      <c r="F68" s="335"/>
      <c r="G68" s="335"/>
    </row>
    <row r="69" spans="1:7" s="203" customFormat="1" x14ac:dyDescent="0.2">
      <c r="A69" s="204"/>
      <c r="F69" s="335"/>
      <c r="G69" s="335"/>
    </row>
  </sheetData>
  <mergeCells count="120">
    <mergeCell ref="F28:G28"/>
    <mergeCell ref="B28:C28"/>
    <mergeCell ref="F27:G27"/>
    <mergeCell ref="F33:G33"/>
    <mergeCell ref="B32:C32"/>
    <mergeCell ref="B33:C33"/>
    <mergeCell ref="B29:C29"/>
    <mergeCell ref="B30:C30"/>
    <mergeCell ref="F29:G29"/>
    <mergeCell ref="F30:G30"/>
    <mergeCell ref="B27:C27"/>
    <mergeCell ref="F32:G32"/>
    <mergeCell ref="B34:C34"/>
    <mergeCell ref="B35:C35"/>
    <mergeCell ref="F34:G34"/>
    <mergeCell ref="F35:G35"/>
    <mergeCell ref="F42:G42"/>
    <mergeCell ref="B42:C42"/>
    <mergeCell ref="F36:G36"/>
    <mergeCell ref="B37:C37"/>
    <mergeCell ref="F44:G44"/>
    <mergeCell ref="B44:C44"/>
    <mergeCell ref="B36:C36"/>
    <mergeCell ref="B38:C38"/>
    <mergeCell ref="F37:G37"/>
    <mergeCell ref="F38:G38"/>
    <mergeCell ref="B24:C24"/>
    <mergeCell ref="B25:C25"/>
    <mergeCell ref="B26:C26"/>
    <mergeCell ref="B23:C23"/>
    <mergeCell ref="B12:C12"/>
    <mergeCell ref="B16:C16"/>
    <mergeCell ref="B17:C17"/>
    <mergeCell ref="B18:C18"/>
    <mergeCell ref="B19:C19"/>
    <mergeCell ref="B20:C20"/>
    <mergeCell ref="B21:C21"/>
    <mergeCell ref="B13:C13"/>
    <mergeCell ref="B14:C14"/>
    <mergeCell ref="B15:C15"/>
    <mergeCell ref="F60:G60"/>
    <mergeCell ref="F54:G54"/>
    <mergeCell ref="F55:G55"/>
    <mergeCell ref="F59:G59"/>
    <mergeCell ref="F40:G40"/>
    <mergeCell ref="F41:G41"/>
    <mergeCell ref="B54:C54"/>
    <mergeCell ref="F45:G45"/>
    <mergeCell ref="F52:G52"/>
    <mergeCell ref="F56:G56"/>
    <mergeCell ref="F57:G57"/>
    <mergeCell ref="B50:C50"/>
    <mergeCell ref="F50:G50"/>
    <mergeCell ref="B51:C51"/>
    <mergeCell ref="F51:G51"/>
    <mergeCell ref="B49:C49"/>
    <mergeCell ref="F49:G49"/>
    <mergeCell ref="B40:C40"/>
    <mergeCell ref="B41:C41"/>
    <mergeCell ref="B46:C46"/>
    <mergeCell ref="B48:C48"/>
    <mergeCell ref="F48:G48"/>
    <mergeCell ref="F69:G69"/>
    <mergeCell ref="B43:C43"/>
    <mergeCell ref="B61:C61"/>
    <mergeCell ref="B67:C67"/>
    <mergeCell ref="B55:C55"/>
    <mergeCell ref="B65:C65"/>
    <mergeCell ref="B66:C66"/>
    <mergeCell ref="F66:G66"/>
    <mergeCell ref="B60:C60"/>
    <mergeCell ref="F65:G65"/>
    <mergeCell ref="F43:G43"/>
    <mergeCell ref="F61:G61"/>
    <mergeCell ref="F67:G67"/>
    <mergeCell ref="B59:C59"/>
    <mergeCell ref="F68:G68"/>
    <mergeCell ref="B45:C45"/>
    <mergeCell ref="B52:C52"/>
    <mergeCell ref="B56:C56"/>
    <mergeCell ref="B57:C57"/>
    <mergeCell ref="B62:C62"/>
    <mergeCell ref="F63:G63"/>
    <mergeCell ref="B63:C63"/>
    <mergeCell ref="F62:G62"/>
    <mergeCell ref="F46:G46"/>
    <mergeCell ref="F19:G19"/>
    <mergeCell ref="F25:G25"/>
    <mergeCell ref="F26:G26"/>
    <mergeCell ref="F20:G20"/>
    <mergeCell ref="F21:G21"/>
    <mergeCell ref="F24:G24"/>
    <mergeCell ref="F23:G23"/>
    <mergeCell ref="F5:G5"/>
    <mergeCell ref="F13:G13"/>
    <mergeCell ref="F8:G8"/>
    <mergeCell ref="F9:G9"/>
    <mergeCell ref="F10:G10"/>
    <mergeCell ref="F12:G12"/>
    <mergeCell ref="F16:G16"/>
    <mergeCell ref="F17:G17"/>
    <mergeCell ref="F18:G18"/>
    <mergeCell ref="F11:G11"/>
    <mergeCell ref="F14:G14"/>
    <mergeCell ref="F15:G15"/>
    <mergeCell ref="F1:G1"/>
    <mergeCell ref="F2:G2"/>
    <mergeCell ref="F3:G3"/>
    <mergeCell ref="F4:G4"/>
    <mergeCell ref="F7:G7"/>
    <mergeCell ref="B11:C11"/>
    <mergeCell ref="B1:C1"/>
    <mergeCell ref="B2:C2"/>
    <mergeCell ref="B4:C4"/>
    <mergeCell ref="B7:C7"/>
    <mergeCell ref="B9:C9"/>
    <mergeCell ref="B8:C8"/>
    <mergeCell ref="B3:C3"/>
    <mergeCell ref="B5:C5"/>
    <mergeCell ref="B10:C10"/>
  </mergeCells>
  <hyperlinks>
    <hyperlink ref="F24:G24" r:id="rId1" display="Population résidante permanente selon l'âge, par canton, district et commune" xr:uid="{541E6396-48CB-4037-9319-2A2FAFAF4FA5}"/>
    <hyperlink ref="B24:C24" r:id="rId2" display="Ständige Wohnbevölkerung nach Alter, Kanton, Bezirk und Gemeinde" xr:uid="{2DD62DCF-9F95-4E39-A51E-47E30B2CC853}"/>
  </hyperlinks>
  <pageMargins left="0.59055118110236227" right="0.59055118110236227" top="0.59055118110236227" bottom="0.59055118110236227" header="0.39370078740157483" footer="0.39370078740157483"/>
  <pageSetup paperSize="9" scale="75" fitToHeight="0" orientation="landscape" r:id="rId3"/>
  <rowBreaks count="2" manualBreakCount="2">
    <brk id="29" max="6" man="1"/>
    <brk id="5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530"/>
  <sheetViews>
    <sheetView zoomScaleNormal="100" workbookViewId="0"/>
  </sheetViews>
  <sheetFormatPr baseColWidth="10" defaultColWidth="11.25" defaultRowHeight="14.25" x14ac:dyDescent="0.2"/>
  <cols>
    <col min="1" max="1" width="4.625" style="104" customWidth="1"/>
    <col min="2" max="4" width="5.875" style="104" customWidth="1"/>
    <col min="5" max="6" width="6.375" style="104" customWidth="1"/>
    <col min="7" max="13" width="5.875" style="104" customWidth="1"/>
    <col min="14" max="15" width="6.375" style="104" customWidth="1"/>
    <col min="16" max="22" width="5.875" style="104" customWidth="1"/>
    <col min="23" max="25" width="7.625" style="104" customWidth="1"/>
    <col min="26" max="28" width="8.625" style="104" customWidth="1"/>
    <col min="29" max="29" width="7.625" style="104" customWidth="1"/>
    <col min="30" max="30" width="4.625" style="104" customWidth="1"/>
    <col min="31" max="31" width="5.375" style="124" customWidth="1"/>
    <col min="32" max="16384" width="11.25" style="104"/>
  </cols>
  <sheetData>
    <row r="1" spans="1:31" s="101" customFormat="1" ht="44.25" x14ac:dyDescent="0.2">
      <c r="A1" s="241" t="s">
        <v>79</v>
      </c>
      <c r="C1" s="88" t="s">
        <v>341</v>
      </c>
      <c r="AE1" s="127"/>
    </row>
    <row r="2" spans="1:31" s="101" customFormat="1" ht="24" thickBot="1" x14ac:dyDescent="0.25">
      <c r="A2" s="380" t="s">
        <v>304</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03"/>
    </row>
    <row r="3" spans="1:31" s="101" customFormat="1" ht="15" customHeight="1" thickTop="1" x14ac:dyDescent="0.2">
      <c r="A3" s="102"/>
      <c r="B3" s="353"/>
      <c r="C3" s="353"/>
      <c r="D3" s="353"/>
      <c r="E3" s="353"/>
      <c r="F3" s="353"/>
      <c r="G3" s="353"/>
      <c r="H3" s="353"/>
      <c r="I3" s="353"/>
      <c r="J3" s="353"/>
      <c r="AE3" s="127"/>
    </row>
    <row r="4" spans="1:31" s="110" customFormat="1" ht="14.25" customHeight="1" x14ac:dyDescent="0.2">
      <c r="A4" s="206"/>
      <c r="B4" s="359" t="s">
        <v>80</v>
      </c>
      <c r="C4" s="359"/>
      <c r="D4" s="359"/>
      <c r="E4" s="359"/>
      <c r="F4" s="359"/>
      <c r="G4" s="359"/>
      <c r="H4" s="359"/>
      <c r="I4" s="359"/>
      <c r="J4" s="359"/>
      <c r="K4" s="360" t="s">
        <v>146</v>
      </c>
      <c r="L4" s="360"/>
      <c r="M4" s="360"/>
      <c r="N4" s="360"/>
      <c r="O4" s="360"/>
      <c r="P4" s="360"/>
      <c r="Q4" s="360"/>
      <c r="R4" s="360"/>
      <c r="S4" s="360"/>
      <c r="T4" s="360"/>
      <c r="U4" s="360"/>
      <c r="V4" s="360"/>
      <c r="W4" s="359" t="s">
        <v>42</v>
      </c>
      <c r="X4" s="359"/>
      <c r="Y4" s="359"/>
      <c r="Z4" s="359"/>
      <c r="AA4" s="359"/>
      <c r="AB4" s="359"/>
      <c r="AC4" s="359"/>
      <c r="AD4" s="100"/>
      <c r="AE4" s="100"/>
    </row>
    <row r="5" spans="1:31" ht="6" customHeight="1" x14ac:dyDescent="0.2">
      <c r="A5" s="103"/>
      <c r="B5" s="374"/>
      <c r="C5" s="374"/>
      <c r="D5" s="374"/>
      <c r="E5" s="374"/>
      <c r="F5" s="374"/>
      <c r="G5" s="374"/>
      <c r="H5" s="374"/>
      <c r="I5" s="374"/>
      <c r="J5" s="374"/>
      <c r="K5" s="377"/>
      <c r="L5" s="377"/>
      <c r="M5" s="377"/>
      <c r="N5" s="377"/>
      <c r="O5" s="377"/>
      <c r="P5" s="377"/>
      <c r="Q5" s="377"/>
      <c r="R5" s="377"/>
      <c r="S5" s="377"/>
      <c r="T5" s="377"/>
      <c r="U5" s="377"/>
      <c r="V5" s="377"/>
      <c r="W5" s="374"/>
      <c r="X5" s="374"/>
      <c r="Y5" s="374"/>
      <c r="Z5" s="374"/>
      <c r="AA5" s="374"/>
      <c r="AB5" s="374"/>
      <c r="AC5" s="374"/>
      <c r="AD5" s="1"/>
      <c r="AE5" s="1"/>
    </row>
    <row r="6" spans="1:31" s="110" customFormat="1" ht="24" customHeight="1" x14ac:dyDescent="0.2">
      <c r="A6" s="108"/>
      <c r="B6" s="361" t="s">
        <v>141</v>
      </c>
      <c r="C6" s="361"/>
      <c r="D6" s="361"/>
      <c r="E6" s="361" t="s">
        <v>142</v>
      </c>
      <c r="F6" s="361"/>
      <c r="G6" s="361"/>
      <c r="H6" s="355" t="s">
        <v>42</v>
      </c>
      <c r="I6" s="355"/>
      <c r="J6" s="362"/>
      <c r="K6" s="361" t="s">
        <v>143</v>
      </c>
      <c r="L6" s="361"/>
      <c r="M6" s="361"/>
      <c r="N6" s="355" t="s">
        <v>144</v>
      </c>
      <c r="O6" s="355"/>
      <c r="P6" s="355"/>
      <c r="Q6" s="355" t="s">
        <v>145</v>
      </c>
      <c r="R6" s="355"/>
      <c r="S6" s="355"/>
      <c r="T6" s="356" t="s">
        <v>42</v>
      </c>
      <c r="U6" s="356"/>
      <c r="V6" s="357"/>
      <c r="W6" s="359"/>
      <c r="X6" s="359"/>
      <c r="Y6" s="359"/>
      <c r="Z6" s="359"/>
      <c r="AA6" s="359"/>
      <c r="AB6" s="359"/>
      <c r="AC6" s="359"/>
      <c r="AD6" s="100"/>
      <c r="AE6" s="100"/>
    </row>
    <row r="7" spans="1:31" ht="6" customHeight="1" x14ac:dyDescent="0.2">
      <c r="A7" s="103"/>
      <c r="B7" s="374"/>
      <c r="C7" s="374"/>
      <c r="D7" s="374"/>
      <c r="E7" s="374"/>
      <c r="F7" s="374"/>
      <c r="G7" s="374"/>
      <c r="H7" s="374"/>
      <c r="I7" s="374"/>
      <c r="J7" s="375"/>
      <c r="K7" s="376"/>
      <c r="L7" s="377"/>
      <c r="M7" s="377"/>
      <c r="N7" s="377"/>
      <c r="O7" s="377"/>
      <c r="P7" s="377"/>
      <c r="Q7" s="377"/>
      <c r="R7" s="377"/>
      <c r="S7" s="377"/>
      <c r="T7" s="377"/>
      <c r="U7" s="377"/>
      <c r="V7" s="378"/>
      <c r="W7" s="379"/>
      <c r="X7" s="374"/>
      <c r="Y7" s="374"/>
      <c r="Z7" s="374"/>
      <c r="AA7" s="374"/>
      <c r="AB7" s="374"/>
      <c r="AC7" s="374"/>
      <c r="AD7" s="1"/>
      <c r="AE7" s="1"/>
    </row>
    <row r="8" spans="1:31" s="205" customFormat="1" ht="16.5" customHeight="1" x14ac:dyDescent="0.2">
      <c r="A8" s="108"/>
      <c r="B8" s="267"/>
      <c r="C8" s="267"/>
      <c r="D8" s="269"/>
      <c r="E8" s="267"/>
      <c r="F8" s="267"/>
      <c r="G8" s="269"/>
      <c r="H8" s="267"/>
      <c r="I8" s="267"/>
      <c r="J8" s="269"/>
      <c r="K8" s="267"/>
      <c r="L8" s="267"/>
      <c r="M8" s="269"/>
      <c r="N8" s="267"/>
      <c r="O8" s="267"/>
      <c r="P8" s="269"/>
      <c r="Q8" s="267"/>
      <c r="R8" s="267"/>
      <c r="S8" s="269"/>
      <c r="T8" s="267"/>
      <c r="U8" s="267"/>
      <c r="V8" s="269"/>
      <c r="W8" s="372" t="s">
        <v>254</v>
      </c>
      <c r="X8" s="368"/>
      <c r="Y8" s="373"/>
      <c r="Z8" s="367" t="s">
        <v>245</v>
      </c>
      <c r="AA8" s="368" t="s">
        <v>253</v>
      </c>
      <c r="AB8" s="313" t="s">
        <v>290</v>
      </c>
      <c r="AC8" s="368" t="s">
        <v>244</v>
      </c>
      <c r="AD8" s="108"/>
      <c r="AE8" s="108"/>
    </row>
    <row r="9" spans="1:31" s="205" customFormat="1" ht="16.5" customHeight="1" x14ac:dyDescent="0.2">
      <c r="A9" s="108"/>
      <c r="B9" s="267" t="s">
        <v>81</v>
      </c>
      <c r="C9" s="267" t="s">
        <v>140</v>
      </c>
      <c r="D9" s="269" t="s">
        <v>39</v>
      </c>
      <c r="E9" s="267" t="s">
        <v>81</v>
      </c>
      <c r="F9" s="267" t="s">
        <v>140</v>
      </c>
      <c r="G9" s="269" t="s">
        <v>39</v>
      </c>
      <c r="H9" s="267" t="s">
        <v>81</v>
      </c>
      <c r="I9" s="267" t="s">
        <v>140</v>
      </c>
      <c r="J9" s="269" t="s">
        <v>39</v>
      </c>
      <c r="K9" s="267" t="s">
        <v>81</v>
      </c>
      <c r="L9" s="267" t="s">
        <v>140</v>
      </c>
      <c r="M9" s="269" t="s">
        <v>39</v>
      </c>
      <c r="N9" s="267" t="s">
        <v>81</v>
      </c>
      <c r="O9" s="267" t="s">
        <v>140</v>
      </c>
      <c r="P9" s="269" t="s">
        <v>39</v>
      </c>
      <c r="Q9" s="267" t="s">
        <v>81</v>
      </c>
      <c r="R9" s="267" t="s">
        <v>140</v>
      </c>
      <c r="S9" s="269" t="s">
        <v>39</v>
      </c>
      <c r="T9" s="267" t="s">
        <v>81</v>
      </c>
      <c r="U9" s="267" t="s">
        <v>140</v>
      </c>
      <c r="V9" s="269" t="s">
        <v>39</v>
      </c>
      <c r="W9" s="271" t="s">
        <v>81</v>
      </c>
      <c r="X9" s="272" t="s">
        <v>255</v>
      </c>
      <c r="Y9" s="273" t="s">
        <v>39</v>
      </c>
      <c r="Z9" s="367"/>
      <c r="AA9" s="368"/>
      <c r="AB9" s="313"/>
      <c r="AC9" s="368"/>
      <c r="AD9" s="108"/>
      <c r="AE9" s="108"/>
    </row>
    <row r="10" spans="1:31" s="105" customFormat="1" ht="6" customHeight="1" x14ac:dyDescent="0.2">
      <c r="A10" s="253"/>
      <c r="B10" s="254"/>
      <c r="C10" s="254"/>
      <c r="D10" s="242"/>
      <c r="E10" s="254"/>
      <c r="F10" s="254"/>
      <c r="G10" s="242"/>
      <c r="H10" s="254"/>
      <c r="I10" s="254"/>
      <c r="J10" s="242"/>
      <c r="K10" s="254"/>
      <c r="L10" s="254"/>
      <c r="M10" s="242"/>
      <c r="N10" s="254"/>
      <c r="O10" s="254"/>
      <c r="P10" s="242"/>
      <c r="Q10" s="254"/>
      <c r="R10" s="254"/>
      <c r="S10" s="242"/>
      <c r="T10" s="254"/>
      <c r="U10" s="254"/>
      <c r="V10" s="242"/>
      <c r="W10" s="260"/>
      <c r="X10" s="256"/>
      <c r="Y10" s="261"/>
      <c r="Z10" s="264"/>
      <c r="AA10" s="305"/>
      <c r="AB10" s="311"/>
      <c r="AC10" s="255"/>
      <c r="AD10" s="253"/>
      <c r="AE10" s="45"/>
    </row>
    <row r="11" spans="1:31" s="106" customFormat="1" ht="14.25" customHeight="1" x14ac:dyDescent="0.2">
      <c r="A11" s="324" t="s">
        <v>0</v>
      </c>
      <c r="B11" s="238">
        <v>20</v>
      </c>
      <c r="C11" s="238">
        <v>19</v>
      </c>
      <c r="D11" s="243">
        <v>95</v>
      </c>
      <c r="E11" s="238">
        <v>5</v>
      </c>
      <c r="F11" s="238">
        <v>4</v>
      </c>
      <c r="G11" s="243">
        <v>80</v>
      </c>
      <c r="H11" s="238">
        <v>25</v>
      </c>
      <c r="I11" s="238">
        <v>23</v>
      </c>
      <c r="J11" s="243">
        <v>92</v>
      </c>
      <c r="K11" s="238">
        <v>46</v>
      </c>
      <c r="L11" s="238">
        <v>46</v>
      </c>
      <c r="M11" s="243">
        <v>100</v>
      </c>
      <c r="N11" s="238">
        <v>4</v>
      </c>
      <c r="O11" s="238">
        <v>4</v>
      </c>
      <c r="P11" s="243">
        <v>100</v>
      </c>
      <c r="Q11" s="238">
        <v>19</v>
      </c>
      <c r="R11" s="238">
        <v>19</v>
      </c>
      <c r="S11" s="243">
        <v>100</v>
      </c>
      <c r="T11" s="238">
        <v>69</v>
      </c>
      <c r="U11" s="238">
        <v>69</v>
      </c>
      <c r="V11" s="243">
        <v>100</v>
      </c>
      <c r="W11" s="307">
        <v>94</v>
      </c>
      <c r="X11" s="262">
        <v>92</v>
      </c>
      <c r="Y11" s="263">
        <v>97.872340425999994</v>
      </c>
      <c r="Z11" s="265">
        <v>1</v>
      </c>
      <c r="AA11" s="262"/>
      <c r="AB11" s="262">
        <v>2</v>
      </c>
      <c r="AC11" s="262">
        <v>95</v>
      </c>
      <c r="AD11" s="324" t="s">
        <v>0</v>
      </c>
      <c r="AE11" s="308"/>
    </row>
    <row r="12" spans="1:31" s="106" customFormat="1" ht="14.25" customHeight="1" x14ac:dyDescent="0.2">
      <c r="A12" s="325" t="s">
        <v>1</v>
      </c>
      <c r="B12" s="238">
        <v>22</v>
      </c>
      <c r="C12" s="238">
        <v>21</v>
      </c>
      <c r="D12" s="243">
        <v>95.454545455000002</v>
      </c>
      <c r="E12" s="238">
        <v>12</v>
      </c>
      <c r="F12" s="238">
        <v>12</v>
      </c>
      <c r="G12" s="243">
        <v>100</v>
      </c>
      <c r="H12" s="238">
        <v>34</v>
      </c>
      <c r="I12" s="238">
        <v>33</v>
      </c>
      <c r="J12" s="243">
        <v>97.058823528999994</v>
      </c>
      <c r="K12" s="238">
        <v>34</v>
      </c>
      <c r="L12" s="238">
        <v>34</v>
      </c>
      <c r="M12" s="243">
        <v>100</v>
      </c>
      <c r="N12" s="238">
        <v>5</v>
      </c>
      <c r="O12" s="238">
        <v>5</v>
      </c>
      <c r="P12" s="243">
        <v>100</v>
      </c>
      <c r="Q12" s="238">
        <v>4</v>
      </c>
      <c r="R12" s="238">
        <v>4</v>
      </c>
      <c r="S12" s="243">
        <v>100</v>
      </c>
      <c r="T12" s="238">
        <v>43</v>
      </c>
      <c r="U12" s="238">
        <v>43</v>
      </c>
      <c r="V12" s="243">
        <v>100</v>
      </c>
      <c r="W12" s="307">
        <v>77</v>
      </c>
      <c r="X12" s="262">
        <v>76</v>
      </c>
      <c r="Y12" s="263">
        <v>98.701298700999999</v>
      </c>
      <c r="Z12" s="265">
        <v>2</v>
      </c>
      <c r="AA12" s="262">
        <v>6</v>
      </c>
      <c r="AB12" s="262">
        <v>1</v>
      </c>
      <c r="AC12" s="262">
        <v>85</v>
      </c>
      <c r="AD12" s="325" t="s">
        <v>1</v>
      </c>
      <c r="AE12" s="315"/>
    </row>
    <row r="13" spans="1:31" s="106" customFormat="1" ht="14.25" customHeight="1" x14ac:dyDescent="0.2">
      <c r="A13" s="325" t="s">
        <v>2</v>
      </c>
      <c r="B13" s="238">
        <v>6</v>
      </c>
      <c r="C13" s="238">
        <v>6</v>
      </c>
      <c r="D13" s="243">
        <v>100</v>
      </c>
      <c r="E13" s="238"/>
      <c r="F13" s="238"/>
      <c r="G13" s="243"/>
      <c r="H13" s="238">
        <v>6</v>
      </c>
      <c r="I13" s="238">
        <v>6</v>
      </c>
      <c r="J13" s="243">
        <v>100</v>
      </c>
      <c r="K13" s="238">
        <v>21</v>
      </c>
      <c r="L13" s="238">
        <v>21</v>
      </c>
      <c r="M13" s="243">
        <v>100</v>
      </c>
      <c r="N13" s="238">
        <v>2</v>
      </c>
      <c r="O13" s="238">
        <v>2</v>
      </c>
      <c r="P13" s="243">
        <v>100</v>
      </c>
      <c r="Q13" s="238">
        <v>2</v>
      </c>
      <c r="R13" s="238">
        <v>2</v>
      </c>
      <c r="S13" s="243">
        <v>100</v>
      </c>
      <c r="T13" s="238">
        <v>25</v>
      </c>
      <c r="U13" s="238">
        <v>25</v>
      </c>
      <c r="V13" s="243">
        <v>100</v>
      </c>
      <c r="W13" s="307">
        <v>31</v>
      </c>
      <c r="X13" s="262">
        <v>31</v>
      </c>
      <c r="Y13" s="263">
        <v>100</v>
      </c>
      <c r="Z13" s="265"/>
      <c r="AA13" s="262"/>
      <c r="AB13" s="262"/>
      <c r="AC13" s="262">
        <v>31</v>
      </c>
      <c r="AD13" s="325" t="s">
        <v>2</v>
      </c>
      <c r="AE13" s="315"/>
    </row>
    <row r="14" spans="1:31" s="106" customFormat="1" ht="14.25" customHeight="1" x14ac:dyDescent="0.2">
      <c r="A14" s="325" t="s">
        <v>3</v>
      </c>
      <c r="B14" s="238"/>
      <c r="C14" s="238"/>
      <c r="D14" s="243"/>
      <c r="E14" s="238">
        <v>1</v>
      </c>
      <c r="F14" s="238">
        <v>1</v>
      </c>
      <c r="G14" s="243">
        <v>100</v>
      </c>
      <c r="H14" s="238">
        <v>1</v>
      </c>
      <c r="I14" s="238">
        <v>1</v>
      </c>
      <c r="J14" s="243">
        <v>100</v>
      </c>
      <c r="K14" s="238">
        <v>2</v>
      </c>
      <c r="L14" s="238">
        <v>2</v>
      </c>
      <c r="M14" s="243">
        <v>100</v>
      </c>
      <c r="N14" s="238"/>
      <c r="O14" s="238"/>
      <c r="P14" s="243"/>
      <c r="Q14" s="238"/>
      <c r="R14" s="238"/>
      <c r="S14" s="243"/>
      <c r="T14" s="238">
        <v>2</v>
      </c>
      <c r="U14" s="238">
        <v>2</v>
      </c>
      <c r="V14" s="243">
        <v>100</v>
      </c>
      <c r="W14" s="307">
        <v>3</v>
      </c>
      <c r="X14" s="262">
        <v>3</v>
      </c>
      <c r="Y14" s="263">
        <v>100</v>
      </c>
      <c r="Z14" s="265"/>
      <c r="AA14" s="262"/>
      <c r="AB14" s="262"/>
      <c r="AC14" s="262">
        <v>3</v>
      </c>
      <c r="AD14" s="325" t="s">
        <v>3</v>
      </c>
      <c r="AE14" s="315"/>
    </row>
    <row r="15" spans="1:31" s="106" customFormat="1" ht="14.25" customHeight="1" x14ac:dyDescent="0.2">
      <c r="A15" s="325" t="s">
        <v>4</v>
      </c>
      <c r="B15" s="238"/>
      <c r="C15" s="238"/>
      <c r="D15" s="243"/>
      <c r="E15" s="238">
        <v>3</v>
      </c>
      <c r="F15" s="238">
        <v>3</v>
      </c>
      <c r="G15" s="243">
        <v>100</v>
      </c>
      <c r="H15" s="238">
        <v>3</v>
      </c>
      <c r="I15" s="238">
        <v>3</v>
      </c>
      <c r="J15" s="243">
        <v>100</v>
      </c>
      <c r="K15" s="238">
        <v>3</v>
      </c>
      <c r="L15" s="238">
        <v>3</v>
      </c>
      <c r="M15" s="243">
        <v>100</v>
      </c>
      <c r="N15" s="238"/>
      <c r="O15" s="238"/>
      <c r="P15" s="243"/>
      <c r="Q15" s="238"/>
      <c r="R15" s="238"/>
      <c r="S15" s="243"/>
      <c r="T15" s="238">
        <v>3</v>
      </c>
      <c r="U15" s="238">
        <v>3</v>
      </c>
      <c r="V15" s="243">
        <v>100</v>
      </c>
      <c r="W15" s="307">
        <v>6</v>
      </c>
      <c r="X15" s="262">
        <v>6</v>
      </c>
      <c r="Y15" s="263">
        <v>100</v>
      </c>
      <c r="Z15" s="265"/>
      <c r="AA15" s="262"/>
      <c r="AB15" s="262"/>
      <c r="AC15" s="262">
        <v>6</v>
      </c>
      <c r="AD15" s="325" t="s">
        <v>4</v>
      </c>
      <c r="AE15" s="315"/>
    </row>
    <row r="16" spans="1:31" s="106" customFormat="1" ht="14.25" customHeight="1" x14ac:dyDescent="0.2">
      <c r="A16" s="325" t="s">
        <v>5</v>
      </c>
      <c r="B16" s="238"/>
      <c r="C16" s="238"/>
      <c r="D16" s="243"/>
      <c r="E16" s="238">
        <v>1</v>
      </c>
      <c r="F16" s="238">
        <v>1</v>
      </c>
      <c r="G16" s="243">
        <v>100</v>
      </c>
      <c r="H16" s="238">
        <v>1</v>
      </c>
      <c r="I16" s="238">
        <v>1</v>
      </c>
      <c r="J16" s="243">
        <v>100</v>
      </c>
      <c r="K16" s="238">
        <v>3</v>
      </c>
      <c r="L16" s="238">
        <v>2</v>
      </c>
      <c r="M16" s="243">
        <v>66.666666667000001</v>
      </c>
      <c r="N16" s="238"/>
      <c r="O16" s="238"/>
      <c r="P16" s="243"/>
      <c r="Q16" s="238"/>
      <c r="R16" s="238"/>
      <c r="S16" s="243"/>
      <c r="T16" s="238">
        <v>3</v>
      </c>
      <c r="U16" s="238">
        <v>2</v>
      </c>
      <c r="V16" s="243">
        <v>66.666666667000001</v>
      </c>
      <c r="W16" s="307">
        <v>4</v>
      </c>
      <c r="X16" s="262">
        <v>3</v>
      </c>
      <c r="Y16" s="263">
        <v>75</v>
      </c>
      <c r="Z16" s="265"/>
      <c r="AA16" s="262">
        <v>1</v>
      </c>
      <c r="AB16" s="262">
        <v>1</v>
      </c>
      <c r="AC16" s="262">
        <v>5</v>
      </c>
      <c r="AD16" s="325" t="s">
        <v>5</v>
      </c>
      <c r="AE16" s="315"/>
    </row>
    <row r="17" spans="1:31" s="106" customFormat="1" ht="14.25" customHeight="1" x14ac:dyDescent="0.2">
      <c r="A17" s="325" t="s">
        <v>6</v>
      </c>
      <c r="B17" s="238"/>
      <c r="C17" s="238"/>
      <c r="D17" s="243"/>
      <c r="E17" s="238">
        <v>1</v>
      </c>
      <c r="F17" s="238">
        <v>1</v>
      </c>
      <c r="G17" s="243">
        <v>100</v>
      </c>
      <c r="H17" s="238">
        <v>1</v>
      </c>
      <c r="I17" s="238">
        <v>1</v>
      </c>
      <c r="J17" s="243">
        <v>100</v>
      </c>
      <c r="K17" s="238"/>
      <c r="L17" s="238"/>
      <c r="M17" s="243"/>
      <c r="N17" s="238"/>
      <c r="O17" s="238">
        <v>1</v>
      </c>
      <c r="P17" s="243"/>
      <c r="Q17" s="238">
        <v>1</v>
      </c>
      <c r="R17" s="238">
        <v>1</v>
      </c>
      <c r="S17" s="243">
        <v>100</v>
      </c>
      <c r="T17" s="238">
        <v>1</v>
      </c>
      <c r="U17" s="238">
        <v>2</v>
      </c>
      <c r="V17" s="243">
        <v>200</v>
      </c>
      <c r="W17" s="307">
        <v>2</v>
      </c>
      <c r="X17" s="262">
        <v>3</v>
      </c>
      <c r="Y17" s="263">
        <v>150</v>
      </c>
      <c r="Z17" s="265"/>
      <c r="AA17" s="262">
        <v>1</v>
      </c>
      <c r="AB17" s="262"/>
      <c r="AC17" s="262">
        <v>3</v>
      </c>
      <c r="AD17" s="325" t="s">
        <v>6</v>
      </c>
      <c r="AE17" s="315"/>
    </row>
    <row r="18" spans="1:31" s="106" customFormat="1" ht="14.25" customHeight="1" x14ac:dyDescent="0.2">
      <c r="A18" s="325" t="s">
        <v>7</v>
      </c>
      <c r="B18" s="238"/>
      <c r="C18" s="238"/>
      <c r="D18" s="243"/>
      <c r="E18" s="238">
        <v>2</v>
      </c>
      <c r="F18" s="238">
        <v>2</v>
      </c>
      <c r="G18" s="243">
        <v>100</v>
      </c>
      <c r="H18" s="238">
        <v>2</v>
      </c>
      <c r="I18" s="238">
        <v>2</v>
      </c>
      <c r="J18" s="243">
        <v>100</v>
      </c>
      <c r="K18" s="238">
        <v>1</v>
      </c>
      <c r="L18" s="238">
        <v>1</v>
      </c>
      <c r="M18" s="243">
        <v>100</v>
      </c>
      <c r="N18" s="238">
        <v>2</v>
      </c>
      <c r="O18" s="238">
        <v>1</v>
      </c>
      <c r="P18" s="243">
        <v>50</v>
      </c>
      <c r="Q18" s="238"/>
      <c r="R18" s="238"/>
      <c r="S18" s="243"/>
      <c r="T18" s="238">
        <v>3</v>
      </c>
      <c r="U18" s="238">
        <v>2</v>
      </c>
      <c r="V18" s="243">
        <v>66.666666667000001</v>
      </c>
      <c r="W18" s="307">
        <v>5</v>
      </c>
      <c r="X18" s="262">
        <v>4</v>
      </c>
      <c r="Y18" s="263">
        <v>80</v>
      </c>
      <c r="Z18" s="265"/>
      <c r="AA18" s="262"/>
      <c r="AB18" s="262">
        <v>1</v>
      </c>
      <c r="AC18" s="262">
        <v>5</v>
      </c>
      <c r="AD18" s="325" t="s">
        <v>7</v>
      </c>
      <c r="AE18" s="315"/>
    </row>
    <row r="19" spans="1:31" s="106" customFormat="1" ht="14.25" customHeight="1" x14ac:dyDescent="0.2">
      <c r="A19" s="325" t="s">
        <v>8</v>
      </c>
      <c r="B19" s="238">
        <v>3</v>
      </c>
      <c r="C19" s="238">
        <v>3</v>
      </c>
      <c r="D19" s="243">
        <v>100</v>
      </c>
      <c r="E19" s="238">
        <v>1</v>
      </c>
      <c r="F19" s="238">
        <v>1</v>
      </c>
      <c r="G19" s="243">
        <v>100</v>
      </c>
      <c r="H19" s="238">
        <v>4</v>
      </c>
      <c r="I19" s="238">
        <v>4</v>
      </c>
      <c r="J19" s="243">
        <v>100</v>
      </c>
      <c r="K19" s="238">
        <v>4</v>
      </c>
      <c r="L19" s="238">
        <v>4</v>
      </c>
      <c r="M19" s="243">
        <v>100</v>
      </c>
      <c r="N19" s="238">
        <v>1</v>
      </c>
      <c r="O19" s="238">
        <v>1</v>
      </c>
      <c r="P19" s="243">
        <v>100</v>
      </c>
      <c r="Q19" s="238"/>
      <c r="R19" s="238"/>
      <c r="S19" s="243"/>
      <c r="T19" s="238">
        <v>5</v>
      </c>
      <c r="U19" s="238">
        <v>5</v>
      </c>
      <c r="V19" s="243">
        <v>100</v>
      </c>
      <c r="W19" s="307">
        <v>9</v>
      </c>
      <c r="X19" s="262">
        <v>9</v>
      </c>
      <c r="Y19" s="263">
        <v>100</v>
      </c>
      <c r="Z19" s="265"/>
      <c r="AA19" s="262"/>
      <c r="AB19" s="262"/>
      <c r="AC19" s="262">
        <v>9</v>
      </c>
      <c r="AD19" s="325" t="s">
        <v>8</v>
      </c>
      <c r="AE19" s="315"/>
    </row>
    <row r="20" spans="1:31" s="106" customFormat="1" ht="14.25" customHeight="1" x14ac:dyDescent="0.2">
      <c r="A20" s="325" t="s">
        <v>9</v>
      </c>
      <c r="B20" s="238">
        <v>5</v>
      </c>
      <c r="C20" s="238">
        <v>5</v>
      </c>
      <c r="D20" s="243">
        <v>100</v>
      </c>
      <c r="E20" s="238">
        <v>2</v>
      </c>
      <c r="F20" s="238">
        <v>2</v>
      </c>
      <c r="G20" s="243">
        <v>100</v>
      </c>
      <c r="H20" s="238">
        <v>7</v>
      </c>
      <c r="I20" s="238">
        <v>7</v>
      </c>
      <c r="J20" s="243">
        <v>100</v>
      </c>
      <c r="K20" s="238">
        <v>2</v>
      </c>
      <c r="L20" s="238">
        <v>1</v>
      </c>
      <c r="M20" s="243">
        <v>50</v>
      </c>
      <c r="N20" s="238"/>
      <c r="O20" s="238"/>
      <c r="P20" s="243"/>
      <c r="Q20" s="238">
        <v>2</v>
      </c>
      <c r="R20" s="238">
        <v>2</v>
      </c>
      <c r="S20" s="243">
        <v>100</v>
      </c>
      <c r="T20" s="238">
        <v>4</v>
      </c>
      <c r="U20" s="238">
        <v>3</v>
      </c>
      <c r="V20" s="243">
        <v>75</v>
      </c>
      <c r="W20" s="307">
        <v>11</v>
      </c>
      <c r="X20" s="262">
        <v>10</v>
      </c>
      <c r="Y20" s="263">
        <v>90.909090909</v>
      </c>
      <c r="Z20" s="265"/>
      <c r="AA20" s="262"/>
      <c r="AB20" s="262">
        <v>1</v>
      </c>
      <c r="AC20" s="262">
        <v>11</v>
      </c>
      <c r="AD20" s="325" t="s">
        <v>9</v>
      </c>
      <c r="AE20" s="315"/>
    </row>
    <row r="21" spans="1:31" s="106" customFormat="1" ht="14.25" customHeight="1" x14ac:dyDescent="0.2">
      <c r="A21" s="325" t="s">
        <v>10</v>
      </c>
      <c r="B21" s="238">
        <v>4</v>
      </c>
      <c r="C21" s="238">
        <v>4</v>
      </c>
      <c r="D21" s="243">
        <v>100</v>
      </c>
      <c r="E21" s="238"/>
      <c r="F21" s="238"/>
      <c r="G21" s="243"/>
      <c r="H21" s="238">
        <v>4</v>
      </c>
      <c r="I21" s="238">
        <v>4</v>
      </c>
      <c r="J21" s="243">
        <v>100</v>
      </c>
      <c r="K21" s="238"/>
      <c r="L21" s="238"/>
      <c r="M21" s="243"/>
      <c r="N21" s="238"/>
      <c r="O21" s="238"/>
      <c r="P21" s="243"/>
      <c r="Q21" s="238">
        <v>2</v>
      </c>
      <c r="R21" s="238">
        <v>2</v>
      </c>
      <c r="S21" s="243">
        <v>100</v>
      </c>
      <c r="T21" s="238">
        <v>2</v>
      </c>
      <c r="U21" s="238">
        <v>2</v>
      </c>
      <c r="V21" s="243">
        <v>100</v>
      </c>
      <c r="W21" s="307">
        <v>6</v>
      </c>
      <c r="X21" s="262">
        <v>6</v>
      </c>
      <c r="Y21" s="263">
        <v>100</v>
      </c>
      <c r="Z21" s="265">
        <v>1</v>
      </c>
      <c r="AA21" s="262"/>
      <c r="AB21" s="262"/>
      <c r="AC21" s="262">
        <v>7</v>
      </c>
      <c r="AD21" s="325" t="s">
        <v>10</v>
      </c>
      <c r="AE21" s="315"/>
    </row>
    <row r="22" spans="1:31" s="106" customFormat="1" ht="14.25" customHeight="1" x14ac:dyDescent="0.2">
      <c r="A22" s="325" t="s">
        <v>11</v>
      </c>
      <c r="B22" s="238">
        <v>2</v>
      </c>
      <c r="C22" s="238">
        <v>2</v>
      </c>
      <c r="D22" s="243">
        <v>100</v>
      </c>
      <c r="E22" s="238">
        <v>2</v>
      </c>
      <c r="F22" s="238">
        <v>2</v>
      </c>
      <c r="G22" s="243">
        <v>100</v>
      </c>
      <c r="H22" s="238">
        <v>4</v>
      </c>
      <c r="I22" s="238">
        <v>4</v>
      </c>
      <c r="J22" s="243">
        <v>100</v>
      </c>
      <c r="K22" s="238">
        <v>4</v>
      </c>
      <c r="L22" s="238">
        <v>5</v>
      </c>
      <c r="M22" s="243">
        <v>125</v>
      </c>
      <c r="N22" s="238">
        <v>1</v>
      </c>
      <c r="O22" s="238">
        <v>1</v>
      </c>
      <c r="P22" s="243">
        <v>100</v>
      </c>
      <c r="Q22" s="238">
        <v>9</v>
      </c>
      <c r="R22" s="238">
        <v>8</v>
      </c>
      <c r="S22" s="243">
        <v>88.888888889</v>
      </c>
      <c r="T22" s="238">
        <v>14</v>
      </c>
      <c r="U22" s="238">
        <v>14</v>
      </c>
      <c r="V22" s="243">
        <v>100</v>
      </c>
      <c r="W22" s="307">
        <v>18</v>
      </c>
      <c r="X22" s="262">
        <v>18</v>
      </c>
      <c r="Y22" s="263">
        <v>100</v>
      </c>
      <c r="Z22" s="265"/>
      <c r="AA22" s="262">
        <v>2</v>
      </c>
      <c r="AB22" s="262"/>
      <c r="AC22" s="262">
        <v>20</v>
      </c>
      <c r="AD22" s="325" t="s">
        <v>11</v>
      </c>
      <c r="AE22" s="315"/>
    </row>
    <row r="23" spans="1:31" s="106" customFormat="1" ht="14.25" customHeight="1" x14ac:dyDescent="0.2">
      <c r="A23" s="325" t="s">
        <v>12</v>
      </c>
      <c r="B23" s="238">
        <v>3</v>
      </c>
      <c r="C23" s="238">
        <v>3</v>
      </c>
      <c r="D23" s="243">
        <v>100</v>
      </c>
      <c r="E23" s="238">
        <v>2</v>
      </c>
      <c r="F23" s="238">
        <v>2</v>
      </c>
      <c r="G23" s="243">
        <v>100</v>
      </c>
      <c r="H23" s="238">
        <v>5</v>
      </c>
      <c r="I23" s="238">
        <v>5</v>
      </c>
      <c r="J23" s="243">
        <v>100</v>
      </c>
      <c r="K23" s="238">
        <v>11</v>
      </c>
      <c r="L23" s="238">
        <v>12</v>
      </c>
      <c r="M23" s="243">
        <v>109.09090909</v>
      </c>
      <c r="N23" s="238"/>
      <c r="O23" s="238"/>
      <c r="P23" s="243"/>
      <c r="Q23" s="238">
        <v>5</v>
      </c>
      <c r="R23" s="238">
        <v>4</v>
      </c>
      <c r="S23" s="243">
        <v>80</v>
      </c>
      <c r="T23" s="238">
        <v>16</v>
      </c>
      <c r="U23" s="238">
        <v>16</v>
      </c>
      <c r="V23" s="243">
        <v>100</v>
      </c>
      <c r="W23" s="307">
        <v>21</v>
      </c>
      <c r="X23" s="262">
        <v>21</v>
      </c>
      <c r="Y23" s="263">
        <v>100</v>
      </c>
      <c r="Z23" s="265"/>
      <c r="AA23" s="262">
        <v>4</v>
      </c>
      <c r="AB23" s="262"/>
      <c r="AC23" s="262">
        <v>25</v>
      </c>
      <c r="AD23" s="325" t="s">
        <v>12</v>
      </c>
      <c r="AE23" s="315"/>
    </row>
    <row r="24" spans="1:31" s="106" customFormat="1" ht="14.25" customHeight="1" x14ac:dyDescent="0.2">
      <c r="A24" s="325" t="s">
        <v>13</v>
      </c>
      <c r="B24" s="238">
        <v>3</v>
      </c>
      <c r="C24" s="238">
        <v>3</v>
      </c>
      <c r="D24" s="243">
        <v>100</v>
      </c>
      <c r="E24" s="238"/>
      <c r="F24" s="238"/>
      <c r="G24" s="243"/>
      <c r="H24" s="238">
        <v>3</v>
      </c>
      <c r="I24" s="238">
        <v>3</v>
      </c>
      <c r="J24" s="243">
        <v>100</v>
      </c>
      <c r="K24" s="238"/>
      <c r="L24" s="238"/>
      <c r="M24" s="243"/>
      <c r="N24" s="238"/>
      <c r="O24" s="238"/>
      <c r="P24" s="243"/>
      <c r="Q24" s="238">
        <v>1</v>
      </c>
      <c r="R24" s="238">
        <v>1</v>
      </c>
      <c r="S24" s="243">
        <v>100</v>
      </c>
      <c r="T24" s="238">
        <v>1</v>
      </c>
      <c r="U24" s="238">
        <v>1</v>
      </c>
      <c r="V24" s="243">
        <v>100</v>
      </c>
      <c r="W24" s="307">
        <v>4</v>
      </c>
      <c r="X24" s="262">
        <v>4</v>
      </c>
      <c r="Y24" s="263">
        <v>100</v>
      </c>
      <c r="Z24" s="265"/>
      <c r="AA24" s="262"/>
      <c r="AB24" s="262"/>
      <c r="AC24" s="262">
        <v>4</v>
      </c>
      <c r="AD24" s="325" t="s">
        <v>13</v>
      </c>
      <c r="AE24" s="315"/>
    </row>
    <row r="25" spans="1:31" s="106" customFormat="1" ht="14.25" customHeight="1" x14ac:dyDescent="0.2">
      <c r="A25" s="325" t="s">
        <v>14</v>
      </c>
      <c r="B25" s="238"/>
      <c r="C25" s="238"/>
      <c r="D25" s="243"/>
      <c r="E25" s="238">
        <v>2</v>
      </c>
      <c r="F25" s="238">
        <v>2</v>
      </c>
      <c r="G25" s="243">
        <v>100</v>
      </c>
      <c r="H25" s="238">
        <v>2</v>
      </c>
      <c r="I25" s="238">
        <v>2</v>
      </c>
      <c r="J25" s="243">
        <v>100</v>
      </c>
      <c r="K25" s="238">
        <v>1</v>
      </c>
      <c r="L25" s="238">
        <v>1</v>
      </c>
      <c r="M25" s="243">
        <v>100</v>
      </c>
      <c r="N25" s="238">
        <v>2</v>
      </c>
      <c r="O25" s="238">
        <v>2</v>
      </c>
      <c r="P25" s="243">
        <v>100</v>
      </c>
      <c r="Q25" s="238">
        <v>3</v>
      </c>
      <c r="R25" s="238">
        <v>2</v>
      </c>
      <c r="S25" s="243">
        <v>66.666666667000001</v>
      </c>
      <c r="T25" s="238">
        <v>6</v>
      </c>
      <c r="U25" s="238">
        <v>5</v>
      </c>
      <c r="V25" s="243">
        <v>83.333333332999999</v>
      </c>
      <c r="W25" s="307">
        <v>8</v>
      </c>
      <c r="X25" s="262">
        <v>7</v>
      </c>
      <c r="Y25" s="263">
        <v>87.5</v>
      </c>
      <c r="Z25" s="265"/>
      <c r="AA25" s="262"/>
      <c r="AB25" s="262">
        <v>1</v>
      </c>
      <c r="AC25" s="262">
        <v>8</v>
      </c>
      <c r="AD25" s="325" t="s">
        <v>14</v>
      </c>
      <c r="AE25" s="315"/>
    </row>
    <row r="26" spans="1:31" s="106" customFormat="1" ht="14.25" customHeight="1" x14ac:dyDescent="0.2">
      <c r="A26" s="325" t="s">
        <v>15</v>
      </c>
      <c r="B26" s="238"/>
      <c r="C26" s="238"/>
      <c r="D26" s="243"/>
      <c r="E26" s="238">
        <v>1</v>
      </c>
      <c r="F26" s="238">
        <v>1</v>
      </c>
      <c r="G26" s="243">
        <v>100</v>
      </c>
      <c r="H26" s="238">
        <v>1</v>
      </c>
      <c r="I26" s="238">
        <v>1</v>
      </c>
      <c r="J26" s="243">
        <v>100</v>
      </c>
      <c r="K26" s="238"/>
      <c r="L26" s="238"/>
      <c r="M26" s="243"/>
      <c r="N26" s="238"/>
      <c r="O26" s="238"/>
      <c r="P26" s="243"/>
      <c r="Q26" s="238"/>
      <c r="R26" s="238"/>
      <c r="S26" s="243"/>
      <c r="T26" s="238"/>
      <c r="U26" s="238"/>
      <c r="V26" s="243"/>
      <c r="W26" s="307">
        <v>1</v>
      </c>
      <c r="X26" s="262">
        <v>1</v>
      </c>
      <c r="Y26" s="263">
        <v>100</v>
      </c>
      <c r="Z26" s="265"/>
      <c r="AA26" s="262">
        <v>1</v>
      </c>
      <c r="AB26" s="262"/>
      <c r="AC26" s="262">
        <v>2</v>
      </c>
      <c r="AD26" s="325" t="s">
        <v>15</v>
      </c>
      <c r="AE26" s="315"/>
    </row>
    <row r="27" spans="1:31" s="106" customFormat="1" ht="14.25" customHeight="1" x14ac:dyDescent="0.2">
      <c r="A27" s="325" t="s">
        <v>16</v>
      </c>
      <c r="B27" s="238">
        <v>6</v>
      </c>
      <c r="C27" s="238">
        <v>6</v>
      </c>
      <c r="D27" s="243">
        <v>100</v>
      </c>
      <c r="E27" s="238">
        <v>5</v>
      </c>
      <c r="F27" s="238">
        <v>4</v>
      </c>
      <c r="G27" s="243">
        <v>80</v>
      </c>
      <c r="H27" s="238">
        <v>11</v>
      </c>
      <c r="I27" s="238">
        <v>10</v>
      </c>
      <c r="J27" s="243">
        <v>90.909090909</v>
      </c>
      <c r="K27" s="238">
        <v>10</v>
      </c>
      <c r="L27" s="238">
        <v>10</v>
      </c>
      <c r="M27" s="243">
        <v>100</v>
      </c>
      <c r="N27" s="238">
        <v>4</v>
      </c>
      <c r="O27" s="238">
        <v>4</v>
      </c>
      <c r="P27" s="243">
        <v>100</v>
      </c>
      <c r="Q27" s="238">
        <v>5</v>
      </c>
      <c r="R27" s="238">
        <v>5</v>
      </c>
      <c r="S27" s="243">
        <v>100</v>
      </c>
      <c r="T27" s="238">
        <v>19</v>
      </c>
      <c r="U27" s="238">
        <v>19</v>
      </c>
      <c r="V27" s="243">
        <v>100</v>
      </c>
      <c r="W27" s="307">
        <v>30</v>
      </c>
      <c r="X27" s="262">
        <v>29</v>
      </c>
      <c r="Y27" s="263">
        <v>96.666666667000001</v>
      </c>
      <c r="Z27" s="265">
        <v>1</v>
      </c>
      <c r="AA27" s="262">
        <v>2</v>
      </c>
      <c r="AB27" s="262">
        <v>1</v>
      </c>
      <c r="AC27" s="262">
        <v>33</v>
      </c>
      <c r="AD27" s="325" t="s">
        <v>16</v>
      </c>
      <c r="AE27" s="315"/>
    </row>
    <row r="28" spans="1:31" s="106" customFormat="1" ht="14.25" customHeight="1" x14ac:dyDescent="0.2">
      <c r="A28" s="325" t="s">
        <v>17</v>
      </c>
      <c r="B28" s="238">
        <v>1</v>
      </c>
      <c r="C28" s="238">
        <v>1</v>
      </c>
      <c r="D28" s="243">
        <v>100</v>
      </c>
      <c r="E28" s="238">
        <v>10</v>
      </c>
      <c r="F28" s="238">
        <v>10</v>
      </c>
      <c r="G28" s="243">
        <v>100</v>
      </c>
      <c r="H28" s="238">
        <v>11</v>
      </c>
      <c r="I28" s="238">
        <v>11</v>
      </c>
      <c r="J28" s="243">
        <v>100</v>
      </c>
      <c r="K28" s="238">
        <v>7</v>
      </c>
      <c r="L28" s="238">
        <v>7</v>
      </c>
      <c r="M28" s="243">
        <v>100</v>
      </c>
      <c r="N28" s="238">
        <v>5</v>
      </c>
      <c r="O28" s="238">
        <v>5</v>
      </c>
      <c r="P28" s="243">
        <v>100</v>
      </c>
      <c r="Q28" s="238">
        <v>2</v>
      </c>
      <c r="R28" s="238">
        <v>2</v>
      </c>
      <c r="S28" s="243">
        <v>100</v>
      </c>
      <c r="T28" s="238">
        <v>14</v>
      </c>
      <c r="U28" s="238">
        <v>14</v>
      </c>
      <c r="V28" s="243">
        <v>100</v>
      </c>
      <c r="W28" s="307">
        <v>25</v>
      </c>
      <c r="X28" s="262">
        <v>25</v>
      </c>
      <c r="Y28" s="263">
        <v>100</v>
      </c>
      <c r="Z28" s="265"/>
      <c r="AA28" s="262"/>
      <c r="AB28" s="262"/>
      <c r="AC28" s="262">
        <v>25</v>
      </c>
      <c r="AD28" s="325" t="s">
        <v>17</v>
      </c>
      <c r="AE28" s="315"/>
    </row>
    <row r="29" spans="1:31" s="106" customFormat="1" ht="14.25" customHeight="1" x14ac:dyDescent="0.2">
      <c r="A29" s="325" t="s">
        <v>18</v>
      </c>
      <c r="B29" s="238">
        <v>5</v>
      </c>
      <c r="C29" s="238">
        <v>5</v>
      </c>
      <c r="D29" s="243">
        <v>100</v>
      </c>
      <c r="E29" s="238">
        <v>7</v>
      </c>
      <c r="F29" s="238">
        <v>7</v>
      </c>
      <c r="G29" s="243">
        <v>100</v>
      </c>
      <c r="H29" s="238">
        <v>12</v>
      </c>
      <c r="I29" s="238">
        <v>12</v>
      </c>
      <c r="J29" s="243">
        <v>100</v>
      </c>
      <c r="K29" s="238">
        <v>24</v>
      </c>
      <c r="L29" s="238">
        <v>24</v>
      </c>
      <c r="M29" s="243">
        <v>100</v>
      </c>
      <c r="N29" s="238">
        <v>19</v>
      </c>
      <c r="O29" s="238">
        <v>20</v>
      </c>
      <c r="P29" s="243">
        <v>105.26315789</v>
      </c>
      <c r="Q29" s="238">
        <v>1</v>
      </c>
      <c r="R29" s="238">
        <v>1</v>
      </c>
      <c r="S29" s="243">
        <v>100</v>
      </c>
      <c r="T29" s="238">
        <v>44</v>
      </c>
      <c r="U29" s="238">
        <v>45</v>
      </c>
      <c r="V29" s="243">
        <v>102.27272727</v>
      </c>
      <c r="W29" s="307">
        <v>56</v>
      </c>
      <c r="X29" s="262">
        <v>57</v>
      </c>
      <c r="Y29" s="263">
        <v>101.78571429</v>
      </c>
      <c r="Z29" s="265"/>
      <c r="AA29" s="262">
        <v>1</v>
      </c>
      <c r="AB29" s="262"/>
      <c r="AC29" s="262">
        <v>57</v>
      </c>
      <c r="AD29" s="325" t="s">
        <v>18</v>
      </c>
      <c r="AE29" s="315"/>
    </row>
    <row r="30" spans="1:31" s="106" customFormat="1" ht="14.25" customHeight="1" x14ac:dyDescent="0.2">
      <c r="A30" s="325" t="s">
        <v>19</v>
      </c>
      <c r="B30" s="238">
        <v>2</v>
      </c>
      <c r="C30" s="238">
        <v>2</v>
      </c>
      <c r="D30" s="243">
        <v>100</v>
      </c>
      <c r="E30" s="238">
        <v>1</v>
      </c>
      <c r="F30" s="238">
        <v>1</v>
      </c>
      <c r="G30" s="243">
        <v>100</v>
      </c>
      <c r="H30" s="238">
        <v>3</v>
      </c>
      <c r="I30" s="238">
        <v>3</v>
      </c>
      <c r="J30" s="243">
        <v>100</v>
      </c>
      <c r="K30" s="238">
        <v>3</v>
      </c>
      <c r="L30" s="238">
        <v>3</v>
      </c>
      <c r="M30" s="243">
        <v>100</v>
      </c>
      <c r="N30" s="238">
        <v>4</v>
      </c>
      <c r="O30" s="238">
        <v>4</v>
      </c>
      <c r="P30" s="243">
        <v>100</v>
      </c>
      <c r="Q30" s="238">
        <v>2</v>
      </c>
      <c r="R30" s="238">
        <v>2</v>
      </c>
      <c r="S30" s="243">
        <v>100</v>
      </c>
      <c r="T30" s="238">
        <v>9</v>
      </c>
      <c r="U30" s="238">
        <v>9</v>
      </c>
      <c r="V30" s="243">
        <v>100</v>
      </c>
      <c r="W30" s="307">
        <v>12</v>
      </c>
      <c r="X30" s="262">
        <v>12</v>
      </c>
      <c r="Y30" s="263">
        <v>100</v>
      </c>
      <c r="Z30" s="265"/>
      <c r="AA30" s="262">
        <v>1</v>
      </c>
      <c r="AB30" s="262"/>
      <c r="AC30" s="262">
        <v>13</v>
      </c>
      <c r="AD30" s="325" t="s">
        <v>19</v>
      </c>
      <c r="AE30" s="315"/>
    </row>
    <row r="31" spans="1:31" s="106" customFormat="1" ht="14.25" customHeight="1" x14ac:dyDescent="0.2">
      <c r="A31" s="325" t="s">
        <v>20</v>
      </c>
      <c r="B31" s="238">
        <v>7</v>
      </c>
      <c r="C31" s="238">
        <v>7</v>
      </c>
      <c r="D31" s="243">
        <v>100</v>
      </c>
      <c r="E31" s="238">
        <v>4</v>
      </c>
      <c r="F31" s="238">
        <v>4</v>
      </c>
      <c r="G31" s="243">
        <v>100</v>
      </c>
      <c r="H31" s="238">
        <v>11</v>
      </c>
      <c r="I31" s="238">
        <v>11</v>
      </c>
      <c r="J31" s="243">
        <v>100</v>
      </c>
      <c r="K31" s="238">
        <v>3</v>
      </c>
      <c r="L31" s="238">
        <v>3</v>
      </c>
      <c r="M31" s="243">
        <v>100</v>
      </c>
      <c r="N31" s="238">
        <v>1</v>
      </c>
      <c r="O31" s="238">
        <v>1</v>
      </c>
      <c r="P31" s="243">
        <v>100</v>
      </c>
      <c r="Q31" s="238">
        <v>2</v>
      </c>
      <c r="R31" s="238">
        <v>2</v>
      </c>
      <c r="S31" s="243">
        <v>100</v>
      </c>
      <c r="T31" s="238">
        <v>6</v>
      </c>
      <c r="U31" s="238">
        <v>6</v>
      </c>
      <c r="V31" s="243">
        <v>100</v>
      </c>
      <c r="W31" s="307">
        <v>17</v>
      </c>
      <c r="X31" s="262">
        <v>17</v>
      </c>
      <c r="Y31" s="263">
        <v>100</v>
      </c>
      <c r="Z31" s="265">
        <v>2</v>
      </c>
      <c r="AA31" s="262">
        <v>2</v>
      </c>
      <c r="AB31" s="262"/>
      <c r="AC31" s="262">
        <v>21</v>
      </c>
      <c r="AD31" s="325" t="s">
        <v>20</v>
      </c>
      <c r="AE31" s="315"/>
    </row>
    <row r="32" spans="1:31" s="106" customFormat="1" ht="14.25" customHeight="1" x14ac:dyDescent="0.2">
      <c r="A32" s="325" t="s">
        <v>21</v>
      </c>
      <c r="B32" s="238">
        <v>15</v>
      </c>
      <c r="C32" s="238">
        <v>16</v>
      </c>
      <c r="D32" s="243">
        <v>106.66666667</v>
      </c>
      <c r="E32" s="238">
        <v>11</v>
      </c>
      <c r="F32" s="238">
        <v>10</v>
      </c>
      <c r="G32" s="243">
        <v>90.909090909</v>
      </c>
      <c r="H32" s="238">
        <v>26</v>
      </c>
      <c r="I32" s="238">
        <v>26</v>
      </c>
      <c r="J32" s="243">
        <v>100</v>
      </c>
      <c r="K32" s="238">
        <v>12</v>
      </c>
      <c r="L32" s="238">
        <v>2</v>
      </c>
      <c r="M32" s="243">
        <v>16.666666667000001</v>
      </c>
      <c r="N32" s="238">
        <v>5</v>
      </c>
      <c r="O32" s="238">
        <v>5</v>
      </c>
      <c r="P32" s="243">
        <v>100</v>
      </c>
      <c r="Q32" s="238">
        <v>5</v>
      </c>
      <c r="R32" s="238">
        <v>5</v>
      </c>
      <c r="S32" s="243">
        <v>100</v>
      </c>
      <c r="T32" s="238">
        <v>22</v>
      </c>
      <c r="U32" s="238">
        <v>12</v>
      </c>
      <c r="V32" s="243">
        <v>54.545454544999998</v>
      </c>
      <c r="W32" s="307">
        <v>48</v>
      </c>
      <c r="X32" s="262">
        <v>38</v>
      </c>
      <c r="Y32" s="263">
        <v>79.166666667000001</v>
      </c>
      <c r="Z32" s="265">
        <v>1</v>
      </c>
      <c r="AA32" s="262">
        <v>1</v>
      </c>
      <c r="AB32" s="262">
        <v>10</v>
      </c>
      <c r="AC32" s="262">
        <v>50</v>
      </c>
      <c r="AD32" s="325" t="s">
        <v>21</v>
      </c>
      <c r="AE32" s="315"/>
    </row>
    <row r="33" spans="1:31" s="106" customFormat="1" ht="14.25" customHeight="1" x14ac:dyDescent="0.2">
      <c r="A33" s="325" t="s">
        <v>22</v>
      </c>
      <c r="B33" s="238">
        <v>9</v>
      </c>
      <c r="C33" s="238">
        <v>9</v>
      </c>
      <c r="D33" s="243">
        <v>100</v>
      </c>
      <c r="E33" s="238"/>
      <c r="F33" s="238"/>
      <c r="G33" s="243"/>
      <c r="H33" s="238">
        <v>9</v>
      </c>
      <c r="I33" s="238">
        <v>9</v>
      </c>
      <c r="J33" s="243">
        <v>100</v>
      </c>
      <c r="K33" s="238"/>
      <c r="L33" s="238"/>
      <c r="M33" s="243"/>
      <c r="N33" s="238">
        <v>4</v>
      </c>
      <c r="O33" s="238">
        <v>4</v>
      </c>
      <c r="P33" s="243">
        <v>100</v>
      </c>
      <c r="Q33" s="238">
        <v>2</v>
      </c>
      <c r="R33" s="238">
        <v>2</v>
      </c>
      <c r="S33" s="243">
        <v>100</v>
      </c>
      <c r="T33" s="238">
        <v>6</v>
      </c>
      <c r="U33" s="238">
        <v>6</v>
      </c>
      <c r="V33" s="243">
        <v>100</v>
      </c>
      <c r="W33" s="307">
        <v>15</v>
      </c>
      <c r="X33" s="262">
        <v>15</v>
      </c>
      <c r="Y33" s="263">
        <v>100</v>
      </c>
      <c r="Z33" s="265">
        <v>3</v>
      </c>
      <c r="AA33" s="262">
        <v>1</v>
      </c>
      <c r="AB33" s="262"/>
      <c r="AC33" s="262">
        <v>19</v>
      </c>
      <c r="AD33" s="325" t="s">
        <v>22</v>
      </c>
      <c r="AE33" s="315"/>
    </row>
    <row r="34" spans="1:31" s="106" customFormat="1" ht="14.25" customHeight="1" x14ac:dyDescent="0.2">
      <c r="A34" s="325" t="s">
        <v>23</v>
      </c>
      <c r="B34" s="238">
        <v>6</v>
      </c>
      <c r="C34" s="238">
        <v>6</v>
      </c>
      <c r="D34" s="243">
        <v>100</v>
      </c>
      <c r="E34" s="238">
        <v>4</v>
      </c>
      <c r="F34" s="238">
        <v>3</v>
      </c>
      <c r="G34" s="243">
        <v>75</v>
      </c>
      <c r="H34" s="238">
        <v>10</v>
      </c>
      <c r="I34" s="238">
        <v>9</v>
      </c>
      <c r="J34" s="243">
        <v>90</v>
      </c>
      <c r="K34" s="238">
        <v>4</v>
      </c>
      <c r="L34" s="238">
        <v>4</v>
      </c>
      <c r="M34" s="243">
        <v>100</v>
      </c>
      <c r="N34" s="238"/>
      <c r="O34" s="238"/>
      <c r="P34" s="243"/>
      <c r="Q34" s="238">
        <v>1</v>
      </c>
      <c r="R34" s="238"/>
      <c r="S34" s="243"/>
      <c r="T34" s="238">
        <v>5</v>
      </c>
      <c r="U34" s="238">
        <v>4</v>
      </c>
      <c r="V34" s="243">
        <v>80</v>
      </c>
      <c r="W34" s="307">
        <v>15</v>
      </c>
      <c r="X34" s="262">
        <v>13</v>
      </c>
      <c r="Y34" s="263">
        <v>86.666666667000001</v>
      </c>
      <c r="Z34" s="265"/>
      <c r="AA34" s="262"/>
      <c r="AB34" s="262">
        <v>2</v>
      </c>
      <c r="AC34" s="262">
        <v>15</v>
      </c>
      <c r="AD34" s="325" t="s">
        <v>23</v>
      </c>
      <c r="AE34" s="315"/>
    </row>
    <row r="35" spans="1:31" s="106" customFormat="1" ht="14.25" customHeight="1" x14ac:dyDescent="0.2">
      <c r="A35" s="325" t="s">
        <v>24</v>
      </c>
      <c r="B35" s="238">
        <v>3</v>
      </c>
      <c r="C35" s="238">
        <v>3</v>
      </c>
      <c r="D35" s="243">
        <v>100</v>
      </c>
      <c r="E35" s="238">
        <v>3</v>
      </c>
      <c r="F35" s="238">
        <v>3</v>
      </c>
      <c r="G35" s="243">
        <v>100</v>
      </c>
      <c r="H35" s="238">
        <v>6</v>
      </c>
      <c r="I35" s="238">
        <v>6</v>
      </c>
      <c r="J35" s="243">
        <v>100</v>
      </c>
      <c r="K35" s="238">
        <v>1</v>
      </c>
      <c r="L35" s="238">
        <v>1</v>
      </c>
      <c r="M35" s="243">
        <v>100</v>
      </c>
      <c r="N35" s="238">
        <v>1</v>
      </c>
      <c r="O35" s="238">
        <v>1</v>
      </c>
      <c r="P35" s="243">
        <v>100</v>
      </c>
      <c r="Q35" s="238">
        <v>4</v>
      </c>
      <c r="R35" s="238">
        <v>4</v>
      </c>
      <c r="S35" s="243">
        <v>100</v>
      </c>
      <c r="T35" s="238">
        <v>6</v>
      </c>
      <c r="U35" s="238">
        <v>6</v>
      </c>
      <c r="V35" s="243">
        <v>100</v>
      </c>
      <c r="W35" s="307">
        <v>12</v>
      </c>
      <c r="X35" s="262">
        <v>12</v>
      </c>
      <c r="Y35" s="263">
        <v>100</v>
      </c>
      <c r="Z35" s="265"/>
      <c r="AA35" s="262">
        <v>4</v>
      </c>
      <c r="AB35" s="262"/>
      <c r="AC35" s="262">
        <v>16</v>
      </c>
      <c r="AD35" s="325" t="s">
        <v>24</v>
      </c>
      <c r="AE35" s="315"/>
    </row>
    <row r="36" spans="1:31" s="106" customFormat="1" ht="14.25" customHeight="1" x14ac:dyDescent="0.2">
      <c r="A36" s="325" t="s">
        <v>25</v>
      </c>
      <c r="B36" s="238"/>
      <c r="C36" s="238"/>
      <c r="D36" s="243"/>
      <c r="E36" s="238">
        <v>3</v>
      </c>
      <c r="F36" s="238">
        <v>3</v>
      </c>
      <c r="G36" s="243">
        <v>100</v>
      </c>
      <c r="H36" s="238">
        <v>3</v>
      </c>
      <c r="I36" s="238">
        <v>3</v>
      </c>
      <c r="J36" s="243">
        <v>100</v>
      </c>
      <c r="K36" s="238"/>
      <c r="L36" s="238"/>
      <c r="M36" s="243"/>
      <c r="N36" s="238">
        <v>1</v>
      </c>
      <c r="O36" s="238">
        <v>1</v>
      </c>
      <c r="P36" s="243">
        <v>100</v>
      </c>
      <c r="Q36" s="238">
        <v>1</v>
      </c>
      <c r="R36" s="238"/>
      <c r="S36" s="243"/>
      <c r="T36" s="238">
        <v>2</v>
      </c>
      <c r="U36" s="238">
        <v>1</v>
      </c>
      <c r="V36" s="243">
        <v>50</v>
      </c>
      <c r="W36" s="307">
        <v>5</v>
      </c>
      <c r="X36" s="262">
        <v>4</v>
      </c>
      <c r="Y36" s="263">
        <v>80</v>
      </c>
      <c r="Z36" s="265"/>
      <c r="AA36" s="262">
        <v>1</v>
      </c>
      <c r="AB36" s="262">
        <v>1</v>
      </c>
      <c r="AC36" s="262">
        <v>6</v>
      </c>
      <c r="AD36" s="325" t="s">
        <v>25</v>
      </c>
      <c r="AE36" s="315"/>
    </row>
    <row r="37" spans="1:31" s="106" customFormat="1" ht="14.25" customHeight="1" x14ac:dyDescent="0.2">
      <c r="A37" s="123" t="s">
        <v>26</v>
      </c>
      <c r="B37" s="151">
        <v>122</v>
      </c>
      <c r="C37" s="151">
        <v>121</v>
      </c>
      <c r="D37" s="244">
        <v>99.180327868999996</v>
      </c>
      <c r="E37" s="151">
        <v>83</v>
      </c>
      <c r="F37" s="151">
        <v>79</v>
      </c>
      <c r="G37" s="244">
        <v>95.180722892000006</v>
      </c>
      <c r="H37" s="151">
        <v>205</v>
      </c>
      <c r="I37" s="151">
        <v>200</v>
      </c>
      <c r="J37" s="244">
        <v>97.56097561</v>
      </c>
      <c r="K37" s="151">
        <v>196</v>
      </c>
      <c r="L37" s="151">
        <v>186</v>
      </c>
      <c r="M37" s="244">
        <v>94.897959184000001</v>
      </c>
      <c r="N37" s="151">
        <v>61</v>
      </c>
      <c r="O37" s="151">
        <v>62</v>
      </c>
      <c r="P37" s="244">
        <v>101.63934426</v>
      </c>
      <c r="Q37" s="151">
        <v>73</v>
      </c>
      <c r="R37" s="151">
        <v>68</v>
      </c>
      <c r="S37" s="244">
        <v>93.150684932000004</v>
      </c>
      <c r="T37" s="151">
        <v>330</v>
      </c>
      <c r="U37" s="151">
        <v>316</v>
      </c>
      <c r="V37" s="244">
        <v>95.757575758000002</v>
      </c>
      <c r="W37" s="309">
        <v>535</v>
      </c>
      <c r="X37" s="151">
        <v>516</v>
      </c>
      <c r="Y37" s="310">
        <v>96.448598130999997</v>
      </c>
      <c r="Z37" s="306">
        <v>11</v>
      </c>
      <c r="AA37" s="151">
        <v>28</v>
      </c>
      <c r="AB37" s="151">
        <f>SUM(AB11:AB36)</f>
        <v>21</v>
      </c>
      <c r="AC37" s="151">
        <v>574</v>
      </c>
      <c r="AD37" s="123" t="s">
        <v>26</v>
      </c>
      <c r="AE37" s="308"/>
    </row>
    <row r="38" spans="1:31" s="105" customFormat="1" ht="6" customHeight="1" x14ac:dyDescent="0.2">
      <c r="A38" s="45"/>
      <c r="B38" s="146"/>
      <c r="C38" s="257"/>
      <c r="D38" s="258"/>
      <c r="E38" s="257"/>
      <c r="F38" s="257"/>
      <c r="G38" s="258"/>
      <c r="H38" s="257"/>
      <c r="I38" s="257"/>
      <c r="J38" s="258"/>
      <c r="K38" s="257"/>
      <c r="L38" s="257"/>
      <c r="M38" s="258"/>
      <c r="N38" s="257"/>
      <c r="O38" s="257"/>
      <c r="P38" s="258"/>
      <c r="Q38" s="257"/>
      <c r="R38" s="257"/>
      <c r="S38" s="258"/>
      <c r="T38" s="257"/>
      <c r="U38" s="257"/>
      <c r="V38" s="258"/>
      <c r="W38" s="363"/>
      <c r="X38" s="364"/>
      <c r="Y38" s="365"/>
      <c r="Z38" s="266"/>
      <c r="AA38" s="152"/>
      <c r="AB38" s="152"/>
      <c r="AC38" s="152"/>
      <c r="AD38" s="45"/>
      <c r="AE38" s="308"/>
    </row>
    <row r="39" spans="1:31" s="205" customFormat="1" ht="16.5" customHeight="1" x14ac:dyDescent="0.2">
      <c r="A39" s="108"/>
      <c r="B39" s="267" t="s">
        <v>37</v>
      </c>
      <c r="C39" s="268" t="s">
        <v>38</v>
      </c>
      <c r="D39" s="269" t="s">
        <v>39</v>
      </c>
      <c r="E39" s="268" t="s">
        <v>37</v>
      </c>
      <c r="F39" s="268" t="s">
        <v>38</v>
      </c>
      <c r="G39" s="269" t="s">
        <v>39</v>
      </c>
      <c r="H39" s="268" t="s">
        <v>37</v>
      </c>
      <c r="I39" s="268" t="s">
        <v>38</v>
      </c>
      <c r="J39" s="269" t="s">
        <v>39</v>
      </c>
      <c r="K39" s="268" t="s">
        <v>37</v>
      </c>
      <c r="L39" s="268" t="s">
        <v>38</v>
      </c>
      <c r="M39" s="269" t="s">
        <v>39</v>
      </c>
      <c r="N39" s="268" t="s">
        <v>37</v>
      </c>
      <c r="O39" s="268" t="s">
        <v>38</v>
      </c>
      <c r="P39" s="269" t="s">
        <v>39</v>
      </c>
      <c r="Q39" s="268" t="s">
        <v>37</v>
      </c>
      <c r="R39" s="268" t="s">
        <v>38</v>
      </c>
      <c r="S39" s="269" t="s">
        <v>39</v>
      </c>
      <c r="T39" s="268" t="s">
        <v>37</v>
      </c>
      <c r="U39" s="268" t="s">
        <v>38</v>
      </c>
      <c r="V39" s="269" t="s">
        <v>39</v>
      </c>
      <c r="W39" s="274" t="s">
        <v>37</v>
      </c>
      <c r="X39" s="267" t="s">
        <v>38</v>
      </c>
      <c r="Y39" s="273" t="s">
        <v>39</v>
      </c>
      <c r="Z39" s="367" t="s">
        <v>242</v>
      </c>
      <c r="AA39" s="368" t="s">
        <v>246</v>
      </c>
      <c r="AB39" s="313" t="s">
        <v>35</v>
      </c>
      <c r="AC39" s="366" t="s">
        <v>243</v>
      </c>
      <c r="AD39" s="108"/>
      <c r="AE39" s="108"/>
    </row>
    <row r="40" spans="1:31" s="205" customFormat="1" ht="16.5" customHeight="1" x14ac:dyDescent="0.2">
      <c r="A40" s="108"/>
      <c r="B40" s="105"/>
      <c r="C40" s="105"/>
      <c r="D40" s="259"/>
      <c r="E40" s="105"/>
      <c r="F40" s="105"/>
      <c r="G40" s="259"/>
      <c r="H40" s="105"/>
      <c r="I40" s="105"/>
      <c r="J40" s="259"/>
      <c r="K40" s="105"/>
      <c r="L40" s="105"/>
      <c r="M40" s="259"/>
      <c r="N40" s="105"/>
      <c r="O40" s="105"/>
      <c r="P40" s="259"/>
      <c r="Q40" s="105"/>
      <c r="R40" s="105"/>
      <c r="S40" s="259"/>
      <c r="T40" s="105"/>
      <c r="U40" s="105"/>
      <c r="V40" s="259"/>
      <c r="W40" s="369" t="s">
        <v>256</v>
      </c>
      <c r="X40" s="370"/>
      <c r="Y40" s="371"/>
      <c r="Z40" s="367"/>
      <c r="AA40" s="368"/>
      <c r="AB40" s="313"/>
      <c r="AC40" s="366"/>
      <c r="AD40" s="108"/>
      <c r="AE40" s="108"/>
    </row>
    <row r="41" spans="1:31" ht="6" customHeight="1" x14ac:dyDescent="0.2">
      <c r="A41" s="103"/>
      <c r="B41" s="245"/>
      <c r="C41" s="245"/>
      <c r="D41" s="245"/>
      <c r="E41" s="245"/>
      <c r="F41" s="245"/>
      <c r="G41" s="245"/>
      <c r="H41" s="245"/>
      <c r="I41" s="245"/>
      <c r="J41" s="246"/>
      <c r="K41" s="247"/>
      <c r="L41" s="245"/>
      <c r="M41" s="245"/>
      <c r="N41" s="245"/>
      <c r="O41" s="245"/>
      <c r="P41" s="245"/>
      <c r="Q41" s="245"/>
      <c r="R41" s="245"/>
      <c r="S41" s="245"/>
      <c r="T41" s="245"/>
      <c r="U41" s="245"/>
      <c r="V41" s="246"/>
      <c r="W41" s="248"/>
      <c r="AD41" s="1"/>
      <c r="AE41" s="1"/>
    </row>
    <row r="42" spans="1:31" s="110" customFormat="1" ht="30" customHeight="1" x14ac:dyDescent="0.2">
      <c r="A42" s="108"/>
      <c r="B42" s="361" t="s">
        <v>40</v>
      </c>
      <c r="C42" s="361"/>
      <c r="D42" s="361"/>
      <c r="E42" s="361" t="s">
        <v>41</v>
      </c>
      <c r="F42" s="361"/>
      <c r="G42" s="361"/>
      <c r="H42" s="355" t="s">
        <v>42</v>
      </c>
      <c r="I42" s="355"/>
      <c r="J42" s="362"/>
      <c r="K42" s="361" t="s">
        <v>43</v>
      </c>
      <c r="L42" s="361"/>
      <c r="M42" s="361"/>
      <c r="N42" s="361" t="s">
        <v>44</v>
      </c>
      <c r="O42" s="361"/>
      <c r="P42" s="361"/>
      <c r="Q42" s="355" t="s">
        <v>45</v>
      </c>
      <c r="R42" s="355"/>
      <c r="S42" s="355"/>
      <c r="T42" s="356" t="s">
        <v>42</v>
      </c>
      <c r="U42" s="356"/>
      <c r="V42" s="357"/>
      <c r="W42" s="358"/>
      <c r="X42" s="356"/>
      <c r="Y42" s="356"/>
      <c r="Z42" s="356"/>
      <c r="AA42" s="109"/>
      <c r="AB42" s="109"/>
      <c r="AC42" s="100"/>
      <c r="AD42" s="100"/>
      <c r="AE42" s="100"/>
    </row>
    <row r="43" spans="1:31" ht="6" customHeight="1" x14ac:dyDescent="0.2">
      <c r="A43" s="103"/>
      <c r="B43" s="245"/>
      <c r="C43" s="245"/>
      <c r="D43" s="245"/>
      <c r="E43" s="245"/>
      <c r="F43" s="245"/>
      <c r="G43" s="245"/>
      <c r="H43" s="245"/>
      <c r="I43" s="245"/>
      <c r="J43" s="245"/>
      <c r="K43" s="247"/>
      <c r="L43" s="245"/>
      <c r="M43" s="245"/>
      <c r="N43" s="245"/>
      <c r="O43" s="245"/>
      <c r="P43" s="245"/>
      <c r="Q43" s="245"/>
      <c r="R43" s="245"/>
      <c r="S43" s="245"/>
      <c r="T43" s="245"/>
      <c r="U43" s="245"/>
      <c r="V43" s="245"/>
      <c r="W43" s="245"/>
      <c r="X43" s="245"/>
      <c r="Y43" s="245"/>
      <c r="Z43" s="245"/>
      <c r="AA43" s="1"/>
      <c r="AB43" s="1"/>
      <c r="AC43" s="1"/>
      <c r="AD43" s="1"/>
      <c r="AE43" s="1"/>
    </row>
    <row r="44" spans="1:31" s="110" customFormat="1" x14ac:dyDescent="0.2">
      <c r="A44" s="206"/>
      <c r="B44" s="359" t="s">
        <v>46</v>
      </c>
      <c r="C44" s="359"/>
      <c r="D44" s="359"/>
      <c r="E44" s="359"/>
      <c r="F44" s="359"/>
      <c r="G44" s="359"/>
      <c r="H44" s="359"/>
      <c r="I44" s="359"/>
      <c r="J44" s="359"/>
      <c r="K44" s="360" t="s">
        <v>137</v>
      </c>
      <c r="L44" s="359"/>
      <c r="M44" s="359"/>
      <c r="N44" s="359"/>
      <c r="O44" s="359"/>
      <c r="P44" s="359"/>
      <c r="Q44" s="359"/>
      <c r="R44" s="359"/>
      <c r="S44" s="359"/>
      <c r="T44" s="359"/>
      <c r="U44" s="359"/>
      <c r="V44" s="359"/>
      <c r="W44" s="359" t="s">
        <v>42</v>
      </c>
      <c r="X44" s="359"/>
      <c r="Y44" s="359"/>
      <c r="Z44" s="359"/>
      <c r="AA44" s="359"/>
      <c r="AB44" s="359"/>
      <c r="AC44" s="359"/>
      <c r="AD44" s="100"/>
      <c r="AE44" s="100"/>
    </row>
    <row r="45" spans="1:31" s="101" customFormat="1" ht="15" customHeight="1" x14ac:dyDescent="0.2">
      <c r="A45" s="102"/>
      <c r="B45" s="353"/>
      <c r="C45" s="353"/>
      <c r="D45" s="353"/>
      <c r="E45" s="353"/>
      <c r="F45" s="353"/>
      <c r="G45" s="353"/>
      <c r="H45" s="353"/>
      <c r="I45" s="353"/>
      <c r="J45" s="353"/>
      <c r="AE45" s="127"/>
    </row>
    <row r="46" spans="1:31" s="101" customFormat="1" ht="24" thickBot="1" x14ac:dyDescent="0.25">
      <c r="A46" s="354" t="s">
        <v>305</v>
      </c>
      <c r="B46" s="354"/>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04"/>
    </row>
    <row r="47" spans="1:31" s="101" customFormat="1" ht="44.25" customHeight="1" thickTop="1" x14ac:dyDescent="0.2">
      <c r="AA47" s="72"/>
      <c r="AB47" s="72" t="s">
        <v>342</v>
      </c>
      <c r="AD47" s="249" t="s">
        <v>79</v>
      </c>
      <c r="AE47" s="249"/>
    </row>
    <row r="48" spans="1:31" x14ac:dyDescent="0.2">
      <c r="A48" s="277" t="s">
        <v>274</v>
      </c>
      <c r="AA48" s="1"/>
      <c r="AB48" s="1"/>
      <c r="AC48" s="1"/>
      <c r="AD48" s="1"/>
      <c r="AE48" s="1"/>
    </row>
    <row r="49" spans="27:31" x14ac:dyDescent="0.2">
      <c r="AA49" s="1"/>
      <c r="AB49" s="1"/>
      <c r="AC49" s="1"/>
      <c r="AD49" s="1"/>
      <c r="AE49" s="1"/>
    </row>
    <row r="50" spans="27:31" x14ac:dyDescent="0.2">
      <c r="AD50" s="1"/>
      <c r="AE50" s="1"/>
    </row>
    <row r="51" spans="27:31" x14ac:dyDescent="0.2">
      <c r="AA51" s="1"/>
      <c r="AB51" s="1"/>
      <c r="AC51" s="1"/>
      <c r="AD51" s="1"/>
      <c r="AE51" s="1"/>
    </row>
    <row r="52" spans="27:31" x14ac:dyDescent="0.2">
      <c r="AA52" s="1"/>
      <c r="AB52" s="1"/>
      <c r="AC52" s="1"/>
      <c r="AD52" s="1"/>
      <c r="AE52" s="1"/>
    </row>
    <row r="53" spans="27:31" x14ac:dyDescent="0.2">
      <c r="AA53" s="1"/>
      <c r="AB53" s="1"/>
      <c r="AC53" s="1"/>
      <c r="AD53" s="1"/>
      <c r="AE53" s="1"/>
    </row>
    <row r="54" spans="27:31" x14ac:dyDescent="0.2">
      <c r="AA54" s="1"/>
      <c r="AB54" s="1"/>
      <c r="AC54" s="1"/>
      <c r="AD54" s="1"/>
      <c r="AE54" s="1"/>
    </row>
    <row r="55" spans="27:31" x14ac:dyDescent="0.2">
      <c r="AA55" s="1"/>
      <c r="AB55" s="1"/>
      <c r="AC55" s="1"/>
      <c r="AD55" s="1"/>
      <c r="AE55" s="1"/>
    </row>
    <row r="56" spans="27:31" x14ac:dyDescent="0.2">
      <c r="AA56" s="1"/>
      <c r="AB56" s="1"/>
      <c r="AC56" s="1"/>
      <c r="AD56" s="1"/>
      <c r="AE56" s="1"/>
    </row>
    <row r="57" spans="27:31" x14ac:dyDescent="0.2">
      <c r="AA57" s="1"/>
      <c r="AB57" s="1"/>
      <c r="AC57" s="1"/>
      <c r="AD57" s="1"/>
      <c r="AE57" s="1"/>
    </row>
    <row r="58" spans="27:31" x14ac:dyDescent="0.2">
      <c r="AA58" s="1"/>
      <c r="AB58" s="1"/>
      <c r="AC58" s="1"/>
      <c r="AD58" s="1"/>
      <c r="AE58" s="1"/>
    </row>
    <row r="59" spans="27:31" x14ac:dyDescent="0.2">
      <c r="AA59" s="1"/>
      <c r="AB59" s="1"/>
      <c r="AC59" s="1"/>
      <c r="AD59" s="1"/>
      <c r="AE59" s="1"/>
    </row>
    <row r="60" spans="27:31" x14ac:dyDescent="0.2">
      <c r="AA60" s="1"/>
      <c r="AB60" s="1"/>
      <c r="AC60" s="1"/>
      <c r="AD60" s="1"/>
      <c r="AE60" s="1"/>
    </row>
    <row r="61" spans="27:31" x14ac:dyDescent="0.2">
      <c r="AA61" s="1"/>
      <c r="AB61" s="1"/>
      <c r="AC61" s="1"/>
      <c r="AD61" s="1"/>
      <c r="AE61" s="1"/>
    </row>
    <row r="62" spans="27:31" x14ac:dyDescent="0.2">
      <c r="AA62" s="1"/>
      <c r="AB62" s="1"/>
      <c r="AC62" s="1"/>
      <c r="AD62" s="1"/>
      <c r="AE62" s="1"/>
    </row>
    <row r="63" spans="27:31" x14ac:dyDescent="0.2">
      <c r="AA63" s="1"/>
      <c r="AB63" s="1"/>
      <c r="AC63" s="1"/>
      <c r="AD63" s="1"/>
      <c r="AE63" s="1"/>
    </row>
    <row r="64" spans="27:31" x14ac:dyDescent="0.2">
      <c r="AA64" s="1"/>
      <c r="AB64" s="1"/>
      <c r="AC64" s="1"/>
      <c r="AD64" s="1"/>
      <c r="AE64" s="1"/>
    </row>
    <row r="65" spans="27:31" x14ac:dyDescent="0.2">
      <c r="AA65" s="1"/>
      <c r="AB65" s="1"/>
      <c r="AC65" s="1"/>
      <c r="AD65" s="1"/>
      <c r="AE65" s="1"/>
    </row>
    <row r="66" spans="27:31" x14ac:dyDescent="0.2">
      <c r="AA66" s="1"/>
      <c r="AB66" s="1"/>
      <c r="AC66" s="1"/>
      <c r="AD66" s="1"/>
      <c r="AE66" s="1"/>
    </row>
    <row r="67" spans="27:31" x14ac:dyDescent="0.2">
      <c r="AA67" s="1"/>
      <c r="AB67" s="1"/>
      <c r="AC67" s="1"/>
      <c r="AD67" s="1"/>
      <c r="AE67" s="1"/>
    </row>
    <row r="68" spans="27:31" x14ac:dyDescent="0.2">
      <c r="AA68" s="1"/>
      <c r="AB68" s="1"/>
      <c r="AC68" s="1"/>
      <c r="AD68" s="1"/>
      <c r="AE68" s="1"/>
    </row>
    <row r="69" spans="27:31" x14ac:dyDescent="0.2">
      <c r="AA69" s="1"/>
      <c r="AB69" s="1"/>
      <c r="AC69" s="1"/>
      <c r="AD69" s="1"/>
      <c r="AE69" s="1"/>
    </row>
    <row r="70" spans="27:31" x14ac:dyDescent="0.2">
      <c r="AA70" s="1"/>
      <c r="AB70" s="1"/>
      <c r="AC70" s="1"/>
      <c r="AD70" s="1"/>
      <c r="AE70" s="1"/>
    </row>
    <row r="71" spans="27:31" x14ac:dyDescent="0.2">
      <c r="AA71" s="1"/>
      <c r="AB71" s="1"/>
      <c r="AC71" s="1"/>
      <c r="AD71" s="1"/>
      <c r="AE71" s="1"/>
    </row>
    <row r="72" spans="27:31" x14ac:dyDescent="0.2">
      <c r="AA72" s="1"/>
      <c r="AB72" s="1"/>
      <c r="AC72" s="1"/>
      <c r="AD72" s="1"/>
      <c r="AE72" s="1"/>
    </row>
    <row r="73" spans="27:31" x14ac:dyDescent="0.2">
      <c r="AA73" s="1"/>
      <c r="AB73" s="1"/>
      <c r="AC73" s="1"/>
      <c r="AD73" s="1"/>
      <c r="AE73" s="1"/>
    </row>
    <row r="74" spans="27:31" x14ac:dyDescent="0.2">
      <c r="AA74" s="1"/>
      <c r="AB74" s="1"/>
      <c r="AC74" s="1"/>
      <c r="AD74" s="1"/>
      <c r="AE74" s="1"/>
    </row>
    <row r="75" spans="27:31" x14ac:dyDescent="0.2">
      <c r="AA75" s="1"/>
      <c r="AB75" s="1"/>
      <c r="AC75" s="1"/>
      <c r="AD75" s="1"/>
      <c r="AE75" s="1"/>
    </row>
    <row r="76" spans="27:31" x14ac:dyDescent="0.2">
      <c r="AA76" s="1"/>
      <c r="AB76" s="1"/>
      <c r="AC76" s="1"/>
      <c r="AD76" s="1"/>
      <c r="AE76" s="1"/>
    </row>
    <row r="77" spans="27:31" x14ac:dyDescent="0.2">
      <c r="AA77" s="1"/>
      <c r="AB77" s="1"/>
      <c r="AC77" s="1"/>
      <c r="AD77" s="1"/>
      <c r="AE77" s="1"/>
    </row>
    <row r="78" spans="27:31" x14ac:dyDescent="0.2">
      <c r="AA78" s="1"/>
      <c r="AB78" s="1"/>
      <c r="AC78" s="1"/>
      <c r="AD78" s="1"/>
      <c r="AE78" s="1"/>
    </row>
    <row r="79" spans="27:31" x14ac:dyDescent="0.2">
      <c r="AA79" s="1"/>
      <c r="AB79" s="1"/>
      <c r="AC79" s="1"/>
      <c r="AD79" s="1"/>
      <c r="AE79" s="1"/>
    </row>
    <row r="80" spans="27:31" x14ac:dyDescent="0.2">
      <c r="AA80" s="1"/>
      <c r="AB80" s="1"/>
      <c r="AC80" s="1"/>
      <c r="AD80" s="1"/>
      <c r="AE80" s="1"/>
    </row>
    <row r="81" spans="27:31" x14ac:dyDescent="0.2">
      <c r="AA81" s="1"/>
      <c r="AB81" s="1"/>
      <c r="AC81" s="1"/>
      <c r="AD81" s="1"/>
      <c r="AE81" s="1"/>
    </row>
    <row r="82" spans="27:31" x14ac:dyDescent="0.2">
      <c r="AA82" s="1"/>
      <c r="AB82" s="1"/>
      <c r="AC82" s="1"/>
      <c r="AD82" s="1"/>
      <c r="AE82" s="1"/>
    </row>
    <row r="83" spans="27:31" x14ac:dyDescent="0.2">
      <c r="AA83" s="1"/>
      <c r="AB83" s="1"/>
      <c r="AC83" s="1"/>
      <c r="AD83" s="1"/>
      <c r="AE83" s="1"/>
    </row>
    <row r="84" spans="27:31" x14ac:dyDescent="0.2">
      <c r="AA84" s="1"/>
      <c r="AB84" s="1"/>
      <c r="AC84" s="1"/>
      <c r="AD84" s="1"/>
      <c r="AE84" s="1"/>
    </row>
    <row r="85" spans="27:31" x14ac:dyDescent="0.2">
      <c r="AA85" s="1"/>
      <c r="AB85" s="1"/>
      <c r="AC85" s="1"/>
      <c r="AD85" s="1"/>
      <c r="AE85" s="1"/>
    </row>
    <row r="86" spans="27:31" x14ac:dyDescent="0.2">
      <c r="AA86" s="1"/>
      <c r="AB86" s="1"/>
      <c r="AC86" s="1"/>
      <c r="AD86" s="1"/>
      <c r="AE86" s="1"/>
    </row>
    <row r="87" spans="27:31" x14ac:dyDescent="0.2">
      <c r="AA87" s="1"/>
      <c r="AB87" s="1"/>
      <c r="AC87" s="1"/>
      <c r="AD87" s="1"/>
      <c r="AE87" s="1"/>
    </row>
    <row r="88" spans="27:31" x14ac:dyDescent="0.2">
      <c r="AA88" s="1"/>
      <c r="AB88" s="1"/>
      <c r="AC88" s="1"/>
      <c r="AD88" s="1"/>
      <c r="AE88" s="1"/>
    </row>
    <row r="89" spans="27:31" x14ac:dyDescent="0.2">
      <c r="AA89" s="1"/>
      <c r="AB89" s="1"/>
      <c r="AC89" s="1"/>
      <c r="AD89" s="1"/>
      <c r="AE89" s="1"/>
    </row>
    <row r="90" spans="27:31" x14ac:dyDescent="0.2">
      <c r="AA90" s="1"/>
      <c r="AB90" s="1"/>
      <c r="AC90" s="1"/>
      <c r="AD90" s="1"/>
      <c r="AE90" s="1"/>
    </row>
    <row r="91" spans="27:31" x14ac:dyDescent="0.2">
      <c r="AA91" s="1"/>
      <c r="AB91" s="1"/>
      <c r="AC91" s="1"/>
      <c r="AD91" s="1"/>
      <c r="AE91" s="1"/>
    </row>
    <row r="92" spans="27:31" x14ac:dyDescent="0.2">
      <c r="AA92" s="1"/>
      <c r="AB92" s="1"/>
      <c r="AC92" s="1"/>
      <c r="AD92" s="1"/>
      <c r="AE92" s="1"/>
    </row>
    <row r="93" spans="27:31" x14ac:dyDescent="0.2">
      <c r="AA93" s="1"/>
      <c r="AB93" s="1"/>
      <c r="AC93" s="1"/>
      <c r="AD93" s="1"/>
      <c r="AE93" s="1"/>
    </row>
    <row r="94" spans="27:31" x14ac:dyDescent="0.2">
      <c r="AA94" s="1"/>
      <c r="AB94" s="1"/>
      <c r="AC94" s="1"/>
      <c r="AD94" s="1"/>
      <c r="AE94" s="1"/>
    </row>
    <row r="95" spans="27:31" x14ac:dyDescent="0.2">
      <c r="AA95" s="1"/>
      <c r="AB95" s="1"/>
      <c r="AC95" s="1"/>
      <c r="AD95" s="1"/>
      <c r="AE95" s="1"/>
    </row>
    <row r="96" spans="27:31" x14ac:dyDescent="0.2">
      <c r="AA96" s="1"/>
      <c r="AB96" s="1"/>
      <c r="AC96" s="1"/>
      <c r="AD96" s="1"/>
      <c r="AE96" s="1"/>
    </row>
    <row r="97" spans="27:31" x14ac:dyDescent="0.2">
      <c r="AA97" s="1"/>
      <c r="AB97" s="1"/>
      <c r="AC97" s="1"/>
      <c r="AD97" s="1"/>
      <c r="AE97" s="1"/>
    </row>
    <row r="98" spans="27:31" x14ac:dyDescent="0.2">
      <c r="AA98" s="1"/>
      <c r="AB98" s="1"/>
      <c r="AC98" s="1"/>
      <c r="AD98" s="1"/>
      <c r="AE98" s="1"/>
    </row>
    <row r="99" spans="27:31" x14ac:dyDescent="0.2">
      <c r="AA99" s="1"/>
      <c r="AB99" s="1"/>
      <c r="AC99" s="1"/>
      <c r="AD99" s="1"/>
      <c r="AE99" s="1"/>
    </row>
    <row r="100" spans="27:31" x14ac:dyDescent="0.2">
      <c r="AA100" s="1"/>
      <c r="AB100" s="1"/>
      <c r="AC100" s="1"/>
      <c r="AD100" s="1"/>
      <c r="AE100" s="1"/>
    </row>
    <row r="101" spans="27:31" x14ac:dyDescent="0.2">
      <c r="AA101" s="1"/>
      <c r="AB101" s="1"/>
      <c r="AC101" s="1"/>
      <c r="AD101" s="1"/>
      <c r="AE101" s="1"/>
    </row>
    <row r="102" spans="27:31" x14ac:dyDescent="0.2">
      <c r="AA102" s="1"/>
      <c r="AB102" s="1"/>
      <c r="AC102" s="1"/>
      <c r="AD102" s="1"/>
      <c r="AE102" s="1"/>
    </row>
    <row r="103" spans="27:31" x14ac:dyDescent="0.2">
      <c r="AA103" s="1"/>
      <c r="AB103" s="1"/>
      <c r="AC103" s="1"/>
      <c r="AD103" s="1"/>
      <c r="AE103" s="1"/>
    </row>
    <row r="104" spans="27:31" x14ac:dyDescent="0.2">
      <c r="AA104" s="1"/>
      <c r="AB104" s="1"/>
      <c r="AC104" s="1"/>
      <c r="AD104" s="1"/>
      <c r="AE104" s="1"/>
    </row>
    <row r="105" spans="27:31" x14ac:dyDescent="0.2">
      <c r="AA105" s="1"/>
      <c r="AB105" s="1"/>
      <c r="AC105" s="1"/>
      <c r="AD105" s="1"/>
      <c r="AE105" s="1"/>
    </row>
    <row r="106" spans="27:31" x14ac:dyDescent="0.2">
      <c r="AA106" s="1"/>
      <c r="AB106" s="1"/>
      <c r="AC106" s="1"/>
      <c r="AD106" s="1"/>
      <c r="AE106" s="1"/>
    </row>
    <row r="107" spans="27:31" x14ac:dyDescent="0.2">
      <c r="AA107" s="1"/>
      <c r="AB107" s="1"/>
      <c r="AC107" s="1"/>
      <c r="AD107" s="1"/>
      <c r="AE107" s="1"/>
    </row>
    <row r="108" spans="27:31" x14ac:dyDescent="0.2">
      <c r="AA108" s="1"/>
      <c r="AB108" s="1"/>
      <c r="AC108" s="1"/>
      <c r="AD108" s="1"/>
      <c r="AE108" s="1"/>
    </row>
    <row r="109" spans="27:31" x14ac:dyDescent="0.2">
      <c r="AA109" s="1"/>
      <c r="AB109" s="1"/>
      <c r="AC109" s="1"/>
      <c r="AD109" s="1"/>
      <c r="AE109" s="1"/>
    </row>
    <row r="110" spans="27:31" x14ac:dyDescent="0.2">
      <c r="AA110" s="1"/>
      <c r="AB110" s="1"/>
      <c r="AC110" s="1"/>
      <c r="AD110" s="1"/>
      <c r="AE110" s="1"/>
    </row>
    <row r="111" spans="27:31" x14ac:dyDescent="0.2">
      <c r="AA111" s="1"/>
      <c r="AB111" s="1"/>
      <c r="AC111" s="1"/>
      <c r="AD111" s="1"/>
      <c r="AE111" s="1"/>
    </row>
    <row r="112" spans="27:31" x14ac:dyDescent="0.2">
      <c r="AA112" s="1"/>
      <c r="AB112" s="1"/>
      <c r="AC112" s="1"/>
      <c r="AD112" s="1"/>
      <c r="AE112" s="1"/>
    </row>
    <row r="113" spans="27:31" x14ac:dyDescent="0.2">
      <c r="AA113" s="1"/>
      <c r="AB113" s="1"/>
      <c r="AC113" s="1"/>
      <c r="AD113" s="1"/>
      <c r="AE113" s="1"/>
    </row>
    <row r="114" spans="27:31" x14ac:dyDescent="0.2">
      <c r="AA114" s="1"/>
      <c r="AB114" s="1"/>
      <c r="AC114" s="1"/>
      <c r="AD114" s="1"/>
      <c r="AE114" s="1"/>
    </row>
    <row r="115" spans="27:31" x14ac:dyDescent="0.2">
      <c r="AA115" s="1"/>
      <c r="AB115" s="1"/>
      <c r="AC115" s="1"/>
      <c r="AD115" s="1"/>
      <c r="AE115" s="1"/>
    </row>
    <row r="116" spans="27:31" x14ac:dyDescent="0.2">
      <c r="AA116" s="1"/>
      <c r="AB116" s="1"/>
      <c r="AC116" s="1"/>
      <c r="AD116" s="1"/>
      <c r="AE116" s="1"/>
    </row>
    <row r="117" spans="27:31" x14ac:dyDescent="0.2">
      <c r="AA117" s="1"/>
      <c r="AB117" s="1"/>
      <c r="AC117" s="1"/>
      <c r="AD117" s="1"/>
      <c r="AE117" s="1"/>
    </row>
    <row r="118" spans="27:31" x14ac:dyDescent="0.2">
      <c r="AA118" s="1"/>
      <c r="AB118" s="1"/>
      <c r="AC118" s="1"/>
      <c r="AD118" s="1"/>
      <c r="AE118" s="1"/>
    </row>
    <row r="119" spans="27:31" x14ac:dyDescent="0.2">
      <c r="AA119" s="1"/>
      <c r="AB119" s="1"/>
      <c r="AC119" s="1"/>
      <c r="AD119" s="1"/>
      <c r="AE119" s="1"/>
    </row>
    <row r="120" spans="27:31" x14ac:dyDescent="0.2">
      <c r="AA120" s="1"/>
      <c r="AB120" s="1"/>
      <c r="AC120" s="1"/>
      <c r="AD120" s="1"/>
      <c r="AE120" s="1"/>
    </row>
    <row r="121" spans="27:31" x14ac:dyDescent="0.2">
      <c r="AA121" s="1"/>
      <c r="AB121" s="1"/>
      <c r="AC121" s="1"/>
      <c r="AD121" s="1"/>
      <c r="AE121" s="1"/>
    </row>
    <row r="122" spans="27:31" x14ac:dyDescent="0.2">
      <c r="AA122" s="1"/>
      <c r="AB122" s="1"/>
      <c r="AC122" s="1"/>
      <c r="AD122" s="1"/>
      <c r="AE122" s="1"/>
    </row>
    <row r="123" spans="27:31" x14ac:dyDescent="0.2">
      <c r="AA123" s="1"/>
      <c r="AB123" s="1"/>
      <c r="AC123" s="1"/>
      <c r="AD123" s="1"/>
      <c r="AE123" s="1"/>
    </row>
    <row r="124" spans="27:31" x14ac:dyDescent="0.2">
      <c r="AA124" s="1"/>
      <c r="AB124" s="1"/>
      <c r="AC124" s="1"/>
      <c r="AD124" s="1"/>
      <c r="AE124" s="1"/>
    </row>
    <row r="125" spans="27:31" x14ac:dyDescent="0.2">
      <c r="AA125" s="1"/>
      <c r="AB125" s="1"/>
      <c r="AC125" s="1"/>
      <c r="AD125" s="1"/>
      <c r="AE125" s="1"/>
    </row>
    <row r="126" spans="27:31" x14ac:dyDescent="0.2">
      <c r="AA126" s="1"/>
      <c r="AB126" s="1"/>
      <c r="AC126" s="1"/>
      <c r="AD126" s="1"/>
      <c r="AE126" s="1"/>
    </row>
    <row r="127" spans="27:31" x14ac:dyDescent="0.2">
      <c r="AA127" s="1"/>
      <c r="AB127" s="1"/>
      <c r="AC127" s="1"/>
      <c r="AD127" s="1"/>
      <c r="AE127" s="1"/>
    </row>
    <row r="128" spans="27:31" x14ac:dyDescent="0.2">
      <c r="AA128" s="1"/>
      <c r="AB128" s="1"/>
      <c r="AC128" s="1"/>
      <c r="AD128" s="1"/>
      <c r="AE128" s="1"/>
    </row>
    <row r="129" spans="27:31" x14ac:dyDescent="0.2">
      <c r="AA129" s="1"/>
      <c r="AB129" s="1"/>
      <c r="AC129" s="1"/>
      <c r="AD129" s="1"/>
      <c r="AE129" s="1"/>
    </row>
    <row r="130" spans="27:31" x14ac:dyDescent="0.2">
      <c r="AA130" s="1"/>
      <c r="AB130" s="1"/>
      <c r="AC130" s="1"/>
      <c r="AD130" s="1"/>
      <c r="AE130" s="1"/>
    </row>
    <row r="131" spans="27:31" x14ac:dyDescent="0.2">
      <c r="AA131" s="1"/>
      <c r="AB131" s="1"/>
      <c r="AC131" s="1"/>
      <c r="AD131" s="1"/>
      <c r="AE131" s="1"/>
    </row>
    <row r="132" spans="27:31" x14ac:dyDescent="0.2">
      <c r="AA132" s="1"/>
      <c r="AB132" s="1"/>
      <c r="AC132" s="1"/>
      <c r="AD132" s="1"/>
      <c r="AE132" s="1"/>
    </row>
    <row r="133" spans="27:31" x14ac:dyDescent="0.2">
      <c r="AA133" s="1"/>
      <c r="AB133" s="1"/>
      <c r="AC133" s="1"/>
      <c r="AD133" s="1"/>
      <c r="AE133" s="1"/>
    </row>
    <row r="134" spans="27:31" x14ac:dyDescent="0.2">
      <c r="AA134" s="1"/>
      <c r="AB134" s="1"/>
      <c r="AC134" s="1"/>
      <c r="AD134" s="1"/>
      <c r="AE134" s="1"/>
    </row>
    <row r="135" spans="27:31" x14ac:dyDescent="0.2">
      <c r="AA135" s="1"/>
      <c r="AB135" s="1"/>
      <c r="AC135" s="1"/>
      <c r="AD135" s="1"/>
      <c r="AE135" s="1"/>
    </row>
    <row r="136" spans="27:31" x14ac:dyDescent="0.2">
      <c r="AA136" s="1"/>
      <c r="AB136" s="1"/>
      <c r="AC136" s="1"/>
      <c r="AD136" s="1"/>
      <c r="AE136" s="1"/>
    </row>
    <row r="137" spans="27:31" x14ac:dyDescent="0.2">
      <c r="AA137" s="1"/>
      <c r="AB137" s="1"/>
      <c r="AC137" s="1"/>
      <c r="AD137" s="1"/>
      <c r="AE137" s="1"/>
    </row>
    <row r="138" spans="27:31" x14ac:dyDescent="0.2">
      <c r="AA138" s="1"/>
      <c r="AB138" s="1"/>
      <c r="AC138" s="1"/>
      <c r="AD138" s="1"/>
      <c r="AE138" s="1"/>
    </row>
    <row r="139" spans="27:31" x14ac:dyDescent="0.2">
      <c r="AA139" s="1"/>
      <c r="AB139" s="1"/>
      <c r="AC139" s="1"/>
      <c r="AD139" s="1"/>
      <c r="AE139" s="1"/>
    </row>
    <row r="140" spans="27:31" x14ac:dyDescent="0.2">
      <c r="AA140" s="1"/>
      <c r="AB140" s="1"/>
      <c r="AC140" s="1"/>
      <c r="AD140" s="1"/>
      <c r="AE140" s="1"/>
    </row>
    <row r="141" spans="27:31" x14ac:dyDescent="0.2">
      <c r="AA141" s="1"/>
      <c r="AB141" s="1"/>
      <c r="AC141" s="1"/>
      <c r="AD141" s="1"/>
      <c r="AE141" s="1"/>
    </row>
    <row r="142" spans="27:31" x14ac:dyDescent="0.2">
      <c r="AA142" s="1"/>
      <c r="AB142" s="1"/>
      <c r="AC142" s="1"/>
      <c r="AD142" s="1"/>
      <c r="AE142" s="1"/>
    </row>
    <row r="143" spans="27:31" x14ac:dyDescent="0.2">
      <c r="AA143" s="1"/>
      <c r="AB143" s="1"/>
      <c r="AC143" s="1"/>
      <c r="AD143" s="1"/>
      <c r="AE143" s="1"/>
    </row>
    <row r="144" spans="27:31" x14ac:dyDescent="0.2">
      <c r="AA144" s="1"/>
      <c r="AB144" s="1"/>
      <c r="AC144" s="1"/>
      <c r="AD144" s="1"/>
      <c r="AE144" s="1"/>
    </row>
    <row r="145" spans="27:31" x14ac:dyDescent="0.2">
      <c r="AA145" s="1"/>
      <c r="AB145" s="1"/>
      <c r="AC145" s="1"/>
      <c r="AD145" s="1"/>
      <c r="AE145" s="1"/>
    </row>
    <row r="146" spans="27:31" x14ac:dyDescent="0.2">
      <c r="AA146" s="1"/>
      <c r="AB146" s="1"/>
      <c r="AC146" s="1"/>
      <c r="AD146" s="1"/>
      <c r="AE146" s="1"/>
    </row>
    <row r="147" spans="27:31" x14ac:dyDescent="0.2">
      <c r="AA147" s="1"/>
      <c r="AB147" s="1"/>
      <c r="AC147" s="1"/>
      <c r="AD147" s="1"/>
      <c r="AE147" s="1"/>
    </row>
    <row r="148" spans="27:31" x14ac:dyDescent="0.2">
      <c r="AA148" s="1"/>
      <c r="AB148" s="1"/>
      <c r="AC148" s="1"/>
      <c r="AD148" s="1"/>
      <c r="AE148" s="1"/>
    </row>
    <row r="149" spans="27:31" x14ac:dyDescent="0.2">
      <c r="AA149" s="1"/>
      <c r="AB149" s="1"/>
      <c r="AC149" s="1"/>
      <c r="AD149" s="1"/>
      <c r="AE149" s="1"/>
    </row>
    <row r="150" spans="27:31" x14ac:dyDescent="0.2">
      <c r="AA150" s="1"/>
      <c r="AB150" s="1"/>
      <c r="AC150" s="1"/>
      <c r="AD150" s="1"/>
      <c r="AE150" s="1"/>
    </row>
    <row r="151" spans="27:31" x14ac:dyDescent="0.2">
      <c r="AA151" s="1"/>
      <c r="AB151" s="1"/>
      <c r="AC151" s="1"/>
      <c r="AD151" s="1"/>
      <c r="AE151" s="1"/>
    </row>
    <row r="152" spans="27:31" x14ac:dyDescent="0.2">
      <c r="AA152" s="1"/>
      <c r="AB152" s="1"/>
      <c r="AC152" s="1"/>
      <c r="AD152" s="1"/>
      <c r="AE152" s="1"/>
    </row>
    <row r="153" spans="27:31" x14ac:dyDescent="0.2">
      <c r="AA153" s="1"/>
      <c r="AB153" s="1"/>
      <c r="AC153" s="1"/>
      <c r="AD153" s="1"/>
      <c r="AE153" s="1"/>
    </row>
    <row r="154" spans="27:31" x14ac:dyDescent="0.2">
      <c r="AA154" s="1"/>
      <c r="AB154" s="1"/>
      <c r="AC154" s="1"/>
      <c r="AD154" s="1"/>
      <c r="AE154" s="1"/>
    </row>
    <row r="155" spans="27:31" x14ac:dyDescent="0.2">
      <c r="AA155" s="1"/>
      <c r="AB155" s="1"/>
      <c r="AC155" s="1"/>
      <c r="AD155" s="1"/>
      <c r="AE155" s="1"/>
    </row>
    <row r="156" spans="27:31" x14ac:dyDescent="0.2">
      <c r="AA156" s="1"/>
      <c r="AB156" s="1"/>
      <c r="AC156" s="1"/>
      <c r="AD156" s="1"/>
      <c r="AE156" s="1"/>
    </row>
    <row r="157" spans="27:31" x14ac:dyDescent="0.2">
      <c r="AA157" s="1"/>
      <c r="AB157" s="1"/>
      <c r="AC157" s="1"/>
      <c r="AD157" s="1"/>
      <c r="AE157" s="1"/>
    </row>
    <row r="158" spans="27:31" x14ac:dyDescent="0.2">
      <c r="AA158" s="1"/>
      <c r="AB158" s="1"/>
      <c r="AC158" s="1"/>
      <c r="AD158" s="1"/>
      <c r="AE158" s="1"/>
    </row>
    <row r="159" spans="27:31" x14ac:dyDescent="0.2">
      <c r="AA159" s="1"/>
      <c r="AB159" s="1"/>
      <c r="AC159" s="1"/>
      <c r="AD159" s="1"/>
      <c r="AE159" s="1"/>
    </row>
    <row r="160" spans="27:31" x14ac:dyDescent="0.2">
      <c r="AA160" s="1"/>
      <c r="AB160" s="1"/>
      <c r="AC160" s="1"/>
      <c r="AD160" s="1"/>
      <c r="AE160" s="1"/>
    </row>
    <row r="161" spans="27:31" x14ac:dyDescent="0.2">
      <c r="AA161" s="1"/>
      <c r="AB161" s="1"/>
      <c r="AC161" s="1"/>
      <c r="AD161" s="1"/>
      <c r="AE161" s="1"/>
    </row>
    <row r="162" spans="27:31" x14ac:dyDescent="0.2">
      <c r="AA162" s="1"/>
      <c r="AB162" s="1"/>
      <c r="AC162" s="1"/>
      <c r="AD162" s="1"/>
      <c r="AE162" s="1"/>
    </row>
    <row r="163" spans="27:31" x14ac:dyDescent="0.2">
      <c r="AA163" s="1"/>
      <c r="AB163" s="1"/>
      <c r="AC163" s="1"/>
      <c r="AD163" s="1"/>
      <c r="AE163" s="1"/>
    </row>
    <row r="164" spans="27:31" x14ac:dyDescent="0.2">
      <c r="AA164" s="1"/>
      <c r="AB164" s="1"/>
      <c r="AC164" s="1"/>
      <c r="AD164" s="1"/>
      <c r="AE164" s="1"/>
    </row>
    <row r="165" spans="27:31" x14ac:dyDescent="0.2">
      <c r="AA165" s="1"/>
      <c r="AB165" s="1"/>
      <c r="AC165" s="1"/>
      <c r="AD165" s="1"/>
      <c r="AE165" s="1"/>
    </row>
    <row r="166" spans="27:31" x14ac:dyDescent="0.2">
      <c r="AA166" s="1"/>
      <c r="AB166" s="1"/>
      <c r="AC166" s="1"/>
      <c r="AD166" s="1"/>
      <c r="AE166" s="1"/>
    </row>
    <row r="167" spans="27:31" x14ac:dyDescent="0.2">
      <c r="AA167" s="1"/>
      <c r="AB167" s="1"/>
      <c r="AC167" s="1"/>
      <c r="AD167" s="1"/>
      <c r="AE167" s="1"/>
    </row>
    <row r="168" spans="27:31" x14ac:dyDescent="0.2">
      <c r="AA168" s="1"/>
      <c r="AB168" s="1"/>
      <c r="AC168" s="1"/>
      <c r="AD168" s="1"/>
      <c r="AE168" s="1"/>
    </row>
    <row r="169" spans="27:31" x14ac:dyDescent="0.2">
      <c r="AA169" s="1"/>
      <c r="AB169" s="1"/>
      <c r="AC169" s="1"/>
      <c r="AD169" s="1"/>
      <c r="AE169" s="1"/>
    </row>
    <row r="170" spans="27:31" x14ac:dyDescent="0.2">
      <c r="AA170" s="1"/>
      <c r="AB170" s="1"/>
      <c r="AC170" s="1"/>
      <c r="AD170" s="1"/>
      <c r="AE170" s="1"/>
    </row>
    <row r="171" spans="27:31" x14ac:dyDescent="0.2">
      <c r="AA171" s="1"/>
      <c r="AB171" s="1"/>
      <c r="AC171" s="1"/>
      <c r="AD171" s="1"/>
      <c r="AE171" s="1"/>
    </row>
    <row r="172" spans="27:31" x14ac:dyDescent="0.2">
      <c r="AA172" s="1"/>
      <c r="AB172" s="1"/>
      <c r="AC172" s="1"/>
      <c r="AD172" s="1"/>
      <c r="AE172" s="1"/>
    </row>
    <row r="173" spans="27:31" x14ac:dyDescent="0.2">
      <c r="AA173" s="1"/>
      <c r="AB173" s="1"/>
      <c r="AC173" s="1"/>
      <c r="AD173" s="1"/>
      <c r="AE173" s="1"/>
    </row>
    <row r="174" spans="27:31" x14ac:dyDescent="0.2">
      <c r="AA174" s="1"/>
      <c r="AB174" s="1"/>
      <c r="AC174" s="1"/>
      <c r="AD174" s="1"/>
      <c r="AE174" s="1"/>
    </row>
    <row r="175" spans="27:31" x14ac:dyDescent="0.2">
      <c r="AA175" s="1"/>
      <c r="AB175" s="1"/>
      <c r="AC175" s="1"/>
      <c r="AD175" s="1"/>
      <c r="AE175" s="1"/>
    </row>
    <row r="176" spans="27:31" x14ac:dyDescent="0.2">
      <c r="AA176" s="1"/>
      <c r="AB176" s="1"/>
      <c r="AC176" s="1"/>
      <c r="AD176" s="1"/>
      <c r="AE176" s="1"/>
    </row>
    <row r="177" spans="27:31" x14ac:dyDescent="0.2">
      <c r="AA177" s="1"/>
      <c r="AB177" s="1"/>
      <c r="AC177" s="1"/>
      <c r="AD177" s="1"/>
      <c r="AE177" s="1"/>
    </row>
    <row r="178" spans="27:31" x14ac:dyDescent="0.2">
      <c r="AA178" s="1"/>
      <c r="AB178" s="1"/>
      <c r="AC178" s="1"/>
      <c r="AD178" s="1"/>
      <c r="AE178" s="1"/>
    </row>
    <row r="179" spans="27:31" x14ac:dyDescent="0.2">
      <c r="AA179" s="1"/>
      <c r="AB179" s="1"/>
      <c r="AC179" s="1"/>
      <c r="AD179" s="1"/>
      <c r="AE179" s="1"/>
    </row>
    <row r="180" spans="27:31" x14ac:dyDescent="0.2">
      <c r="AA180" s="1"/>
      <c r="AB180" s="1"/>
      <c r="AC180" s="1"/>
      <c r="AD180" s="1"/>
      <c r="AE180" s="1"/>
    </row>
    <row r="181" spans="27:31" x14ac:dyDescent="0.2">
      <c r="AA181" s="1"/>
      <c r="AB181" s="1"/>
      <c r="AC181" s="1"/>
      <c r="AD181" s="1"/>
      <c r="AE181" s="1"/>
    </row>
    <row r="182" spans="27:31" x14ac:dyDescent="0.2">
      <c r="AA182" s="1"/>
      <c r="AB182" s="1"/>
      <c r="AC182" s="1"/>
      <c r="AD182" s="1"/>
      <c r="AE182" s="1"/>
    </row>
    <row r="183" spans="27:31" x14ac:dyDescent="0.2">
      <c r="AA183" s="1"/>
      <c r="AB183" s="1"/>
      <c r="AC183" s="1"/>
      <c r="AD183" s="1"/>
      <c r="AE183" s="1"/>
    </row>
    <row r="184" spans="27:31" x14ac:dyDescent="0.2">
      <c r="AA184" s="1"/>
      <c r="AB184" s="1"/>
      <c r="AC184" s="1"/>
      <c r="AD184" s="1"/>
      <c r="AE184" s="1"/>
    </row>
    <row r="185" spans="27:31" x14ac:dyDescent="0.2">
      <c r="AA185" s="1"/>
      <c r="AB185" s="1"/>
      <c r="AC185" s="1"/>
      <c r="AD185" s="1"/>
      <c r="AE185" s="1"/>
    </row>
    <row r="186" spans="27:31" x14ac:dyDescent="0.2">
      <c r="AA186" s="1"/>
      <c r="AB186" s="1"/>
      <c r="AC186" s="1"/>
      <c r="AD186" s="1"/>
      <c r="AE186" s="1"/>
    </row>
    <row r="187" spans="27:31" x14ac:dyDescent="0.2">
      <c r="AA187" s="1"/>
      <c r="AB187" s="1"/>
      <c r="AC187" s="1"/>
      <c r="AD187" s="1"/>
      <c r="AE187" s="1"/>
    </row>
    <row r="188" spans="27:31" x14ac:dyDescent="0.2">
      <c r="AA188" s="1"/>
      <c r="AB188" s="1"/>
      <c r="AC188" s="1"/>
      <c r="AD188" s="1"/>
      <c r="AE188" s="1"/>
    </row>
    <row r="189" spans="27:31" x14ac:dyDescent="0.2">
      <c r="AA189" s="1"/>
      <c r="AB189" s="1"/>
      <c r="AC189" s="1"/>
      <c r="AD189" s="1"/>
      <c r="AE189" s="1"/>
    </row>
    <row r="190" spans="27:31" x14ac:dyDescent="0.2">
      <c r="AA190" s="1"/>
      <c r="AB190" s="1"/>
      <c r="AC190" s="1"/>
      <c r="AD190" s="1"/>
      <c r="AE190" s="1"/>
    </row>
    <row r="191" spans="27:31" x14ac:dyDescent="0.2">
      <c r="AA191" s="1"/>
      <c r="AB191" s="1"/>
      <c r="AC191" s="1"/>
      <c r="AD191" s="1"/>
      <c r="AE191" s="1"/>
    </row>
    <row r="192" spans="27:31" x14ac:dyDescent="0.2">
      <c r="AA192" s="1"/>
      <c r="AB192" s="1"/>
      <c r="AC192" s="1"/>
      <c r="AD192" s="1"/>
      <c r="AE192" s="1"/>
    </row>
    <row r="193" spans="27:31" x14ac:dyDescent="0.2">
      <c r="AA193" s="1"/>
      <c r="AB193" s="1"/>
      <c r="AC193" s="1"/>
      <c r="AD193" s="1"/>
      <c r="AE193" s="1"/>
    </row>
    <row r="194" spans="27:31" x14ac:dyDescent="0.2">
      <c r="AA194" s="1"/>
      <c r="AB194" s="1"/>
      <c r="AC194" s="1"/>
      <c r="AD194" s="1"/>
      <c r="AE194" s="1"/>
    </row>
    <row r="195" spans="27:31" x14ac:dyDescent="0.2">
      <c r="AA195" s="1"/>
      <c r="AB195" s="1"/>
      <c r="AC195" s="1"/>
      <c r="AD195" s="1"/>
      <c r="AE195" s="1"/>
    </row>
    <row r="196" spans="27:31" x14ac:dyDescent="0.2">
      <c r="AA196" s="1"/>
      <c r="AB196" s="1"/>
      <c r="AC196" s="1"/>
      <c r="AD196" s="1"/>
      <c r="AE196" s="1"/>
    </row>
    <row r="197" spans="27:31" x14ac:dyDescent="0.2">
      <c r="AA197" s="1"/>
      <c r="AB197" s="1"/>
      <c r="AC197" s="1"/>
      <c r="AD197" s="1"/>
      <c r="AE197" s="1"/>
    </row>
    <row r="198" spans="27:31" x14ac:dyDescent="0.2">
      <c r="AA198" s="1"/>
      <c r="AB198" s="1"/>
      <c r="AC198" s="1"/>
      <c r="AD198" s="1"/>
      <c r="AE198" s="1"/>
    </row>
    <row r="199" spans="27:31" x14ac:dyDescent="0.2">
      <c r="AA199" s="1"/>
      <c r="AB199" s="1"/>
      <c r="AC199" s="1"/>
      <c r="AD199" s="1"/>
      <c r="AE199" s="1"/>
    </row>
    <row r="200" spans="27:31" x14ac:dyDescent="0.2">
      <c r="AA200" s="1"/>
      <c r="AB200" s="1"/>
      <c r="AC200" s="1"/>
      <c r="AD200" s="1"/>
      <c r="AE200" s="1"/>
    </row>
    <row r="201" spans="27:31" x14ac:dyDescent="0.2">
      <c r="AA201" s="1"/>
      <c r="AB201" s="1"/>
      <c r="AC201" s="1"/>
      <c r="AD201" s="1"/>
      <c r="AE201" s="1"/>
    </row>
    <row r="202" spans="27:31" x14ac:dyDescent="0.2">
      <c r="AA202" s="1"/>
      <c r="AB202" s="1"/>
      <c r="AC202" s="1"/>
      <c r="AD202" s="1"/>
      <c r="AE202" s="1"/>
    </row>
    <row r="203" spans="27:31" x14ac:dyDescent="0.2">
      <c r="AA203" s="1"/>
      <c r="AB203" s="1"/>
      <c r="AC203" s="1"/>
      <c r="AD203" s="1"/>
      <c r="AE203" s="1"/>
    </row>
    <row r="204" spans="27:31" x14ac:dyDescent="0.2">
      <c r="AA204" s="1"/>
      <c r="AB204" s="1"/>
      <c r="AC204" s="1"/>
      <c r="AD204" s="1"/>
      <c r="AE204" s="1"/>
    </row>
    <row r="205" spans="27:31" x14ac:dyDescent="0.2">
      <c r="AA205" s="1"/>
      <c r="AB205" s="1"/>
      <c r="AC205" s="1"/>
      <c r="AD205" s="1"/>
      <c r="AE205" s="1"/>
    </row>
    <row r="206" spans="27:31" x14ac:dyDescent="0.2">
      <c r="AA206" s="1"/>
      <c r="AB206" s="1"/>
      <c r="AC206" s="1"/>
      <c r="AD206" s="1"/>
      <c r="AE206" s="1"/>
    </row>
    <row r="207" spans="27:31" x14ac:dyDescent="0.2">
      <c r="AA207" s="1"/>
      <c r="AB207" s="1"/>
      <c r="AC207" s="1"/>
      <c r="AD207" s="1"/>
      <c r="AE207" s="1"/>
    </row>
    <row r="208" spans="27:31" x14ac:dyDescent="0.2">
      <c r="AA208" s="1"/>
      <c r="AB208" s="1"/>
      <c r="AC208" s="1"/>
      <c r="AD208" s="1"/>
      <c r="AE208" s="1"/>
    </row>
    <row r="209" spans="27:31" x14ac:dyDescent="0.2">
      <c r="AA209" s="1"/>
      <c r="AB209" s="1"/>
      <c r="AC209" s="1"/>
      <c r="AD209" s="1"/>
      <c r="AE209" s="1"/>
    </row>
    <row r="210" spans="27:31" x14ac:dyDescent="0.2">
      <c r="AA210" s="1"/>
      <c r="AB210" s="1"/>
      <c r="AC210" s="1"/>
      <c r="AD210" s="1"/>
      <c r="AE210" s="1"/>
    </row>
    <row r="211" spans="27:31" x14ac:dyDescent="0.2">
      <c r="AA211" s="1"/>
      <c r="AB211" s="1"/>
      <c r="AC211" s="1"/>
      <c r="AD211" s="1"/>
      <c r="AE211" s="1"/>
    </row>
    <row r="212" spans="27:31" x14ac:dyDescent="0.2">
      <c r="AA212" s="1"/>
      <c r="AB212" s="1"/>
      <c r="AC212" s="1"/>
      <c r="AD212" s="1"/>
      <c r="AE212" s="1"/>
    </row>
    <row r="213" spans="27:31" x14ac:dyDescent="0.2">
      <c r="AA213" s="1"/>
      <c r="AB213" s="1"/>
      <c r="AC213" s="1"/>
      <c r="AD213" s="1"/>
      <c r="AE213" s="1"/>
    </row>
    <row r="214" spans="27:31" x14ac:dyDescent="0.2">
      <c r="AA214" s="1"/>
      <c r="AB214" s="1"/>
      <c r="AC214" s="1"/>
      <c r="AD214" s="1"/>
      <c r="AE214" s="1"/>
    </row>
    <row r="215" spans="27:31" x14ac:dyDescent="0.2">
      <c r="AA215" s="1"/>
      <c r="AB215" s="1"/>
      <c r="AC215" s="1"/>
      <c r="AD215" s="1"/>
      <c r="AE215" s="1"/>
    </row>
    <row r="216" spans="27:31" x14ac:dyDescent="0.2">
      <c r="AA216" s="1"/>
      <c r="AB216" s="1"/>
      <c r="AC216" s="1"/>
      <c r="AD216" s="1"/>
      <c r="AE216" s="1"/>
    </row>
    <row r="217" spans="27:31" x14ac:dyDescent="0.2">
      <c r="AA217" s="1"/>
      <c r="AB217" s="1"/>
      <c r="AC217" s="1"/>
      <c r="AD217" s="1"/>
      <c r="AE217" s="1"/>
    </row>
    <row r="218" spans="27:31" x14ac:dyDescent="0.2">
      <c r="AA218" s="1"/>
      <c r="AB218" s="1"/>
      <c r="AC218" s="1"/>
      <c r="AD218" s="1"/>
      <c r="AE218" s="1"/>
    </row>
    <row r="219" spans="27:31" x14ac:dyDescent="0.2">
      <c r="AA219" s="1"/>
      <c r="AB219" s="1"/>
      <c r="AC219" s="1"/>
      <c r="AD219" s="1"/>
      <c r="AE219" s="1"/>
    </row>
    <row r="220" spans="27:31" x14ac:dyDescent="0.2">
      <c r="AA220" s="1"/>
      <c r="AB220" s="1"/>
      <c r="AC220" s="1"/>
      <c r="AD220" s="1"/>
      <c r="AE220" s="1"/>
    </row>
    <row r="221" spans="27:31" x14ac:dyDescent="0.2">
      <c r="AA221" s="1"/>
      <c r="AB221" s="1"/>
      <c r="AC221" s="1"/>
      <c r="AD221" s="1"/>
      <c r="AE221" s="1"/>
    </row>
    <row r="222" spans="27:31" x14ac:dyDescent="0.2">
      <c r="AA222" s="1"/>
      <c r="AB222" s="1"/>
      <c r="AC222" s="1"/>
      <c r="AD222" s="1"/>
      <c r="AE222" s="1"/>
    </row>
    <row r="223" spans="27:31" x14ac:dyDescent="0.2">
      <c r="AA223" s="1"/>
      <c r="AB223" s="1"/>
      <c r="AC223" s="1"/>
      <c r="AD223" s="1"/>
      <c r="AE223" s="1"/>
    </row>
    <row r="224" spans="27:31" x14ac:dyDescent="0.2">
      <c r="AA224" s="1"/>
      <c r="AB224" s="1"/>
      <c r="AC224" s="1"/>
      <c r="AD224" s="1"/>
      <c r="AE224" s="1"/>
    </row>
    <row r="225" spans="27:31" x14ac:dyDescent="0.2">
      <c r="AA225" s="1"/>
      <c r="AB225" s="1"/>
      <c r="AC225" s="1"/>
      <c r="AD225" s="1"/>
      <c r="AE225" s="1"/>
    </row>
    <row r="226" spans="27:31" x14ac:dyDescent="0.2">
      <c r="AA226" s="1"/>
      <c r="AB226" s="1"/>
      <c r="AC226" s="1"/>
      <c r="AD226" s="1"/>
      <c r="AE226" s="1"/>
    </row>
    <row r="227" spans="27:31" x14ac:dyDescent="0.2">
      <c r="AA227" s="1"/>
      <c r="AB227" s="1"/>
      <c r="AC227" s="1"/>
      <c r="AD227" s="1"/>
      <c r="AE227" s="1"/>
    </row>
    <row r="228" spans="27:31" x14ac:dyDescent="0.2">
      <c r="AA228" s="1"/>
      <c r="AB228" s="1"/>
      <c r="AC228" s="1"/>
      <c r="AD228" s="1"/>
      <c r="AE228" s="1"/>
    </row>
    <row r="229" spans="27:31" x14ac:dyDescent="0.2">
      <c r="AA229" s="1"/>
      <c r="AB229" s="1"/>
      <c r="AC229" s="1"/>
      <c r="AD229" s="1"/>
      <c r="AE229" s="1"/>
    </row>
    <row r="230" spans="27:31" x14ac:dyDescent="0.2">
      <c r="AA230" s="1"/>
      <c r="AB230" s="1"/>
      <c r="AC230" s="1"/>
      <c r="AD230" s="1"/>
      <c r="AE230" s="1"/>
    </row>
    <row r="231" spans="27:31" x14ac:dyDescent="0.2">
      <c r="AA231" s="1"/>
      <c r="AB231" s="1"/>
      <c r="AC231" s="1"/>
      <c r="AD231" s="1"/>
      <c r="AE231" s="1"/>
    </row>
    <row r="232" spans="27:31" x14ac:dyDescent="0.2">
      <c r="AA232" s="1"/>
      <c r="AB232" s="1"/>
      <c r="AC232" s="1"/>
      <c r="AD232" s="1"/>
      <c r="AE232" s="1"/>
    </row>
    <row r="233" spans="27:31" x14ac:dyDescent="0.2">
      <c r="AA233" s="1"/>
      <c r="AB233" s="1"/>
      <c r="AC233" s="1"/>
      <c r="AD233" s="1"/>
      <c r="AE233" s="1"/>
    </row>
    <row r="234" spans="27:31" x14ac:dyDescent="0.2">
      <c r="AA234" s="1"/>
      <c r="AB234" s="1"/>
      <c r="AC234" s="1"/>
      <c r="AD234" s="1"/>
      <c r="AE234" s="1"/>
    </row>
    <row r="235" spans="27:31" x14ac:dyDescent="0.2">
      <c r="AA235" s="1"/>
      <c r="AB235" s="1"/>
      <c r="AC235" s="1"/>
      <c r="AD235" s="1"/>
      <c r="AE235" s="1"/>
    </row>
    <row r="236" spans="27:31" x14ac:dyDescent="0.2">
      <c r="AA236" s="1"/>
      <c r="AB236" s="1"/>
      <c r="AC236" s="1"/>
      <c r="AD236" s="1"/>
      <c r="AE236" s="1"/>
    </row>
    <row r="237" spans="27:31" x14ac:dyDescent="0.2">
      <c r="AA237" s="1"/>
      <c r="AB237" s="1"/>
      <c r="AC237" s="1"/>
      <c r="AD237" s="1"/>
      <c r="AE237" s="1"/>
    </row>
    <row r="238" spans="27:31" x14ac:dyDescent="0.2">
      <c r="AA238" s="1"/>
      <c r="AB238" s="1"/>
      <c r="AC238" s="1"/>
      <c r="AD238" s="1"/>
      <c r="AE238" s="1"/>
    </row>
    <row r="239" spans="27:31" x14ac:dyDescent="0.2">
      <c r="AA239" s="1"/>
      <c r="AB239" s="1"/>
      <c r="AC239" s="1"/>
      <c r="AD239" s="1"/>
      <c r="AE239" s="1"/>
    </row>
    <row r="240" spans="27:31" x14ac:dyDescent="0.2">
      <c r="AA240" s="1"/>
      <c r="AB240" s="1"/>
      <c r="AC240" s="1"/>
      <c r="AD240" s="1"/>
      <c r="AE240" s="1"/>
    </row>
    <row r="241" spans="27:31" x14ac:dyDescent="0.2">
      <c r="AA241" s="1"/>
      <c r="AB241" s="1"/>
      <c r="AC241" s="1"/>
      <c r="AD241" s="1"/>
      <c r="AE241" s="1"/>
    </row>
    <row r="242" spans="27:31" x14ac:dyDescent="0.2">
      <c r="AA242" s="1"/>
      <c r="AB242" s="1"/>
      <c r="AC242" s="1"/>
      <c r="AD242" s="1"/>
      <c r="AE242" s="1"/>
    </row>
    <row r="243" spans="27:31" x14ac:dyDescent="0.2">
      <c r="AA243" s="1"/>
      <c r="AB243" s="1"/>
      <c r="AC243" s="1"/>
      <c r="AD243" s="1"/>
      <c r="AE243" s="1"/>
    </row>
    <row r="244" spans="27:31" x14ac:dyDescent="0.2">
      <c r="AA244" s="1"/>
      <c r="AB244" s="1"/>
      <c r="AC244" s="1"/>
      <c r="AD244" s="1"/>
      <c r="AE244" s="1"/>
    </row>
    <row r="245" spans="27:31" x14ac:dyDescent="0.2">
      <c r="AA245" s="1"/>
      <c r="AB245" s="1"/>
      <c r="AC245" s="1"/>
      <c r="AD245" s="1"/>
      <c r="AE245" s="1"/>
    </row>
    <row r="246" spans="27:31" x14ac:dyDescent="0.2">
      <c r="AA246" s="1"/>
      <c r="AB246" s="1"/>
      <c r="AC246" s="1"/>
      <c r="AD246" s="1"/>
      <c r="AE246" s="1"/>
    </row>
    <row r="247" spans="27:31" x14ac:dyDescent="0.2">
      <c r="AA247" s="1"/>
      <c r="AB247" s="1"/>
      <c r="AC247" s="1"/>
      <c r="AD247" s="1"/>
      <c r="AE247" s="1"/>
    </row>
    <row r="248" spans="27:31" x14ac:dyDescent="0.2">
      <c r="AA248" s="1"/>
      <c r="AB248" s="1"/>
      <c r="AC248" s="1"/>
      <c r="AD248" s="1"/>
      <c r="AE248" s="1"/>
    </row>
    <row r="249" spans="27:31" x14ac:dyDescent="0.2">
      <c r="AA249" s="1"/>
      <c r="AB249" s="1"/>
      <c r="AC249" s="1"/>
      <c r="AD249" s="1"/>
      <c r="AE249" s="1"/>
    </row>
    <row r="250" spans="27:31" x14ac:dyDescent="0.2">
      <c r="AA250" s="1"/>
      <c r="AB250" s="1"/>
      <c r="AC250" s="1"/>
      <c r="AD250" s="1"/>
      <c r="AE250" s="1"/>
    </row>
    <row r="251" spans="27:31" x14ac:dyDescent="0.2">
      <c r="AA251" s="1"/>
      <c r="AB251" s="1"/>
      <c r="AC251" s="1"/>
      <c r="AD251" s="1"/>
      <c r="AE251" s="1"/>
    </row>
    <row r="252" spans="27:31" x14ac:dyDescent="0.2">
      <c r="AA252" s="1"/>
      <c r="AB252" s="1"/>
      <c r="AC252" s="1"/>
      <c r="AD252" s="1"/>
      <c r="AE252" s="1"/>
    </row>
    <row r="253" spans="27:31" x14ac:dyDescent="0.2">
      <c r="AA253" s="1"/>
      <c r="AB253" s="1"/>
      <c r="AC253" s="1"/>
      <c r="AD253" s="1"/>
      <c r="AE253" s="1"/>
    </row>
    <row r="254" spans="27:31" x14ac:dyDescent="0.2">
      <c r="AA254" s="1"/>
      <c r="AB254" s="1"/>
      <c r="AC254" s="1"/>
      <c r="AD254" s="1"/>
      <c r="AE254" s="1"/>
    </row>
    <row r="255" spans="27:31" x14ac:dyDescent="0.2">
      <c r="AA255" s="1"/>
      <c r="AB255" s="1"/>
      <c r="AC255" s="1"/>
      <c r="AD255" s="1"/>
      <c r="AE255" s="1"/>
    </row>
    <row r="256" spans="27:31" x14ac:dyDescent="0.2">
      <c r="AA256" s="1"/>
      <c r="AB256" s="1"/>
      <c r="AC256" s="1"/>
      <c r="AD256" s="1"/>
      <c r="AE256" s="1"/>
    </row>
    <row r="257" spans="27:31" x14ac:dyDescent="0.2">
      <c r="AA257" s="1"/>
      <c r="AB257" s="1"/>
      <c r="AC257" s="1"/>
      <c r="AD257" s="1"/>
      <c r="AE257" s="1"/>
    </row>
    <row r="258" spans="27:31" x14ac:dyDescent="0.2">
      <c r="AA258" s="1"/>
      <c r="AB258" s="1"/>
      <c r="AC258" s="1"/>
      <c r="AD258" s="1"/>
      <c r="AE258" s="1"/>
    </row>
    <row r="259" spans="27:31" x14ac:dyDescent="0.2">
      <c r="AA259" s="1"/>
      <c r="AB259" s="1"/>
      <c r="AC259" s="1"/>
      <c r="AD259" s="1"/>
      <c r="AE259" s="1"/>
    </row>
    <row r="260" spans="27:31" x14ac:dyDescent="0.2">
      <c r="AA260" s="1"/>
      <c r="AB260" s="1"/>
      <c r="AC260" s="1"/>
      <c r="AD260" s="1"/>
      <c r="AE260" s="1"/>
    </row>
    <row r="261" spans="27:31" x14ac:dyDescent="0.2">
      <c r="AA261" s="1"/>
      <c r="AB261" s="1"/>
      <c r="AC261" s="1"/>
      <c r="AD261" s="1"/>
      <c r="AE261" s="1"/>
    </row>
    <row r="262" spans="27:31" x14ac:dyDescent="0.2">
      <c r="AA262" s="1"/>
      <c r="AB262" s="1"/>
      <c r="AC262" s="1"/>
      <c r="AD262" s="1"/>
      <c r="AE262" s="1"/>
    </row>
    <row r="263" spans="27:31" x14ac:dyDescent="0.2">
      <c r="AA263" s="1"/>
      <c r="AB263" s="1"/>
      <c r="AC263" s="1"/>
      <c r="AD263" s="1"/>
      <c r="AE263" s="1"/>
    </row>
    <row r="264" spans="27:31" x14ac:dyDescent="0.2">
      <c r="AA264" s="1"/>
      <c r="AB264" s="1"/>
      <c r="AC264" s="1"/>
      <c r="AD264" s="1"/>
      <c r="AE264" s="1"/>
    </row>
    <row r="265" spans="27:31" x14ac:dyDescent="0.2">
      <c r="AA265" s="1"/>
      <c r="AB265" s="1"/>
      <c r="AC265" s="1"/>
      <c r="AD265" s="1"/>
      <c r="AE265" s="1"/>
    </row>
    <row r="266" spans="27:31" x14ac:dyDescent="0.2">
      <c r="AA266" s="1"/>
      <c r="AB266" s="1"/>
      <c r="AC266" s="1"/>
      <c r="AD266" s="1"/>
      <c r="AE266" s="1"/>
    </row>
    <row r="267" spans="27:31" x14ac:dyDescent="0.2">
      <c r="AA267" s="1"/>
      <c r="AB267" s="1"/>
      <c r="AC267" s="1"/>
      <c r="AD267" s="1"/>
      <c r="AE267" s="1"/>
    </row>
    <row r="268" spans="27:31" x14ac:dyDescent="0.2">
      <c r="AA268" s="1"/>
      <c r="AB268" s="1"/>
      <c r="AC268" s="1"/>
      <c r="AD268" s="1"/>
      <c r="AE268" s="1"/>
    </row>
    <row r="269" spans="27:31" x14ac:dyDescent="0.2">
      <c r="AA269" s="1"/>
      <c r="AB269" s="1"/>
      <c r="AC269" s="1"/>
      <c r="AD269" s="1"/>
      <c r="AE269" s="1"/>
    </row>
    <row r="270" spans="27:31" x14ac:dyDescent="0.2">
      <c r="AA270" s="1"/>
      <c r="AB270" s="1"/>
      <c r="AC270" s="1"/>
      <c r="AD270" s="1"/>
      <c r="AE270" s="1"/>
    </row>
    <row r="271" spans="27:31" x14ac:dyDescent="0.2">
      <c r="AA271" s="1"/>
      <c r="AB271" s="1"/>
      <c r="AC271" s="1"/>
      <c r="AD271" s="1"/>
      <c r="AE271" s="1"/>
    </row>
    <row r="272" spans="27:31" x14ac:dyDescent="0.2">
      <c r="AA272" s="1"/>
      <c r="AB272" s="1"/>
      <c r="AC272" s="1"/>
      <c r="AD272" s="1"/>
      <c r="AE272" s="1"/>
    </row>
    <row r="273" spans="27:31" x14ac:dyDescent="0.2">
      <c r="AA273" s="1"/>
      <c r="AB273" s="1"/>
      <c r="AC273" s="1"/>
      <c r="AD273" s="1"/>
      <c r="AE273" s="1"/>
    </row>
    <row r="274" spans="27:31" x14ac:dyDescent="0.2">
      <c r="AA274" s="1"/>
      <c r="AB274" s="1"/>
      <c r="AC274" s="1"/>
      <c r="AD274" s="1"/>
      <c r="AE274" s="1"/>
    </row>
    <row r="275" spans="27:31" x14ac:dyDescent="0.2">
      <c r="AA275" s="1"/>
      <c r="AB275" s="1"/>
      <c r="AC275" s="1"/>
      <c r="AD275" s="1"/>
      <c r="AE275" s="1"/>
    </row>
    <row r="276" spans="27:31" x14ac:dyDescent="0.2">
      <c r="AA276" s="1"/>
      <c r="AB276" s="1"/>
      <c r="AC276" s="1"/>
      <c r="AD276" s="1"/>
      <c r="AE276" s="1"/>
    </row>
    <row r="277" spans="27:31" x14ac:dyDescent="0.2">
      <c r="AA277" s="1"/>
      <c r="AB277" s="1"/>
      <c r="AC277" s="1"/>
      <c r="AD277" s="1"/>
      <c r="AE277" s="1"/>
    </row>
    <row r="278" spans="27:31" x14ac:dyDescent="0.2">
      <c r="AA278" s="1"/>
      <c r="AB278" s="1"/>
      <c r="AC278" s="1"/>
      <c r="AD278" s="1"/>
      <c r="AE278" s="1"/>
    </row>
    <row r="279" spans="27:31" x14ac:dyDescent="0.2">
      <c r="AA279" s="1"/>
      <c r="AB279" s="1"/>
      <c r="AC279" s="1"/>
      <c r="AD279" s="1"/>
      <c r="AE279" s="1"/>
    </row>
    <row r="280" spans="27:31" x14ac:dyDescent="0.2">
      <c r="AA280" s="1"/>
      <c r="AB280" s="1"/>
      <c r="AC280" s="1"/>
      <c r="AD280" s="1"/>
      <c r="AE280" s="1"/>
    </row>
    <row r="281" spans="27:31" x14ac:dyDescent="0.2">
      <c r="AA281" s="1"/>
      <c r="AB281" s="1"/>
      <c r="AC281" s="1"/>
      <c r="AD281" s="1"/>
      <c r="AE281" s="1"/>
    </row>
    <row r="282" spans="27:31" x14ac:dyDescent="0.2">
      <c r="AA282" s="1"/>
      <c r="AB282" s="1"/>
      <c r="AC282" s="1"/>
      <c r="AD282" s="1"/>
      <c r="AE282" s="1"/>
    </row>
    <row r="283" spans="27:31" x14ac:dyDescent="0.2">
      <c r="AA283" s="1"/>
      <c r="AB283" s="1"/>
      <c r="AC283" s="1"/>
      <c r="AD283" s="1"/>
      <c r="AE283" s="1"/>
    </row>
    <row r="284" spans="27:31" x14ac:dyDescent="0.2">
      <c r="AA284" s="1"/>
      <c r="AB284" s="1"/>
      <c r="AC284" s="1"/>
      <c r="AD284" s="1"/>
      <c r="AE284" s="1"/>
    </row>
    <row r="285" spans="27:31" x14ac:dyDescent="0.2">
      <c r="AA285" s="1"/>
      <c r="AB285" s="1"/>
      <c r="AC285" s="1"/>
      <c r="AD285" s="1"/>
      <c r="AE285" s="1"/>
    </row>
    <row r="286" spans="27:31" x14ac:dyDescent="0.2">
      <c r="AA286" s="1"/>
      <c r="AB286" s="1"/>
      <c r="AC286" s="1"/>
      <c r="AD286" s="1"/>
      <c r="AE286" s="1"/>
    </row>
    <row r="287" spans="27:31" x14ac:dyDescent="0.2">
      <c r="AA287" s="1"/>
      <c r="AB287" s="1"/>
      <c r="AC287" s="1"/>
      <c r="AD287" s="1"/>
      <c r="AE287" s="1"/>
    </row>
    <row r="288" spans="27:31" x14ac:dyDescent="0.2">
      <c r="AA288" s="1"/>
      <c r="AB288" s="1"/>
      <c r="AC288" s="1"/>
      <c r="AD288" s="1"/>
      <c r="AE288" s="1"/>
    </row>
    <row r="289" spans="27:31" x14ac:dyDescent="0.2">
      <c r="AA289" s="1"/>
      <c r="AB289" s="1"/>
      <c r="AC289" s="1"/>
      <c r="AD289" s="1"/>
      <c r="AE289" s="1"/>
    </row>
    <row r="290" spans="27:31" x14ac:dyDescent="0.2">
      <c r="AA290" s="1"/>
      <c r="AB290" s="1"/>
      <c r="AC290" s="1"/>
      <c r="AD290" s="1"/>
      <c r="AE290" s="1"/>
    </row>
    <row r="291" spans="27:31" x14ac:dyDescent="0.2">
      <c r="AA291" s="1"/>
      <c r="AB291" s="1"/>
      <c r="AC291" s="1"/>
      <c r="AD291" s="1"/>
      <c r="AE291" s="1"/>
    </row>
    <row r="292" spans="27:31" x14ac:dyDescent="0.2">
      <c r="AA292" s="1"/>
      <c r="AB292" s="1"/>
      <c r="AC292" s="1"/>
      <c r="AD292" s="1"/>
      <c r="AE292" s="1"/>
    </row>
    <row r="293" spans="27:31" x14ac:dyDescent="0.2">
      <c r="AA293" s="1"/>
      <c r="AB293" s="1"/>
      <c r="AC293" s="1"/>
      <c r="AD293" s="1"/>
      <c r="AE293" s="1"/>
    </row>
    <row r="294" spans="27:31" x14ac:dyDescent="0.2">
      <c r="AA294" s="1"/>
      <c r="AB294" s="1"/>
      <c r="AC294" s="1"/>
      <c r="AD294" s="1"/>
      <c r="AE294" s="1"/>
    </row>
    <row r="295" spans="27:31" x14ac:dyDescent="0.2">
      <c r="AA295" s="1"/>
      <c r="AB295" s="1"/>
      <c r="AC295" s="1"/>
      <c r="AD295" s="1"/>
      <c r="AE295" s="1"/>
    </row>
    <row r="296" spans="27:31" x14ac:dyDescent="0.2">
      <c r="AA296" s="1"/>
      <c r="AB296" s="1"/>
      <c r="AC296" s="1"/>
      <c r="AD296" s="1"/>
      <c r="AE296" s="1"/>
    </row>
    <row r="297" spans="27:31" x14ac:dyDescent="0.2">
      <c r="AA297" s="1"/>
      <c r="AB297" s="1"/>
      <c r="AC297" s="1"/>
      <c r="AD297" s="1"/>
      <c r="AE297" s="1"/>
    </row>
    <row r="298" spans="27:31" x14ac:dyDescent="0.2">
      <c r="AA298" s="1"/>
      <c r="AB298" s="1"/>
      <c r="AC298" s="1"/>
      <c r="AD298" s="1"/>
      <c r="AE298" s="1"/>
    </row>
    <row r="299" spans="27:31" x14ac:dyDescent="0.2">
      <c r="AA299" s="1"/>
      <c r="AB299" s="1"/>
      <c r="AC299" s="1"/>
      <c r="AD299" s="1"/>
      <c r="AE299" s="1"/>
    </row>
    <row r="300" spans="27:31" x14ac:dyDescent="0.2">
      <c r="AA300" s="1"/>
      <c r="AB300" s="1"/>
      <c r="AC300" s="1"/>
      <c r="AD300" s="1"/>
      <c r="AE300" s="1"/>
    </row>
    <row r="301" spans="27:31" x14ac:dyDescent="0.2">
      <c r="AA301" s="1"/>
      <c r="AB301" s="1"/>
      <c r="AC301" s="1"/>
      <c r="AD301" s="1"/>
      <c r="AE301" s="1"/>
    </row>
    <row r="302" spans="27:31" x14ac:dyDescent="0.2">
      <c r="AA302" s="1"/>
      <c r="AB302" s="1"/>
      <c r="AC302" s="1"/>
      <c r="AD302" s="1"/>
      <c r="AE302" s="1"/>
    </row>
    <row r="303" spans="27:31" x14ac:dyDescent="0.2">
      <c r="AA303" s="1"/>
      <c r="AB303" s="1"/>
      <c r="AC303" s="1"/>
      <c r="AD303" s="1"/>
      <c r="AE303" s="1"/>
    </row>
    <row r="304" spans="27:31" x14ac:dyDescent="0.2">
      <c r="AA304" s="1"/>
      <c r="AB304" s="1"/>
      <c r="AC304" s="1"/>
      <c r="AD304" s="1"/>
      <c r="AE304" s="1"/>
    </row>
    <row r="305" spans="27:31" x14ac:dyDescent="0.2">
      <c r="AA305" s="1"/>
      <c r="AB305" s="1"/>
      <c r="AC305" s="1"/>
      <c r="AD305" s="1"/>
      <c r="AE305" s="1"/>
    </row>
    <row r="306" spans="27:31" x14ac:dyDescent="0.2">
      <c r="AA306" s="1"/>
      <c r="AB306" s="1"/>
      <c r="AC306" s="1"/>
      <c r="AD306" s="1"/>
      <c r="AE306" s="1"/>
    </row>
    <row r="307" spans="27:31" x14ac:dyDescent="0.2">
      <c r="AA307" s="1"/>
      <c r="AB307" s="1"/>
      <c r="AC307" s="1"/>
      <c r="AD307" s="1"/>
      <c r="AE307" s="1"/>
    </row>
    <row r="308" spans="27:31" x14ac:dyDescent="0.2">
      <c r="AA308" s="1"/>
      <c r="AB308" s="1"/>
      <c r="AC308" s="1"/>
      <c r="AD308" s="1"/>
      <c r="AE308" s="1"/>
    </row>
    <row r="309" spans="27:31" x14ac:dyDescent="0.2">
      <c r="AA309" s="1"/>
      <c r="AB309" s="1"/>
      <c r="AC309" s="1"/>
      <c r="AD309" s="1"/>
      <c r="AE309" s="1"/>
    </row>
    <row r="310" spans="27:31" x14ac:dyDescent="0.2">
      <c r="AA310" s="1"/>
      <c r="AB310" s="1"/>
      <c r="AC310" s="1"/>
      <c r="AD310" s="1"/>
      <c r="AE310" s="1"/>
    </row>
    <row r="311" spans="27:31" x14ac:dyDescent="0.2">
      <c r="AA311" s="1"/>
      <c r="AB311" s="1"/>
      <c r="AC311" s="1"/>
      <c r="AD311" s="1"/>
      <c r="AE311" s="1"/>
    </row>
    <row r="312" spans="27:31" x14ac:dyDescent="0.2">
      <c r="AA312" s="1"/>
      <c r="AB312" s="1"/>
      <c r="AC312" s="1"/>
      <c r="AD312" s="1"/>
      <c r="AE312" s="1"/>
    </row>
    <row r="313" spans="27:31" x14ac:dyDescent="0.2">
      <c r="AA313" s="1"/>
      <c r="AB313" s="1"/>
      <c r="AC313" s="1"/>
      <c r="AD313" s="1"/>
      <c r="AE313" s="1"/>
    </row>
    <row r="314" spans="27:31" x14ac:dyDescent="0.2">
      <c r="AA314" s="1"/>
      <c r="AB314" s="1"/>
      <c r="AC314" s="1"/>
      <c r="AD314" s="1"/>
      <c r="AE314" s="1"/>
    </row>
    <row r="315" spans="27:31" x14ac:dyDescent="0.2">
      <c r="AA315" s="1"/>
      <c r="AB315" s="1"/>
      <c r="AC315" s="1"/>
      <c r="AD315" s="1"/>
      <c r="AE315" s="1"/>
    </row>
    <row r="316" spans="27:31" x14ac:dyDescent="0.2">
      <c r="AA316" s="1"/>
      <c r="AB316" s="1"/>
      <c r="AC316" s="1"/>
      <c r="AD316" s="1"/>
      <c r="AE316" s="1"/>
    </row>
    <row r="317" spans="27:31" x14ac:dyDescent="0.2">
      <c r="AA317" s="1"/>
      <c r="AB317" s="1"/>
      <c r="AC317" s="1"/>
      <c r="AD317" s="1"/>
      <c r="AE317" s="1"/>
    </row>
    <row r="318" spans="27:31" x14ac:dyDescent="0.2">
      <c r="AA318" s="1"/>
      <c r="AB318" s="1"/>
      <c r="AC318" s="1"/>
      <c r="AD318" s="1"/>
      <c r="AE318" s="1"/>
    </row>
    <row r="319" spans="27:31" x14ac:dyDescent="0.2">
      <c r="AA319" s="1"/>
      <c r="AB319" s="1"/>
      <c r="AC319" s="1"/>
      <c r="AD319" s="1"/>
      <c r="AE319" s="1"/>
    </row>
    <row r="320" spans="27:31" x14ac:dyDescent="0.2">
      <c r="AA320" s="1"/>
      <c r="AB320" s="1"/>
      <c r="AC320" s="1"/>
      <c r="AD320" s="1"/>
      <c r="AE320" s="1"/>
    </row>
    <row r="321" spans="27:31" x14ac:dyDescent="0.2">
      <c r="AA321" s="1"/>
      <c r="AB321" s="1"/>
      <c r="AC321" s="1"/>
      <c r="AD321" s="1"/>
      <c r="AE321" s="1"/>
    </row>
    <row r="322" spans="27:31" x14ac:dyDescent="0.2">
      <c r="AA322" s="1"/>
      <c r="AB322" s="1"/>
      <c r="AC322" s="1"/>
      <c r="AD322" s="1"/>
      <c r="AE322" s="1"/>
    </row>
    <row r="323" spans="27:31" x14ac:dyDescent="0.2">
      <c r="AA323" s="1"/>
      <c r="AB323" s="1"/>
      <c r="AC323" s="1"/>
      <c r="AD323" s="1"/>
      <c r="AE323" s="1"/>
    </row>
    <row r="324" spans="27:31" x14ac:dyDescent="0.2">
      <c r="AA324" s="1"/>
      <c r="AB324" s="1"/>
      <c r="AC324" s="1"/>
      <c r="AD324" s="1"/>
      <c r="AE324" s="1"/>
    </row>
    <row r="325" spans="27:31" x14ac:dyDescent="0.2">
      <c r="AA325" s="1"/>
      <c r="AB325" s="1"/>
      <c r="AC325" s="1"/>
      <c r="AD325" s="1"/>
      <c r="AE325" s="1"/>
    </row>
    <row r="326" spans="27:31" x14ac:dyDescent="0.2">
      <c r="AA326" s="1"/>
      <c r="AB326" s="1"/>
      <c r="AC326" s="1"/>
      <c r="AD326" s="1"/>
      <c r="AE326" s="1"/>
    </row>
    <row r="327" spans="27:31" x14ac:dyDescent="0.2">
      <c r="AA327" s="1"/>
      <c r="AB327" s="1"/>
      <c r="AC327" s="1"/>
      <c r="AD327" s="1"/>
      <c r="AE327" s="1"/>
    </row>
    <row r="328" spans="27:31" x14ac:dyDescent="0.2">
      <c r="AA328" s="1"/>
      <c r="AB328" s="1"/>
      <c r="AC328" s="1"/>
      <c r="AD328" s="1"/>
      <c r="AE328" s="1"/>
    </row>
    <row r="329" spans="27:31" x14ac:dyDescent="0.2">
      <c r="AA329" s="1"/>
      <c r="AB329" s="1"/>
      <c r="AC329" s="1"/>
      <c r="AD329" s="1"/>
      <c r="AE329" s="1"/>
    </row>
    <row r="330" spans="27:31" x14ac:dyDescent="0.2">
      <c r="AA330" s="1"/>
      <c r="AB330" s="1"/>
      <c r="AC330" s="1"/>
      <c r="AD330" s="1"/>
      <c r="AE330" s="1"/>
    </row>
    <row r="331" spans="27:31" x14ac:dyDescent="0.2">
      <c r="AA331" s="1"/>
      <c r="AB331" s="1"/>
      <c r="AC331" s="1"/>
      <c r="AD331" s="1"/>
      <c r="AE331" s="1"/>
    </row>
    <row r="332" spans="27:31" x14ac:dyDescent="0.2">
      <c r="AA332" s="1"/>
      <c r="AB332" s="1"/>
      <c r="AC332" s="1"/>
      <c r="AD332" s="1"/>
      <c r="AE332" s="1"/>
    </row>
    <row r="333" spans="27:31" x14ac:dyDescent="0.2">
      <c r="AA333" s="1"/>
      <c r="AB333" s="1"/>
      <c r="AC333" s="1"/>
      <c r="AD333" s="1"/>
      <c r="AE333" s="1"/>
    </row>
    <row r="334" spans="27:31" x14ac:dyDescent="0.2">
      <c r="AA334" s="1"/>
      <c r="AB334" s="1"/>
      <c r="AC334" s="1"/>
      <c r="AD334" s="1"/>
      <c r="AE334" s="1"/>
    </row>
    <row r="335" spans="27:31" x14ac:dyDescent="0.2">
      <c r="AA335" s="1"/>
      <c r="AB335" s="1"/>
      <c r="AC335" s="1"/>
      <c r="AD335" s="1"/>
      <c r="AE335" s="1"/>
    </row>
    <row r="336" spans="27:31" x14ac:dyDescent="0.2">
      <c r="AA336" s="1"/>
      <c r="AB336" s="1"/>
      <c r="AC336" s="1"/>
      <c r="AD336" s="1"/>
      <c r="AE336" s="1"/>
    </row>
    <row r="337" spans="27:31" x14ac:dyDescent="0.2">
      <c r="AA337" s="1"/>
      <c r="AB337" s="1"/>
      <c r="AC337" s="1"/>
      <c r="AD337" s="1"/>
      <c r="AE337" s="1"/>
    </row>
    <row r="338" spans="27:31" x14ac:dyDescent="0.2">
      <c r="AA338" s="1"/>
      <c r="AB338" s="1"/>
      <c r="AC338" s="1"/>
      <c r="AD338" s="1"/>
      <c r="AE338" s="1"/>
    </row>
    <row r="339" spans="27:31" x14ac:dyDescent="0.2">
      <c r="AA339" s="1"/>
      <c r="AB339" s="1"/>
      <c r="AC339" s="1"/>
      <c r="AD339" s="1"/>
      <c r="AE339" s="1"/>
    </row>
    <row r="340" spans="27:31" x14ac:dyDescent="0.2">
      <c r="AA340" s="1"/>
      <c r="AB340" s="1"/>
      <c r="AC340" s="1"/>
      <c r="AD340" s="1"/>
      <c r="AE340" s="1"/>
    </row>
    <row r="341" spans="27:31" x14ac:dyDescent="0.2">
      <c r="AA341" s="1"/>
      <c r="AB341" s="1"/>
      <c r="AC341" s="1"/>
      <c r="AD341" s="1"/>
      <c r="AE341" s="1"/>
    </row>
    <row r="342" spans="27:31" x14ac:dyDescent="0.2">
      <c r="AA342" s="1"/>
      <c r="AB342" s="1"/>
      <c r="AC342" s="1"/>
      <c r="AD342" s="1"/>
      <c r="AE342" s="1"/>
    </row>
    <row r="343" spans="27:31" x14ac:dyDescent="0.2">
      <c r="AA343" s="1"/>
      <c r="AB343" s="1"/>
      <c r="AC343" s="1"/>
      <c r="AD343" s="1"/>
      <c r="AE343" s="1"/>
    </row>
    <row r="344" spans="27:31" x14ac:dyDescent="0.2">
      <c r="AA344" s="1"/>
      <c r="AB344" s="1"/>
      <c r="AC344" s="1"/>
      <c r="AD344" s="1"/>
      <c r="AE344" s="1"/>
    </row>
    <row r="345" spans="27:31" x14ac:dyDescent="0.2">
      <c r="AA345" s="1"/>
      <c r="AB345" s="1"/>
      <c r="AC345" s="1"/>
      <c r="AD345" s="1"/>
      <c r="AE345" s="1"/>
    </row>
    <row r="346" spans="27:31" x14ac:dyDescent="0.2">
      <c r="AA346" s="1"/>
      <c r="AB346" s="1"/>
      <c r="AC346" s="1"/>
      <c r="AD346" s="1"/>
      <c r="AE346" s="1"/>
    </row>
    <row r="347" spans="27:31" x14ac:dyDescent="0.2">
      <c r="AA347" s="1"/>
      <c r="AB347" s="1"/>
      <c r="AC347" s="1"/>
      <c r="AD347" s="1"/>
      <c r="AE347" s="1"/>
    </row>
    <row r="348" spans="27:31" x14ac:dyDescent="0.2">
      <c r="AA348" s="1"/>
      <c r="AB348" s="1"/>
      <c r="AC348" s="1"/>
      <c r="AD348" s="1"/>
      <c r="AE348" s="1"/>
    </row>
    <row r="349" spans="27:31" x14ac:dyDescent="0.2">
      <c r="AA349" s="1"/>
      <c r="AB349" s="1"/>
      <c r="AC349" s="1"/>
      <c r="AD349" s="1"/>
      <c r="AE349" s="1"/>
    </row>
    <row r="350" spans="27:31" x14ac:dyDescent="0.2">
      <c r="AA350" s="1"/>
      <c r="AB350" s="1"/>
      <c r="AC350" s="1"/>
      <c r="AD350" s="1"/>
      <c r="AE350" s="1"/>
    </row>
    <row r="351" spans="27:31" x14ac:dyDescent="0.2">
      <c r="AA351" s="1"/>
      <c r="AB351" s="1"/>
      <c r="AC351" s="1"/>
      <c r="AD351" s="1"/>
      <c r="AE351" s="1"/>
    </row>
    <row r="352" spans="27:31" x14ac:dyDescent="0.2">
      <c r="AA352" s="1"/>
      <c r="AB352" s="1"/>
      <c r="AC352" s="1"/>
      <c r="AD352" s="1"/>
      <c r="AE352" s="1"/>
    </row>
    <row r="353" spans="27:31" x14ac:dyDescent="0.2">
      <c r="AA353" s="1"/>
      <c r="AB353" s="1"/>
      <c r="AC353" s="1"/>
      <c r="AD353" s="1"/>
      <c r="AE353" s="1"/>
    </row>
    <row r="354" spans="27:31" x14ac:dyDescent="0.2">
      <c r="AA354" s="1"/>
      <c r="AB354" s="1"/>
      <c r="AC354" s="1"/>
      <c r="AD354" s="1"/>
      <c r="AE354" s="1"/>
    </row>
    <row r="355" spans="27:31" x14ac:dyDescent="0.2">
      <c r="AA355" s="1"/>
      <c r="AB355" s="1"/>
      <c r="AC355" s="1"/>
      <c r="AD355" s="1"/>
      <c r="AE355" s="1"/>
    </row>
    <row r="356" spans="27:31" x14ac:dyDescent="0.2">
      <c r="AA356" s="1"/>
      <c r="AB356" s="1"/>
      <c r="AC356" s="1"/>
      <c r="AD356" s="1"/>
      <c r="AE356" s="1"/>
    </row>
    <row r="357" spans="27:31" x14ac:dyDescent="0.2">
      <c r="AA357" s="1"/>
      <c r="AB357" s="1"/>
      <c r="AC357" s="1"/>
      <c r="AD357" s="1"/>
      <c r="AE357" s="1"/>
    </row>
    <row r="358" spans="27:31" x14ac:dyDescent="0.2">
      <c r="AA358" s="1"/>
      <c r="AB358" s="1"/>
      <c r="AC358" s="1"/>
      <c r="AD358" s="1"/>
      <c r="AE358" s="1"/>
    </row>
    <row r="359" spans="27:31" x14ac:dyDescent="0.2">
      <c r="AA359" s="1"/>
      <c r="AB359" s="1"/>
      <c r="AC359" s="1"/>
      <c r="AD359" s="1"/>
      <c r="AE359" s="1"/>
    </row>
    <row r="360" spans="27:31" x14ac:dyDescent="0.2">
      <c r="AA360" s="1"/>
      <c r="AB360" s="1"/>
      <c r="AC360" s="1"/>
      <c r="AD360" s="1"/>
      <c r="AE360" s="1"/>
    </row>
    <row r="361" spans="27:31" x14ac:dyDescent="0.2">
      <c r="AA361" s="1"/>
      <c r="AB361" s="1"/>
      <c r="AC361" s="1"/>
      <c r="AD361" s="1"/>
      <c r="AE361" s="1"/>
    </row>
    <row r="362" spans="27:31" x14ac:dyDescent="0.2">
      <c r="AA362" s="1"/>
      <c r="AB362" s="1"/>
      <c r="AC362" s="1"/>
      <c r="AD362" s="1"/>
      <c r="AE362" s="1"/>
    </row>
    <row r="363" spans="27:31" x14ac:dyDescent="0.2">
      <c r="AA363" s="1"/>
      <c r="AB363" s="1"/>
      <c r="AC363" s="1"/>
      <c r="AD363" s="1"/>
      <c r="AE363" s="1"/>
    </row>
    <row r="364" spans="27:31" x14ac:dyDescent="0.2">
      <c r="AA364" s="1"/>
      <c r="AB364" s="1"/>
      <c r="AC364" s="1"/>
      <c r="AD364" s="1"/>
      <c r="AE364" s="1"/>
    </row>
    <row r="365" spans="27:31" x14ac:dyDescent="0.2">
      <c r="AA365" s="1"/>
      <c r="AB365" s="1"/>
      <c r="AC365" s="1"/>
      <c r="AD365" s="1"/>
      <c r="AE365" s="1"/>
    </row>
    <row r="366" spans="27:31" x14ac:dyDescent="0.2">
      <c r="AA366" s="1"/>
      <c r="AB366" s="1"/>
      <c r="AC366" s="1"/>
      <c r="AD366" s="1"/>
      <c r="AE366" s="1"/>
    </row>
    <row r="367" spans="27:31" x14ac:dyDescent="0.2">
      <c r="AA367" s="1"/>
      <c r="AB367" s="1"/>
      <c r="AC367" s="1"/>
      <c r="AD367" s="1"/>
      <c r="AE367" s="1"/>
    </row>
    <row r="368" spans="27:31" x14ac:dyDescent="0.2">
      <c r="AA368" s="1"/>
      <c r="AB368" s="1"/>
      <c r="AC368" s="1"/>
      <c r="AD368" s="1"/>
      <c r="AE368" s="1"/>
    </row>
    <row r="369" spans="27:31" x14ac:dyDescent="0.2">
      <c r="AA369" s="1"/>
      <c r="AB369" s="1"/>
      <c r="AC369" s="1"/>
      <c r="AD369" s="1"/>
      <c r="AE369" s="1"/>
    </row>
    <row r="370" spans="27:31" x14ac:dyDescent="0.2">
      <c r="AA370" s="1"/>
      <c r="AB370" s="1"/>
      <c r="AC370" s="1"/>
      <c r="AD370" s="1"/>
      <c r="AE370" s="1"/>
    </row>
    <row r="371" spans="27:31" x14ac:dyDescent="0.2">
      <c r="AA371" s="1"/>
      <c r="AB371" s="1"/>
      <c r="AC371" s="1"/>
      <c r="AD371" s="1"/>
      <c r="AE371" s="1"/>
    </row>
    <row r="372" spans="27:31" x14ac:dyDescent="0.2">
      <c r="AA372" s="1"/>
      <c r="AB372" s="1"/>
      <c r="AC372" s="1"/>
      <c r="AD372" s="1"/>
      <c r="AE372" s="1"/>
    </row>
    <row r="373" spans="27:31" x14ac:dyDescent="0.2">
      <c r="AA373" s="1"/>
      <c r="AB373" s="1"/>
      <c r="AC373" s="1"/>
      <c r="AD373" s="1"/>
      <c r="AE373" s="1"/>
    </row>
    <row r="374" spans="27:31" x14ac:dyDescent="0.2">
      <c r="AA374" s="1"/>
      <c r="AB374" s="1"/>
      <c r="AC374" s="1"/>
      <c r="AD374" s="1"/>
      <c r="AE374" s="1"/>
    </row>
    <row r="375" spans="27:31" x14ac:dyDescent="0.2">
      <c r="AA375" s="1"/>
      <c r="AB375" s="1"/>
      <c r="AC375" s="1"/>
      <c r="AD375" s="1"/>
      <c r="AE375" s="1"/>
    </row>
    <row r="376" spans="27:31" x14ac:dyDescent="0.2">
      <c r="AA376" s="1"/>
      <c r="AB376" s="1"/>
      <c r="AC376" s="1"/>
      <c r="AD376" s="1"/>
      <c r="AE376" s="1"/>
    </row>
    <row r="377" spans="27:31" x14ac:dyDescent="0.2">
      <c r="AA377" s="1"/>
      <c r="AB377" s="1"/>
      <c r="AC377" s="1"/>
      <c r="AD377" s="1"/>
      <c r="AE377" s="1"/>
    </row>
    <row r="378" spans="27:31" x14ac:dyDescent="0.2">
      <c r="AA378" s="1"/>
      <c r="AB378" s="1"/>
      <c r="AC378" s="1"/>
      <c r="AD378" s="1"/>
      <c r="AE378" s="1"/>
    </row>
    <row r="379" spans="27:31" x14ac:dyDescent="0.2">
      <c r="AA379" s="1"/>
      <c r="AB379" s="1"/>
      <c r="AC379" s="1"/>
      <c r="AD379" s="1"/>
      <c r="AE379" s="1"/>
    </row>
    <row r="380" spans="27:31" x14ac:dyDescent="0.2">
      <c r="AA380" s="1"/>
      <c r="AB380" s="1"/>
      <c r="AC380" s="1"/>
      <c r="AD380" s="1"/>
      <c r="AE380" s="1"/>
    </row>
    <row r="381" spans="27:31" x14ac:dyDescent="0.2">
      <c r="AA381" s="1"/>
      <c r="AB381" s="1"/>
      <c r="AC381" s="1"/>
      <c r="AD381" s="1"/>
      <c r="AE381" s="1"/>
    </row>
    <row r="382" spans="27:31" x14ac:dyDescent="0.2">
      <c r="AA382" s="1"/>
      <c r="AB382" s="1"/>
      <c r="AC382" s="1"/>
      <c r="AD382" s="1"/>
      <c r="AE382" s="1"/>
    </row>
    <row r="383" spans="27:31" x14ac:dyDescent="0.2">
      <c r="AA383" s="1"/>
      <c r="AB383" s="1"/>
      <c r="AC383" s="1"/>
      <c r="AD383" s="1"/>
      <c r="AE383" s="1"/>
    </row>
    <row r="384" spans="27:31" x14ac:dyDescent="0.2">
      <c r="AA384" s="1"/>
      <c r="AB384" s="1"/>
      <c r="AC384" s="1"/>
      <c r="AD384" s="1"/>
      <c r="AE384" s="1"/>
    </row>
    <row r="385" spans="27:31" x14ac:dyDescent="0.2">
      <c r="AA385" s="1"/>
      <c r="AB385" s="1"/>
      <c r="AC385" s="1"/>
      <c r="AD385" s="1"/>
      <c r="AE385" s="1"/>
    </row>
    <row r="386" spans="27:31" x14ac:dyDescent="0.2">
      <c r="AA386" s="1"/>
      <c r="AB386" s="1"/>
      <c r="AC386" s="1"/>
      <c r="AD386" s="1"/>
      <c r="AE386" s="1"/>
    </row>
    <row r="387" spans="27:31" x14ac:dyDescent="0.2">
      <c r="AA387" s="1"/>
      <c r="AB387" s="1"/>
      <c r="AC387" s="1"/>
      <c r="AD387" s="1"/>
      <c r="AE387" s="1"/>
    </row>
    <row r="388" spans="27:31" x14ac:dyDescent="0.2">
      <c r="AA388" s="1"/>
      <c r="AB388" s="1"/>
      <c r="AC388" s="1"/>
      <c r="AD388" s="1"/>
      <c r="AE388" s="1"/>
    </row>
    <row r="389" spans="27:31" x14ac:dyDescent="0.2">
      <c r="AA389" s="1"/>
      <c r="AB389" s="1"/>
      <c r="AC389" s="1"/>
      <c r="AD389" s="1"/>
      <c r="AE389" s="1"/>
    </row>
    <row r="390" spans="27:31" x14ac:dyDescent="0.2">
      <c r="AA390" s="1"/>
      <c r="AB390" s="1"/>
      <c r="AC390" s="1"/>
      <c r="AD390" s="1"/>
      <c r="AE390" s="1"/>
    </row>
    <row r="391" spans="27:31" x14ac:dyDescent="0.2">
      <c r="AA391" s="1"/>
      <c r="AB391" s="1"/>
      <c r="AC391" s="1"/>
      <c r="AD391" s="1"/>
      <c r="AE391" s="1"/>
    </row>
    <row r="392" spans="27:31" x14ac:dyDescent="0.2">
      <c r="AA392" s="1"/>
      <c r="AB392" s="1"/>
      <c r="AC392" s="1"/>
      <c r="AD392" s="1"/>
      <c r="AE392" s="1"/>
    </row>
    <row r="393" spans="27:31" x14ac:dyDescent="0.2">
      <c r="AA393" s="1"/>
      <c r="AB393" s="1"/>
      <c r="AC393" s="1"/>
      <c r="AD393" s="1"/>
      <c r="AE393" s="1"/>
    </row>
    <row r="394" spans="27:31" x14ac:dyDescent="0.2">
      <c r="AA394" s="1"/>
      <c r="AB394" s="1"/>
      <c r="AC394" s="1"/>
      <c r="AD394" s="1"/>
      <c r="AE394" s="1"/>
    </row>
    <row r="395" spans="27:31" x14ac:dyDescent="0.2">
      <c r="AA395" s="1"/>
      <c r="AB395" s="1"/>
      <c r="AC395" s="1"/>
      <c r="AD395" s="1"/>
      <c r="AE395" s="1"/>
    </row>
    <row r="396" spans="27:31" x14ac:dyDescent="0.2">
      <c r="AA396" s="1"/>
      <c r="AB396" s="1"/>
      <c r="AC396" s="1"/>
      <c r="AD396" s="1"/>
      <c r="AE396" s="1"/>
    </row>
    <row r="397" spans="27:31" x14ac:dyDescent="0.2">
      <c r="AA397" s="1"/>
      <c r="AB397" s="1"/>
      <c r="AC397" s="1"/>
      <c r="AD397" s="1"/>
      <c r="AE397" s="1"/>
    </row>
    <row r="398" spans="27:31" x14ac:dyDescent="0.2">
      <c r="AA398" s="1"/>
      <c r="AB398" s="1"/>
      <c r="AC398" s="1"/>
      <c r="AD398" s="1"/>
      <c r="AE398" s="1"/>
    </row>
    <row r="399" spans="27:31" x14ac:dyDescent="0.2">
      <c r="AA399" s="1"/>
      <c r="AB399" s="1"/>
      <c r="AC399" s="1"/>
      <c r="AD399" s="1"/>
      <c r="AE399" s="1"/>
    </row>
    <row r="400" spans="27:31" x14ac:dyDescent="0.2">
      <c r="AA400" s="1"/>
      <c r="AB400" s="1"/>
      <c r="AC400" s="1"/>
      <c r="AD400" s="1"/>
      <c r="AE400" s="1"/>
    </row>
    <row r="401" spans="27:31" x14ac:dyDescent="0.2">
      <c r="AA401" s="1"/>
      <c r="AB401" s="1"/>
      <c r="AC401" s="1"/>
      <c r="AD401" s="1"/>
      <c r="AE401" s="1"/>
    </row>
    <row r="402" spans="27:31" x14ac:dyDescent="0.2">
      <c r="AA402" s="1"/>
      <c r="AB402" s="1"/>
      <c r="AC402" s="1"/>
      <c r="AD402" s="1"/>
      <c r="AE402" s="1"/>
    </row>
    <row r="403" spans="27:31" x14ac:dyDescent="0.2">
      <c r="AA403" s="1"/>
      <c r="AB403" s="1"/>
      <c r="AC403" s="1"/>
      <c r="AD403" s="1"/>
      <c r="AE403" s="1"/>
    </row>
    <row r="404" spans="27:31" x14ac:dyDescent="0.2">
      <c r="AA404" s="1"/>
      <c r="AB404" s="1"/>
      <c r="AC404" s="1"/>
      <c r="AD404" s="1"/>
      <c r="AE404" s="1"/>
    </row>
    <row r="405" spans="27:31" x14ac:dyDescent="0.2">
      <c r="AA405" s="1"/>
      <c r="AB405" s="1"/>
      <c r="AC405" s="1"/>
      <c r="AD405" s="1"/>
      <c r="AE405" s="1"/>
    </row>
    <row r="406" spans="27:31" x14ac:dyDescent="0.2">
      <c r="AA406" s="1"/>
      <c r="AB406" s="1"/>
      <c r="AC406" s="1"/>
      <c r="AD406" s="1"/>
      <c r="AE406" s="1"/>
    </row>
    <row r="407" spans="27:31" x14ac:dyDescent="0.2">
      <c r="AA407" s="1"/>
      <c r="AB407" s="1"/>
      <c r="AC407" s="1"/>
      <c r="AD407" s="1"/>
      <c r="AE407" s="1"/>
    </row>
    <row r="408" spans="27:31" x14ac:dyDescent="0.2">
      <c r="AA408" s="1"/>
      <c r="AB408" s="1"/>
      <c r="AC408" s="1"/>
      <c r="AD408" s="1"/>
      <c r="AE408" s="1"/>
    </row>
    <row r="409" spans="27:31" x14ac:dyDescent="0.2">
      <c r="AA409" s="1"/>
      <c r="AB409" s="1"/>
      <c r="AC409" s="1"/>
      <c r="AD409" s="1"/>
      <c r="AE409" s="1"/>
    </row>
    <row r="410" spans="27:31" x14ac:dyDescent="0.2">
      <c r="AA410" s="1"/>
      <c r="AB410" s="1"/>
      <c r="AC410" s="1"/>
      <c r="AD410" s="1"/>
      <c r="AE410" s="1"/>
    </row>
    <row r="411" spans="27:31" x14ac:dyDescent="0.2">
      <c r="AA411" s="1"/>
      <c r="AB411" s="1"/>
      <c r="AC411" s="1"/>
      <c r="AD411" s="1"/>
      <c r="AE411" s="1"/>
    </row>
    <row r="412" spans="27:31" x14ac:dyDescent="0.2">
      <c r="AA412" s="1"/>
      <c r="AB412" s="1"/>
      <c r="AC412" s="1"/>
      <c r="AD412" s="1"/>
      <c r="AE412" s="1"/>
    </row>
    <row r="413" spans="27:31" x14ac:dyDescent="0.2">
      <c r="AA413" s="1"/>
      <c r="AB413" s="1"/>
      <c r="AC413" s="1"/>
      <c r="AD413" s="1"/>
      <c r="AE413" s="1"/>
    </row>
    <row r="414" spans="27:31" x14ac:dyDescent="0.2">
      <c r="AA414" s="1"/>
      <c r="AB414" s="1"/>
      <c r="AC414" s="1"/>
      <c r="AD414" s="1"/>
      <c r="AE414" s="1"/>
    </row>
    <row r="415" spans="27:31" x14ac:dyDescent="0.2">
      <c r="AA415" s="1"/>
      <c r="AB415" s="1"/>
      <c r="AC415" s="1"/>
      <c r="AD415" s="1"/>
      <c r="AE415" s="1"/>
    </row>
    <row r="416" spans="27:31" x14ac:dyDescent="0.2">
      <c r="AA416" s="1"/>
      <c r="AB416" s="1"/>
      <c r="AC416" s="1"/>
      <c r="AD416" s="1"/>
      <c r="AE416" s="1"/>
    </row>
    <row r="417" spans="27:31" x14ac:dyDescent="0.2">
      <c r="AA417" s="1"/>
      <c r="AB417" s="1"/>
      <c r="AC417" s="1"/>
      <c r="AD417" s="1"/>
      <c r="AE417" s="1"/>
    </row>
    <row r="418" spans="27:31" x14ac:dyDescent="0.2">
      <c r="AA418" s="1"/>
      <c r="AB418" s="1"/>
      <c r="AC418" s="1"/>
      <c r="AD418" s="1"/>
      <c r="AE418" s="1"/>
    </row>
    <row r="419" spans="27:31" x14ac:dyDescent="0.2">
      <c r="AA419" s="1"/>
      <c r="AB419" s="1"/>
      <c r="AC419" s="1"/>
      <c r="AD419" s="1"/>
      <c r="AE419" s="1"/>
    </row>
    <row r="420" spans="27:31" x14ac:dyDescent="0.2">
      <c r="AA420" s="1"/>
      <c r="AB420" s="1"/>
      <c r="AC420" s="1"/>
      <c r="AD420" s="1"/>
      <c r="AE420" s="1"/>
    </row>
    <row r="421" spans="27:31" x14ac:dyDescent="0.2">
      <c r="AA421" s="1"/>
      <c r="AB421" s="1"/>
      <c r="AC421" s="1"/>
      <c r="AD421" s="1"/>
      <c r="AE421" s="1"/>
    </row>
    <row r="422" spans="27:31" x14ac:dyDescent="0.2">
      <c r="AA422" s="1"/>
      <c r="AB422" s="1"/>
      <c r="AC422" s="1"/>
      <c r="AD422" s="1"/>
      <c r="AE422" s="1"/>
    </row>
    <row r="423" spans="27:31" x14ac:dyDescent="0.2">
      <c r="AA423" s="1"/>
      <c r="AB423" s="1"/>
      <c r="AC423" s="1"/>
      <c r="AD423" s="1"/>
      <c r="AE423" s="1"/>
    </row>
    <row r="424" spans="27:31" x14ac:dyDescent="0.2">
      <c r="AA424" s="1"/>
      <c r="AB424" s="1"/>
      <c r="AC424" s="1"/>
      <c r="AD424" s="1"/>
      <c r="AE424" s="1"/>
    </row>
    <row r="425" spans="27:31" x14ac:dyDescent="0.2">
      <c r="AA425" s="1"/>
      <c r="AB425" s="1"/>
      <c r="AC425" s="1"/>
      <c r="AD425" s="1"/>
      <c r="AE425" s="1"/>
    </row>
    <row r="426" spans="27:31" x14ac:dyDescent="0.2">
      <c r="AA426" s="1"/>
      <c r="AB426" s="1"/>
      <c r="AC426" s="1"/>
      <c r="AD426" s="1"/>
      <c r="AE426" s="1"/>
    </row>
    <row r="427" spans="27:31" x14ac:dyDescent="0.2">
      <c r="AA427" s="1"/>
      <c r="AB427" s="1"/>
      <c r="AC427" s="1"/>
      <c r="AD427" s="1"/>
      <c r="AE427" s="1"/>
    </row>
    <row r="428" spans="27:31" x14ac:dyDescent="0.2">
      <c r="AA428" s="1"/>
      <c r="AB428" s="1"/>
      <c r="AC428" s="1"/>
      <c r="AD428" s="1"/>
      <c r="AE428" s="1"/>
    </row>
    <row r="429" spans="27:31" x14ac:dyDescent="0.2">
      <c r="AA429" s="1"/>
      <c r="AB429" s="1"/>
      <c r="AC429" s="1"/>
      <c r="AD429" s="1"/>
      <c r="AE429" s="1"/>
    </row>
    <row r="430" spans="27:31" x14ac:dyDescent="0.2">
      <c r="AA430" s="1"/>
      <c r="AB430" s="1"/>
      <c r="AC430" s="1"/>
      <c r="AD430" s="1"/>
      <c r="AE430" s="1"/>
    </row>
    <row r="431" spans="27:31" x14ac:dyDescent="0.2">
      <c r="AA431" s="1"/>
      <c r="AB431" s="1"/>
      <c r="AC431" s="1"/>
      <c r="AD431" s="1"/>
      <c r="AE431" s="1"/>
    </row>
    <row r="432" spans="27:31" x14ac:dyDescent="0.2">
      <c r="AA432" s="1"/>
      <c r="AB432" s="1"/>
      <c r="AC432" s="1"/>
      <c r="AD432" s="1"/>
      <c r="AE432" s="1"/>
    </row>
    <row r="433" spans="27:31" x14ac:dyDescent="0.2">
      <c r="AA433" s="1"/>
      <c r="AB433" s="1"/>
      <c r="AC433" s="1"/>
      <c r="AD433" s="1"/>
      <c r="AE433" s="1"/>
    </row>
    <row r="434" spans="27:31" x14ac:dyDescent="0.2">
      <c r="AA434" s="1"/>
      <c r="AB434" s="1"/>
      <c r="AC434" s="1"/>
      <c r="AD434" s="1"/>
      <c r="AE434" s="1"/>
    </row>
    <row r="435" spans="27:31" x14ac:dyDescent="0.2">
      <c r="AA435" s="1"/>
      <c r="AB435" s="1"/>
      <c r="AC435" s="1"/>
      <c r="AD435" s="1"/>
      <c r="AE435" s="1"/>
    </row>
    <row r="436" spans="27:31" x14ac:dyDescent="0.2">
      <c r="AA436" s="1"/>
      <c r="AB436" s="1"/>
      <c r="AC436" s="1"/>
      <c r="AD436" s="1"/>
      <c r="AE436" s="1"/>
    </row>
    <row r="437" spans="27:31" x14ac:dyDescent="0.2">
      <c r="AA437" s="1"/>
      <c r="AB437" s="1"/>
      <c r="AC437" s="1"/>
      <c r="AD437" s="1"/>
      <c r="AE437" s="1"/>
    </row>
    <row r="438" spans="27:31" x14ac:dyDescent="0.2">
      <c r="AA438" s="1"/>
      <c r="AB438" s="1"/>
      <c r="AC438" s="1"/>
      <c r="AD438" s="1"/>
      <c r="AE438" s="1"/>
    </row>
    <row r="439" spans="27:31" x14ac:dyDescent="0.2">
      <c r="AA439" s="1"/>
      <c r="AB439" s="1"/>
      <c r="AC439" s="1"/>
      <c r="AD439" s="1"/>
      <c r="AE439" s="1"/>
    </row>
    <row r="440" spans="27:31" x14ac:dyDescent="0.2">
      <c r="AA440" s="1"/>
      <c r="AB440" s="1"/>
      <c r="AC440" s="1"/>
      <c r="AD440" s="1"/>
      <c r="AE440" s="1"/>
    </row>
    <row r="441" spans="27:31" x14ac:dyDescent="0.2">
      <c r="AA441" s="1"/>
      <c r="AB441" s="1"/>
      <c r="AC441" s="1"/>
      <c r="AD441" s="1"/>
      <c r="AE441" s="1"/>
    </row>
    <row r="442" spans="27:31" x14ac:dyDescent="0.2">
      <c r="AA442" s="1"/>
      <c r="AB442" s="1"/>
      <c r="AC442" s="1"/>
      <c r="AD442" s="1"/>
      <c r="AE442" s="1"/>
    </row>
    <row r="443" spans="27:31" x14ac:dyDescent="0.2">
      <c r="AA443" s="1"/>
      <c r="AB443" s="1"/>
      <c r="AC443" s="1"/>
      <c r="AD443" s="1"/>
      <c r="AE443" s="1"/>
    </row>
    <row r="444" spans="27:31" x14ac:dyDescent="0.2">
      <c r="AA444" s="1"/>
      <c r="AB444" s="1"/>
      <c r="AC444" s="1"/>
      <c r="AD444" s="1"/>
      <c r="AE444" s="1"/>
    </row>
    <row r="445" spans="27:31" x14ac:dyDescent="0.2">
      <c r="AA445" s="1"/>
      <c r="AB445" s="1"/>
      <c r="AC445" s="1"/>
      <c r="AD445" s="1"/>
      <c r="AE445" s="1"/>
    </row>
    <row r="446" spans="27:31" x14ac:dyDescent="0.2">
      <c r="AA446" s="1"/>
      <c r="AB446" s="1"/>
      <c r="AC446" s="1"/>
      <c r="AD446" s="1"/>
      <c r="AE446" s="1"/>
    </row>
    <row r="447" spans="27:31" x14ac:dyDescent="0.2">
      <c r="AA447" s="1"/>
      <c r="AB447" s="1"/>
      <c r="AC447" s="1"/>
      <c r="AD447" s="1"/>
      <c r="AE447" s="1"/>
    </row>
    <row r="448" spans="27:31" x14ac:dyDescent="0.2">
      <c r="AA448" s="1"/>
      <c r="AB448" s="1"/>
      <c r="AC448" s="1"/>
      <c r="AD448" s="1"/>
      <c r="AE448" s="1"/>
    </row>
    <row r="449" spans="27:31" x14ac:dyDescent="0.2">
      <c r="AA449" s="1"/>
      <c r="AB449" s="1"/>
      <c r="AC449" s="1"/>
      <c r="AD449" s="1"/>
      <c r="AE449" s="1"/>
    </row>
    <row r="450" spans="27:31" x14ac:dyDescent="0.2">
      <c r="AA450" s="1"/>
      <c r="AB450" s="1"/>
      <c r="AC450" s="1"/>
      <c r="AD450" s="1"/>
      <c r="AE450" s="1"/>
    </row>
    <row r="451" spans="27:31" x14ac:dyDescent="0.2">
      <c r="AA451" s="1"/>
      <c r="AB451" s="1"/>
      <c r="AC451" s="1"/>
      <c r="AD451" s="1"/>
      <c r="AE451" s="1"/>
    </row>
    <row r="452" spans="27:31" x14ac:dyDescent="0.2">
      <c r="AA452" s="1"/>
      <c r="AB452" s="1"/>
      <c r="AC452" s="1"/>
      <c r="AD452" s="1"/>
      <c r="AE452" s="1"/>
    </row>
    <row r="453" spans="27:31" x14ac:dyDescent="0.2">
      <c r="AA453" s="1"/>
      <c r="AB453" s="1"/>
      <c r="AC453" s="1"/>
      <c r="AD453" s="1"/>
      <c r="AE453" s="1"/>
    </row>
    <row r="454" spans="27:31" x14ac:dyDescent="0.2">
      <c r="AA454" s="1"/>
      <c r="AB454" s="1"/>
      <c r="AC454" s="1"/>
      <c r="AD454" s="1"/>
      <c r="AE454" s="1"/>
    </row>
    <row r="455" spans="27:31" x14ac:dyDescent="0.2">
      <c r="AA455" s="1"/>
      <c r="AB455" s="1"/>
      <c r="AC455" s="1"/>
      <c r="AD455" s="1"/>
      <c r="AE455" s="1"/>
    </row>
    <row r="456" spans="27:31" x14ac:dyDescent="0.2">
      <c r="AA456" s="1"/>
      <c r="AB456" s="1"/>
      <c r="AC456" s="1"/>
      <c r="AD456" s="1"/>
      <c r="AE456" s="1"/>
    </row>
    <row r="457" spans="27:31" x14ac:dyDescent="0.2">
      <c r="AA457" s="1"/>
      <c r="AB457" s="1"/>
      <c r="AC457" s="1"/>
      <c r="AD457" s="1"/>
      <c r="AE457" s="1"/>
    </row>
    <row r="458" spans="27:31" x14ac:dyDescent="0.2">
      <c r="AA458" s="1"/>
      <c r="AB458" s="1"/>
      <c r="AC458" s="1"/>
      <c r="AD458" s="1"/>
      <c r="AE458" s="1"/>
    </row>
    <row r="459" spans="27:31" x14ac:dyDescent="0.2">
      <c r="AA459" s="1"/>
      <c r="AB459" s="1"/>
      <c r="AC459" s="1"/>
      <c r="AD459" s="1"/>
      <c r="AE459" s="1"/>
    </row>
    <row r="460" spans="27:31" x14ac:dyDescent="0.2">
      <c r="AA460" s="1"/>
      <c r="AB460" s="1"/>
      <c r="AC460" s="1"/>
      <c r="AD460" s="1"/>
      <c r="AE460" s="1"/>
    </row>
    <row r="461" spans="27:31" x14ac:dyDescent="0.2">
      <c r="AA461" s="1"/>
      <c r="AB461" s="1"/>
      <c r="AC461" s="1"/>
      <c r="AD461" s="1"/>
      <c r="AE461" s="1"/>
    </row>
    <row r="462" spans="27:31" x14ac:dyDescent="0.2">
      <c r="AA462" s="1"/>
      <c r="AB462" s="1"/>
      <c r="AC462" s="1"/>
      <c r="AD462" s="1"/>
      <c r="AE462" s="1"/>
    </row>
    <row r="463" spans="27:31" x14ac:dyDescent="0.2">
      <c r="AA463" s="1"/>
      <c r="AB463" s="1"/>
      <c r="AC463" s="1"/>
      <c r="AD463" s="1"/>
      <c r="AE463" s="1"/>
    </row>
    <row r="464" spans="27:31" x14ac:dyDescent="0.2">
      <c r="AA464" s="1"/>
      <c r="AB464" s="1"/>
      <c r="AC464" s="1"/>
      <c r="AD464" s="1"/>
      <c r="AE464" s="1"/>
    </row>
    <row r="465" spans="27:31" x14ac:dyDescent="0.2">
      <c r="AA465" s="1"/>
      <c r="AB465" s="1"/>
      <c r="AC465" s="1"/>
      <c r="AD465" s="1"/>
      <c r="AE465" s="1"/>
    </row>
    <row r="466" spans="27:31" x14ac:dyDescent="0.2">
      <c r="AA466" s="1"/>
      <c r="AB466" s="1"/>
      <c r="AC466" s="1"/>
      <c r="AD466" s="1"/>
      <c r="AE466" s="1"/>
    </row>
    <row r="467" spans="27:31" x14ac:dyDescent="0.2">
      <c r="AA467" s="1"/>
      <c r="AB467" s="1"/>
      <c r="AC467" s="1"/>
      <c r="AD467" s="1"/>
      <c r="AE467" s="1"/>
    </row>
    <row r="468" spans="27:31" x14ac:dyDescent="0.2">
      <c r="AA468" s="1"/>
      <c r="AB468" s="1"/>
      <c r="AC468" s="1"/>
      <c r="AD468" s="1"/>
      <c r="AE468" s="1"/>
    </row>
    <row r="469" spans="27:31" x14ac:dyDescent="0.2">
      <c r="AA469" s="1"/>
      <c r="AB469" s="1"/>
      <c r="AC469" s="1"/>
      <c r="AD469" s="1"/>
      <c r="AE469" s="1"/>
    </row>
    <row r="470" spans="27:31" x14ac:dyDescent="0.2">
      <c r="AA470" s="1"/>
      <c r="AB470" s="1"/>
      <c r="AC470" s="1"/>
      <c r="AD470" s="1"/>
      <c r="AE470" s="1"/>
    </row>
    <row r="471" spans="27:31" x14ac:dyDescent="0.2">
      <c r="AA471" s="1"/>
      <c r="AB471" s="1"/>
      <c r="AC471" s="1"/>
      <c r="AD471" s="1"/>
      <c r="AE471" s="1"/>
    </row>
    <row r="472" spans="27:31" x14ac:dyDescent="0.2">
      <c r="AA472" s="1"/>
      <c r="AB472" s="1"/>
      <c r="AC472" s="1"/>
      <c r="AD472" s="1"/>
      <c r="AE472" s="1"/>
    </row>
    <row r="473" spans="27:31" x14ac:dyDescent="0.2">
      <c r="AA473" s="1"/>
      <c r="AB473" s="1"/>
      <c r="AC473" s="1"/>
      <c r="AD473" s="1"/>
      <c r="AE473" s="1"/>
    </row>
    <row r="474" spans="27:31" x14ac:dyDescent="0.2">
      <c r="AA474" s="1"/>
      <c r="AB474" s="1"/>
      <c r="AC474" s="1"/>
      <c r="AD474" s="1"/>
      <c r="AE474" s="1"/>
    </row>
    <row r="475" spans="27:31" x14ac:dyDescent="0.2">
      <c r="AA475" s="1"/>
      <c r="AB475" s="1"/>
      <c r="AC475" s="1"/>
      <c r="AD475" s="1"/>
      <c r="AE475" s="1"/>
    </row>
    <row r="476" spans="27:31" x14ac:dyDescent="0.2">
      <c r="AA476" s="1"/>
      <c r="AB476" s="1"/>
      <c r="AC476" s="1"/>
      <c r="AD476" s="1"/>
      <c r="AE476" s="1"/>
    </row>
    <row r="477" spans="27:31" x14ac:dyDescent="0.2">
      <c r="AA477" s="1"/>
      <c r="AB477" s="1"/>
      <c r="AC477" s="1"/>
      <c r="AD477" s="1"/>
      <c r="AE477" s="1"/>
    </row>
    <row r="478" spans="27:31" x14ac:dyDescent="0.2">
      <c r="AA478" s="1"/>
      <c r="AB478" s="1"/>
      <c r="AC478" s="1"/>
      <c r="AD478" s="1"/>
      <c r="AE478" s="1"/>
    </row>
    <row r="479" spans="27:31" x14ac:dyDescent="0.2">
      <c r="AA479" s="1"/>
      <c r="AB479" s="1"/>
      <c r="AC479" s="1"/>
      <c r="AD479" s="1"/>
      <c r="AE479" s="1"/>
    </row>
    <row r="480" spans="27:31" x14ac:dyDescent="0.2">
      <c r="AA480" s="1"/>
      <c r="AB480" s="1"/>
      <c r="AC480" s="1"/>
      <c r="AD480" s="1"/>
      <c r="AE480" s="1"/>
    </row>
    <row r="481" spans="27:31" x14ac:dyDescent="0.2">
      <c r="AA481" s="1"/>
      <c r="AB481" s="1"/>
      <c r="AC481" s="1"/>
      <c r="AD481" s="1"/>
      <c r="AE481" s="1"/>
    </row>
    <row r="482" spans="27:31" x14ac:dyDescent="0.2">
      <c r="AA482" s="1"/>
      <c r="AB482" s="1"/>
      <c r="AC482" s="1"/>
      <c r="AD482" s="1"/>
      <c r="AE482" s="1"/>
    </row>
    <row r="483" spans="27:31" x14ac:dyDescent="0.2">
      <c r="AA483" s="1"/>
      <c r="AB483" s="1"/>
      <c r="AC483" s="1"/>
      <c r="AD483" s="1"/>
      <c r="AE483" s="1"/>
    </row>
    <row r="484" spans="27:31" x14ac:dyDescent="0.2">
      <c r="AA484" s="1"/>
      <c r="AB484" s="1"/>
      <c r="AC484" s="1"/>
      <c r="AD484" s="1"/>
      <c r="AE484" s="1"/>
    </row>
    <row r="485" spans="27:31" x14ac:dyDescent="0.2">
      <c r="AA485" s="1"/>
      <c r="AB485" s="1"/>
      <c r="AC485" s="1"/>
      <c r="AD485" s="1"/>
      <c r="AE485" s="1"/>
    </row>
    <row r="486" spans="27:31" x14ac:dyDescent="0.2">
      <c r="AA486" s="1"/>
      <c r="AB486" s="1"/>
      <c r="AC486" s="1"/>
      <c r="AD486" s="1"/>
      <c r="AE486" s="1"/>
    </row>
    <row r="487" spans="27:31" x14ac:dyDescent="0.2">
      <c r="AA487" s="1"/>
      <c r="AB487" s="1"/>
      <c r="AC487" s="1"/>
      <c r="AD487" s="1"/>
      <c r="AE487" s="1"/>
    </row>
    <row r="488" spans="27:31" x14ac:dyDescent="0.2">
      <c r="AA488" s="1"/>
      <c r="AB488" s="1"/>
      <c r="AC488" s="1"/>
      <c r="AD488" s="1"/>
      <c r="AE488" s="1"/>
    </row>
    <row r="489" spans="27:31" x14ac:dyDescent="0.2">
      <c r="AA489" s="1"/>
      <c r="AB489" s="1"/>
      <c r="AC489" s="1"/>
      <c r="AD489" s="1"/>
      <c r="AE489" s="1"/>
    </row>
    <row r="490" spans="27:31" x14ac:dyDescent="0.2">
      <c r="AA490" s="1"/>
      <c r="AB490" s="1"/>
      <c r="AC490" s="1"/>
      <c r="AD490" s="1"/>
      <c r="AE490" s="1"/>
    </row>
    <row r="491" spans="27:31" x14ac:dyDescent="0.2">
      <c r="AA491" s="1"/>
      <c r="AB491" s="1"/>
      <c r="AC491" s="1"/>
      <c r="AD491" s="1"/>
      <c r="AE491" s="1"/>
    </row>
    <row r="492" spans="27:31" x14ac:dyDescent="0.2">
      <c r="AA492" s="1"/>
      <c r="AB492" s="1"/>
      <c r="AC492" s="1"/>
      <c r="AD492" s="1"/>
      <c r="AE492" s="1"/>
    </row>
    <row r="493" spans="27:31" x14ac:dyDescent="0.2">
      <c r="AA493" s="1"/>
      <c r="AB493" s="1"/>
      <c r="AC493" s="1"/>
      <c r="AD493" s="1"/>
      <c r="AE493" s="1"/>
    </row>
    <row r="494" spans="27:31" x14ac:dyDescent="0.2">
      <c r="AA494" s="1"/>
      <c r="AB494" s="1"/>
      <c r="AC494" s="1"/>
      <c r="AD494" s="1"/>
      <c r="AE494" s="1"/>
    </row>
    <row r="495" spans="27:31" x14ac:dyDescent="0.2">
      <c r="AA495" s="1"/>
      <c r="AB495" s="1"/>
      <c r="AC495" s="1"/>
      <c r="AD495" s="1"/>
      <c r="AE495" s="1"/>
    </row>
    <row r="496" spans="27:31" x14ac:dyDescent="0.2">
      <c r="AA496" s="1"/>
      <c r="AB496" s="1"/>
      <c r="AC496" s="1"/>
      <c r="AD496" s="1"/>
      <c r="AE496" s="1"/>
    </row>
    <row r="497" spans="27:31" x14ac:dyDescent="0.2">
      <c r="AA497" s="1"/>
      <c r="AB497" s="1"/>
      <c r="AC497" s="1"/>
      <c r="AD497" s="1"/>
      <c r="AE497" s="1"/>
    </row>
    <row r="498" spans="27:31" x14ac:dyDescent="0.2">
      <c r="AA498" s="1"/>
      <c r="AB498" s="1"/>
      <c r="AC498" s="1"/>
      <c r="AD498" s="1"/>
      <c r="AE498" s="1"/>
    </row>
    <row r="499" spans="27:31" x14ac:dyDescent="0.2">
      <c r="AA499" s="1"/>
      <c r="AB499" s="1"/>
      <c r="AC499" s="1"/>
      <c r="AD499" s="1"/>
      <c r="AE499" s="1"/>
    </row>
    <row r="500" spans="27:31" x14ac:dyDescent="0.2">
      <c r="AA500" s="1"/>
      <c r="AB500" s="1"/>
      <c r="AC500" s="1"/>
      <c r="AD500" s="1"/>
      <c r="AE500" s="1"/>
    </row>
    <row r="501" spans="27:31" x14ac:dyDescent="0.2">
      <c r="AA501" s="1"/>
      <c r="AB501" s="1"/>
      <c r="AC501" s="1"/>
      <c r="AD501" s="1"/>
      <c r="AE501" s="1"/>
    </row>
    <row r="502" spans="27:31" x14ac:dyDescent="0.2">
      <c r="AA502" s="1"/>
      <c r="AB502" s="1"/>
      <c r="AC502" s="1"/>
      <c r="AD502" s="1"/>
      <c r="AE502" s="1"/>
    </row>
    <row r="503" spans="27:31" x14ac:dyDescent="0.2">
      <c r="AA503" s="1"/>
      <c r="AB503" s="1"/>
      <c r="AC503" s="1"/>
      <c r="AD503" s="1"/>
      <c r="AE503" s="1"/>
    </row>
    <row r="504" spans="27:31" x14ac:dyDescent="0.2">
      <c r="AA504" s="1"/>
      <c r="AB504" s="1"/>
      <c r="AC504" s="1"/>
      <c r="AD504" s="1"/>
      <c r="AE504" s="1"/>
    </row>
    <row r="505" spans="27:31" x14ac:dyDescent="0.2">
      <c r="AA505" s="1"/>
      <c r="AB505" s="1"/>
      <c r="AC505" s="1"/>
      <c r="AD505" s="1"/>
      <c r="AE505" s="1"/>
    </row>
    <row r="506" spans="27:31" x14ac:dyDescent="0.2">
      <c r="AA506" s="1"/>
      <c r="AB506" s="1"/>
      <c r="AC506" s="1"/>
      <c r="AD506" s="1"/>
      <c r="AE506" s="1"/>
    </row>
    <row r="507" spans="27:31" x14ac:dyDescent="0.2">
      <c r="AA507" s="1"/>
      <c r="AB507" s="1"/>
      <c r="AC507" s="1"/>
      <c r="AD507" s="1"/>
      <c r="AE507" s="1"/>
    </row>
    <row r="508" spans="27:31" x14ac:dyDescent="0.2">
      <c r="AA508" s="1"/>
      <c r="AB508" s="1"/>
      <c r="AC508" s="1"/>
      <c r="AD508" s="1"/>
      <c r="AE508" s="1"/>
    </row>
    <row r="509" spans="27:31" x14ac:dyDescent="0.2">
      <c r="AA509" s="1"/>
      <c r="AB509" s="1"/>
      <c r="AC509" s="1"/>
      <c r="AD509" s="1"/>
      <c r="AE509" s="1"/>
    </row>
    <row r="510" spans="27:31" x14ac:dyDescent="0.2">
      <c r="AA510" s="1"/>
      <c r="AB510" s="1"/>
      <c r="AC510" s="1"/>
      <c r="AD510" s="1"/>
      <c r="AE510" s="1"/>
    </row>
    <row r="511" spans="27:31" x14ac:dyDescent="0.2">
      <c r="AA511" s="1"/>
      <c r="AB511" s="1"/>
      <c r="AC511" s="1"/>
      <c r="AD511" s="1"/>
      <c r="AE511" s="1"/>
    </row>
    <row r="512" spans="27:31" x14ac:dyDescent="0.2">
      <c r="AA512" s="1"/>
      <c r="AB512" s="1"/>
      <c r="AC512" s="1"/>
      <c r="AD512" s="1"/>
      <c r="AE512" s="1"/>
    </row>
    <row r="513" spans="27:31" x14ac:dyDescent="0.2">
      <c r="AA513" s="1"/>
      <c r="AB513" s="1"/>
      <c r="AC513" s="1"/>
      <c r="AD513" s="1"/>
      <c r="AE513" s="1"/>
    </row>
    <row r="514" spans="27:31" x14ac:dyDescent="0.2">
      <c r="AA514" s="1"/>
      <c r="AB514" s="1"/>
      <c r="AC514" s="1"/>
      <c r="AD514" s="1"/>
      <c r="AE514" s="1"/>
    </row>
    <row r="515" spans="27:31" x14ac:dyDescent="0.2">
      <c r="AA515" s="1"/>
      <c r="AB515" s="1"/>
      <c r="AC515" s="1"/>
      <c r="AD515" s="1"/>
      <c r="AE515" s="1"/>
    </row>
    <row r="516" spans="27:31" x14ac:dyDescent="0.2">
      <c r="AA516" s="1"/>
      <c r="AB516" s="1"/>
      <c r="AC516" s="1"/>
      <c r="AD516" s="1"/>
      <c r="AE516" s="1"/>
    </row>
    <row r="517" spans="27:31" x14ac:dyDescent="0.2">
      <c r="AA517" s="1"/>
      <c r="AB517" s="1"/>
      <c r="AC517" s="1"/>
      <c r="AD517" s="1"/>
      <c r="AE517" s="1"/>
    </row>
    <row r="518" spans="27:31" x14ac:dyDescent="0.2">
      <c r="AA518" s="1"/>
      <c r="AB518" s="1"/>
      <c r="AC518" s="1"/>
      <c r="AD518" s="1"/>
      <c r="AE518" s="1"/>
    </row>
    <row r="519" spans="27:31" x14ac:dyDescent="0.2">
      <c r="AA519" s="1"/>
      <c r="AB519" s="1"/>
      <c r="AC519" s="1"/>
      <c r="AD519" s="1"/>
      <c r="AE519" s="1"/>
    </row>
    <row r="520" spans="27:31" x14ac:dyDescent="0.2">
      <c r="AA520" s="1"/>
      <c r="AB520" s="1"/>
      <c r="AC520" s="1"/>
      <c r="AD520" s="1"/>
      <c r="AE520" s="1"/>
    </row>
    <row r="521" spans="27:31" x14ac:dyDescent="0.2">
      <c r="AA521" s="1"/>
      <c r="AB521" s="1"/>
      <c r="AC521" s="1"/>
      <c r="AD521" s="1"/>
      <c r="AE521" s="1"/>
    </row>
    <row r="522" spans="27:31" x14ac:dyDescent="0.2">
      <c r="AA522" s="1"/>
      <c r="AB522" s="1"/>
      <c r="AC522" s="1"/>
      <c r="AD522" s="1"/>
      <c r="AE522" s="1"/>
    </row>
    <row r="523" spans="27:31" x14ac:dyDescent="0.2">
      <c r="AA523" s="1"/>
      <c r="AB523" s="1"/>
      <c r="AC523" s="1"/>
      <c r="AD523" s="1"/>
      <c r="AE523" s="1"/>
    </row>
    <row r="524" spans="27:31" x14ac:dyDescent="0.2">
      <c r="AA524" s="1"/>
      <c r="AB524" s="1"/>
      <c r="AC524" s="1"/>
      <c r="AD524" s="1"/>
      <c r="AE524" s="1"/>
    </row>
    <row r="525" spans="27:31" x14ac:dyDescent="0.2">
      <c r="AA525" s="1"/>
      <c r="AB525" s="1"/>
      <c r="AC525" s="1"/>
      <c r="AD525" s="1"/>
      <c r="AE525" s="1"/>
    </row>
    <row r="526" spans="27:31" x14ac:dyDescent="0.2">
      <c r="AA526" s="1"/>
      <c r="AB526" s="1"/>
      <c r="AC526" s="1"/>
      <c r="AD526" s="1"/>
      <c r="AE526" s="1"/>
    </row>
    <row r="527" spans="27:31" x14ac:dyDescent="0.2">
      <c r="AA527" s="1"/>
      <c r="AB527" s="1"/>
      <c r="AC527" s="1"/>
      <c r="AD527" s="1"/>
      <c r="AE527" s="1"/>
    </row>
    <row r="528" spans="27:31" x14ac:dyDescent="0.2">
      <c r="AA528" s="1"/>
      <c r="AB528" s="1"/>
      <c r="AC528" s="1"/>
      <c r="AD528" s="1"/>
      <c r="AE528" s="1"/>
    </row>
    <row r="529" spans="27:31" x14ac:dyDescent="0.2">
      <c r="AA529" s="1"/>
      <c r="AB529" s="1"/>
      <c r="AC529" s="1"/>
      <c r="AD529" s="1"/>
      <c r="AE529" s="1"/>
    </row>
    <row r="530" spans="27:31" x14ac:dyDescent="0.2">
      <c r="AA530" s="1"/>
      <c r="AB530" s="1"/>
      <c r="AC530" s="1"/>
      <c r="AD530" s="1"/>
      <c r="AE530" s="1"/>
    </row>
  </sheetData>
  <sortState xmlns:xlrd2="http://schemas.microsoft.com/office/spreadsheetml/2017/richdata2" ref="R52:S93">
    <sortCondition ref="R52"/>
  </sortState>
  <mergeCells count="41">
    <mergeCell ref="B5:J5"/>
    <mergeCell ref="K5:V5"/>
    <mergeCell ref="W5:AC5"/>
    <mergeCell ref="A2:AD2"/>
    <mergeCell ref="B3:J3"/>
    <mergeCell ref="B4:J4"/>
    <mergeCell ref="K4:V4"/>
    <mergeCell ref="W4:AC4"/>
    <mergeCell ref="AC8:AC9"/>
    <mergeCell ref="Z8:Z9"/>
    <mergeCell ref="AA8:AA9"/>
    <mergeCell ref="W8:Y8"/>
    <mergeCell ref="B6:D6"/>
    <mergeCell ref="E6:G6"/>
    <mergeCell ref="H6:J6"/>
    <mergeCell ref="K6:M6"/>
    <mergeCell ref="N6:P6"/>
    <mergeCell ref="Q6:S6"/>
    <mergeCell ref="T6:V6"/>
    <mergeCell ref="W6:AC6"/>
    <mergeCell ref="B7:J7"/>
    <mergeCell ref="K7:V7"/>
    <mergeCell ref="W7:AC7"/>
    <mergeCell ref="W38:Y38"/>
    <mergeCell ref="AC39:AC40"/>
    <mergeCell ref="Z39:Z40"/>
    <mergeCell ref="AA39:AA40"/>
    <mergeCell ref="W40:Y40"/>
    <mergeCell ref="B45:J45"/>
    <mergeCell ref="A46:AD46"/>
    <mergeCell ref="Q42:S42"/>
    <mergeCell ref="T42:V42"/>
    <mergeCell ref="W42:Z42"/>
    <mergeCell ref="B44:J44"/>
    <mergeCell ref="K44:V44"/>
    <mergeCell ref="W44:AC44"/>
    <mergeCell ref="B42:D42"/>
    <mergeCell ref="E42:G42"/>
    <mergeCell ref="H42:J42"/>
    <mergeCell ref="K42:M42"/>
    <mergeCell ref="N42:P42"/>
  </mergeCells>
  <pageMargins left="0.59055118110236227" right="0.59055118110236227" top="0.59055118110236227" bottom="0.59055118110236227"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40"/>
  <sheetViews>
    <sheetView zoomScaleNormal="100" workbookViewId="0"/>
  </sheetViews>
  <sheetFormatPr baseColWidth="10" defaultColWidth="11.25" defaultRowHeight="16.5" x14ac:dyDescent="0.3"/>
  <cols>
    <col min="1" max="1" width="4.625" style="37" customWidth="1"/>
    <col min="2" max="3" width="8.5" style="37" customWidth="1"/>
    <col min="4" max="4" width="6.875" style="37" customWidth="1"/>
    <col min="5" max="7" width="7.25" style="37" bestFit="1" customWidth="1"/>
    <col min="8" max="8" width="7.625" style="37" bestFit="1" customWidth="1"/>
    <col min="9" max="10" width="8.5" style="37" customWidth="1"/>
    <col min="11" max="11" width="6.875" style="37" bestFit="1" customWidth="1"/>
    <col min="12" max="14" width="7.25" style="37" bestFit="1" customWidth="1"/>
    <col min="15" max="15" width="7.625" style="37" bestFit="1" customWidth="1"/>
    <col min="16" max="17" width="8.5" style="37" customWidth="1"/>
    <col min="18" max="18" width="6.875" style="37" bestFit="1" customWidth="1"/>
    <col min="19" max="20" width="7.25" style="37" bestFit="1" customWidth="1"/>
    <col min="21" max="21" width="7.25" style="37" customWidth="1"/>
    <col min="22" max="22" width="7.625" style="37" bestFit="1" customWidth="1"/>
    <col min="23" max="23" width="4.625" style="37" customWidth="1"/>
    <col min="24" max="16384" width="11.25" style="37"/>
  </cols>
  <sheetData>
    <row r="1" spans="1:23" ht="44.25" x14ac:dyDescent="0.3">
      <c r="A1" s="38" t="s">
        <v>106</v>
      </c>
      <c r="C1" s="88" t="s">
        <v>341</v>
      </c>
      <c r="W1" s="38"/>
    </row>
    <row r="2" spans="1:23" ht="24" thickBot="1" x14ac:dyDescent="0.35">
      <c r="A2" s="381" t="s">
        <v>319</v>
      </c>
      <c r="B2" s="381"/>
      <c r="C2" s="381"/>
      <c r="D2" s="381"/>
      <c r="E2" s="381"/>
      <c r="F2" s="381"/>
      <c r="G2" s="381"/>
      <c r="H2" s="381"/>
      <c r="I2" s="381"/>
      <c r="J2" s="381"/>
      <c r="K2" s="381"/>
      <c r="L2" s="381"/>
      <c r="M2" s="381"/>
      <c r="N2" s="381"/>
      <c r="O2" s="381"/>
      <c r="P2" s="381"/>
      <c r="Q2" s="381"/>
      <c r="R2" s="381"/>
      <c r="S2" s="381"/>
      <c r="T2" s="381"/>
      <c r="U2" s="381"/>
      <c r="V2" s="381"/>
      <c r="W2" s="381"/>
    </row>
    <row r="3" spans="1:23" ht="15" customHeight="1" thickTop="1" x14ac:dyDescent="0.3">
      <c r="A3" s="3"/>
      <c r="B3" s="384"/>
      <c r="C3" s="384"/>
      <c r="D3" s="384"/>
      <c r="E3" s="384"/>
      <c r="F3" s="384"/>
      <c r="G3" s="384"/>
      <c r="H3" s="384"/>
      <c r="I3" s="384"/>
      <c r="J3" s="384"/>
      <c r="K3" s="7"/>
      <c r="L3" s="7"/>
      <c r="M3" s="7"/>
      <c r="N3" s="7"/>
      <c r="O3" s="7"/>
      <c r="P3" s="7"/>
      <c r="Q3" s="7"/>
      <c r="R3" s="7"/>
      <c r="S3" s="7"/>
      <c r="T3" s="7"/>
      <c r="U3" s="7"/>
      <c r="V3" s="7"/>
      <c r="W3" s="3"/>
    </row>
    <row r="4" spans="1:23" s="2" customFormat="1" x14ac:dyDescent="0.3">
      <c r="A4" s="3"/>
      <c r="B4" s="383" t="s">
        <v>82</v>
      </c>
      <c r="C4" s="383"/>
      <c r="D4" s="383"/>
      <c r="E4" s="383"/>
      <c r="F4" s="383"/>
      <c r="G4" s="383"/>
      <c r="H4" s="383"/>
      <c r="I4" s="383" t="s">
        <v>83</v>
      </c>
      <c r="J4" s="383"/>
      <c r="K4" s="383"/>
      <c r="L4" s="383"/>
      <c r="M4" s="383"/>
      <c r="N4" s="383"/>
      <c r="O4" s="383"/>
      <c r="P4" s="383" t="s">
        <v>49</v>
      </c>
      <c r="Q4" s="383"/>
      <c r="R4" s="383"/>
      <c r="S4" s="383"/>
      <c r="T4" s="383"/>
      <c r="U4" s="383"/>
      <c r="V4" s="383"/>
      <c r="W4" s="3"/>
    </row>
    <row r="5" spans="1:23" s="120" customFormat="1" ht="33.75" x14ac:dyDescent="0.2">
      <c r="A5" s="119"/>
      <c r="B5" s="45" t="s">
        <v>196</v>
      </c>
      <c r="C5" s="45" t="s">
        <v>201</v>
      </c>
      <c r="D5" s="4" t="s">
        <v>188</v>
      </c>
      <c r="E5" s="4" t="s">
        <v>189</v>
      </c>
      <c r="F5" s="4" t="s">
        <v>190</v>
      </c>
      <c r="G5" s="4" t="s">
        <v>191</v>
      </c>
      <c r="H5" s="5" t="s">
        <v>84</v>
      </c>
      <c r="I5" s="45" t="s">
        <v>196</v>
      </c>
      <c r="J5" s="45" t="s">
        <v>201</v>
      </c>
      <c r="K5" s="4" t="s">
        <v>188</v>
      </c>
      <c r="L5" s="4" t="s">
        <v>189</v>
      </c>
      <c r="M5" s="4" t="s">
        <v>190</v>
      </c>
      <c r="N5" s="4" t="s">
        <v>191</v>
      </c>
      <c r="O5" s="5" t="s">
        <v>84</v>
      </c>
      <c r="P5" s="45" t="s">
        <v>196</v>
      </c>
      <c r="Q5" s="45" t="s">
        <v>201</v>
      </c>
      <c r="R5" s="4" t="s">
        <v>188</v>
      </c>
      <c r="S5" s="4" t="s">
        <v>189</v>
      </c>
      <c r="T5" s="4" t="s">
        <v>190</v>
      </c>
      <c r="U5" s="4" t="s">
        <v>191</v>
      </c>
      <c r="V5" s="4" t="s">
        <v>84</v>
      </c>
      <c r="W5" s="119"/>
    </row>
    <row r="6" spans="1:23" s="2" customFormat="1" ht="6" customHeight="1" x14ac:dyDescent="0.3">
      <c r="A6" s="3"/>
      <c r="B6" s="4"/>
      <c r="C6" s="4"/>
      <c r="D6" s="4"/>
      <c r="E6" s="4"/>
      <c r="F6" s="4"/>
      <c r="G6" s="4"/>
      <c r="H6" s="5"/>
      <c r="I6" s="4"/>
      <c r="J6" s="4"/>
      <c r="K6" s="4"/>
      <c r="L6" s="4"/>
      <c r="M6" s="4"/>
      <c r="N6" s="4"/>
      <c r="O6" s="5"/>
      <c r="P6" s="4"/>
      <c r="Q6" s="4"/>
      <c r="R6" s="4"/>
      <c r="S6" s="4"/>
      <c r="T6" s="4"/>
      <c r="U6" s="4"/>
      <c r="V6" s="42"/>
      <c r="W6" s="3"/>
    </row>
    <row r="7" spans="1:23" ht="16.5" customHeight="1" x14ac:dyDescent="0.3">
      <c r="A7" s="326" t="s">
        <v>0</v>
      </c>
      <c r="B7" s="40">
        <v>365185</v>
      </c>
      <c r="C7" s="111">
        <v>471.74541101</v>
      </c>
      <c r="D7" s="111">
        <v>19.028833307999999</v>
      </c>
      <c r="E7" s="111">
        <v>24.460128343000001</v>
      </c>
      <c r="F7" s="111">
        <v>27.985993999000002</v>
      </c>
      <c r="G7" s="111">
        <v>22.715127357</v>
      </c>
      <c r="H7" s="112">
        <v>5.8099169933999999</v>
      </c>
      <c r="I7" s="40">
        <v>414945</v>
      </c>
      <c r="J7" s="111">
        <v>532.68285920999995</v>
      </c>
      <c r="K7" s="111">
        <v>14.767990439</v>
      </c>
      <c r="L7" s="111">
        <v>28.441591611</v>
      </c>
      <c r="M7" s="111">
        <v>28.392197114999998</v>
      </c>
      <c r="N7" s="111">
        <v>21.400105054000001</v>
      </c>
      <c r="O7" s="112">
        <v>6.9981157807000001</v>
      </c>
      <c r="P7" s="46">
        <v>780130</v>
      </c>
      <c r="Q7" s="113">
        <v>502.30877229999999</v>
      </c>
      <c r="R7" s="113">
        <v>16.762570197999999</v>
      </c>
      <c r="S7" s="113">
        <v>26.577794637</v>
      </c>
      <c r="T7" s="113">
        <v>28.202045885</v>
      </c>
      <c r="U7" s="113">
        <v>22.015691441000001</v>
      </c>
      <c r="V7" s="114">
        <v>6.4418978390000001</v>
      </c>
      <c r="W7" s="326" t="s">
        <v>0</v>
      </c>
    </row>
    <row r="8" spans="1:23" ht="16.5" customHeight="1" x14ac:dyDescent="0.3">
      <c r="A8" s="327" t="s">
        <v>1</v>
      </c>
      <c r="B8" s="40">
        <v>226565</v>
      </c>
      <c r="C8" s="111">
        <v>442.28772204000001</v>
      </c>
      <c r="D8" s="111">
        <v>17.015764572999998</v>
      </c>
      <c r="E8" s="111">
        <v>22.840094622999999</v>
      </c>
      <c r="F8" s="111">
        <v>26.809924796000001</v>
      </c>
      <c r="G8" s="111">
        <v>27.002789253</v>
      </c>
      <c r="H8" s="112">
        <v>6.3314267555999999</v>
      </c>
      <c r="I8" s="40">
        <v>270534</v>
      </c>
      <c r="J8" s="111">
        <v>509.68668052999999</v>
      </c>
      <c r="K8" s="111">
        <v>12.498244369</v>
      </c>
      <c r="L8" s="111">
        <v>26.692243437999998</v>
      </c>
      <c r="M8" s="111">
        <v>28.063114009</v>
      </c>
      <c r="N8" s="111">
        <v>25.031970963999999</v>
      </c>
      <c r="O8" s="112">
        <v>7.7144272208000002</v>
      </c>
      <c r="P8" s="46">
        <v>497099</v>
      </c>
      <c r="Q8" s="113">
        <v>476.58589709</v>
      </c>
      <c r="R8" s="113">
        <v>14.557209007000001</v>
      </c>
      <c r="S8" s="113">
        <v>24.936537247</v>
      </c>
      <c r="T8" s="113">
        <v>27.491943952</v>
      </c>
      <c r="U8" s="113">
        <v>25.930217120999998</v>
      </c>
      <c r="V8" s="114">
        <v>7.0840926736999998</v>
      </c>
      <c r="W8" s="327" t="s">
        <v>1</v>
      </c>
    </row>
    <row r="9" spans="1:23" ht="16.5" customHeight="1" x14ac:dyDescent="0.3">
      <c r="A9" s="327" t="s">
        <v>2</v>
      </c>
      <c r="B9" s="40">
        <v>100456</v>
      </c>
      <c r="C9" s="111">
        <v>484.31463229000002</v>
      </c>
      <c r="D9" s="111">
        <v>19.015268315</v>
      </c>
      <c r="E9" s="111">
        <v>22.814940070999999</v>
      </c>
      <c r="F9" s="111">
        <v>26.193862834000001</v>
      </c>
      <c r="G9" s="111">
        <v>25.607002536</v>
      </c>
      <c r="H9" s="112">
        <v>6.3689262445999999</v>
      </c>
      <c r="I9" s="40">
        <v>116482</v>
      </c>
      <c r="J9" s="111">
        <v>558.28323712999997</v>
      </c>
      <c r="K9" s="111">
        <v>13.981123981</v>
      </c>
      <c r="L9" s="111">
        <v>26.559416558999999</v>
      </c>
      <c r="M9" s="111">
        <v>28.211068211000001</v>
      </c>
      <c r="N9" s="111">
        <v>23.929643930000001</v>
      </c>
      <c r="O9" s="112">
        <v>7.3187473186999998</v>
      </c>
      <c r="P9" s="46">
        <v>216938</v>
      </c>
      <c r="Q9" s="113">
        <v>521.40402116999996</v>
      </c>
      <c r="R9" s="113">
        <v>16.312504318999999</v>
      </c>
      <c r="S9" s="113">
        <v>24.825298845999999</v>
      </c>
      <c r="T9" s="113">
        <v>27.276873114000001</v>
      </c>
      <c r="U9" s="113">
        <v>24.706451390000002</v>
      </c>
      <c r="V9" s="114">
        <v>6.8788723311000002</v>
      </c>
      <c r="W9" s="327" t="s">
        <v>2</v>
      </c>
    </row>
    <row r="10" spans="1:23" ht="16.5" customHeight="1" x14ac:dyDescent="0.3">
      <c r="A10" s="327" t="s">
        <v>3</v>
      </c>
      <c r="B10" s="40">
        <v>8091</v>
      </c>
      <c r="C10" s="111">
        <v>431.10613811000002</v>
      </c>
      <c r="D10" s="111">
        <v>12.532443455999999</v>
      </c>
      <c r="E10" s="111">
        <v>24.385119268</v>
      </c>
      <c r="F10" s="111">
        <v>27.870473364999999</v>
      </c>
      <c r="G10" s="111">
        <v>28.043505129</v>
      </c>
      <c r="H10" s="112">
        <v>7.1684587814</v>
      </c>
      <c r="I10" s="40">
        <v>9544</v>
      </c>
      <c r="J10" s="111">
        <v>528.72417041000006</v>
      </c>
      <c r="K10" s="111">
        <v>10.278709137</v>
      </c>
      <c r="L10" s="111">
        <v>28.772003352999999</v>
      </c>
      <c r="M10" s="111">
        <v>29.159681474999999</v>
      </c>
      <c r="N10" s="111">
        <v>23.784576696999999</v>
      </c>
      <c r="O10" s="112">
        <v>8.0050293377999999</v>
      </c>
      <c r="P10" s="46">
        <v>17635</v>
      </c>
      <c r="Q10" s="113">
        <v>478.96466498000001</v>
      </c>
      <c r="R10" s="113">
        <v>11.312730366</v>
      </c>
      <c r="S10" s="113">
        <v>26.759285512000002</v>
      </c>
      <c r="T10" s="113">
        <v>28.568188262</v>
      </c>
      <c r="U10" s="113">
        <v>25.738588034999999</v>
      </c>
      <c r="V10" s="114">
        <v>7.6212078253</v>
      </c>
      <c r="W10" s="327" t="s">
        <v>3</v>
      </c>
    </row>
    <row r="11" spans="1:23" ht="16.5" customHeight="1" x14ac:dyDescent="0.3">
      <c r="A11" s="327" t="s">
        <v>4</v>
      </c>
      <c r="B11" s="40">
        <v>23263</v>
      </c>
      <c r="C11" s="111">
        <v>279.92154880999999</v>
      </c>
      <c r="D11" s="111">
        <v>15.104883081000001</v>
      </c>
      <c r="E11" s="111">
        <v>24.823762036000002</v>
      </c>
      <c r="F11" s="111">
        <v>29.719738652</v>
      </c>
      <c r="G11" s="111">
        <v>24.509972489999999</v>
      </c>
      <c r="H11" s="112">
        <v>5.8416437414000004</v>
      </c>
      <c r="I11" s="40">
        <v>24652</v>
      </c>
      <c r="J11" s="111">
        <v>311.86114765999997</v>
      </c>
      <c r="K11" s="111">
        <v>12.120720428</v>
      </c>
      <c r="L11" s="111">
        <v>28.719779328000001</v>
      </c>
      <c r="M11" s="111">
        <v>30.743955866</v>
      </c>
      <c r="N11" s="111">
        <v>22.168586727000001</v>
      </c>
      <c r="O11" s="112">
        <v>6.2469576504999997</v>
      </c>
      <c r="P11" s="46">
        <v>47915</v>
      </c>
      <c r="Q11" s="113">
        <v>295.49140648000002</v>
      </c>
      <c r="R11" s="113">
        <v>13.569580099</v>
      </c>
      <c r="S11" s="113">
        <v>26.828199348999998</v>
      </c>
      <c r="T11" s="113">
        <v>30.246681692999999</v>
      </c>
      <c r="U11" s="113">
        <v>23.305367727</v>
      </c>
      <c r="V11" s="114">
        <v>6.0501711328000001</v>
      </c>
      <c r="W11" s="327" t="s">
        <v>4</v>
      </c>
    </row>
    <row r="12" spans="1:23" ht="16.5" customHeight="1" x14ac:dyDescent="0.3">
      <c r="A12" s="327" t="s">
        <v>5</v>
      </c>
      <c r="B12" s="40">
        <v>8335</v>
      </c>
      <c r="C12" s="111">
        <v>432.58252024000001</v>
      </c>
      <c r="D12" s="111">
        <v>14.277144570999999</v>
      </c>
      <c r="E12" s="111">
        <v>21.751649669999999</v>
      </c>
      <c r="F12" s="111">
        <v>28.254349130000001</v>
      </c>
      <c r="G12" s="111">
        <v>28.026394720999999</v>
      </c>
      <c r="H12" s="112">
        <v>7.6904619075999996</v>
      </c>
      <c r="I12" s="40">
        <v>9319</v>
      </c>
      <c r="J12" s="111">
        <v>494.63906581999998</v>
      </c>
      <c r="K12" s="111">
        <v>11.471187896</v>
      </c>
      <c r="L12" s="111">
        <v>26.419143685000002</v>
      </c>
      <c r="M12" s="111">
        <v>28.618950530999999</v>
      </c>
      <c r="N12" s="111">
        <v>24.251529133999998</v>
      </c>
      <c r="O12" s="112">
        <v>9.2391887542000006</v>
      </c>
      <c r="P12" s="46">
        <v>17654</v>
      </c>
      <c r="Q12" s="113">
        <v>463.26230713000001</v>
      </c>
      <c r="R12" s="113">
        <v>12.79596692</v>
      </c>
      <c r="S12" s="113">
        <v>24.215475246</v>
      </c>
      <c r="T12" s="113">
        <v>28.446810921000001</v>
      </c>
      <c r="U12" s="113">
        <v>26.033760053999998</v>
      </c>
      <c r="V12" s="114">
        <v>8.5079868585000007</v>
      </c>
      <c r="W12" s="327" t="s">
        <v>5</v>
      </c>
    </row>
    <row r="13" spans="1:23" ht="16.5" customHeight="1" x14ac:dyDescent="0.3">
      <c r="A13" s="327" t="s">
        <v>6</v>
      </c>
      <c r="B13" s="40">
        <v>9588</v>
      </c>
      <c r="C13" s="111">
        <v>429.99372140999998</v>
      </c>
      <c r="D13" s="111">
        <v>10.429703796</v>
      </c>
      <c r="E13" s="111">
        <v>23.696287025</v>
      </c>
      <c r="F13" s="111">
        <v>30.058406341000001</v>
      </c>
      <c r="G13" s="111">
        <v>29.776804339000002</v>
      </c>
      <c r="H13" s="112">
        <v>6.0387984981000002</v>
      </c>
      <c r="I13" s="40">
        <v>12145</v>
      </c>
      <c r="J13" s="111">
        <v>572.28347941000004</v>
      </c>
      <c r="K13" s="111">
        <v>7.3692877726999999</v>
      </c>
      <c r="L13" s="111">
        <v>28.991354467000001</v>
      </c>
      <c r="M13" s="111">
        <v>32.457801564</v>
      </c>
      <c r="N13" s="111">
        <v>25.170852202999999</v>
      </c>
      <c r="O13" s="112">
        <v>6.0107039933999999</v>
      </c>
      <c r="P13" s="46">
        <v>21733</v>
      </c>
      <c r="Q13" s="113">
        <v>499.37959559000001</v>
      </c>
      <c r="R13" s="113">
        <v>8.7194588874000001</v>
      </c>
      <c r="S13" s="113">
        <v>26.655316799000001</v>
      </c>
      <c r="T13" s="113">
        <v>31.399254590000002</v>
      </c>
      <c r="U13" s="113">
        <v>27.202871210000001</v>
      </c>
      <c r="V13" s="114">
        <v>6.0230985137999999</v>
      </c>
      <c r="W13" s="327" t="s">
        <v>6</v>
      </c>
    </row>
    <row r="14" spans="1:23" ht="16.5" customHeight="1" x14ac:dyDescent="0.3">
      <c r="A14" s="327" t="s">
        <v>7</v>
      </c>
      <c r="B14" s="40">
        <v>8368</v>
      </c>
      <c r="C14" s="111">
        <v>405.81818182000001</v>
      </c>
      <c r="D14" s="111">
        <v>17.646356033</v>
      </c>
      <c r="E14" s="111">
        <v>20.549581839999998</v>
      </c>
      <c r="F14" s="111">
        <v>25.651135006000001</v>
      </c>
      <c r="G14" s="111">
        <v>28.864994026000002</v>
      </c>
      <c r="H14" s="112">
        <v>7.2879330943999996</v>
      </c>
      <c r="I14" s="40">
        <v>10276</v>
      </c>
      <c r="J14" s="111">
        <v>508.05893405</v>
      </c>
      <c r="K14" s="111">
        <v>13.263915921000001</v>
      </c>
      <c r="L14" s="111">
        <v>26.16776956</v>
      </c>
      <c r="M14" s="111">
        <v>28.133514986000002</v>
      </c>
      <c r="N14" s="111">
        <v>25.019462826000002</v>
      </c>
      <c r="O14" s="112">
        <v>7.4153367068999998</v>
      </c>
      <c r="P14" s="46">
        <v>18644</v>
      </c>
      <c r="Q14" s="113">
        <v>456.43925485</v>
      </c>
      <c r="R14" s="113">
        <v>15.231148771999999</v>
      </c>
      <c r="S14" s="113">
        <v>23.645822160000002</v>
      </c>
      <c r="T14" s="113">
        <v>27.019199828000001</v>
      </c>
      <c r="U14" s="113">
        <v>26.745682720000001</v>
      </c>
      <c r="V14" s="114">
        <v>7.3581465194</v>
      </c>
      <c r="W14" s="327" t="s">
        <v>7</v>
      </c>
    </row>
    <row r="15" spans="1:23" ht="16.5" customHeight="1" x14ac:dyDescent="0.3">
      <c r="A15" s="327" t="s">
        <v>8</v>
      </c>
      <c r="B15" s="40">
        <v>29778</v>
      </c>
      <c r="C15" s="111">
        <v>456.54406917</v>
      </c>
      <c r="D15" s="111">
        <v>10.886866584</v>
      </c>
      <c r="E15" s="111">
        <v>28.526814198</v>
      </c>
      <c r="F15" s="111">
        <v>32.986332650999998</v>
      </c>
      <c r="G15" s="111">
        <v>22.734141509000001</v>
      </c>
      <c r="H15" s="112">
        <v>4.8658450585999997</v>
      </c>
      <c r="I15" s="40">
        <v>36382</v>
      </c>
      <c r="J15" s="111">
        <v>572.41965171000004</v>
      </c>
      <c r="K15" s="111">
        <v>8.3903591942000002</v>
      </c>
      <c r="L15" s="111">
        <v>30.697776678</v>
      </c>
      <c r="M15" s="111">
        <v>33.632890867999997</v>
      </c>
      <c r="N15" s="111">
        <v>21.502184845999999</v>
      </c>
      <c r="O15" s="112">
        <v>5.7767884134000003</v>
      </c>
      <c r="P15" s="46">
        <v>66160</v>
      </c>
      <c r="Q15" s="113">
        <v>513.73511187999998</v>
      </c>
      <c r="R15" s="113">
        <v>9.5139497626999994</v>
      </c>
      <c r="S15" s="113">
        <v>29.720702476</v>
      </c>
      <c r="T15" s="113">
        <v>33.341897650999996</v>
      </c>
      <c r="U15" s="113">
        <v>22.056645407000001</v>
      </c>
      <c r="V15" s="114">
        <v>5.3668047032999997</v>
      </c>
      <c r="W15" s="327" t="s">
        <v>8</v>
      </c>
    </row>
    <row r="16" spans="1:23" ht="16.5" customHeight="1" x14ac:dyDescent="0.3">
      <c r="A16" s="327" t="s">
        <v>9</v>
      </c>
      <c r="B16" s="40">
        <v>59009</v>
      </c>
      <c r="C16" s="111">
        <v>362.05172255000002</v>
      </c>
      <c r="D16" s="111">
        <v>20.554491687999999</v>
      </c>
      <c r="E16" s="111">
        <v>28.365164635999999</v>
      </c>
      <c r="F16" s="111">
        <v>26.821332339000001</v>
      </c>
      <c r="G16" s="111">
        <v>19.436018234999999</v>
      </c>
      <c r="H16" s="112">
        <v>4.8229931026999999</v>
      </c>
      <c r="I16" s="40">
        <v>65840</v>
      </c>
      <c r="J16" s="111">
        <v>405.14180578999998</v>
      </c>
      <c r="K16" s="111">
        <v>15.903705953999999</v>
      </c>
      <c r="L16" s="111">
        <v>30.507290400999999</v>
      </c>
      <c r="M16" s="111">
        <v>28.456865128</v>
      </c>
      <c r="N16" s="111">
        <v>19.438031592000002</v>
      </c>
      <c r="O16" s="112">
        <v>5.6941069258999999</v>
      </c>
      <c r="P16" s="46">
        <v>124849</v>
      </c>
      <c r="Q16" s="113">
        <v>383.56538943999999</v>
      </c>
      <c r="R16" s="113">
        <v>18.101867055</v>
      </c>
      <c r="S16" s="113">
        <v>29.494829754000001</v>
      </c>
      <c r="T16" s="113">
        <v>27.683842081000002</v>
      </c>
      <c r="U16" s="113">
        <v>19.437079993000001</v>
      </c>
      <c r="V16" s="114">
        <v>5.2823811163999999</v>
      </c>
      <c r="W16" s="327" t="s">
        <v>9</v>
      </c>
    </row>
    <row r="17" spans="1:23" ht="16.5" customHeight="1" x14ac:dyDescent="0.3">
      <c r="A17" s="327" t="s">
        <v>10</v>
      </c>
      <c r="B17" s="40">
        <v>58298</v>
      </c>
      <c r="C17" s="111">
        <v>420.54160114000001</v>
      </c>
      <c r="D17" s="111">
        <v>11.15990257</v>
      </c>
      <c r="E17" s="111">
        <v>29.237709698</v>
      </c>
      <c r="F17" s="111">
        <v>28.832893067000001</v>
      </c>
      <c r="G17" s="111">
        <v>24.808741295000001</v>
      </c>
      <c r="H17" s="112">
        <v>5.9607533706</v>
      </c>
      <c r="I17" s="40">
        <v>65579</v>
      </c>
      <c r="J17" s="111">
        <v>472.34867036999998</v>
      </c>
      <c r="K17" s="111">
        <v>9.0730264261000002</v>
      </c>
      <c r="L17" s="111">
        <v>31.226459689999999</v>
      </c>
      <c r="M17" s="111">
        <v>29.771725705000001</v>
      </c>
      <c r="N17" s="111">
        <v>22.827429511999998</v>
      </c>
      <c r="O17" s="112">
        <v>7.1013586666000004</v>
      </c>
      <c r="P17" s="46">
        <v>123877</v>
      </c>
      <c r="Q17" s="113">
        <v>446.46474111999999</v>
      </c>
      <c r="R17" s="113">
        <v>10.055135335999999</v>
      </c>
      <c r="S17" s="113">
        <v>30.290530123</v>
      </c>
      <c r="T17" s="113">
        <v>29.329899820000001</v>
      </c>
      <c r="U17" s="113">
        <v>23.759858568999999</v>
      </c>
      <c r="V17" s="114">
        <v>6.5645761521999999</v>
      </c>
      <c r="W17" s="327" t="s">
        <v>10</v>
      </c>
    </row>
    <row r="18" spans="1:23" ht="16.5" customHeight="1" x14ac:dyDescent="0.3">
      <c r="A18" s="327" t="s">
        <v>11</v>
      </c>
      <c r="B18" s="40">
        <v>107404</v>
      </c>
      <c r="C18" s="111">
        <v>1123.6234718000001</v>
      </c>
      <c r="D18" s="111">
        <v>21.120232310999999</v>
      </c>
      <c r="E18" s="111">
        <v>23.284190540000001</v>
      </c>
      <c r="F18" s="111">
        <v>26.473818432000002</v>
      </c>
      <c r="G18" s="111">
        <v>22.971463672999999</v>
      </c>
      <c r="H18" s="112">
        <v>6.1502950428999998</v>
      </c>
      <c r="I18" s="40">
        <v>123130</v>
      </c>
      <c r="J18" s="111">
        <v>1218.041023</v>
      </c>
      <c r="K18" s="111">
        <v>15.950666201000001</v>
      </c>
      <c r="L18" s="111">
        <v>26.622875747999998</v>
      </c>
      <c r="M18" s="111">
        <v>28.073822069999999</v>
      </c>
      <c r="N18" s="111">
        <v>22.045939867000001</v>
      </c>
      <c r="O18" s="112">
        <v>7.3066961132000001</v>
      </c>
      <c r="P18" s="46">
        <v>230534</v>
      </c>
      <c r="Q18" s="113">
        <v>1172.1503545</v>
      </c>
      <c r="R18" s="113">
        <v>18.359258119</v>
      </c>
      <c r="S18" s="113">
        <v>25.067323495</v>
      </c>
      <c r="T18" s="113">
        <v>27.32835219</v>
      </c>
      <c r="U18" s="113">
        <v>22.477157713</v>
      </c>
      <c r="V18" s="114">
        <v>6.7679084834000003</v>
      </c>
      <c r="W18" s="327" t="s">
        <v>11</v>
      </c>
    </row>
    <row r="19" spans="1:23" ht="16.5" customHeight="1" x14ac:dyDescent="0.3">
      <c r="A19" s="327" t="s">
        <v>12</v>
      </c>
      <c r="B19" s="40">
        <v>50283</v>
      </c>
      <c r="C19" s="111">
        <v>352.64451868999998</v>
      </c>
      <c r="D19" s="111">
        <v>10.944265680999999</v>
      </c>
      <c r="E19" s="111">
        <v>22.949191593999998</v>
      </c>
      <c r="F19" s="111">
        <v>30.183132722</v>
      </c>
      <c r="G19" s="111">
        <v>28.349819251</v>
      </c>
      <c r="H19" s="112">
        <v>7.5735907520000003</v>
      </c>
      <c r="I19" s="40">
        <v>55142</v>
      </c>
      <c r="J19" s="111">
        <v>372.376891</v>
      </c>
      <c r="K19" s="111">
        <v>8.3516045445000007</v>
      </c>
      <c r="L19" s="111">
        <v>22.146520014</v>
      </c>
      <c r="M19" s="111">
        <v>30.811604182</v>
      </c>
      <c r="N19" s="111">
        <v>29.238769999999999</v>
      </c>
      <c r="O19" s="112">
        <v>9.4515012594000005</v>
      </c>
      <c r="P19" s="46">
        <v>105425</v>
      </c>
      <c r="Q19" s="113">
        <v>362.69499500000001</v>
      </c>
      <c r="R19" s="113">
        <v>9.5884699572999992</v>
      </c>
      <c r="S19" s="113">
        <v>22.529445765999998</v>
      </c>
      <c r="T19" s="113">
        <v>30.511783044000001</v>
      </c>
      <c r="U19" s="113">
        <v>28.814683558999999</v>
      </c>
      <c r="V19" s="114">
        <v>8.5556176741000005</v>
      </c>
      <c r="W19" s="327" t="s">
        <v>12</v>
      </c>
    </row>
    <row r="20" spans="1:23" ht="16.5" customHeight="1" x14ac:dyDescent="0.3">
      <c r="A20" s="327" t="s">
        <v>13</v>
      </c>
      <c r="B20" s="40">
        <v>18548</v>
      </c>
      <c r="C20" s="111">
        <v>450.60978571999999</v>
      </c>
      <c r="D20" s="111">
        <v>16.255121846000002</v>
      </c>
      <c r="E20" s="111">
        <v>25.323485011999999</v>
      </c>
      <c r="F20" s="111">
        <v>26.64977356</v>
      </c>
      <c r="G20" s="111">
        <v>25.415139099000001</v>
      </c>
      <c r="H20" s="112">
        <v>6.3564804831000004</v>
      </c>
      <c r="I20" s="40">
        <v>24140</v>
      </c>
      <c r="J20" s="111">
        <v>575.51555609000002</v>
      </c>
      <c r="K20" s="111">
        <v>11.118475559</v>
      </c>
      <c r="L20" s="111">
        <v>25.956917978</v>
      </c>
      <c r="M20" s="111">
        <v>29.705882353</v>
      </c>
      <c r="N20" s="111">
        <v>25.347970174</v>
      </c>
      <c r="O20" s="112">
        <v>7.8707539353999998</v>
      </c>
      <c r="P20" s="46">
        <v>42688</v>
      </c>
      <c r="Q20" s="113">
        <v>513.65107632000002</v>
      </c>
      <c r="R20" s="113">
        <v>13.350356072</v>
      </c>
      <c r="S20" s="113">
        <v>25.681690405000001</v>
      </c>
      <c r="T20" s="113">
        <v>28.377998501</v>
      </c>
      <c r="U20" s="113">
        <v>25.377155171999998</v>
      </c>
      <c r="V20" s="114">
        <v>7.2127998500999997</v>
      </c>
      <c r="W20" s="327" t="s">
        <v>13</v>
      </c>
    </row>
    <row r="21" spans="1:23" ht="16.5" customHeight="1" x14ac:dyDescent="0.3">
      <c r="A21" s="327" t="s">
        <v>14</v>
      </c>
      <c r="B21" s="40">
        <v>13492</v>
      </c>
      <c r="C21" s="111">
        <v>483.91493023999999</v>
      </c>
      <c r="D21" s="111">
        <v>7.8336915437999997</v>
      </c>
      <c r="E21" s="111">
        <v>24.694285925999999</v>
      </c>
      <c r="F21" s="111">
        <v>30.682576150999999</v>
      </c>
      <c r="G21" s="111">
        <v>31.253242422</v>
      </c>
      <c r="H21" s="112">
        <v>5.5362039575999997</v>
      </c>
      <c r="I21" s="40">
        <v>16437</v>
      </c>
      <c r="J21" s="111">
        <v>599.39473492000002</v>
      </c>
      <c r="K21" s="111">
        <v>6.0709288886000001</v>
      </c>
      <c r="L21" s="111">
        <v>28.651377821000001</v>
      </c>
      <c r="M21" s="111">
        <v>31.650343695</v>
      </c>
      <c r="N21" s="111">
        <v>27.03327453</v>
      </c>
      <c r="O21" s="112">
        <v>6.5940750654000002</v>
      </c>
      <c r="P21" s="46">
        <v>29929</v>
      </c>
      <c r="Q21" s="113">
        <v>541.17774684000005</v>
      </c>
      <c r="R21" s="113">
        <v>6.8655619404000001</v>
      </c>
      <c r="S21" s="113">
        <v>26.867566484000001</v>
      </c>
      <c r="T21" s="113">
        <v>31.214085260000001</v>
      </c>
      <c r="U21" s="113">
        <v>28.935587331000001</v>
      </c>
      <c r="V21" s="114">
        <v>6.1171989843999999</v>
      </c>
      <c r="W21" s="327" t="s">
        <v>14</v>
      </c>
    </row>
    <row r="22" spans="1:23" ht="16.5" customHeight="1" x14ac:dyDescent="0.3">
      <c r="A22" s="327" t="s">
        <v>15</v>
      </c>
      <c r="B22" s="40">
        <v>2346</v>
      </c>
      <c r="C22" s="111">
        <v>280.58844635999998</v>
      </c>
      <c r="D22" s="111">
        <v>7.9710144928000002</v>
      </c>
      <c r="E22" s="111">
        <v>24.680306904999998</v>
      </c>
      <c r="F22" s="111">
        <v>26.555839726999999</v>
      </c>
      <c r="G22" s="111">
        <v>31.543052003</v>
      </c>
      <c r="H22" s="112">
        <v>9.2497868712999995</v>
      </c>
      <c r="I22" s="40">
        <v>1993</v>
      </c>
      <c r="J22" s="111">
        <v>251.26071608999999</v>
      </c>
      <c r="K22" s="111">
        <v>9.5835423984000006</v>
      </c>
      <c r="L22" s="111">
        <v>23.73306573</v>
      </c>
      <c r="M22" s="111">
        <v>29.152032112000001</v>
      </c>
      <c r="N22" s="111">
        <v>25.137982940000001</v>
      </c>
      <c r="O22" s="112">
        <v>12.393376819</v>
      </c>
      <c r="P22" s="46">
        <v>4339</v>
      </c>
      <c r="Q22" s="113">
        <v>266.31068556999998</v>
      </c>
      <c r="R22" s="113">
        <v>8.7116847199999992</v>
      </c>
      <c r="S22" s="113">
        <v>24.245217791999998</v>
      </c>
      <c r="T22" s="113">
        <v>27.748329108</v>
      </c>
      <c r="U22" s="113">
        <v>28.601060151999999</v>
      </c>
      <c r="V22" s="114">
        <v>10.693708228</v>
      </c>
      <c r="W22" s="327" t="s">
        <v>15</v>
      </c>
    </row>
    <row r="23" spans="1:23" ht="16.5" customHeight="1" x14ac:dyDescent="0.3">
      <c r="A23" s="327" t="s">
        <v>16</v>
      </c>
      <c r="B23" s="40">
        <v>109567</v>
      </c>
      <c r="C23" s="111">
        <v>425.89148727999998</v>
      </c>
      <c r="D23" s="111">
        <v>19.351199898000001</v>
      </c>
      <c r="E23" s="111">
        <v>21.429871003999999</v>
      </c>
      <c r="F23" s="111">
        <v>26.139402871000001</v>
      </c>
      <c r="G23" s="111">
        <v>26.937212305999999</v>
      </c>
      <c r="H23" s="112">
        <v>6.1423139203000003</v>
      </c>
      <c r="I23" s="40">
        <v>130769</v>
      </c>
      <c r="J23" s="111">
        <v>511.27942714</v>
      </c>
      <c r="K23" s="111">
        <v>13.806545121999999</v>
      </c>
      <c r="L23" s="111">
        <v>26.187352200999999</v>
      </c>
      <c r="M23" s="111">
        <v>28.689449996</v>
      </c>
      <c r="N23" s="111">
        <v>24.380959646000001</v>
      </c>
      <c r="O23" s="112">
        <v>6.9356930352999999</v>
      </c>
      <c r="P23" s="46">
        <v>240336</v>
      </c>
      <c r="Q23" s="113">
        <v>468.44339402999998</v>
      </c>
      <c r="R23" s="113">
        <v>16.335430013</v>
      </c>
      <c r="S23" s="113">
        <v>24.017492614999998</v>
      </c>
      <c r="T23" s="113">
        <v>27.52638829</v>
      </c>
      <c r="U23" s="113">
        <v>25.546851661000002</v>
      </c>
      <c r="V23" s="114">
        <v>6.5738374216000004</v>
      </c>
      <c r="W23" s="327" t="s">
        <v>16</v>
      </c>
    </row>
    <row r="24" spans="1:23" ht="16.5" customHeight="1" x14ac:dyDescent="0.3">
      <c r="A24" s="327" t="s">
        <v>17</v>
      </c>
      <c r="B24" s="40">
        <v>58364</v>
      </c>
      <c r="C24" s="111">
        <v>582.07779516999994</v>
      </c>
      <c r="D24" s="111">
        <v>18.776552007999999</v>
      </c>
      <c r="E24" s="111">
        <v>21.724681375999999</v>
      </c>
      <c r="F24" s="111">
        <v>26.819240784000002</v>
      </c>
      <c r="G24" s="111">
        <v>26.760997669999998</v>
      </c>
      <c r="H24" s="112">
        <v>5.9185281623000003</v>
      </c>
      <c r="I24" s="40">
        <v>61672</v>
      </c>
      <c r="J24" s="111">
        <v>617.97268728999995</v>
      </c>
      <c r="K24" s="111">
        <v>15.396089367</v>
      </c>
      <c r="L24" s="111">
        <v>24.892181977</v>
      </c>
      <c r="M24" s="111">
        <v>28.186711631000001</v>
      </c>
      <c r="N24" s="111">
        <v>24.481987094000001</v>
      </c>
      <c r="O24" s="112">
        <v>7.0430299296000003</v>
      </c>
      <c r="P24" s="46">
        <v>120036</v>
      </c>
      <c r="Q24" s="113">
        <v>599.98200864</v>
      </c>
      <c r="R24" s="113">
        <v>17.039832076</v>
      </c>
      <c r="S24" s="113">
        <v>23.351991603999998</v>
      </c>
      <c r="T24" s="113">
        <v>27.521781865000001</v>
      </c>
      <c r="U24" s="113">
        <v>25.590151099</v>
      </c>
      <c r="V24" s="114">
        <v>6.4962433572</v>
      </c>
      <c r="W24" s="327" t="s">
        <v>17</v>
      </c>
    </row>
    <row r="25" spans="1:23" ht="16.5" customHeight="1" x14ac:dyDescent="0.3">
      <c r="A25" s="327" t="s">
        <v>18</v>
      </c>
      <c r="B25" s="40">
        <v>164577</v>
      </c>
      <c r="C25" s="111">
        <v>471.92773226000003</v>
      </c>
      <c r="D25" s="111">
        <v>19.072988488</v>
      </c>
      <c r="E25" s="111">
        <v>25.043282811000001</v>
      </c>
      <c r="F25" s="111">
        <v>27.413662180999999</v>
      </c>
      <c r="G25" s="111">
        <v>23.028278103000002</v>
      </c>
      <c r="H25" s="112">
        <v>5.4417884153999996</v>
      </c>
      <c r="I25" s="40">
        <v>186348</v>
      </c>
      <c r="J25" s="111">
        <v>539.80501537999999</v>
      </c>
      <c r="K25" s="111">
        <v>14.517202155</v>
      </c>
      <c r="L25" s="111">
        <v>27.570665121000001</v>
      </c>
      <c r="M25" s="111">
        <v>29.253857876000001</v>
      </c>
      <c r="N25" s="111">
        <v>22.232416886999999</v>
      </c>
      <c r="O25" s="112">
        <v>6.4258579615000002</v>
      </c>
      <c r="P25" s="46">
        <v>350925</v>
      </c>
      <c r="Q25" s="113">
        <v>505.69249300000001</v>
      </c>
      <c r="R25" s="113">
        <v>16.653893163999999</v>
      </c>
      <c r="S25" s="113">
        <v>26.385307718</v>
      </c>
      <c r="T25" s="113">
        <v>28.390795100999998</v>
      </c>
      <c r="U25" s="113">
        <v>22.605680551999999</v>
      </c>
      <c r="V25" s="114">
        <v>5.9643234649999997</v>
      </c>
      <c r="W25" s="327" t="s">
        <v>18</v>
      </c>
    </row>
    <row r="26" spans="1:23" ht="16.5" customHeight="1" x14ac:dyDescent="0.3">
      <c r="A26" s="327" t="s">
        <v>19</v>
      </c>
      <c r="B26" s="40">
        <v>43827</v>
      </c>
      <c r="C26" s="111">
        <v>307.59785864999998</v>
      </c>
      <c r="D26" s="111">
        <v>16.651080039</v>
      </c>
      <c r="E26" s="111">
        <v>20.109030359999998</v>
      </c>
      <c r="F26" s="111">
        <v>26.513993750000001</v>
      </c>
      <c r="G26" s="111">
        <v>29.490659428000001</v>
      </c>
      <c r="H26" s="112">
        <v>7.2352364224999999</v>
      </c>
      <c r="I26" s="40">
        <v>54228</v>
      </c>
      <c r="J26" s="111">
        <v>386.38144491000003</v>
      </c>
      <c r="K26" s="111">
        <v>11.104146310000001</v>
      </c>
      <c r="L26" s="111">
        <v>24.219686214999999</v>
      </c>
      <c r="M26" s="111">
        <v>29.379989306999999</v>
      </c>
      <c r="N26" s="111">
        <v>27.374126582999999</v>
      </c>
      <c r="O26" s="112">
        <v>7.9220515846000001</v>
      </c>
      <c r="P26" s="46">
        <v>98055</v>
      </c>
      <c r="Q26" s="113">
        <v>346.69098544000002</v>
      </c>
      <c r="R26" s="113">
        <v>13.583532147</v>
      </c>
      <c r="S26" s="113">
        <v>22.382292368000002</v>
      </c>
      <c r="T26" s="113">
        <v>28.098937624000001</v>
      </c>
      <c r="U26" s="113">
        <v>28.320181073000001</v>
      </c>
      <c r="V26" s="114">
        <v>7.6150567891999996</v>
      </c>
      <c r="W26" s="327" t="s">
        <v>19</v>
      </c>
    </row>
    <row r="27" spans="1:23" ht="16.5" customHeight="1" x14ac:dyDescent="0.3">
      <c r="A27" s="327" t="s">
        <v>20</v>
      </c>
      <c r="B27" s="40">
        <v>91674</v>
      </c>
      <c r="C27" s="111">
        <v>536.77925422999999</v>
      </c>
      <c r="D27" s="111">
        <v>16.121398503999998</v>
      </c>
      <c r="E27" s="111">
        <v>20.694017318</v>
      </c>
      <c r="F27" s="111">
        <v>29.633143579999999</v>
      </c>
      <c r="G27" s="111">
        <v>25.567624158000001</v>
      </c>
      <c r="H27" s="112">
        <v>7.9838164409000001</v>
      </c>
      <c r="I27" s="40">
        <v>103381</v>
      </c>
      <c r="J27" s="111">
        <v>573.98032816</v>
      </c>
      <c r="K27" s="111">
        <v>12.479933466</v>
      </c>
      <c r="L27" s="111">
        <v>20.904009438999999</v>
      </c>
      <c r="M27" s="111">
        <v>30.986596521999999</v>
      </c>
      <c r="N27" s="111">
        <v>25.484014467000002</v>
      </c>
      <c r="O27" s="112">
        <v>10.145446106</v>
      </c>
      <c r="P27" s="46">
        <v>195055</v>
      </c>
      <c r="Q27" s="113">
        <v>555.87402347</v>
      </c>
      <c r="R27" s="113">
        <v>14.191405609</v>
      </c>
      <c r="S27" s="113">
        <v>20.805314088999999</v>
      </c>
      <c r="T27" s="113">
        <v>30.350479744000001</v>
      </c>
      <c r="U27" s="113">
        <v>25.523310644999999</v>
      </c>
      <c r="V27" s="114">
        <v>9.1294899131000005</v>
      </c>
      <c r="W27" s="327" t="s">
        <v>20</v>
      </c>
    </row>
    <row r="28" spans="1:23" ht="16.5" customHeight="1" x14ac:dyDescent="0.3">
      <c r="A28" s="327" t="s">
        <v>21</v>
      </c>
      <c r="B28" s="40">
        <v>246128</v>
      </c>
      <c r="C28" s="111">
        <v>614.99636447</v>
      </c>
      <c r="D28" s="111">
        <v>20.972080022</v>
      </c>
      <c r="E28" s="111">
        <v>27.230104172000001</v>
      </c>
      <c r="F28" s="111">
        <v>27.271951636000001</v>
      </c>
      <c r="G28" s="111">
        <v>19.569986836000002</v>
      </c>
      <c r="H28" s="112">
        <v>4.9558773341000002</v>
      </c>
      <c r="I28" s="40">
        <v>285472</v>
      </c>
      <c r="J28" s="111">
        <v>688.64900071</v>
      </c>
      <c r="K28" s="111">
        <v>16.473538931</v>
      </c>
      <c r="L28" s="111">
        <v>29.504056383000002</v>
      </c>
      <c r="M28" s="111">
        <v>28.258417519999998</v>
      </c>
      <c r="N28" s="111">
        <v>19.442965433000001</v>
      </c>
      <c r="O28" s="112">
        <v>6.3210217321000002</v>
      </c>
      <c r="P28" s="46">
        <v>531600</v>
      </c>
      <c r="Q28" s="113">
        <v>652.47029194000004</v>
      </c>
      <c r="R28" s="113">
        <v>18.556342267000002</v>
      </c>
      <c r="S28" s="113">
        <v>28.45122722</v>
      </c>
      <c r="T28" s="113">
        <v>27.801688462000001</v>
      </c>
      <c r="U28" s="113">
        <v>19.501775745</v>
      </c>
      <c r="V28" s="114">
        <v>5.6889663060000002</v>
      </c>
      <c r="W28" s="327" t="s">
        <v>21</v>
      </c>
    </row>
    <row r="29" spans="1:23" ht="16.5" customHeight="1" x14ac:dyDescent="0.3">
      <c r="A29" s="327" t="s">
        <v>22</v>
      </c>
      <c r="B29" s="40">
        <v>69370</v>
      </c>
      <c r="C29" s="111">
        <v>401.09276979999999</v>
      </c>
      <c r="D29" s="111">
        <v>17.531821655000002</v>
      </c>
      <c r="E29" s="111">
        <v>25.914286950000001</v>
      </c>
      <c r="F29" s="111">
        <v>28.116936471999999</v>
      </c>
      <c r="G29" s="111">
        <v>23.459370629999999</v>
      </c>
      <c r="H29" s="112">
        <v>4.9775842930999996</v>
      </c>
      <c r="I29" s="40">
        <v>73803</v>
      </c>
      <c r="J29" s="111">
        <v>420.42062570000002</v>
      </c>
      <c r="K29" s="111">
        <v>14.095441981</v>
      </c>
      <c r="L29" s="111">
        <v>27.682781421000001</v>
      </c>
      <c r="M29" s="111">
        <v>29.043141293000001</v>
      </c>
      <c r="N29" s="111">
        <v>23.338843423</v>
      </c>
      <c r="O29" s="112">
        <v>5.8397918812</v>
      </c>
      <c r="P29" s="46">
        <v>143173</v>
      </c>
      <c r="Q29" s="113">
        <v>410.82860118999997</v>
      </c>
      <c r="R29" s="113">
        <v>15.760433036</v>
      </c>
      <c r="S29" s="113">
        <v>26.825912344999999</v>
      </c>
      <c r="T29" s="113">
        <v>28.594377510000001</v>
      </c>
      <c r="U29" s="113">
        <v>23.397241137999998</v>
      </c>
      <c r="V29" s="114">
        <v>5.4220359699999996</v>
      </c>
      <c r="W29" s="327" t="s">
        <v>22</v>
      </c>
    </row>
    <row r="30" spans="1:23" ht="16.5" customHeight="1" x14ac:dyDescent="0.3">
      <c r="A30" s="327" t="s">
        <v>23</v>
      </c>
      <c r="B30" s="40">
        <v>34707</v>
      </c>
      <c r="C30" s="111">
        <v>402.74296852999998</v>
      </c>
      <c r="D30" s="111">
        <v>24.946701238999999</v>
      </c>
      <c r="E30" s="111">
        <v>22.607317775999999</v>
      </c>
      <c r="F30" s="111">
        <v>25.044655719000001</v>
      </c>
      <c r="G30" s="111">
        <v>21.307980408999999</v>
      </c>
      <c r="H30" s="112">
        <v>6.0933448574</v>
      </c>
      <c r="I30" s="40">
        <v>43649</v>
      </c>
      <c r="J30" s="111">
        <v>486.56782966999998</v>
      </c>
      <c r="K30" s="111">
        <v>17.509736540999999</v>
      </c>
      <c r="L30" s="111">
        <v>25.958762886999999</v>
      </c>
      <c r="M30" s="111">
        <v>27.466208476999999</v>
      </c>
      <c r="N30" s="111">
        <v>21.305841923999999</v>
      </c>
      <c r="O30" s="112">
        <v>7.7594501718000002</v>
      </c>
      <c r="P30" s="46">
        <v>78356</v>
      </c>
      <c r="Q30" s="113">
        <v>445.49558257000001</v>
      </c>
      <c r="R30" s="113">
        <v>20.803981622999999</v>
      </c>
      <c r="S30" s="113">
        <v>24.474221541999999</v>
      </c>
      <c r="T30" s="113">
        <v>26.393568147</v>
      </c>
      <c r="U30" s="113">
        <v>21.306789177999999</v>
      </c>
      <c r="V30" s="114">
        <v>7.0214395100000004</v>
      </c>
      <c r="W30" s="327" t="s">
        <v>23</v>
      </c>
    </row>
    <row r="31" spans="1:23" ht="16.5" customHeight="1" x14ac:dyDescent="0.3">
      <c r="A31" s="327" t="s">
        <v>24</v>
      </c>
      <c r="B31" s="40">
        <v>145177</v>
      </c>
      <c r="C31" s="111">
        <v>592.19794553999998</v>
      </c>
      <c r="D31" s="111">
        <v>19.924558433000001</v>
      </c>
      <c r="E31" s="111">
        <v>27.686229161</v>
      </c>
      <c r="F31" s="111">
        <v>29.145500350999999</v>
      </c>
      <c r="G31" s="111">
        <v>18.244331556999999</v>
      </c>
      <c r="H31" s="112">
        <v>4.9993804980999998</v>
      </c>
      <c r="I31" s="40">
        <v>178967</v>
      </c>
      <c r="J31" s="111">
        <v>686.08513426000002</v>
      </c>
      <c r="K31" s="111">
        <v>14.552388822999999</v>
      </c>
      <c r="L31" s="111">
        <v>30.630877129999998</v>
      </c>
      <c r="M31" s="111">
        <v>30.680016082000002</v>
      </c>
      <c r="N31" s="111">
        <v>18.395278192999999</v>
      </c>
      <c r="O31" s="112">
        <v>5.7414397712999996</v>
      </c>
      <c r="P31" s="46">
        <v>324144</v>
      </c>
      <c r="Q31" s="113">
        <v>640.59738161999996</v>
      </c>
      <c r="R31" s="113">
        <v>16.958521652000002</v>
      </c>
      <c r="S31" s="113">
        <v>29.312003256000001</v>
      </c>
      <c r="T31" s="113">
        <v>29.992724179</v>
      </c>
      <c r="U31" s="113">
        <v>18.327670936000001</v>
      </c>
      <c r="V31" s="114">
        <v>5.4090799785000003</v>
      </c>
      <c r="W31" s="327" t="s">
        <v>24</v>
      </c>
    </row>
    <row r="32" spans="1:23" ht="16.5" customHeight="1" x14ac:dyDescent="0.3">
      <c r="A32" s="327" t="s">
        <v>25</v>
      </c>
      <c r="B32" s="40">
        <v>14106</v>
      </c>
      <c r="C32" s="111">
        <v>386.74124033999999</v>
      </c>
      <c r="D32" s="111">
        <v>20.998156813000001</v>
      </c>
      <c r="E32" s="111">
        <v>20.622430172000001</v>
      </c>
      <c r="F32" s="111">
        <v>25.166595775000001</v>
      </c>
      <c r="G32" s="111">
        <v>25.932227421</v>
      </c>
      <c r="H32" s="112">
        <v>7.2805898199000003</v>
      </c>
      <c r="I32" s="40">
        <v>17037</v>
      </c>
      <c r="J32" s="111">
        <v>457.5533772</v>
      </c>
      <c r="K32" s="111">
        <v>15.824382226999999</v>
      </c>
      <c r="L32" s="111">
        <v>24.006573927000002</v>
      </c>
      <c r="M32" s="111">
        <v>26.418970475999998</v>
      </c>
      <c r="N32" s="111">
        <v>24.170922110999999</v>
      </c>
      <c r="O32" s="112">
        <v>9.5791512589999996</v>
      </c>
      <c r="P32" s="46">
        <v>31143</v>
      </c>
      <c r="Q32" s="113">
        <v>422.51285460000003</v>
      </c>
      <c r="R32" s="113">
        <v>18.16780657</v>
      </c>
      <c r="S32" s="113">
        <v>22.473750119999998</v>
      </c>
      <c r="T32" s="113">
        <v>25.851716277000001</v>
      </c>
      <c r="U32" s="113">
        <v>24.968692804</v>
      </c>
      <c r="V32" s="114">
        <v>8.5380342292000009</v>
      </c>
      <c r="W32" s="327" t="s">
        <v>25</v>
      </c>
    </row>
    <row r="33" spans="1:31" ht="16.5" customHeight="1" x14ac:dyDescent="0.3">
      <c r="A33" s="328" t="s">
        <v>26</v>
      </c>
      <c r="B33" s="6">
        <v>1901358</v>
      </c>
      <c r="C33" s="115">
        <v>441.90918094</v>
      </c>
      <c r="D33" s="115">
        <v>18.772860748999999</v>
      </c>
      <c r="E33" s="115">
        <v>24.630521932000001</v>
      </c>
      <c r="F33" s="115">
        <v>27.502184223</v>
      </c>
      <c r="G33" s="115">
        <v>23.17295369</v>
      </c>
      <c r="H33" s="116">
        <v>5.9214794052000004</v>
      </c>
      <c r="I33" s="6">
        <v>2203048</v>
      </c>
      <c r="J33" s="115">
        <v>504.39533291999999</v>
      </c>
      <c r="K33" s="115">
        <v>14.236657657</v>
      </c>
      <c r="L33" s="115">
        <v>27.378013283000001</v>
      </c>
      <c r="M33" s="115">
        <v>28.787535727000002</v>
      </c>
      <c r="N33" s="115">
        <v>22.363554607000001</v>
      </c>
      <c r="O33" s="116">
        <v>7.2342387267000001</v>
      </c>
      <c r="P33" s="78">
        <v>4104406</v>
      </c>
      <c r="Q33" s="117">
        <v>473.38684935999999</v>
      </c>
      <c r="R33" s="117">
        <v>16.338171203999998</v>
      </c>
      <c r="S33" s="117">
        <v>26.105166768</v>
      </c>
      <c r="T33" s="117">
        <v>28.192063358999999</v>
      </c>
      <c r="U33" s="117">
        <v>22.738529691</v>
      </c>
      <c r="V33" s="118">
        <v>6.6260689771000001</v>
      </c>
      <c r="W33" s="150" t="s">
        <v>26</v>
      </c>
    </row>
    <row r="34" spans="1:31" ht="6" customHeight="1" x14ac:dyDescent="0.3">
      <c r="A34" s="7"/>
      <c r="B34" s="7"/>
      <c r="C34" s="7"/>
      <c r="D34" s="7"/>
      <c r="E34" s="7"/>
      <c r="F34" s="7"/>
      <c r="G34" s="7"/>
      <c r="H34" s="39"/>
      <c r="I34" s="7"/>
      <c r="J34" s="7"/>
      <c r="K34" s="7"/>
      <c r="L34" s="7"/>
      <c r="M34" s="7"/>
      <c r="N34" s="7"/>
      <c r="O34" s="39"/>
      <c r="P34" s="7"/>
      <c r="Q34" s="7"/>
      <c r="R34" s="7"/>
      <c r="S34" s="7"/>
      <c r="T34" s="7"/>
      <c r="U34" s="7"/>
      <c r="V34" s="7"/>
      <c r="W34" s="7"/>
    </row>
    <row r="35" spans="1:31" s="122" customFormat="1" ht="22.5" x14ac:dyDescent="0.2">
      <c r="A35" s="121"/>
      <c r="B35" s="45" t="s">
        <v>139</v>
      </c>
      <c r="C35" s="45" t="s">
        <v>202</v>
      </c>
      <c r="D35" s="4" t="s">
        <v>192</v>
      </c>
      <c r="E35" s="4" t="s">
        <v>193</v>
      </c>
      <c r="F35" s="4" t="s">
        <v>194</v>
      </c>
      <c r="G35" s="4" t="s">
        <v>195</v>
      </c>
      <c r="H35" s="5" t="s">
        <v>50</v>
      </c>
      <c r="I35" s="45" t="s">
        <v>139</v>
      </c>
      <c r="J35" s="45" t="s">
        <v>202</v>
      </c>
      <c r="K35" s="4" t="s">
        <v>192</v>
      </c>
      <c r="L35" s="4" t="s">
        <v>193</v>
      </c>
      <c r="M35" s="4" t="s">
        <v>194</v>
      </c>
      <c r="N35" s="4" t="s">
        <v>195</v>
      </c>
      <c r="O35" s="5" t="s">
        <v>50</v>
      </c>
      <c r="P35" s="45" t="s">
        <v>139</v>
      </c>
      <c r="Q35" s="45" t="s">
        <v>202</v>
      </c>
      <c r="R35" s="4" t="s">
        <v>192</v>
      </c>
      <c r="S35" s="4" t="s">
        <v>193</v>
      </c>
      <c r="T35" s="4" t="s">
        <v>194</v>
      </c>
      <c r="U35" s="4" t="s">
        <v>195</v>
      </c>
      <c r="V35" s="4" t="s">
        <v>50</v>
      </c>
      <c r="W35" s="121"/>
    </row>
    <row r="36" spans="1:31" s="207" customFormat="1" x14ac:dyDescent="0.3">
      <c r="A36" s="89"/>
      <c r="B36" s="383" t="s">
        <v>47</v>
      </c>
      <c r="C36" s="383"/>
      <c r="D36" s="383"/>
      <c r="E36" s="383"/>
      <c r="F36" s="383"/>
      <c r="G36" s="383"/>
      <c r="H36" s="383"/>
      <c r="I36" s="383" t="s">
        <v>48</v>
      </c>
      <c r="J36" s="383"/>
      <c r="K36" s="383"/>
      <c r="L36" s="383"/>
      <c r="M36" s="383"/>
      <c r="N36" s="383"/>
      <c r="O36" s="383"/>
      <c r="P36" s="383" t="s">
        <v>49</v>
      </c>
      <c r="Q36" s="383"/>
      <c r="R36" s="383"/>
      <c r="S36" s="383"/>
      <c r="T36" s="383"/>
      <c r="U36" s="383"/>
      <c r="V36" s="383"/>
      <c r="W36" s="89"/>
    </row>
    <row r="37" spans="1:31" ht="15" customHeight="1" thickBot="1" x14ac:dyDescent="0.35"/>
    <row r="38" spans="1:31" ht="24" customHeight="1" thickTop="1" x14ac:dyDescent="0.3">
      <c r="A38" s="382" t="s">
        <v>318</v>
      </c>
      <c r="B38" s="382"/>
      <c r="C38" s="382"/>
      <c r="D38" s="382"/>
      <c r="E38" s="382"/>
      <c r="F38" s="382"/>
      <c r="G38" s="382"/>
      <c r="H38" s="382"/>
      <c r="I38" s="382"/>
      <c r="J38" s="382"/>
      <c r="K38" s="382"/>
      <c r="L38" s="382"/>
      <c r="M38" s="382"/>
      <c r="N38" s="382"/>
      <c r="O38" s="382"/>
      <c r="P38" s="382"/>
      <c r="Q38" s="382"/>
      <c r="R38" s="382"/>
      <c r="S38" s="382"/>
      <c r="T38" s="382"/>
      <c r="U38" s="382"/>
      <c r="V38" s="382"/>
      <c r="W38" s="382"/>
    </row>
    <row r="39" spans="1:31" ht="44.25" x14ac:dyDescent="0.3">
      <c r="K39" s="43"/>
      <c r="L39" s="43"/>
      <c r="M39" s="43"/>
      <c r="N39" s="43"/>
      <c r="O39" s="43"/>
      <c r="P39" s="43"/>
      <c r="Q39" s="43"/>
      <c r="R39" s="43"/>
      <c r="S39" s="43"/>
      <c r="T39" s="43"/>
      <c r="U39" s="72" t="s">
        <v>342</v>
      </c>
      <c r="W39" s="44" t="s">
        <v>106</v>
      </c>
    </row>
    <row r="40" spans="1:31" s="124" customFormat="1" ht="14.25" x14ac:dyDescent="0.2">
      <c r="A40" s="322" t="s">
        <v>320</v>
      </c>
      <c r="AA40" s="47"/>
      <c r="AB40" s="47"/>
      <c r="AC40" s="47"/>
      <c r="AD40" s="47"/>
      <c r="AE40" s="47"/>
    </row>
  </sheetData>
  <mergeCells count="9">
    <mergeCell ref="A2:W2"/>
    <mergeCell ref="A38:W38"/>
    <mergeCell ref="B36:H36"/>
    <mergeCell ref="I36:O36"/>
    <mergeCell ref="P36:V36"/>
    <mergeCell ref="B3:J3"/>
    <mergeCell ref="B4:H4"/>
    <mergeCell ref="I4:O4"/>
    <mergeCell ref="P4:V4"/>
  </mergeCells>
  <pageMargins left="0.59055118110236227" right="0.59055118110236227" top="0.59055118110236227" bottom="0.59055118110236227" header="0.39370078740157483" footer="0.3937007874015748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40"/>
  <sheetViews>
    <sheetView zoomScaleNormal="100" workbookViewId="0"/>
  </sheetViews>
  <sheetFormatPr baseColWidth="10" defaultColWidth="11" defaultRowHeight="14.25" x14ac:dyDescent="0.2"/>
  <cols>
    <col min="1" max="1" width="2.625" style="104" customWidth="1"/>
    <col min="2" max="2" width="3.125" style="106" bestFit="1" customWidth="1"/>
    <col min="3" max="4" width="7.625" style="104" customWidth="1"/>
    <col min="5" max="5" width="6.875" style="104" customWidth="1"/>
    <col min="6" max="6" width="6.125" style="104" customWidth="1"/>
    <col min="7" max="7" width="6.875" style="104" customWidth="1"/>
    <col min="8" max="9" width="6.125" style="104" customWidth="1"/>
    <col min="10" max="10" width="6.875" style="104" bestFit="1" customWidth="1"/>
    <col min="11" max="17" width="6.875" style="104" customWidth="1"/>
    <col min="18" max="18" width="6.125" style="104" customWidth="1"/>
    <col min="19" max="19" width="7.625" style="104" customWidth="1"/>
    <col min="20" max="20" width="6.875" style="104" customWidth="1"/>
    <col min="21" max="21" width="7.625" style="104" customWidth="1"/>
    <col min="22" max="23" width="6.875" style="104" customWidth="1"/>
    <col min="24" max="24" width="7.625" style="104" customWidth="1"/>
    <col min="25" max="26" width="6.875" style="104" customWidth="1"/>
    <col min="27" max="27" width="7.625" style="104" customWidth="1"/>
    <col min="28" max="29" width="6.875" style="104" customWidth="1"/>
    <col min="30" max="30" width="8.25" style="104" customWidth="1"/>
    <col min="31" max="31" width="8.375" style="104" customWidth="1"/>
    <col min="32" max="32" width="3.125" style="106" bestFit="1" customWidth="1"/>
    <col min="33" max="33" width="2.625" style="104" customWidth="1"/>
    <col min="34" max="34" width="7.875" style="104" bestFit="1" customWidth="1"/>
    <col min="35" max="35" width="6.875" style="104" bestFit="1" customWidth="1"/>
    <col min="36" max="36" width="5.875" style="104" bestFit="1" customWidth="1"/>
    <col min="37" max="37" width="6.875" style="104" bestFit="1" customWidth="1"/>
    <col min="38" max="40" width="5.875" style="104" bestFit="1" customWidth="1"/>
    <col min="41" max="46" width="6.875" style="104" bestFit="1" customWidth="1"/>
    <col min="47" max="48" width="5.875" style="104" bestFit="1" customWidth="1"/>
    <col min="49" max="53" width="6.875" style="104" bestFit="1" customWidth="1"/>
    <col min="54" max="54" width="7.875" style="104" bestFit="1" customWidth="1"/>
    <col min="55" max="58" width="6.875" style="104" bestFit="1" customWidth="1"/>
    <col min="59" max="59" width="8.875" style="104" bestFit="1" customWidth="1"/>
    <col min="60" max="16384" width="11" style="104"/>
  </cols>
  <sheetData>
    <row r="1" spans="1:33" s="101" customFormat="1" ht="44.25" x14ac:dyDescent="0.2">
      <c r="A1" s="38" t="s">
        <v>107</v>
      </c>
      <c r="B1" s="130"/>
      <c r="D1" s="88" t="s">
        <v>341</v>
      </c>
      <c r="AF1" s="130"/>
    </row>
    <row r="2" spans="1:33" ht="24" customHeight="1" thickBot="1" x14ac:dyDescent="0.25">
      <c r="A2" s="386" t="s">
        <v>331</v>
      </c>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row>
    <row r="3" spans="1:33" s="101" customFormat="1" ht="15" customHeight="1" thickTop="1" x14ac:dyDescent="0.2">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spans="1:33" ht="15" customHeight="1" thickBot="1" x14ac:dyDescent="0.25">
      <c r="A4" s="124"/>
      <c r="B4" s="387" t="s">
        <v>199</v>
      </c>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125"/>
    </row>
    <row r="5" spans="1:33" ht="6" customHeight="1" x14ac:dyDescent="0.2">
      <c r="A5" s="124"/>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7"/>
    </row>
    <row r="6" spans="1:33" s="205" customFormat="1" x14ac:dyDescent="0.2">
      <c r="A6" s="208"/>
      <c r="B6" s="209"/>
      <c r="C6" s="210" t="s">
        <v>0</v>
      </c>
      <c r="D6" s="210" t="s">
        <v>1</v>
      </c>
      <c r="E6" s="210" t="s">
        <v>2</v>
      </c>
      <c r="F6" s="210" t="s">
        <v>3</v>
      </c>
      <c r="G6" s="210" t="s">
        <v>4</v>
      </c>
      <c r="H6" s="210" t="s">
        <v>5</v>
      </c>
      <c r="I6" s="210" t="s">
        <v>6</v>
      </c>
      <c r="J6" s="210" t="s">
        <v>7</v>
      </c>
      <c r="K6" s="210" t="s">
        <v>8</v>
      </c>
      <c r="L6" s="210" t="s">
        <v>9</v>
      </c>
      <c r="M6" s="210" t="s">
        <v>10</v>
      </c>
      <c r="N6" s="210" t="s">
        <v>11</v>
      </c>
      <c r="O6" s="210" t="s">
        <v>12</v>
      </c>
      <c r="P6" s="210" t="s">
        <v>13</v>
      </c>
      <c r="Q6" s="210" t="s">
        <v>14</v>
      </c>
      <c r="R6" s="210" t="s">
        <v>15</v>
      </c>
      <c r="S6" s="210" t="s">
        <v>16</v>
      </c>
      <c r="T6" s="210" t="s">
        <v>17</v>
      </c>
      <c r="U6" s="210" t="s">
        <v>18</v>
      </c>
      <c r="V6" s="210" t="s">
        <v>19</v>
      </c>
      <c r="W6" s="210" t="s">
        <v>20</v>
      </c>
      <c r="X6" s="210" t="s">
        <v>21</v>
      </c>
      <c r="Y6" s="210" t="s">
        <v>22</v>
      </c>
      <c r="Z6" s="210" t="s">
        <v>23</v>
      </c>
      <c r="AA6" s="210" t="s">
        <v>24</v>
      </c>
      <c r="AB6" s="210" t="s">
        <v>25</v>
      </c>
      <c r="AC6" s="210" t="s">
        <v>69</v>
      </c>
      <c r="AD6" s="210" t="s">
        <v>94</v>
      </c>
      <c r="AE6" s="211" t="s">
        <v>49</v>
      </c>
      <c r="AF6" s="209"/>
      <c r="AG6" s="212"/>
    </row>
    <row r="7" spans="1:33" ht="15" customHeight="1" x14ac:dyDescent="0.2">
      <c r="A7" s="389" t="s">
        <v>239</v>
      </c>
      <c r="B7" s="48" t="s">
        <v>0</v>
      </c>
      <c r="C7" s="49">
        <v>3221161</v>
      </c>
      <c r="D7" s="50">
        <v>12907</v>
      </c>
      <c r="E7" s="50">
        <v>19763</v>
      </c>
      <c r="F7" s="50">
        <v>2659</v>
      </c>
      <c r="G7" s="50">
        <v>57199</v>
      </c>
      <c r="H7" s="50">
        <v>1729</v>
      </c>
      <c r="I7" s="50">
        <v>2380</v>
      </c>
      <c r="J7" s="50">
        <v>9747</v>
      </c>
      <c r="K7" s="49">
        <v>25815</v>
      </c>
      <c r="L7" s="49">
        <v>1448</v>
      </c>
      <c r="M7" s="49">
        <v>9928</v>
      </c>
      <c r="N7" s="49">
        <v>3634</v>
      </c>
      <c r="O7" s="49">
        <v>4926</v>
      </c>
      <c r="P7" s="49">
        <v>45434</v>
      </c>
      <c r="Q7" s="49">
        <v>2134</v>
      </c>
      <c r="R7" s="49">
        <v>685</v>
      </c>
      <c r="S7" s="49">
        <v>56232</v>
      </c>
      <c r="T7" s="49">
        <v>15075</v>
      </c>
      <c r="U7" s="49">
        <v>149537</v>
      </c>
      <c r="V7" s="49">
        <v>52914</v>
      </c>
      <c r="W7" s="49">
        <v>11774</v>
      </c>
      <c r="X7" s="49">
        <v>2217</v>
      </c>
      <c r="Y7" s="49">
        <v>2878</v>
      </c>
      <c r="Z7" s="49">
        <v>494</v>
      </c>
      <c r="AA7" s="49">
        <v>1052</v>
      </c>
      <c r="AB7" s="49">
        <v>443</v>
      </c>
      <c r="AC7" s="51">
        <v>22230</v>
      </c>
      <c r="AD7" s="51">
        <v>1174</v>
      </c>
      <c r="AE7" s="8">
        <v>3737569</v>
      </c>
      <c r="AF7" s="48" t="s">
        <v>0</v>
      </c>
      <c r="AG7" s="392" t="s">
        <v>240</v>
      </c>
    </row>
    <row r="8" spans="1:33" ht="15" customHeight="1" x14ac:dyDescent="0.2">
      <c r="A8" s="390"/>
      <c r="B8" s="52" t="s">
        <v>1</v>
      </c>
      <c r="C8" s="50">
        <v>9082</v>
      </c>
      <c r="D8" s="49">
        <v>2044419</v>
      </c>
      <c r="E8" s="49">
        <v>10138</v>
      </c>
      <c r="F8" s="49">
        <v>283</v>
      </c>
      <c r="G8" s="49">
        <v>1091</v>
      </c>
      <c r="H8" s="49">
        <v>1240</v>
      </c>
      <c r="I8" s="49">
        <v>696</v>
      </c>
      <c r="J8" s="49">
        <v>255</v>
      </c>
      <c r="K8" s="50">
        <v>1541</v>
      </c>
      <c r="L8" s="50">
        <v>87415</v>
      </c>
      <c r="M8" s="50">
        <v>59359</v>
      </c>
      <c r="N8" s="50">
        <v>1693</v>
      </c>
      <c r="O8" s="50">
        <v>3520</v>
      </c>
      <c r="P8" s="50">
        <v>353</v>
      </c>
      <c r="Q8" s="50">
        <v>186</v>
      </c>
      <c r="R8" s="50">
        <v>67</v>
      </c>
      <c r="S8" s="50">
        <v>1459</v>
      </c>
      <c r="T8" s="49">
        <v>1159</v>
      </c>
      <c r="U8" s="49">
        <v>12027</v>
      </c>
      <c r="V8" s="49">
        <v>1003</v>
      </c>
      <c r="W8" s="49">
        <v>2251</v>
      </c>
      <c r="X8" s="49">
        <v>8219</v>
      </c>
      <c r="Y8" s="49">
        <v>20645</v>
      </c>
      <c r="Z8" s="49">
        <v>19723</v>
      </c>
      <c r="AA8" s="49">
        <v>1283</v>
      </c>
      <c r="AB8" s="49">
        <v>20260</v>
      </c>
      <c r="AC8" s="50">
        <v>7783</v>
      </c>
      <c r="AD8" s="50">
        <v>303</v>
      </c>
      <c r="AE8" s="9">
        <v>2317453</v>
      </c>
      <c r="AF8" s="52" t="s">
        <v>1</v>
      </c>
      <c r="AG8" s="393"/>
    </row>
    <row r="9" spans="1:33" ht="15" customHeight="1" x14ac:dyDescent="0.2">
      <c r="A9" s="390"/>
      <c r="B9" s="48" t="s">
        <v>2</v>
      </c>
      <c r="C9" s="49">
        <v>10044</v>
      </c>
      <c r="D9" s="49">
        <v>7367</v>
      </c>
      <c r="E9" s="49">
        <v>700775</v>
      </c>
      <c r="F9" s="49">
        <v>9731</v>
      </c>
      <c r="G9" s="49">
        <v>23387</v>
      </c>
      <c r="H9" s="49">
        <v>17897</v>
      </c>
      <c r="I9" s="49">
        <v>25603</v>
      </c>
      <c r="J9" s="49">
        <v>437</v>
      </c>
      <c r="K9" s="49">
        <v>22895</v>
      </c>
      <c r="L9" s="49">
        <v>637</v>
      </c>
      <c r="M9" s="49">
        <v>3839</v>
      </c>
      <c r="N9" s="49">
        <v>497</v>
      </c>
      <c r="O9" s="49">
        <v>1487</v>
      </c>
      <c r="P9" s="49">
        <v>348</v>
      </c>
      <c r="Q9" s="49">
        <v>165</v>
      </c>
      <c r="R9" s="49">
        <v>24</v>
      </c>
      <c r="S9" s="49">
        <v>1823</v>
      </c>
      <c r="T9" s="49">
        <v>1258</v>
      </c>
      <c r="U9" s="49">
        <v>22835</v>
      </c>
      <c r="V9" s="49">
        <v>822</v>
      </c>
      <c r="W9" s="49">
        <v>3650</v>
      </c>
      <c r="X9" s="49">
        <v>536</v>
      </c>
      <c r="Y9" s="49">
        <v>641</v>
      </c>
      <c r="Z9" s="49">
        <v>288</v>
      </c>
      <c r="AA9" s="49">
        <v>245</v>
      </c>
      <c r="AB9" s="49">
        <v>210</v>
      </c>
      <c r="AC9" s="51">
        <v>2405</v>
      </c>
      <c r="AD9" s="51">
        <v>197</v>
      </c>
      <c r="AE9" s="8">
        <v>860043</v>
      </c>
      <c r="AF9" s="48" t="s">
        <v>2</v>
      </c>
      <c r="AG9" s="393"/>
    </row>
    <row r="10" spans="1:33" ht="15" customHeight="1" x14ac:dyDescent="0.2">
      <c r="A10" s="390"/>
      <c r="B10" s="48" t="s">
        <v>3</v>
      </c>
      <c r="C10" s="49">
        <v>306</v>
      </c>
      <c r="D10" s="49">
        <v>116</v>
      </c>
      <c r="E10" s="49">
        <v>1076</v>
      </c>
      <c r="F10" s="49">
        <v>80776</v>
      </c>
      <c r="G10" s="49">
        <v>886</v>
      </c>
      <c r="H10" s="49">
        <v>69</v>
      </c>
      <c r="I10" s="49">
        <v>460</v>
      </c>
      <c r="J10" s="49">
        <v>6</v>
      </c>
      <c r="K10" s="49">
        <v>92</v>
      </c>
      <c r="L10" s="49">
        <v>6</v>
      </c>
      <c r="M10" s="49">
        <v>21</v>
      </c>
      <c r="N10" s="49">
        <v>28</v>
      </c>
      <c r="O10" s="49">
        <v>37</v>
      </c>
      <c r="P10" s="49">
        <v>6</v>
      </c>
      <c r="Q10" s="49">
        <v>1</v>
      </c>
      <c r="R10" s="49">
        <v>2</v>
      </c>
      <c r="S10" s="49">
        <v>30</v>
      </c>
      <c r="T10" s="49">
        <v>27</v>
      </c>
      <c r="U10" s="49">
        <v>137</v>
      </c>
      <c r="V10" s="49">
        <v>16</v>
      </c>
      <c r="W10" s="49">
        <v>152</v>
      </c>
      <c r="X10" s="49">
        <v>16</v>
      </c>
      <c r="Y10" s="49">
        <v>22</v>
      </c>
      <c r="Z10" s="49">
        <v>6</v>
      </c>
      <c r="AA10" s="49">
        <v>7</v>
      </c>
      <c r="AB10" s="49">
        <v>2</v>
      </c>
      <c r="AC10" s="51">
        <v>298</v>
      </c>
      <c r="AD10" s="51">
        <v>2</v>
      </c>
      <c r="AE10" s="8">
        <v>84603</v>
      </c>
      <c r="AF10" s="48" t="s">
        <v>3</v>
      </c>
      <c r="AG10" s="393"/>
    </row>
    <row r="11" spans="1:33" ht="15" customHeight="1" x14ac:dyDescent="0.2">
      <c r="A11" s="390"/>
      <c r="B11" s="48" t="s">
        <v>4</v>
      </c>
      <c r="C11" s="49">
        <v>5875</v>
      </c>
      <c r="D11" s="49">
        <v>348</v>
      </c>
      <c r="E11" s="49">
        <v>3192</v>
      </c>
      <c r="F11" s="49">
        <v>1200</v>
      </c>
      <c r="G11" s="49">
        <v>207561</v>
      </c>
      <c r="H11" s="49">
        <v>40</v>
      </c>
      <c r="I11" s="49">
        <v>182</v>
      </c>
      <c r="J11" s="49">
        <v>2524</v>
      </c>
      <c r="K11" s="49">
        <v>1780</v>
      </c>
      <c r="L11" s="49">
        <v>31</v>
      </c>
      <c r="M11" s="49">
        <v>211</v>
      </c>
      <c r="N11" s="49">
        <v>111</v>
      </c>
      <c r="O11" s="49">
        <v>153</v>
      </c>
      <c r="P11" s="49">
        <v>83</v>
      </c>
      <c r="Q11" s="49">
        <v>24</v>
      </c>
      <c r="R11" s="49">
        <v>6</v>
      </c>
      <c r="S11" s="49">
        <v>5371</v>
      </c>
      <c r="T11" s="49">
        <v>159</v>
      </c>
      <c r="U11" s="49">
        <v>1447</v>
      </c>
      <c r="V11" s="49">
        <v>188</v>
      </c>
      <c r="W11" s="49">
        <v>101</v>
      </c>
      <c r="X11" s="49">
        <v>36</v>
      </c>
      <c r="Y11" s="49">
        <v>129</v>
      </c>
      <c r="Z11" s="49">
        <v>3</v>
      </c>
      <c r="AA11" s="49">
        <v>7</v>
      </c>
      <c r="AB11" s="49">
        <v>2</v>
      </c>
      <c r="AC11" s="51">
        <v>547</v>
      </c>
      <c r="AD11" s="51">
        <v>5</v>
      </c>
      <c r="AE11" s="8">
        <v>231316</v>
      </c>
      <c r="AF11" s="48" t="s">
        <v>4</v>
      </c>
      <c r="AG11" s="393"/>
    </row>
    <row r="12" spans="1:33" ht="15" customHeight="1" x14ac:dyDescent="0.2">
      <c r="A12" s="390"/>
      <c r="B12" s="48" t="s">
        <v>5</v>
      </c>
      <c r="C12" s="49">
        <v>417</v>
      </c>
      <c r="D12" s="50">
        <v>787</v>
      </c>
      <c r="E12" s="50">
        <v>4813</v>
      </c>
      <c r="F12" s="50">
        <v>264</v>
      </c>
      <c r="G12" s="50">
        <v>186</v>
      </c>
      <c r="H12" s="50">
        <v>63226</v>
      </c>
      <c r="I12" s="50">
        <v>3563</v>
      </c>
      <c r="J12" s="50">
        <v>11</v>
      </c>
      <c r="K12" s="49">
        <v>174</v>
      </c>
      <c r="L12" s="49">
        <v>21</v>
      </c>
      <c r="M12" s="49">
        <v>105</v>
      </c>
      <c r="N12" s="49">
        <v>42</v>
      </c>
      <c r="O12" s="49">
        <v>108</v>
      </c>
      <c r="P12" s="49">
        <v>18</v>
      </c>
      <c r="Q12" s="49">
        <v>3</v>
      </c>
      <c r="R12" s="49">
        <v>2</v>
      </c>
      <c r="S12" s="49">
        <v>39</v>
      </c>
      <c r="T12" s="49">
        <v>55</v>
      </c>
      <c r="U12" s="49">
        <v>409</v>
      </c>
      <c r="V12" s="49">
        <v>29</v>
      </c>
      <c r="W12" s="49">
        <v>23</v>
      </c>
      <c r="X12" s="49">
        <v>12</v>
      </c>
      <c r="Y12" s="49">
        <v>33</v>
      </c>
      <c r="Z12" s="49"/>
      <c r="AA12" s="49">
        <v>9</v>
      </c>
      <c r="AB12" s="49">
        <v>4</v>
      </c>
      <c r="AC12" s="51">
        <v>182</v>
      </c>
      <c r="AD12" s="51">
        <v>11</v>
      </c>
      <c r="AE12" s="8">
        <v>74546</v>
      </c>
      <c r="AF12" s="48" t="s">
        <v>5</v>
      </c>
      <c r="AG12" s="393"/>
    </row>
    <row r="13" spans="1:33" ht="15" customHeight="1" x14ac:dyDescent="0.2">
      <c r="A13" s="390"/>
      <c r="B13" s="48" t="s">
        <v>6</v>
      </c>
      <c r="C13" s="49">
        <v>466</v>
      </c>
      <c r="D13" s="49">
        <v>296</v>
      </c>
      <c r="E13" s="49">
        <v>7166</v>
      </c>
      <c r="F13" s="49">
        <v>1640</v>
      </c>
      <c r="G13" s="49">
        <v>331</v>
      </c>
      <c r="H13" s="49">
        <v>6970</v>
      </c>
      <c r="I13" s="49">
        <v>56812</v>
      </c>
      <c r="J13" s="49">
        <v>12</v>
      </c>
      <c r="K13" s="49">
        <v>323</v>
      </c>
      <c r="L13" s="49">
        <v>20</v>
      </c>
      <c r="M13" s="49">
        <v>79</v>
      </c>
      <c r="N13" s="49">
        <v>18</v>
      </c>
      <c r="O13" s="49">
        <v>84</v>
      </c>
      <c r="P13" s="49">
        <v>7</v>
      </c>
      <c r="Q13" s="49">
        <v>3</v>
      </c>
      <c r="R13" s="49">
        <v>1</v>
      </c>
      <c r="S13" s="49">
        <v>40</v>
      </c>
      <c r="T13" s="49">
        <v>13</v>
      </c>
      <c r="U13" s="49">
        <v>312</v>
      </c>
      <c r="V13" s="49">
        <v>50</v>
      </c>
      <c r="W13" s="49">
        <v>38</v>
      </c>
      <c r="X13" s="49">
        <v>18</v>
      </c>
      <c r="Y13" s="49">
        <v>25</v>
      </c>
      <c r="Z13" s="49">
        <v>3</v>
      </c>
      <c r="AA13" s="49">
        <v>21</v>
      </c>
      <c r="AB13" s="49">
        <v>2</v>
      </c>
      <c r="AC13" s="51">
        <v>537</v>
      </c>
      <c r="AD13" s="51">
        <v>14</v>
      </c>
      <c r="AE13" s="8">
        <v>75301</v>
      </c>
      <c r="AF13" s="48" t="s">
        <v>6</v>
      </c>
      <c r="AG13" s="393"/>
    </row>
    <row r="14" spans="1:33" ht="15" customHeight="1" x14ac:dyDescent="0.2">
      <c r="A14" s="390"/>
      <c r="B14" s="48" t="s">
        <v>7</v>
      </c>
      <c r="C14" s="49">
        <v>1023</v>
      </c>
      <c r="D14" s="49">
        <v>62</v>
      </c>
      <c r="E14" s="49">
        <v>133</v>
      </c>
      <c r="F14" s="49">
        <v>82</v>
      </c>
      <c r="G14" s="49">
        <v>1084</v>
      </c>
      <c r="H14" s="49">
        <v>3</v>
      </c>
      <c r="I14" s="49">
        <v>8</v>
      </c>
      <c r="J14" s="49">
        <v>72735</v>
      </c>
      <c r="K14" s="49">
        <v>40</v>
      </c>
      <c r="L14" s="49">
        <v>1</v>
      </c>
      <c r="M14" s="49">
        <v>32</v>
      </c>
      <c r="N14" s="49">
        <v>24</v>
      </c>
      <c r="O14" s="49">
        <v>44</v>
      </c>
      <c r="P14" s="49">
        <v>36</v>
      </c>
      <c r="Q14" s="49">
        <v>27</v>
      </c>
      <c r="R14" s="49">
        <v>2</v>
      </c>
      <c r="S14" s="49">
        <v>4118</v>
      </c>
      <c r="T14" s="49">
        <v>89</v>
      </c>
      <c r="U14" s="49">
        <v>379</v>
      </c>
      <c r="V14" s="49">
        <v>40</v>
      </c>
      <c r="W14" s="49">
        <v>9</v>
      </c>
      <c r="X14" s="49">
        <v>8</v>
      </c>
      <c r="Y14" s="49">
        <v>11</v>
      </c>
      <c r="Z14" s="49">
        <v>4</v>
      </c>
      <c r="AA14" s="49">
        <v>1</v>
      </c>
      <c r="AB14" s="49">
        <v>11</v>
      </c>
      <c r="AC14" s="51">
        <v>189</v>
      </c>
      <c r="AD14" s="51">
        <v>36</v>
      </c>
      <c r="AE14" s="8">
        <v>80231</v>
      </c>
      <c r="AF14" s="48" t="s">
        <v>7</v>
      </c>
      <c r="AG14" s="393"/>
    </row>
    <row r="15" spans="1:33" ht="15" customHeight="1" x14ac:dyDescent="0.2">
      <c r="A15" s="390"/>
      <c r="B15" s="48" t="s">
        <v>8</v>
      </c>
      <c r="C15" s="49">
        <v>17360</v>
      </c>
      <c r="D15" s="49">
        <v>295</v>
      </c>
      <c r="E15" s="49">
        <v>7661</v>
      </c>
      <c r="F15" s="49">
        <v>382</v>
      </c>
      <c r="G15" s="49">
        <v>10524</v>
      </c>
      <c r="H15" s="49">
        <v>213</v>
      </c>
      <c r="I15" s="49">
        <v>282</v>
      </c>
      <c r="J15" s="49">
        <v>76</v>
      </c>
      <c r="K15" s="49">
        <v>208849</v>
      </c>
      <c r="L15" s="49">
        <v>22</v>
      </c>
      <c r="M15" s="49">
        <v>113</v>
      </c>
      <c r="N15" s="49">
        <v>54</v>
      </c>
      <c r="O15" s="49">
        <v>48</v>
      </c>
      <c r="P15" s="49">
        <v>21</v>
      </c>
      <c r="Q15" s="49">
        <v>16</v>
      </c>
      <c r="R15" s="49">
        <v>4</v>
      </c>
      <c r="S15" s="49">
        <v>265</v>
      </c>
      <c r="T15" s="49">
        <v>170</v>
      </c>
      <c r="U15" s="49">
        <v>10363</v>
      </c>
      <c r="V15" s="49">
        <v>130</v>
      </c>
      <c r="W15" s="49">
        <v>133</v>
      </c>
      <c r="X15" s="49">
        <v>36</v>
      </c>
      <c r="Y15" s="49">
        <v>32</v>
      </c>
      <c r="Z15" s="49">
        <v>8</v>
      </c>
      <c r="AA15" s="49">
        <v>49</v>
      </c>
      <c r="AB15" s="49">
        <v>3</v>
      </c>
      <c r="AC15" s="51">
        <v>714</v>
      </c>
      <c r="AD15" s="51">
        <v>27</v>
      </c>
      <c r="AE15" s="8">
        <v>257850</v>
      </c>
      <c r="AF15" s="48" t="s">
        <v>8</v>
      </c>
      <c r="AG15" s="393"/>
    </row>
    <row r="16" spans="1:33" ht="15" customHeight="1" x14ac:dyDescent="0.2">
      <c r="A16" s="390"/>
      <c r="B16" s="48" t="s">
        <v>9</v>
      </c>
      <c r="C16" s="49">
        <v>339</v>
      </c>
      <c r="D16" s="49">
        <v>3370</v>
      </c>
      <c r="E16" s="49">
        <v>88</v>
      </c>
      <c r="F16" s="49">
        <v>5</v>
      </c>
      <c r="G16" s="49">
        <v>68</v>
      </c>
      <c r="H16" s="49">
        <v>5</v>
      </c>
      <c r="I16" s="49">
        <v>23</v>
      </c>
      <c r="J16" s="49">
        <v>22</v>
      </c>
      <c r="K16" s="49">
        <v>48</v>
      </c>
      <c r="L16" s="49">
        <v>442653</v>
      </c>
      <c r="M16" s="49">
        <v>114</v>
      </c>
      <c r="N16" s="49">
        <v>98</v>
      </c>
      <c r="O16" s="49">
        <v>83</v>
      </c>
      <c r="P16" s="49">
        <v>13</v>
      </c>
      <c r="Q16" s="49">
        <v>9</v>
      </c>
      <c r="R16" s="49">
        <v>2</v>
      </c>
      <c r="S16" s="49">
        <v>61</v>
      </c>
      <c r="T16" s="49">
        <v>14</v>
      </c>
      <c r="U16" s="49">
        <v>159</v>
      </c>
      <c r="V16" s="49">
        <v>52</v>
      </c>
      <c r="W16" s="49">
        <v>277</v>
      </c>
      <c r="X16" s="49">
        <v>24798</v>
      </c>
      <c r="Y16" s="49">
        <v>979</v>
      </c>
      <c r="Z16" s="49">
        <v>628</v>
      </c>
      <c r="AA16" s="49">
        <v>456</v>
      </c>
      <c r="AB16" s="49">
        <v>239</v>
      </c>
      <c r="AC16" s="51">
        <v>1287</v>
      </c>
      <c r="AD16" s="51">
        <v>41</v>
      </c>
      <c r="AE16" s="8">
        <v>475931</v>
      </c>
      <c r="AF16" s="48" t="s">
        <v>9</v>
      </c>
      <c r="AG16" s="393"/>
    </row>
    <row r="17" spans="1:33" ht="15" customHeight="1" x14ac:dyDescent="0.2">
      <c r="A17" s="390"/>
      <c r="B17" s="48" t="s">
        <v>10</v>
      </c>
      <c r="C17" s="49">
        <v>1059</v>
      </c>
      <c r="D17" s="50">
        <v>29292</v>
      </c>
      <c r="E17" s="50">
        <v>1727</v>
      </c>
      <c r="F17" s="50">
        <v>15</v>
      </c>
      <c r="G17" s="50">
        <v>129</v>
      </c>
      <c r="H17" s="50">
        <v>26</v>
      </c>
      <c r="I17" s="50">
        <v>105</v>
      </c>
      <c r="J17" s="50">
        <v>20</v>
      </c>
      <c r="K17" s="49">
        <v>111</v>
      </c>
      <c r="L17" s="49">
        <v>227</v>
      </c>
      <c r="M17" s="49">
        <v>430751</v>
      </c>
      <c r="N17" s="49">
        <v>1424</v>
      </c>
      <c r="O17" s="49">
        <v>21162</v>
      </c>
      <c r="P17" s="49">
        <v>37</v>
      </c>
      <c r="Q17" s="49">
        <v>8</v>
      </c>
      <c r="R17" s="49">
        <v>5</v>
      </c>
      <c r="S17" s="49">
        <v>125</v>
      </c>
      <c r="T17" s="49">
        <v>114</v>
      </c>
      <c r="U17" s="49">
        <v>22145</v>
      </c>
      <c r="V17" s="49">
        <v>68</v>
      </c>
      <c r="W17" s="49">
        <v>218</v>
      </c>
      <c r="X17" s="49">
        <v>110</v>
      </c>
      <c r="Y17" s="49">
        <v>98</v>
      </c>
      <c r="Z17" s="49">
        <v>36</v>
      </c>
      <c r="AA17" s="49">
        <v>67</v>
      </c>
      <c r="AB17" s="49">
        <v>181</v>
      </c>
      <c r="AC17" s="51">
        <v>1881</v>
      </c>
      <c r="AD17" s="51">
        <v>2</v>
      </c>
      <c r="AE17" s="8">
        <v>511143</v>
      </c>
      <c r="AF17" s="48" t="s">
        <v>10</v>
      </c>
      <c r="AG17" s="393"/>
    </row>
    <row r="18" spans="1:33" ht="15" customHeight="1" x14ac:dyDescent="0.2">
      <c r="A18" s="390"/>
      <c r="B18" s="48" t="s">
        <v>11</v>
      </c>
      <c r="C18" s="49">
        <v>6521</v>
      </c>
      <c r="D18" s="49">
        <v>9263</v>
      </c>
      <c r="E18" s="49">
        <v>4035</v>
      </c>
      <c r="F18" s="49">
        <v>412</v>
      </c>
      <c r="G18" s="49">
        <v>1040</v>
      </c>
      <c r="H18" s="49">
        <v>450</v>
      </c>
      <c r="I18" s="49">
        <v>674</v>
      </c>
      <c r="J18" s="49">
        <v>223</v>
      </c>
      <c r="K18" s="49">
        <v>1050</v>
      </c>
      <c r="L18" s="49">
        <v>904</v>
      </c>
      <c r="M18" s="49">
        <v>45072</v>
      </c>
      <c r="N18" s="49">
        <v>667031</v>
      </c>
      <c r="O18" s="49">
        <v>348481</v>
      </c>
      <c r="P18" s="49">
        <v>469</v>
      </c>
      <c r="Q18" s="49">
        <v>123</v>
      </c>
      <c r="R18" s="49">
        <v>71</v>
      </c>
      <c r="S18" s="49">
        <v>1323</v>
      </c>
      <c r="T18" s="49">
        <v>1101</v>
      </c>
      <c r="U18" s="49">
        <v>55498</v>
      </c>
      <c r="V18" s="49">
        <v>598</v>
      </c>
      <c r="W18" s="49">
        <v>1897</v>
      </c>
      <c r="X18" s="49">
        <v>598</v>
      </c>
      <c r="Y18" s="49">
        <v>1348</v>
      </c>
      <c r="Z18" s="49">
        <v>366</v>
      </c>
      <c r="AA18" s="49">
        <v>296</v>
      </c>
      <c r="AB18" s="49">
        <v>18793</v>
      </c>
      <c r="AC18" s="51">
        <v>61300</v>
      </c>
      <c r="AD18" s="51">
        <v>217</v>
      </c>
      <c r="AE18" s="8">
        <v>1229154</v>
      </c>
      <c r="AF18" s="48" t="s">
        <v>11</v>
      </c>
      <c r="AG18" s="393"/>
    </row>
    <row r="19" spans="1:33" ht="15" customHeight="1" x14ac:dyDescent="0.2">
      <c r="A19" s="390"/>
      <c r="B19" s="48" t="s">
        <v>12</v>
      </c>
      <c r="C19" s="49">
        <v>3739</v>
      </c>
      <c r="D19" s="49">
        <v>7717</v>
      </c>
      <c r="E19" s="49">
        <v>2828</v>
      </c>
      <c r="F19" s="49">
        <v>172</v>
      </c>
      <c r="G19" s="49">
        <v>544</v>
      </c>
      <c r="H19" s="49">
        <v>306</v>
      </c>
      <c r="I19" s="49">
        <v>299</v>
      </c>
      <c r="J19" s="49">
        <v>62</v>
      </c>
      <c r="K19" s="49">
        <v>563</v>
      </c>
      <c r="L19" s="49">
        <v>681</v>
      </c>
      <c r="M19" s="49">
        <v>67151</v>
      </c>
      <c r="N19" s="49">
        <v>50127</v>
      </c>
      <c r="O19" s="49">
        <v>497671</v>
      </c>
      <c r="P19" s="49">
        <v>343</v>
      </c>
      <c r="Q19" s="49">
        <v>74</v>
      </c>
      <c r="R19" s="49">
        <v>4</v>
      </c>
      <c r="S19" s="49">
        <v>660</v>
      </c>
      <c r="T19" s="49">
        <v>420</v>
      </c>
      <c r="U19" s="49">
        <v>31215</v>
      </c>
      <c r="V19" s="49">
        <v>376</v>
      </c>
      <c r="W19" s="49">
        <v>676</v>
      </c>
      <c r="X19" s="49">
        <v>793</v>
      </c>
      <c r="Y19" s="49">
        <v>557</v>
      </c>
      <c r="Z19" s="49">
        <v>289</v>
      </c>
      <c r="AA19" s="49">
        <v>278</v>
      </c>
      <c r="AB19" s="49">
        <v>7580</v>
      </c>
      <c r="AC19" s="51">
        <v>16339</v>
      </c>
      <c r="AD19" s="51">
        <v>307</v>
      </c>
      <c r="AE19" s="8">
        <v>691771</v>
      </c>
      <c r="AF19" s="48" t="s">
        <v>12</v>
      </c>
      <c r="AG19" s="393"/>
    </row>
    <row r="20" spans="1:33" ht="15" customHeight="1" x14ac:dyDescent="0.2">
      <c r="A20" s="390"/>
      <c r="B20" s="48" t="s">
        <v>13</v>
      </c>
      <c r="C20" s="49">
        <v>13500</v>
      </c>
      <c r="D20" s="49">
        <v>116</v>
      </c>
      <c r="E20" s="49">
        <v>52</v>
      </c>
      <c r="F20" s="49">
        <v>4</v>
      </c>
      <c r="G20" s="49">
        <v>25</v>
      </c>
      <c r="H20" s="49">
        <v>2</v>
      </c>
      <c r="I20" s="49">
        <v>1</v>
      </c>
      <c r="J20" s="49">
        <v>8</v>
      </c>
      <c r="K20" s="49">
        <v>34</v>
      </c>
      <c r="L20" s="49">
        <v>16</v>
      </c>
      <c r="M20" s="49">
        <v>43</v>
      </c>
      <c r="N20" s="49">
        <v>32</v>
      </c>
      <c r="O20" s="49">
        <v>64</v>
      </c>
      <c r="P20" s="49">
        <v>166242</v>
      </c>
      <c r="Q20" s="49">
        <v>17</v>
      </c>
      <c r="R20" s="49">
        <v>5</v>
      </c>
      <c r="S20" s="49">
        <v>190</v>
      </c>
      <c r="T20" s="49">
        <v>84</v>
      </c>
      <c r="U20" s="49">
        <v>197</v>
      </c>
      <c r="V20" s="49">
        <v>6042</v>
      </c>
      <c r="W20" s="49">
        <v>13</v>
      </c>
      <c r="X20" s="49">
        <v>17</v>
      </c>
      <c r="Y20" s="49">
        <v>18</v>
      </c>
      <c r="Z20" s="49">
        <v>4</v>
      </c>
      <c r="AA20" s="49">
        <v>7</v>
      </c>
      <c r="AB20" s="49">
        <v>2</v>
      </c>
      <c r="AC20" s="51">
        <v>326</v>
      </c>
      <c r="AD20" s="51">
        <v>23</v>
      </c>
      <c r="AE20" s="8">
        <v>187084</v>
      </c>
      <c r="AF20" s="48" t="s">
        <v>13</v>
      </c>
      <c r="AG20" s="393"/>
    </row>
    <row r="21" spans="1:33" ht="15" customHeight="1" x14ac:dyDescent="0.2">
      <c r="A21" s="390"/>
      <c r="B21" s="48" t="s">
        <v>14</v>
      </c>
      <c r="C21" s="49">
        <v>1917</v>
      </c>
      <c r="D21" s="49">
        <v>167</v>
      </c>
      <c r="E21" s="49">
        <v>162</v>
      </c>
      <c r="F21" s="49">
        <v>11</v>
      </c>
      <c r="G21" s="49">
        <v>183</v>
      </c>
      <c r="H21" s="49">
        <v>14</v>
      </c>
      <c r="I21" s="49">
        <v>28</v>
      </c>
      <c r="J21" s="49">
        <v>685</v>
      </c>
      <c r="K21" s="49">
        <v>42</v>
      </c>
      <c r="L21" s="49">
        <v>38</v>
      </c>
      <c r="M21" s="49">
        <v>98</v>
      </c>
      <c r="N21" s="49">
        <v>92</v>
      </c>
      <c r="O21" s="49">
        <v>116</v>
      </c>
      <c r="P21" s="49">
        <v>229</v>
      </c>
      <c r="Q21" s="49">
        <v>68372</v>
      </c>
      <c r="R21" s="49">
        <v>5713</v>
      </c>
      <c r="S21" s="49">
        <v>35782</v>
      </c>
      <c r="T21" s="49">
        <v>241</v>
      </c>
      <c r="U21" s="49">
        <v>333</v>
      </c>
      <c r="V21" s="49">
        <v>4448</v>
      </c>
      <c r="W21" s="49">
        <v>40</v>
      </c>
      <c r="X21" s="49">
        <v>13</v>
      </c>
      <c r="Y21" s="49">
        <v>21</v>
      </c>
      <c r="Z21" s="49">
        <v>2</v>
      </c>
      <c r="AA21" s="49">
        <v>1</v>
      </c>
      <c r="AB21" s="49">
        <v>1</v>
      </c>
      <c r="AC21" s="51">
        <v>435</v>
      </c>
      <c r="AD21" s="51">
        <v>12</v>
      </c>
      <c r="AE21" s="8">
        <v>119196</v>
      </c>
      <c r="AF21" s="48" t="s">
        <v>14</v>
      </c>
      <c r="AG21" s="393"/>
    </row>
    <row r="22" spans="1:33" ht="15" customHeight="1" x14ac:dyDescent="0.2">
      <c r="A22" s="390"/>
      <c r="B22" s="48" t="s">
        <v>15</v>
      </c>
      <c r="C22" s="49">
        <v>80</v>
      </c>
      <c r="D22" s="50">
        <v>15</v>
      </c>
      <c r="E22" s="50">
        <v>12</v>
      </c>
      <c r="F22" s="50">
        <v>1</v>
      </c>
      <c r="G22" s="50">
        <v>8</v>
      </c>
      <c r="H22" s="50">
        <v>3</v>
      </c>
      <c r="I22" s="50">
        <v>2</v>
      </c>
      <c r="J22" s="50">
        <v>7</v>
      </c>
      <c r="K22" s="49">
        <v>6</v>
      </c>
      <c r="L22" s="49">
        <v>8</v>
      </c>
      <c r="M22" s="49">
        <v>7</v>
      </c>
      <c r="N22" s="49">
        <v>7</v>
      </c>
      <c r="O22" s="49">
        <v>5</v>
      </c>
      <c r="P22" s="49">
        <v>6</v>
      </c>
      <c r="Q22" s="49">
        <v>1519</v>
      </c>
      <c r="R22" s="49">
        <v>7809</v>
      </c>
      <c r="S22" s="49">
        <v>448</v>
      </c>
      <c r="T22" s="49">
        <v>22</v>
      </c>
      <c r="U22" s="49">
        <v>20</v>
      </c>
      <c r="V22" s="49">
        <v>52</v>
      </c>
      <c r="W22" s="49">
        <v>5</v>
      </c>
      <c r="X22" s="49">
        <v>4</v>
      </c>
      <c r="Y22" s="49">
        <v>6</v>
      </c>
      <c r="Z22" s="49"/>
      <c r="AA22" s="49">
        <v>10</v>
      </c>
      <c r="AB22" s="49"/>
      <c r="AC22" s="51">
        <v>73</v>
      </c>
      <c r="AD22" s="51">
        <v>5</v>
      </c>
      <c r="AE22" s="8">
        <v>10140</v>
      </c>
      <c r="AF22" s="48" t="s">
        <v>15</v>
      </c>
      <c r="AG22" s="393"/>
    </row>
    <row r="23" spans="1:33" ht="15" customHeight="1" x14ac:dyDescent="0.2">
      <c r="A23" s="390"/>
      <c r="B23" s="48" t="s">
        <v>16</v>
      </c>
      <c r="C23" s="49">
        <v>17297</v>
      </c>
      <c r="D23" s="49">
        <v>938</v>
      </c>
      <c r="E23" s="49">
        <v>830</v>
      </c>
      <c r="F23" s="49">
        <v>59</v>
      </c>
      <c r="G23" s="49">
        <v>5775</v>
      </c>
      <c r="H23" s="49">
        <v>126</v>
      </c>
      <c r="I23" s="49">
        <v>95</v>
      </c>
      <c r="J23" s="49">
        <v>4690</v>
      </c>
      <c r="K23" s="49">
        <v>615</v>
      </c>
      <c r="L23" s="49">
        <v>103</v>
      </c>
      <c r="M23" s="49">
        <v>489</v>
      </c>
      <c r="N23" s="49">
        <v>294</v>
      </c>
      <c r="O23" s="49">
        <v>339</v>
      </c>
      <c r="P23" s="49">
        <v>3125</v>
      </c>
      <c r="Q23" s="49">
        <v>51606</v>
      </c>
      <c r="R23" s="49">
        <v>9757</v>
      </c>
      <c r="S23" s="49">
        <v>883219</v>
      </c>
      <c r="T23" s="49">
        <v>8890</v>
      </c>
      <c r="U23" s="49">
        <v>1857</v>
      </c>
      <c r="V23" s="49">
        <v>91793</v>
      </c>
      <c r="W23" s="49">
        <v>819</v>
      </c>
      <c r="X23" s="49">
        <v>152</v>
      </c>
      <c r="Y23" s="49">
        <v>113</v>
      </c>
      <c r="Z23" s="49">
        <v>55</v>
      </c>
      <c r="AA23" s="49">
        <v>142</v>
      </c>
      <c r="AB23" s="49">
        <v>16</v>
      </c>
      <c r="AC23" s="51">
        <v>35973</v>
      </c>
      <c r="AD23" s="51">
        <v>1291</v>
      </c>
      <c r="AE23" s="8">
        <v>1120458</v>
      </c>
      <c r="AF23" s="48" t="s">
        <v>16</v>
      </c>
      <c r="AG23" s="393"/>
    </row>
    <row r="24" spans="1:33" ht="15" customHeight="1" x14ac:dyDescent="0.2">
      <c r="A24" s="390"/>
      <c r="B24" s="48" t="s">
        <v>17</v>
      </c>
      <c r="C24" s="49">
        <v>13441</v>
      </c>
      <c r="D24" s="49">
        <v>1506</v>
      </c>
      <c r="E24" s="49">
        <v>1356</v>
      </c>
      <c r="F24" s="49">
        <v>120</v>
      </c>
      <c r="G24" s="49">
        <v>1752</v>
      </c>
      <c r="H24" s="49">
        <v>180</v>
      </c>
      <c r="I24" s="49">
        <v>263</v>
      </c>
      <c r="J24" s="49">
        <v>6263</v>
      </c>
      <c r="K24" s="49">
        <v>1033</v>
      </c>
      <c r="L24" s="49">
        <v>170</v>
      </c>
      <c r="M24" s="49">
        <v>643</v>
      </c>
      <c r="N24" s="49">
        <v>696</v>
      </c>
      <c r="O24" s="49">
        <v>1071</v>
      </c>
      <c r="P24" s="49">
        <v>568</v>
      </c>
      <c r="Q24" s="49">
        <v>365</v>
      </c>
      <c r="R24" s="49">
        <v>174</v>
      </c>
      <c r="S24" s="49">
        <v>30856</v>
      </c>
      <c r="T24" s="49">
        <v>486647</v>
      </c>
      <c r="U24" s="49">
        <v>2990</v>
      </c>
      <c r="V24" s="49">
        <v>1447</v>
      </c>
      <c r="W24" s="49">
        <v>2053</v>
      </c>
      <c r="X24" s="49">
        <v>321</v>
      </c>
      <c r="Y24" s="49">
        <v>166</v>
      </c>
      <c r="Z24" s="49">
        <v>51</v>
      </c>
      <c r="AA24" s="49">
        <v>210</v>
      </c>
      <c r="AB24" s="49">
        <v>35</v>
      </c>
      <c r="AC24" s="51">
        <v>19402</v>
      </c>
      <c r="AD24" s="51">
        <v>228</v>
      </c>
      <c r="AE24" s="8">
        <v>574007</v>
      </c>
      <c r="AF24" s="48" t="s">
        <v>17</v>
      </c>
      <c r="AG24" s="393"/>
    </row>
    <row r="25" spans="1:33" ht="15" customHeight="1" x14ac:dyDescent="0.2">
      <c r="A25" s="390"/>
      <c r="B25" s="48" t="s">
        <v>18</v>
      </c>
      <c r="C25" s="49">
        <v>41912</v>
      </c>
      <c r="D25" s="49">
        <v>8908</v>
      </c>
      <c r="E25" s="49">
        <v>25668</v>
      </c>
      <c r="F25" s="49">
        <v>239</v>
      </c>
      <c r="G25" s="49">
        <v>1865</v>
      </c>
      <c r="H25" s="49">
        <v>384</v>
      </c>
      <c r="I25" s="49">
        <v>405</v>
      </c>
      <c r="J25" s="49">
        <v>292</v>
      </c>
      <c r="K25" s="49">
        <v>2356</v>
      </c>
      <c r="L25" s="49">
        <v>349</v>
      </c>
      <c r="M25" s="49">
        <v>71759</v>
      </c>
      <c r="N25" s="49">
        <v>9655</v>
      </c>
      <c r="O25" s="49">
        <v>35765</v>
      </c>
      <c r="P25" s="49">
        <v>1050</v>
      </c>
      <c r="Q25" s="49">
        <v>169</v>
      </c>
      <c r="R25" s="49">
        <v>23</v>
      </c>
      <c r="S25" s="49">
        <v>2688</v>
      </c>
      <c r="T25" s="49">
        <v>1095</v>
      </c>
      <c r="U25" s="49">
        <v>1584168</v>
      </c>
      <c r="V25" s="49">
        <v>1890</v>
      </c>
      <c r="W25" s="49">
        <v>848</v>
      </c>
      <c r="X25" s="49">
        <v>444</v>
      </c>
      <c r="Y25" s="49">
        <v>533</v>
      </c>
      <c r="Z25" s="49">
        <v>65</v>
      </c>
      <c r="AA25" s="49">
        <v>149</v>
      </c>
      <c r="AB25" s="49">
        <v>298</v>
      </c>
      <c r="AC25" s="51">
        <v>25494</v>
      </c>
      <c r="AD25" s="51">
        <v>541</v>
      </c>
      <c r="AE25" s="8">
        <v>1819012</v>
      </c>
      <c r="AF25" s="48" t="s">
        <v>18</v>
      </c>
      <c r="AG25" s="393"/>
    </row>
    <row r="26" spans="1:33" ht="15" customHeight="1" x14ac:dyDescent="0.2">
      <c r="A26" s="390"/>
      <c r="B26" s="48" t="s">
        <v>19</v>
      </c>
      <c r="C26" s="49">
        <v>26255</v>
      </c>
      <c r="D26" s="49">
        <v>443</v>
      </c>
      <c r="E26" s="49">
        <v>378</v>
      </c>
      <c r="F26" s="49">
        <v>43</v>
      </c>
      <c r="G26" s="49">
        <v>640</v>
      </c>
      <c r="H26" s="49">
        <v>17</v>
      </c>
      <c r="I26" s="49">
        <v>111</v>
      </c>
      <c r="J26" s="49">
        <v>266</v>
      </c>
      <c r="K26" s="49">
        <v>339</v>
      </c>
      <c r="L26" s="49">
        <v>111</v>
      </c>
      <c r="M26" s="49">
        <v>199</v>
      </c>
      <c r="N26" s="49">
        <v>176</v>
      </c>
      <c r="O26" s="49">
        <v>179</v>
      </c>
      <c r="P26" s="49">
        <v>7551</v>
      </c>
      <c r="Q26" s="49">
        <v>958</v>
      </c>
      <c r="R26" s="49">
        <v>147</v>
      </c>
      <c r="S26" s="49">
        <v>12984</v>
      </c>
      <c r="T26" s="49">
        <v>548</v>
      </c>
      <c r="U26" s="49">
        <v>1035</v>
      </c>
      <c r="V26" s="49">
        <v>520035</v>
      </c>
      <c r="W26" s="49">
        <v>130</v>
      </c>
      <c r="X26" s="49">
        <v>25</v>
      </c>
      <c r="Y26" s="49">
        <v>99</v>
      </c>
      <c r="Z26" s="49">
        <v>4</v>
      </c>
      <c r="AA26" s="49">
        <v>19</v>
      </c>
      <c r="AB26" s="49">
        <v>43</v>
      </c>
      <c r="AC26" s="51">
        <v>2834</v>
      </c>
      <c r="AD26" s="51">
        <v>143</v>
      </c>
      <c r="AE26" s="8">
        <v>575712</v>
      </c>
      <c r="AF26" s="48" t="s">
        <v>19</v>
      </c>
      <c r="AG26" s="393"/>
    </row>
    <row r="27" spans="1:33" ht="15" customHeight="1" x14ac:dyDescent="0.2">
      <c r="A27" s="390"/>
      <c r="B27" s="48" t="s">
        <v>20</v>
      </c>
      <c r="C27" s="49">
        <v>2646</v>
      </c>
      <c r="D27" s="50">
        <v>862</v>
      </c>
      <c r="E27" s="50">
        <v>657</v>
      </c>
      <c r="F27" s="50">
        <v>101</v>
      </c>
      <c r="G27" s="50">
        <v>333</v>
      </c>
      <c r="H27" s="50">
        <v>38</v>
      </c>
      <c r="I27" s="50">
        <v>96</v>
      </c>
      <c r="J27" s="50">
        <v>42</v>
      </c>
      <c r="K27" s="49">
        <v>365</v>
      </c>
      <c r="L27" s="49">
        <v>204</v>
      </c>
      <c r="M27" s="49">
        <v>240</v>
      </c>
      <c r="N27" s="49">
        <v>224</v>
      </c>
      <c r="O27" s="49">
        <v>305</v>
      </c>
      <c r="P27" s="49">
        <v>54</v>
      </c>
      <c r="Q27" s="49">
        <v>89</v>
      </c>
      <c r="R27" s="49">
        <v>40</v>
      </c>
      <c r="S27" s="49">
        <v>421</v>
      </c>
      <c r="T27" s="49">
        <v>14449</v>
      </c>
      <c r="U27" s="49">
        <v>783</v>
      </c>
      <c r="V27" s="49">
        <v>219</v>
      </c>
      <c r="W27" s="49">
        <v>808636</v>
      </c>
      <c r="X27" s="49">
        <v>626</v>
      </c>
      <c r="Y27" s="49">
        <v>279</v>
      </c>
      <c r="Z27" s="49">
        <v>131</v>
      </c>
      <c r="AA27" s="49">
        <v>415</v>
      </c>
      <c r="AB27" s="49">
        <v>39</v>
      </c>
      <c r="AC27" s="51">
        <v>30415</v>
      </c>
      <c r="AD27" s="51">
        <v>1082</v>
      </c>
      <c r="AE27" s="8">
        <v>863791</v>
      </c>
      <c r="AF27" s="48" t="s">
        <v>20</v>
      </c>
      <c r="AG27" s="393"/>
    </row>
    <row r="28" spans="1:33" ht="15" customHeight="1" x14ac:dyDescent="0.2">
      <c r="A28" s="390"/>
      <c r="B28" s="48" t="s">
        <v>21</v>
      </c>
      <c r="C28" s="49">
        <v>2524</v>
      </c>
      <c r="D28" s="49">
        <v>9374</v>
      </c>
      <c r="E28" s="49">
        <v>716</v>
      </c>
      <c r="F28" s="49">
        <v>27</v>
      </c>
      <c r="G28" s="49">
        <v>696</v>
      </c>
      <c r="H28" s="49">
        <v>76</v>
      </c>
      <c r="I28" s="49">
        <v>129</v>
      </c>
      <c r="J28" s="49">
        <v>22</v>
      </c>
      <c r="K28" s="49">
        <v>466</v>
      </c>
      <c r="L28" s="49">
        <v>103205</v>
      </c>
      <c r="M28" s="49">
        <v>1105</v>
      </c>
      <c r="N28" s="49">
        <v>579</v>
      </c>
      <c r="O28" s="49">
        <v>584</v>
      </c>
      <c r="P28" s="49">
        <v>66</v>
      </c>
      <c r="Q28" s="49">
        <v>64</v>
      </c>
      <c r="R28" s="49">
        <v>16</v>
      </c>
      <c r="S28" s="49">
        <v>653</v>
      </c>
      <c r="T28" s="49">
        <v>352</v>
      </c>
      <c r="U28" s="49">
        <v>1363</v>
      </c>
      <c r="V28" s="49">
        <v>317</v>
      </c>
      <c r="W28" s="49">
        <v>2870</v>
      </c>
      <c r="X28" s="49">
        <v>1988208</v>
      </c>
      <c r="Y28" s="49">
        <v>113688</v>
      </c>
      <c r="Z28" s="49">
        <v>38199</v>
      </c>
      <c r="AA28" s="49">
        <v>28406</v>
      </c>
      <c r="AB28" s="49">
        <v>3740</v>
      </c>
      <c r="AC28" s="51">
        <v>30040</v>
      </c>
      <c r="AD28" s="51">
        <v>16074</v>
      </c>
      <c r="AE28" s="8">
        <v>2343559</v>
      </c>
      <c r="AF28" s="48" t="s">
        <v>21</v>
      </c>
      <c r="AG28" s="393"/>
    </row>
    <row r="29" spans="1:33" ht="15" customHeight="1" x14ac:dyDescent="0.2">
      <c r="A29" s="390"/>
      <c r="B29" s="48" t="s">
        <v>22</v>
      </c>
      <c r="C29" s="49">
        <v>1292</v>
      </c>
      <c r="D29" s="49">
        <v>2480</v>
      </c>
      <c r="E29" s="49">
        <v>723</v>
      </c>
      <c r="F29" s="49">
        <v>35</v>
      </c>
      <c r="G29" s="49">
        <v>106</v>
      </c>
      <c r="H29" s="49">
        <v>44</v>
      </c>
      <c r="I29" s="49">
        <v>102</v>
      </c>
      <c r="J29" s="49">
        <v>6</v>
      </c>
      <c r="K29" s="49">
        <v>282</v>
      </c>
      <c r="L29" s="49">
        <v>2603</v>
      </c>
      <c r="M29" s="49">
        <v>424</v>
      </c>
      <c r="N29" s="49">
        <v>211</v>
      </c>
      <c r="O29" s="49">
        <v>301</v>
      </c>
      <c r="P29" s="49">
        <v>21</v>
      </c>
      <c r="Q29" s="49">
        <v>8</v>
      </c>
      <c r="R29" s="49">
        <v>3</v>
      </c>
      <c r="S29" s="49">
        <v>233</v>
      </c>
      <c r="T29" s="49">
        <v>81</v>
      </c>
      <c r="U29" s="49">
        <v>537</v>
      </c>
      <c r="V29" s="49">
        <v>165</v>
      </c>
      <c r="W29" s="49">
        <v>879</v>
      </c>
      <c r="X29" s="49">
        <v>11474</v>
      </c>
      <c r="Y29" s="49">
        <v>534048</v>
      </c>
      <c r="Z29" s="49">
        <v>1405</v>
      </c>
      <c r="AA29" s="49">
        <v>2948</v>
      </c>
      <c r="AB29" s="49">
        <v>339</v>
      </c>
      <c r="AC29" s="51">
        <v>7159</v>
      </c>
      <c r="AD29" s="51">
        <v>102</v>
      </c>
      <c r="AE29" s="8">
        <v>568011</v>
      </c>
      <c r="AF29" s="48" t="s">
        <v>22</v>
      </c>
      <c r="AG29" s="393"/>
    </row>
    <row r="30" spans="1:33" ht="15" customHeight="1" x14ac:dyDescent="0.2">
      <c r="A30" s="390"/>
      <c r="B30" s="48" t="s">
        <v>23</v>
      </c>
      <c r="C30" s="49">
        <v>197</v>
      </c>
      <c r="D30" s="49">
        <v>10564</v>
      </c>
      <c r="E30" s="49">
        <v>25</v>
      </c>
      <c r="F30" s="49">
        <v>1</v>
      </c>
      <c r="G30" s="49">
        <v>11</v>
      </c>
      <c r="H30" s="49">
        <v>47</v>
      </c>
      <c r="I30" s="49">
        <v>2</v>
      </c>
      <c r="J30" s="49">
        <v>4</v>
      </c>
      <c r="K30" s="49">
        <v>36</v>
      </c>
      <c r="L30" s="49">
        <v>3018</v>
      </c>
      <c r="M30" s="49">
        <v>153</v>
      </c>
      <c r="N30" s="49">
        <v>36</v>
      </c>
      <c r="O30" s="49">
        <v>39</v>
      </c>
      <c r="P30" s="49">
        <v>2</v>
      </c>
      <c r="Q30" s="49">
        <v>2</v>
      </c>
      <c r="R30" s="49"/>
      <c r="S30" s="49">
        <v>28</v>
      </c>
      <c r="T30" s="49">
        <v>15</v>
      </c>
      <c r="U30" s="49">
        <v>136</v>
      </c>
      <c r="V30" s="49">
        <v>31</v>
      </c>
      <c r="W30" s="49">
        <v>145</v>
      </c>
      <c r="X30" s="49">
        <v>5932</v>
      </c>
      <c r="Y30" s="49">
        <v>840</v>
      </c>
      <c r="Z30" s="49">
        <v>417500</v>
      </c>
      <c r="AA30" s="49">
        <v>694</v>
      </c>
      <c r="AB30" s="49">
        <v>5649</v>
      </c>
      <c r="AC30" s="51">
        <v>4245</v>
      </c>
      <c r="AD30" s="51">
        <v>158</v>
      </c>
      <c r="AE30" s="8">
        <v>449510</v>
      </c>
      <c r="AF30" s="48" t="s">
        <v>23</v>
      </c>
      <c r="AG30" s="393"/>
    </row>
    <row r="31" spans="1:33" ht="15" customHeight="1" x14ac:dyDescent="0.2">
      <c r="A31" s="390"/>
      <c r="B31" s="48" t="s">
        <v>24</v>
      </c>
      <c r="C31" s="49">
        <v>1336</v>
      </c>
      <c r="D31" s="49">
        <v>2423</v>
      </c>
      <c r="E31" s="49">
        <v>659</v>
      </c>
      <c r="F31" s="49">
        <v>34</v>
      </c>
      <c r="G31" s="49">
        <v>413</v>
      </c>
      <c r="H31" s="49">
        <v>49</v>
      </c>
      <c r="I31" s="49">
        <v>114</v>
      </c>
      <c r="J31" s="49">
        <v>23</v>
      </c>
      <c r="K31" s="49">
        <v>240</v>
      </c>
      <c r="L31" s="49">
        <v>3689</v>
      </c>
      <c r="M31" s="49">
        <v>266</v>
      </c>
      <c r="N31" s="49">
        <v>400</v>
      </c>
      <c r="O31" s="49">
        <v>397</v>
      </c>
      <c r="P31" s="49">
        <v>181</v>
      </c>
      <c r="Q31" s="49">
        <v>16</v>
      </c>
      <c r="R31" s="49">
        <v>3</v>
      </c>
      <c r="S31" s="49">
        <v>326</v>
      </c>
      <c r="T31" s="49">
        <v>288</v>
      </c>
      <c r="U31" s="49">
        <v>684</v>
      </c>
      <c r="V31" s="49">
        <v>192</v>
      </c>
      <c r="W31" s="49">
        <v>1676</v>
      </c>
      <c r="X31" s="49">
        <v>46009</v>
      </c>
      <c r="Y31" s="49">
        <v>10412</v>
      </c>
      <c r="Z31" s="49">
        <v>5751</v>
      </c>
      <c r="AA31" s="49">
        <v>1117005</v>
      </c>
      <c r="AB31" s="49">
        <v>649</v>
      </c>
      <c r="AC31" s="51">
        <v>89111</v>
      </c>
      <c r="AD31" s="51">
        <v>2352</v>
      </c>
      <c r="AE31" s="8">
        <v>1284698</v>
      </c>
      <c r="AF31" s="48" t="s">
        <v>24</v>
      </c>
      <c r="AG31" s="393"/>
    </row>
    <row r="32" spans="1:33" ht="15" customHeight="1" thickBot="1" x14ac:dyDescent="0.25">
      <c r="A32" s="391"/>
      <c r="B32" s="54" t="s">
        <v>25</v>
      </c>
      <c r="C32" s="55">
        <v>87</v>
      </c>
      <c r="D32" s="50">
        <v>5536</v>
      </c>
      <c r="E32" s="50">
        <v>15</v>
      </c>
      <c r="F32" s="50">
        <v>1</v>
      </c>
      <c r="G32" s="50">
        <v>13</v>
      </c>
      <c r="H32" s="50"/>
      <c r="I32" s="50">
        <v>2</v>
      </c>
      <c r="J32" s="50">
        <v>1</v>
      </c>
      <c r="K32" s="55">
        <v>13</v>
      </c>
      <c r="L32" s="55">
        <v>270</v>
      </c>
      <c r="M32" s="55">
        <v>93</v>
      </c>
      <c r="N32" s="55">
        <v>136</v>
      </c>
      <c r="O32" s="55">
        <v>271</v>
      </c>
      <c r="P32" s="55">
        <v>3</v>
      </c>
      <c r="Q32" s="55"/>
      <c r="R32" s="55">
        <v>2</v>
      </c>
      <c r="S32" s="55">
        <v>13</v>
      </c>
      <c r="T32" s="49">
        <v>8</v>
      </c>
      <c r="U32" s="49">
        <v>68</v>
      </c>
      <c r="V32" s="49">
        <v>21</v>
      </c>
      <c r="W32" s="49">
        <v>17</v>
      </c>
      <c r="X32" s="49">
        <v>263</v>
      </c>
      <c r="Y32" s="49">
        <v>104</v>
      </c>
      <c r="Z32" s="49">
        <v>1117</v>
      </c>
      <c r="AA32" s="49">
        <v>108</v>
      </c>
      <c r="AB32" s="49">
        <v>141357</v>
      </c>
      <c r="AC32" s="56">
        <v>2677</v>
      </c>
      <c r="AD32" s="56">
        <v>7</v>
      </c>
      <c r="AE32" s="10">
        <v>152203</v>
      </c>
      <c r="AF32" s="54" t="s">
        <v>25</v>
      </c>
      <c r="AG32" s="394"/>
    </row>
    <row r="33" spans="1:33" ht="15" customHeight="1" thickBot="1" x14ac:dyDescent="0.25">
      <c r="A33" s="57"/>
      <c r="B33" s="58" t="s">
        <v>26</v>
      </c>
      <c r="C33" s="11">
        <v>3399876</v>
      </c>
      <c r="D33" s="11">
        <v>2159571</v>
      </c>
      <c r="E33" s="11">
        <v>794648</v>
      </c>
      <c r="F33" s="11">
        <v>98297</v>
      </c>
      <c r="G33" s="11">
        <v>315850</v>
      </c>
      <c r="H33" s="11">
        <v>93154</v>
      </c>
      <c r="I33" s="11">
        <v>92437</v>
      </c>
      <c r="J33" s="11">
        <v>98439</v>
      </c>
      <c r="K33" s="11">
        <v>269108</v>
      </c>
      <c r="L33" s="11">
        <v>647850</v>
      </c>
      <c r="M33" s="11">
        <v>692294</v>
      </c>
      <c r="N33" s="11">
        <v>737319</v>
      </c>
      <c r="O33" s="11">
        <v>917240</v>
      </c>
      <c r="P33" s="11">
        <v>226266</v>
      </c>
      <c r="Q33" s="11">
        <v>125958</v>
      </c>
      <c r="R33" s="11">
        <v>24567</v>
      </c>
      <c r="S33" s="11">
        <v>1039387</v>
      </c>
      <c r="T33" s="11">
        <v>532374</v>
      </c>
      <c r="U33" s="11">
        <v>1900634</v>
      </c>
      <c r="V33" s="11">
        <v>682938</v>
      </c>
      <c r="W33" s="11">
        <v>839330</v>
      </c>
      <c r="X33" s="11">
        <v>2090885</v>
      </c>
      <c r="Y33" s="11">
        <v>687725</v>
      </c>
      <c r="Z33" s="11">
        <v>486132</v>
      </c>
      <c r="AA33" s="11">
        <v>1153885</v>
      </c>
      <c r="AB33" s="11">
        <v>199898</v>
      </c>
      <c r="AC33" s="11">
        <v>363876</v>
      </c>
      <c r="AD33" s="11">
        <v>24354</v>
      </c>
      <c r="AE33" s="11">
        <v>20694292</v>
      </c>
      <c r="AF33" s="131" t="s">
        <v>26</v>
      </c>
      <c r="AG33" s="53"/>
    </row>
    <row r="34" spans="1:33" s="106" customFormat="1" x14ac:dyDescent="0.2">
      <c r="A34" s="213"/>
      <c r="B34" s="214"/>
      <c r="C34" s="215" t="s">
        <v>0</v>
      </c>
      <c r="D34" s="215" t="s">
        <v>1</v>
      </c>
      <c r="E34" s="215" t="s">
        <v>2</v>
      </c>
      <c r="F34" s="215" t="s">
        <v>3</v>
      </c>
      <c r="G34" s="215" t="s">
        <v>4</v>
      </c>
      <c r="H34" s="215" t="s">
        <v>5</v>
      </c>
      <c r="I34" s="215" t="s">
        <v>6</v>
      </c>
      <c r="J34" s="215" t="s">
        <v>7</v>
      </c>
      <c r="K34" s="215" t="s">
        <v>8</v>
      </c>
      <c r="L34" s="216" t="s">
        <v>9</v>
      </c>
      <c r="M34" s="215" t="s">
        <v>10</v>
      </c>
      <c r="N34" s="216" t="s">
        <v>11</v>
      </c>
      <c r="O34" s="215" t="s">
        <v>12</v>
      </c>
      <c r="P34" s="215" t="s">
        <v>13</v>
      </c>
      <c r="Q34" s="215" t="s">
        <v>14</v>
      </c>
      <c r="R34" s="215" t="s">
        <v>15</v>
      </c>
      <c r="S34" s="216" t="s">
        <v>16</v>
      </c>
      <c r="T34" s="216" t="s">
        <v>17</v>
      </c>
      <c r="U34" s="216" t="s">
        <v>18</v>
      </c>
      <c r="V34" s="216" t="s">
        <v>19</v>
      </c>
      <c r="W34" s="216" t="s">
        <v>20</v>
      </c>
      <c r="X34" s="215" t="s">
        <v>21</v>
      </c>
      <c r="Y34" s="216" t="s">
        <v>22</v>
      </c>
      <c r="Z34" s="215" t="s">
        <v>23</v>
      </c>
      <c r="AA34" s="216" t="s">
        <v>24</v>
      </c>
      <c r="AB34" s="215" t="s">
        <v>25</v>
      </c>
      <c r="AC34" s="215" t="s">
        <v>70</v>
      </c>
      <c r="AD34" s="217" t="s">
        <v>34</v>
      </c>
      <c r="AE34" s="217" t="s">
        <v>49</v>
      </c>
      <c r="AF34" s="218"/>
      <c r="AG34" s="219"/>
    </row>
    <row r="35" spans="1:33" s="106" customFormat="1" ht="6" customHeight="1" x14ac:dyDescent="0.2">
      <c r="A35" s="128"/>
      <c r="B35" s="129"/>
      <c r="C35" s="132"/>
      <c r="D35" s="132"/>
      <c r="E35" s="132"/>
      <c r="F35" s="132"/>
      <c r="G35" s="132"/>
      <c r="H35" s="132"/>
      <c r="I35" s="132"/>
      <c r="J35" s="132"/>
      <c r="K35" s="132"/>
      <c r="L35" s="133"/>
      <c r="M35" s="132"/>
      <c r="N35" s="133"/>
      <c r="O35" s="132"/>
      <c r="P35" s="132"/>
      <c r="Q35" s="132"/>
      <c r="R35" s="132"/>
      <c r="S35" s="133"/>
      <c r="T35" s="133"/>
      <c r="U35" s="133"/>
      <c r="V35" s="133"/>
      <c r="W35" s="133"/>
      <c r="X35" s="132"/>
      <c r="Y35" s="133"/>
      <c r="Z35" s="132"/>
      <c r="AA35" s="133"/>
      <c r="AB35" s="132"/>
      <c r="AC35" s="132"/>
      <c r="AD35" s="134"/>
      <c r="AE35" s="134"/>
      <c r="AF35" s="129"/>
      <c r="AG35" s="128"/>
    </row>
    <row r="36" spans="1:33" s="107" customFormat="1" ht="15" x14ac:dyDescent="0.25">
      <c r="A36" s="220"/>
      <c r="B36" s="388" t="s">
        <v>71</v>
      </c>
      <c r="C36" s="388"/>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221"/>
    </row>
    <row r="37" spans="1:33" ht="15" customHeight="1" thickBot="1" x14ac:dyDescent="0.25">
      <c r="A37" s="59"/>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59"/>
    </row>
    <row r="38" spans="1:33" s="124" customFormat="1" ht="24" customHeight="1" thickTop="1" x14ac:dyDescent="0.2">
      <c r="A38" s="385" t="s">
        <v>332</v>
      </c>
      <c r="B38" s="385"/>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row>
    <row r="39" spans="1:33" s="101" customFormat="1" ht="44.25" x14ac:dyDescent="0.2">
      <c r="B39" s="130"/>
      <c r="J39" s="43"/>
      <c r="K39" s="43"/>
      <c r="L39" s="43"/>
      <c r="M39" s="43"/>
      <c r="N39" s="43"/>
      <c r="O39" s="43"/>
      <c r="P39" s="43"/>
      <c r="Q39" s="43"/>
      <c r="R39" s="43"/>
      <c r="S39" s="43"/>
      <c r="T39" s="43"/>
      <c r="U39" s="43"/>
      <c r="AD39" s="72" t="s">
        <v>342</v>
      </c>
      <c r="AG39" s="44" t="s">
        <v>107</v>
      </c>
    </row>
    <row r="40" spans="1:33" s="124" customFormat="1" x14ac:dyDescent="0.2">
      <c r="A40" s="322" t="s">
        <v>330</v>
      </c>
      <c r="AA40" s="47"/>
      <c r="AB40" s="47"/>
      <c r="AC40" s="47"/>
      <c r="AD40" s="47"/>
      <c r="AE40" s="47"/>
    </row>
  </sheetData>
  <mergeCells count="6">
    <mergeCell ref="A38:AG38"/>
    <mergeCell ref="A2:AG2"/>
    <mergeCell ref="B4:AF4"/>
    <mergeCell ref="B36:AF36"/>
    <mergeCell ref="A7:A32"/>
    <mergeCell ref="AG7:AG32"/>
  </mergeCells>
  <pageMargins left="0.59055118110236227" right="0.59055118110236227" top="0.59055118110236227" bottom="0.59055118110236227" header="0.39370078740157483" footer="0.39370078740157483"/>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40"/>
  <sheetViews>
    <sheetView zoomScaleNormal="100" workbookViewId="0"/>
  </sheetViews>
  <sheetFormatPr baseColWidth="10" defaultColWidth="11" defaultRowHeight="14.25" x14ac:dyDescent="0.2"/>
  <cols>
    <col min="1" max="1" width="2.625" style="13" customWidth="1"/>
    <col min="2" max="2" width="3.125" style="64" customWidth="1"/>
    <col min="3" max="5" width="6.875" style="13" customWidth="1"/>
    <col min="6" max="11" width="6.125" style="13" customWidth="1"/>
    <col min="12" max="15" width="6.875" style="13" customWidth="1"/>
    <col min="16" max="17" width="6.125" style="13" customWidth="1"/>
    <col min="18" max="18" width="5.375" style="13" customWidth="1"/>
    <col min="19" max="19" width="6.875" style="13" customWidth="1"/>
    <col min="20" max="20" width="6.125" style="13" customWidth="1"/>
    <col min="21" max="25" width="6.875" style="13" customWidth="1"/>
    <col min="26" max="26" width="6.125" style="13" customWidth="1"/>
    <col min="27" max="27" width="6.875" style="13" customWidth="1"/>
    <col min="28" max="28" width="6.125" style="13" customWidth="1"/>
    <col min="29" max="29" width="6.875" style="13" customWidth="1"/>
    <col min="30" max="30" width="8.25" style="13" customWidth="1"/>
    <col min="31" max="31" width="7.625" style="13" customWidth="1"/>
    <col min="32" max="32" width="3.125" style="13" customWidth="1"/>
    <col min="33" max="33" width="2.625" style="13" customWidth="1"/>
    <col min="34" max="34" width="7.875" style="13" bestFit="1" customWidth="1"/>
    <col min="35" max="35" width="6.875" style="13" bestFit="1" customWidth="1"/>
    <col min="36" max="36" width="5.875" style="13" bestFit="1" customWidth="1"/>
    <col min="37" max="37" width="6.875" style="13" bestFit="1" customWidth="1"/>
    <col min="38" max="40" width="5.875" style="13" bestFit="1" customWidth="1"/>
    <col min="41" max="46" width="6.875" style="13" bestFit="1" customWidth="1"/>
    <col min="47" max="48" width="5.875" style="13" bestFit="1" customWidth="1"/>
    <col min="49" max="53" width="6.875" style="13" bestFit="1" customWidth="1"/>
    <col min="54" max="54" width="7.875" style="13" bestFit="1" customWidth="1"/>
    <col min="55" max="58" width="6.875" style="13" bestFit="1" customWidth="1"/>
    <col min="59" max="59" width="8.875" style="13" bestFit="1" customWidth="1"/>
    <col min="60" max="16384" width="11" style="13"/>
  </cols>
  <sheetData>
    <row r="1" spans="1:33" s="37" customFormat="1" ht="44.25" x14ac:dyDescent="0.3">
      <c r="A1" s="38" t="s">
        <v>108</v>
      </c>
      <c r="B1" s="63"/>
      <c r="D1" s="88" t="s">
        <v>341</v>
      </c>
      <c r="AF1" s="63"/>
    </row>
    <row r="2" spans="1:33" ht="24" customHeight="1" thickBot="1" x14ac:dyDescent="0.25">
      <c r="A2" s="386" t="s">
        <v>321</v>
      </c>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row>
    <row r="3" spans="1:33" s="30" customFormat="1" ht="15" customHeight="1" thickTop="1" x14ac:dyDescent="0.2">
      <c r="A3" s="66"/>
      <c r="B3" s="65"/>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spans="1:33" s="180" customFormat="1" ht="15" customHeight="1" thickBot="1" x14ac:dyDescent="0.25">
      <c r="A4" s="222"/>
      <c r="B4" s="387" t="s">
        <v>68</v>
      </c>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223"/>
    </row>
    <row r="5" spans="1:33" ht="6" customHeight="1" x14ac:dyDescent="0.2">
      <c r="A5" s="47"/>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59"/>
    </row>
    <row r="6" spans="1:33" s="236" customFormat="1" ht="14.25" customHeight="1" x14ac:dyDescent="0.2">
      <c r="A6" s="208"/>
      <c r="B6" s="209"/>
      <c r="C6" s="210" t="s">
        <v>0</v>
      </c>
      <c r="D6" s="210" t="s">
        <v>1</v>
      </c>
      <c r="E6" s="210" t="s">
        <v>2</v>
      </c>
      <c r="F6" s="210" t="s">
        <v>3</v>
      </c>
      <c r="G6" s="210" t="s">
        <v>4</v>
      </c>
      <c r="H6" s="210" t="s">
        <v>5</v>
      </c>
      <c r="I6" s="210" t="s">
        <v>6</v>
      </c>
      <c r="J6" s="210" t="s">
        <v>7</v>
      </c>
      <c r="K6" s="210" t="s">
        <v>8</v>
      </c>
      <c r="L6" s="210" t="s">
        <v>9</v>
      </c>
      <c r="M6" s="210" t="s">
        <v>10</v>
      </c>
      <c r="N6" s="210" t="s">
        <v>11</v>
      </c>
      <c r="O6" s="210" t="s">
        <v>12</v>
      </c>
      <c r="P6" s="210" t="s">
        <v>13</v>
      </c>
      <c r="Q6" s="210" t="s">
        <v>14</v>
      </c>
      <c r="R6" s="210" t="s">
        <v>15</v>
      </c>
      <c r="S6" s="210" t="s">
        <v>16</v>
      </c>
      <c r="T6" s="210" t="s">
        <v>17</v>
      </c>
      <c r="U6" s="210" t="s">
        <v>18</v>
      </c>
      <c r="V6" s="210" t="s">
        <v>19</v>
      </c>
      <c r="W6" s="210" t="s">
        <v>20</v>
      </c>
      <c r="X6" s="210" t="s">
        <v>21</v>
      </c>
      <c r="Y6" s="210" t="s">
        <v>22</v>
      </c>
      <c r="Z6" s="210" t="s">
        <v>23</v>
      </c>
      <c r="AA6" s="210" t="s">
        <v>24</v>
      </c>
      <c r="AB6" s="210" t="s">
        <v>25</v>
      </c>
      <c r="AC6" s="210" t="s">
        <v>69</v>
      </c>
      <c r="AD6" s="210" t="s">
        <v>94</v>
      </c>
      <c r="AE6" s="224" t="s">
        <v>49</v>
      </c>
      <c r="AF6" s="209"/>
      <c r="AG6" s="212"/>
    </row>
    <row r="7" spans="1:33" ht="15" customHeight="1" x14ac:dyDescent="0.2">
      <c r="A7" s="389" t="s">
        <v>239</v>
      </c>
      <c r="B7" s="48" t="s">
        <v>0</v>
      </c>
      <c r="C7" s="135">
        <v>641803</v>
      </c>
      <c r="D7" s="136">
        <v>3825</v>
      </c>
      <c r="E7" s="136">
        <v>5292</v>
      </c>
      <c r="F7" s="136">
        <v>657</v>
      </c>
      <c r="G7" s="136">
        <v>14568</v>
      </c>
      <c r="H7" s="136">
        <v>455</v>
      </c>
      <c r="I7" s="136">
        <v>601</v>
      </c>
      <c r="J7" s="136">
        <v>2403</v>
      </c>
      <c r="K7" s="135">
        <v>6377</v>
      </c>
      <c r="L7" s="135">
        <v>494</v>
      </c>
      <c r="M7" s="135">
        <v>2569</v>
      </c>
      <c r="N7" s="135">
        <v>1033</v>
      </c>
      <c r="O7" s="135">
        <v>1402</v>
      </c>
      <c r="P7" s="135">
        <v>12520</v>
      </c>
      <c r="Q7" s="135">
        <v>643</v>
      </c>
      <c r="R7" s="135">
        <v>181</v>
      </c>
      <c r="S7" s="135">
        <v>15282</v>
      </c>
      <c r="T7" s="135">
        <v>4366</v>
      </c>
      <c r="U7" s="135">
        <v>37724</v>
      </c>
      <c r="V7" s="135">
        <v>14805</v>
      </c>
      <c r="W7" s="135">
        <v>3712</v>
      </c>
      <c r="X7" s="135">
        <v>830</v>
      </c>
      <c r="Y7" s="135">
        <v>915</v>
      </c>
      <c r="Z7" s="135">
        <v>188</v>
      </c>
      <c r="AA7" s="135">
        <v>436</v>
      </c>
      <c r="AB7" s="135">
        <v>106</v>
      </c>
      <c r="AC7" s="137">
        <v>8950</v>
      </c>
      <c r="AD7" s="137">
        <v>448</v>
      </c>
      <c r="AE7" s="138">
        <v>780130</v>
      </c>
      <c r="AF7" s="48" t="s">
        <v>0</v>
      </c>
      <c r="AG7" s="392" t="s">
        <v>240</v>
      </c>
    </row>
    <row r="8" spans="1:33" ht="15" customHeight="1" x14ac:dyDescent="0.2">
      <c r="A8" s="390"/>
      <c r="B8" s="52" t="s">
        <v>1</v>
      </c>
      <c r="C8" s="136">
        <v>3397</v>
      </c>
      <c r="D8" s="135">
        <v>415137</v>
      </c>
      <c r="E8" s="135">
        <v>3268</v>
      </c>
      <c r="F8" s="135">
        <v>103</v>
      </c>
      <c r="G8" s="135">
        <v>450</v>
      </c>
      <c r="H8" s="135">
        <v>281</v>
      </c>
      <c r="I8" s="135">
        <v>203</v>
      </c>
      <c r="J8" s="135">
        <v>92</v>
      </c>
      <c r="K8" s="136">
        <v>502</v>
      </c>
      <c r="L8" s="136">
        <v>23715</v>
      </c>
      <c r="M8" s="136">
        <v>17003</v>
      </c>
      <c r="N8" s="136">
        <v>705</v>
      </c>
      <c r="O8" s="136">
        <v>1130</v>
      </c>
      <c r="P8" s="136">
        <v>161</v>
      </c>
      <c r="Q8" s="136">
        <v>91</v>
      </c>
      <c r="R8" s="136">
        <v>32</v>
      </c>
      <c r="S8" s="136">
        <v>642</v>
      </c>
      <c r="T8" s="135">
        <v>453</v>
      </c>
      <c r="U8" s="135">
        <v>3431</v>
      </c>
      <c r="V8" s="135">
        <v>420</v>
      </c>
      <c r="W8" s="135">
        <v>880</v>
      </c>
      <c r="X8" s="135">
        <v>2479</v>
      </c>
      <c r="Y8" s="135">
        <v>6279</v>
      </c>
      <c r="Z8" s="135">
        <v>6242</v>
      </c>
      <c r="AA8" s="135">
        <v>523</v>
      </c>
      <c r="AB8" s="135">
        <v>6292</v>
      </c>
      <c r="AC8" s="136">
        <v>4224</v>
      </c>
      <c r="AD8" s="136">
        <v>89</v>
      </c>
      <c r="AE8" s="139">
        <v>497099</v>
      </c>
      <c r="AF8" s="52" t="s">
        <v>1</v>
      </c>
      <c r="AG8" s="393"/>
    </row>
    <row r="9" spans="1:33" ht="15" customHeight="1" x14ac:dyDescent="0.2">
      <c r="A9" s="390"/>
      <c r="B9" s="48" t="s">
        <v>2</v>
      </c>
      <c r="C9" s="135">
        <v>3607</v>
      </c>
      <c r="D9" s="135">
        <v>2232</v>
      </c>
      <c r="E9" s="135">
        <v>163635</v>
      </c>
      <c r="F9" s="135">
        <v>3542</v>
      </c>
      <c r="G9" s="135">
        <v>7967</v>
      </c>
      <c r="H9" s="135">
        <v>5893</v>
      </c>
      <c r="I9" s="135">
        <v>7501</v>
      </c>
      <c r="J9" s="135">
        <v>105</v>
      </c>
      <c r="K9" s="135">
        <v>8498</v>
      </c>
      <c r="L9" s="135">
        <v>237</v>
      </c>
      <c r="M9" s="135">
        <v>998</v>
      </c>
      <c r="N9" s="135">
        <v>228</v>
      </c>
      <c r="O9" s="135">
        <v>417</v>
      </c>
      <c r="P9" s="135">
        <v>135</v>
      </c>
      <c r="Q9" s="135">
        <v>49</v>
      </c>
      <c r="R9" s="135">
        <v>12</v>
      </c>
      <c r="S9" s="135">
        <v>568</v>
      </c>
      <c r="T9" s="135">
        <v>475</v>
      </c>
      <c r="U9" s="135">
        <v>6794</v>
      </c>
      <c r="V9" s="135">
        <v>307</v>
      </c>
      <c r="W9" s="135">
        <v>1794</v>
      </c>
      <c r="X9" s="135">
        <v>202</v>
      </c>
      <c r="Y9" s="135">
        <v>243</v>
      </c>
      <c r="Z9" s="135">
        <v>83</v>
      </c>
      <c r="AA9" s="135">
        <v>106</v>
      </c>
      <c r="AB9" s="135">
        <v>50</v>
      </c>
      <c r="AC9" s="137">
        <v>1450</v>
      </c>
      <c r="AD9" s="137">
        <v>36</v>
      </c>
      <c r="AE9" s="138">
        <v>216938</v>
      </c>
      <c r="AF9" s="48" t="s">
        <v>2</v>
      </c>
      <c r="AG9" s="393"/>
    </row>
    <row r="10" spans="1:33" ht="15" customHeight="1" x14ac:dyDescent="0.2">
      <c r="A10" s="390"/>
      <c r="B10" s="48" t="s">
        <v>3</v>
      </c>
      <c r="C10" s="135">
        <v>165</v>
      </c>
      <c r="D10" s="135">
        <v>59</v>
      </c>
      <c r="E10" s="135">
        <v>630</v>
      </c>
      <c r="F10" s="135">
        <v>15686</v>
      </c>
      <c r="G10" s="135">
        <v>324</v>
      </c>
      <c r="H10" s="135">
        <v>54</v>
      </c>
      <c r="I10" s="135">
        <v>148</v>
      </c>
      <c r="J10" s="135">
        <v>5</v>
      </c>
      <c r="K10" s="135">
        <v>65</v>
      </c>
      <c r="L10" s="135">
        <v>5</v>
      </c>
      <c r="M10" s="135">
        <v>11</v>
      </c>
      <c r="N10" s="135">
        <v>14</v>
      </c>
      <c r="O10" s="135">
        <v>25</v>
      </c>
      <c r="P10" s="135">
        <v>5</v>
      </c>
      <c r="Q10" s="135">
        <v>1</v>
      </c>
      <c r="R10" s="135">
        <v>2</v>
      </c>
      <c r="S10" s="135">
        <v>29</v>
      </c>
      <c r="T10" s="135">
        <v>16</v>
      </c>
      <c r="U10" s="135">
        <v>88</v>
      </c>
      <c r="V10" s="135">
        <v>10</v>
      </c>
      <c r="W10" s="135">
        <v>55</v>
      </c>
      <c r="X10" s="135">
        <v>14</v>
      </c>
      <c r="Y10" s="135">
        <v>16</v>
      </c>
      <c r="Z10" s="135">
        <v>3</v>
      </c>
      <c r="AA10" s="135">
        <v>7</v>
      </c>
      <c r="AB10" s="135">
        <v>2</v>
      </c>
      <c r="AC10" s="137">
        <v>237</v>
      </c>
      <c r="AD10" s="137">
        <v>1</v>
      </c>
      <c r="AE10" s="138">
        <v>17635</v>
      </c>
      <c r="AF10" s="48" t="s">
        <v>3</v>
      </c>
      <c r="AG10" s="393"/>
    </row>
    <row r="11" spans="1:33" ht="15" customHeight="1" x14ac:dyDescent="0.2">
      <c r="A11" s="390"/>
      <c r="B11" s="48" t="s">
        <v>4</v>
      </c>
      <c r="C11" s="135">
        <v>2183</v>
      </c>
      <c r="D11" s="135">
        <v>142</v>
      </c>
      <c r="E11" s="135">
        <v>793</v>
      </c>
      <c r="F11" s="135">
        <v>340</v>
      </c>
      <c r="G11" s="135">
        <v>40523</v>
      </c>
      <c r="H11" s="135">
        <v>23</v>
      </c>
      <c r="I11" s="135">
        <v>54</v>
      </c>
      <c r="J11" s="135">
        <v>710</v>
      </c>
      <c r="K11" s="135">
        <v>488</v>
      </c>
      <c r="L11" s="135">
        <v>12</v>
      </c>
      <c r="M11" s="135">
        <v>74</v>
      </c>
      <c r="N11" s="135">
        <v>39</v>
      </c>
      <c r="O11" s="135">
        <v>61</v>
      </c>
      <c r="P11" s="135">
        <v>41</v>
      </c>
      <c r="Q11" s="135">
        <v>9</v>
      </c>
      <c r="R11" s="135">
        <v>6</v>
      </c>
      <c r="S11" s="135">
        <v>1417</v>
      </c>
      <c r="T11" s="135">
        <v>88</v>
      </c>
      <c r="U11" s="135">
        <v>450</v>
      </c>
      <c r="V11" s="135">
        <v>58</v>
      </c>
      <c r="W11" s="135">
        <v>44</v>
      </c>
      <c r="X11" s="135">
        <v>27</v>
      </c>
      <c r="Y11" s="135">
        <v>30</v>
      </c>
      <c r="Z11" s="135">
        <v>3</v>
      </c>
      <c r="AA11" s="135">
        <v>7</v>
      </c>
      <c r="AB11" s="135">
        <v>2</v>
      </c>
      <c r="AC11" s="137">
        <v>339</v>
      </c>
      <c r="AD11" s="137">
        <v>5</v>
      </c>
      <c r="AE11" s="138">
        <v>47915</v>
      </c>
      <c r="AF11" s="48" t="s">
        <v>4</v>
      </c>
      <c r="AG11" s="393"/>
    </row>
    <row r="12" spans="1:33" ht="15" customHeight="1" x14ac:dyDescent="0.2">
      <c r="A12" s="390"/>
      <c r="B12" s="48" t="s">
        <v>5</v>
      </c>
      <c r="C12" s="135">
        <v>194</v>
      </c>
      <c r="D12" s="136">
        <v>267</v>
      </c>
      <c r="E12" s="136">
        <v>1905</v>
      </c>
      <c r="F12" s="136">
        <v>99</v>
      </c>
      <c r="G12" s="136">
        <v>79</v>
      </c>
      <c r="H12" s="136">
        <v>13672</v>
      </c>
      <c r="I12" s="136">
        <v>773</v>
      </c>
      <c r="J12" s="136">
        <v>3</v>
      </c>
      <c r="K12" s="135">
        <v>80</v>
      </c>
      <c r="L12" s="135">
        <v>11</v>
      </c>
      <c r="M12" s="135">
        <v>39</v>
      </c>
      <c r="N12" s="135">
        <v>26</v>
      </c>
      <c r="O12" s="135">
        <v>56</v>
      </c>
      <c r="P12" s="135">
        <v>10</v>
      </c>
      <c r="Q12" s="135">
        <v>3</v>
      </c>
      <c r="R12" s="135">
        <v>2</v>
      </c>
      <c r="S12" s="135">
        <v>30</v>
      </c>
      <c r="T12" s="135">
        <v>16</v>
      </c>
      <c r="U12" s="135">
        <v>248</v>
      </c>
      <c r="V12" s="135">
        <v>23</v>
      </c>
      <c r="W12" s="135">
        <v>14</v>
      </c>
      <c r="X12" s="135">
        <v>11</v>
      </c>
      <c r="Y12" s="135">
        <v>12</v>
      </c>
      <c r="Z12" s="135"/>
      <c r="AA12" s="135">
        <v>9</v>
      </c>
      <c r="AB12" s="135">
        <v>3</v>
      </c>
      <c r="AC12" s="137">
        <v>139</v>
      </c>
      <c r="AD12" s="137">
        <v>1</v>
      </c>
      <c r="AE12" s="138">
        <v>17654</v>
      </c>
      <c r="AF12" s="48" t="s">
        <v>5</v>
      </c>
      <c r="AG12" s="393"/>
    </row>
    <row r="13" spans="1:33" ht="15" customHeight="1" x14ac:dyDescent="0.2">
      <c r="A13" s="390"/>
      <c r="B13" s="48" t="s">
        <v>6</v>
      </c>
      <c r="C13" s="135">
        <v>220</v>
      </c>
      <c r="D13" s="135">
        <v>132</v>
      </c>
      <c r="E13" s="135">
        <v>2553</v>
      </c>
      <c r="F13" s="135">
        <v>564</v>
      </c>
      <c r="G13" s="135">
        <v>132</v>
      </c>
      <c r="H13" s="135">
        <v>2240</v>
      </c>
      <c r="I13" s="135">
        <v>15056</v>
      </c>
      <c r="J13" s="135">
        <v>3</v>
      </c>
      <c r="K13" s="135">
        <v>138</v>
      </c>
      <c r="L13" s="135">
        <v>15</v>
      </c>
      <c r="M13" s="135">
        <v>45</v>
      </c>
      <c r="N13" s="135">
        <v>13</v>
      </c>
      <c r="O13" s="135">
        <v>43</v>
      </c>
      <c r="P13" s="135">
        <v>4</v>
      </c>
      <c r="Q13" s="135">
        <v>3</v>
      </c>
      <c r="R13" s="135">
        <v>1</v>
      </c>
      <c r="S13" s="135">
        <v>25</v>
      </c>
      <c r="T13" s="135">
        <v>9</v>
      </c>
      <c r="U13" s="135">
        <v>160</v>
      </c>
      <c r="V13" s="135">
        <v>21</v>
      </c>
      <c r="W13" s="135">
        <v>14</v>
      </c>
      <c r="X13" s="135">
        <v>12</v>
      </c>
      <c r="Y13" s="135">
        <v>18</v>
      </c>
      <c r="Z13" s="135">
        <v>3</v>
      </c>
      <c r="AA13" s="135">
        <v>14</v>
      </c>
      <c r="AB13" s="135">
        <v>1</v>
      </c>
      <c r="AC13" s="137">
        <v>334</v>
      </c>
      <c r="AD13" s="137">
        <v>4</v>
      </c>
      <c r="AE13" s="138">
        <v>21733</v>
      </c>
      <c r="AF13" s="48" t="s">
        <v>6</v>
      </c>
      <c r="AG13" s="393"/>
    </row>
    <row r="14" spans="1:33" ht="15" customHeight="1" x14ac:dyDescent="0.2">
      <c r="A14" s="390"/>
      <c r="B14" s="48" t="s">
        <v>7</v>
      </c>
      <c r="C14" s="135">
        <v>516</v>
      </c>
      <c r="D14" s="135">
        <v>45</v>
      </c>
      <c r="E14" s="135">
        <v>36</v>
      </c>
      <c r="F14" s="135">
        <v>23</v>
      </c>
      <c r="G14" s="135">
        <v>367</v>
      </c>
      <c r="H14" s="135">
        <v>3</v>
      </c>
      <c r="I14" s="135">
        <v>6</v>
      </c>
      <c r="J14" s="135">
        <v>15899</v>
      </c>
      <c r="K14" s="135">
        <v>22</v>
      </c>
      <c r="L14" s="135">
        <v>1</v>
      </c>
      <c r="M14" s="135">
        <v>16</v>
      </c>
      <c r="N14" s="135">
        <v>16</v>
      </c>
      <c r="O14" s="135">
        <v>37</v>
      </c>
      <c r="P14" s="135">
        <v>18</v>
      </c>
      <c r="Q14" s="135">
        <v>7</v>
      </c>
      <c r="R14" s="135">
        <v>2</v>
      </c>
      <c r="S14" s="135">
        <v>1355</v>
      </c>
      <c r="T14" s="135">
        <v>37</v>
      </c>
      <c r="U14" s="135">
        <v>95</v>
      </c>
      <c r="V14" s="135">
        <v>30</v>
      </c>
      <c r="W14" s="135">
        <v>5</v>
      </c>
      <c r="X14" s="135">
        <v>7</v>
      </c>
      <c r="Y14" s="135">
        <v>9</v>
      </c>
      <c r="Z14" s="135">
        <v>4</v>
      </c>
      <c r="AA14" s="135">
        <v>1</v>
      </c>
      <c r="AB14" s="135">
        <v>11</v>
      </c>
      <c r="AC14" s="137">
        <v>121</v>
      </c>
      <c r="AD14" s="137">
        <v>6</v>
      </c>
      <c r="AE14" s="138">
        <v>18644</v>
      </c>
      <c r="AF14" s="48" t="s">
        <v>7</v>
      </c>
      <c r="AG14" s="393"/>
    </row>
    <row r="15" spans="1:33" ht="15" customHeight="1" x14ac:dyDescent="0.2">
      <c r="A15" s="390"/>
      <c r="B15" s="48" t="s">
        <v>8</v>
      </c>
      <c r="C15" s="135">
        <v>5980</v>
      </c>
      <c r="D15" s="135">
        <v>159</v>
      </c>
      <c r="E15" s="135">
        <v>3191</v>
      </c>
      <c r="F15" s="135">
        <v>182</v>
      </c>
      <c r="G15" s="135">
        <v>3867</v>
      </c>
      <c r="H15" s="135">
        <v>101</v>
      </c>
      <c r="I15" s="135">
        <v>116</v>
      </c>
      <c r="J15" s="135">
        <v>32</v>
      </c>
      <c r="K15" s="135">
        <v>47795</v>
      </c>
      <c r="L15" s="135">
        <v>17</v>
      </c>
      <c r="M15" s="135">
        <v>67</v>
      </c>
      <c r="N15" s="135">
        <v>37</v>
      </c>
      <c r="O15" s="135">
        <v>35</v>
      </c>
      <c r="P15" s="135">
        <v>17</v>
      </c>
      <c r="Q15" s="135">
        <v>9</v>
      </c>
      <c r="R15" s="135">
        <v>3</v>
      </c>
      <c r="S15" s="135">
        <v>133</v>
      </c>
      <c r="T15" s="135">
        <v>72</v>
      </c>
      <c r="U15" s="135">
        <v>4033</v>
      </c>
      <c r="V15" s="135">
        <v>56</v>
      </c>
      <c r="W15" s="135">
        <v>72</v>
      </c>
      <c r="X15" s="135">
        <v>33</v>
      </c>
      <c r="Y15" s="135">
        <v>20</v>
      </c>
      <c r="Z15" s="135">
        <v>7</v>
      </c>
      <c r="AA15" s="135">
        <v>24</v>
      </c>
      <c r="AB15" s="135">
        <v>3</v>
      </c>
      <c r="AC15" s="137">
        <v>365</v>
      </c>
      <c r="AD15" s="137">
        <v>3</v>
      </c>
      <c r="AE15" s="138">
        <v>66160</v>
      </c>
      <c r="AF15" s="48" t="s">
        <v>8</v>
      </c>
      <c r="AG15" s="393"/>
    </row>
    <row r="16" spans="1:33" ht="15" customHeight="1" x14ac:dyDescent="0.2">
      <c r="A16" s="390"/>
      <c r="B16" s="48" t="s">
        <v>9</v>
      </c>
      <c r="C16" s="135">
        <v>217</v>
      </c>
      <c r="D16" s="135">
        <v>1273</v>
      </c>
      <c r="E16" s="135">
        <v>58</v>
      </c>
      <c r="F16" s="135">
        <v>2</v>
      </c>
      <c r="G16" s="135">
        <v>25</v>
      </c>
      <c r="H16" s="135">
        <v>5</v>
      </c>
      <c r="I16" s="135">
        <v>6</v>
      </c>
      <c r="J16" s="135">
        <v>5</v>
      </c>
      <c r="K16" s="135">
        <v>22</v>
      </c>
      <c r="L16" s="135">
        <v>114841</v>
      </c>
      <c r="M16" s="135">
        <v>47</v>
      </c>
      <c r="N16" s="135">
        <v>36</v>
      </c>
      <c r="O16" s="135">
        <v>51</v>
      </c>
      <c r="P16" s="135">
        <v>11</v>
      </c>
      <c r="Q16" s="135">
        <v>7</v>
      </c>
      <c r="R16" s="135">
        <v>1</v>
      </c>
      <c r="S16" s="135">
        <v>45</v>
      </c>
      <c r="T16" s="135">
        <v>12</v>
      </c>
      <c r="U16" s="135">
        <v>110</v>
      </c>
      <c r="V16" s="135">
        <v>25</v>
      </c>
      <c r="W16" s="135">
        <v>146</v>
      </c>
      <c r="X16" s="135">
        <v>6339</v>
      </c>
      <c r="Y16" s="135">
        <v>456</v>
      </c>
      <c r="Z16" s="135">
        <v>261</v>
      </c>
      <c r="AA16" s="135">
        <v>246</v>
      </c>
      <c r="AB16" s="135">
        <v>81</v>
      </c>
      <c r="AC16" s="137">
        <v>782</v>
      </c>
      <c r="AD16" s="137">
        <v>11</v>
      </c>
      <c r="AE16" s="138">
        <v>124849</v>
      </c>
      <c r="AF16" s="48" t="s">
        <v>9</v>
      </c>
      <c r="AG16" s="393"/>
    </row>
    <row r="17" spans="1:33" ht="15" customHeight="1" x14ac:dyDescent="0.2">
      <c r="A17" s="390"/>
      <c r="B17" s="48" t="s">
        <v>10</v>
      </c>
      <c r="C17" s="135">
        <v>510</v>
      </c>
      <c r="D17" s="136">
        <v>8481</v>
      </c>
      <c r="E17" s="136">
        <v>746</v>
      </c>
      <c r="F17" s="136">
        <v>11</v>
      </c>
      <c r="G17" s="136">
        <v>59</v>
      </c>
      <c r="H17" s="136">
        <v>17</v>
      </c>
      <c r="I17" s="136">
        <v>26</v>
      </c>
      <c r="J17" s="136">
        <v>11</v>
      </c>
      <c r="K17" s="135">
        <v>58</v>
      </c>
      <c r="L17" s="135">
        <v>96</v>
      </c>
      <c r="M17" s="135">
        <v>95754</v>
      </c>
      <c r="N17" s="135">
        <v>654</v>
      </c>
      <c r="O17" s="135">
        <v>8417</v>
      </c>
      <c r="P17" s="135">
        <v>15</v>
      </c>
      <c r="Q17" s="135">
        <v>7</v>
      </c>
      <c r="R17" s="135">
        <v>3</v>
      </c>
      <c r="S17" s="135">
        <v>87</v>
      </c>
      <c r="T17" s="135">
        <v>51</v>
      </c>
      <c r="U17" s="135">
        <v>7512</v>
      </c>
      <c r="V17" s="135">
        <v>45</v>
      </c>
      <c r="W17" s="135">
        <v>64</v>
      </c>
      <c r="X17" s="135">
        <v>49</v>
      </c>
      <c r="Y17" s="135">
        <v>62</v>
      </c>
      <c r="Z17" s="135">
        <v>17</v>
      </c>
      <c r="AA17" s="135">
        <v>27</v>
      </c>
      <c r="AB17" s="135">
        <v>70</v>
      </c>
      <c r="AC17" s="137">
        <v>1035</v>
      </c>
      <c r="AD17" s="137">
        <v>2</v>
      </c>
      <c r="AE17" s="138">
        <v>123877</v>
      </c>
      <c r="AF17" s="48" t="s">
        <v>10</v>
      </c>
      <c r="AG17" s="393"/>
    </row>
    <row r="18" spans="1:33" ht="15" customHeight="1" x14ac:dyDescent="0.2">
      <c r="A18" s="390"/>
      <c r="B18" s="48" t="s">
        <v>11</v>
      </c>
      <c r="C18" s="135">
        <v>2144</v>
      </c>
      <c r="D18" s="135">
        <v>2687</v>
      </c>
      <c r="E18" s="135">
        <v>1169</v>
      </c>
      <c r="F18" s="135">
        <v>82</v>
      </c>
      <c r="G18" s="135">
        <v>343</v>
      </c>
      <c r="H18" s="135">
        <v>109</v>
      </c>
      <c r="I18" s="135">
        <v>155</v>
      </c>
      <c r="J18" s="135">
        <v>60</v>
      </c>
      <c r="K18" s="135">
        <v>282</v>
      </c>
      <c r="L18" s="135">
        <v>301</v>
      </c>
      <c r="M18" s="135">
        <v>10142</v>
      </c>
      <c r="N18" s="135">
        <v>103990</v>
      </c>
      <c r="O18" s="135">
        <v>73460</v>
      </c>
      <c r="P18" s="135">
        <v>147</v>
      </c>
      <c r="Q18" s="135">
        <v>48</v>
      </c>
      <c r="R18" s="135">
        <v>12</v>
      </c>
      <c r="S18" s="135">
        <v>499</v>
      </c>
      <c r="T18" s="135">
        <v>386</v>
      </c>
      <c r="U18" s="135">
        <v>13494</v>
      </c>
      <c r="V18" s="135">
        <v>260</v>
      </c>
      <c r="W18" s="135">
        <v>837</v>
      </c>
      <c r="X18" s="135">
        <v>248</v>
      </c>
      <c r="Y18" s="135">
        <v>503</v>
      </c>
      <c r="Z18" s="135">
        <v>113</v>
      </c>
      <c r="AA18" s="135">
        <v>136</v>
      </c>
      <c r="AB18" s="135">
        <v>4579</v>
      </c>
      <c r="AC18" s="137">
        <v>15088</v>
      </c>
      <c r="AD18" s="137">
        <v>94</v>
      </c>
      <c r="AE18" s="138">
        <v>230534</v>
      </c>
      <c r="AF18" s="48" t="s">
        <v>11</v>
      </c>
      <c r="AG18" s="393"/>
    </row>
    <row r="19" spans="1:33" ht="15" customHeight="1" x14ac:dyDescent="0.2">
      <c r="A19" s="390"/>
      <c r="B19" s="48" t="s">
        <v>12</v>
      </c>
      <c r="C19" s="135">
        <v>1007</v>
      </c>
      <c r="D19" s="135">
        <v>1551</v>
      </c>
      <c r="E19" s="135">
        <v>590</v>
      </c>
      <c r="F19" s="135">
        <v>37</v>
      </c>
      <c r="G19" s="135">
        <v>124</v>
      </c>
      <c r="H19" s="135">
        <v>76</v>
      </c>
      <c r="I19" s="135">
        <v>65</v>
      </c>
      <c r="J19" s="135">
        <v>23</v>
      </c>
      <c r="K19" s="135">
        <v>92</v>
      </c>
      <c r="L19" s="135">
        <v>199</v>
      </c>
      <c r="M19" s="135">
        <v>10715</v>
      </c>
      <c r="N19" s="135">
        <v>9250</v>
      </c>
      <c r="O19" s="135">
        <v>68746</v>
      </c>
      <c r="P19" s="135">
        <v>88</v>
      </c>
      <c r="Q19" s="135">
        <v>32</v>
      </c>
      <c r="R19" s="135">
        <v>3</v>
      </c>
      <c r="S19" s="135">
        <v>216</v>
      </c>
      <c r="T19" s="135">
        <v>129</v>
      </c>
      <c r="U19" s="135">
        <v>6917</v>
      </c>
      <c r="V19" s="135">
        <v>121</v>
      </c>
      <c r="W19" s="135">
        <v>171</v>
      </c>
      <c r="X19" s="135">
        <v>159</v>
      </c>
      <c r="Y19" s="135">
        <v>169</v>
      </c>
      <c r="Z19" s="135">
        <v>63</v>
      </c>
      <c r="AA19" s="135">
        <v>76</v>
      </c>
      <c r="AB19" s="135">
        <v>1482</v>
      </c>
      <c r="AC19" s="137">
        <v>3464</v>
      </c>
      <c r="AD19" s="137">
        <v>125</v>
      </c>
      <c r="AE19" s="138">
        <v>105425</v>
      </c>
      <c r="AF19" s="48" t="s">
        <v>12</v>
      </c>
      <c r="AG19" s="393"/>
    </row>
    <row r="20" spans="1:33" ht="15" customHeight="1" x14ac:dyDescent="0.2">
      <c r="A20" s="390"/>
      <c r="B20" s="48" t="s">
        <v>13</v>
      </c>
      <c r="C20" s="135">
        <v>4444</v>
      </c>
      <c r="D20" s="135">
        <v>61</v>
      </c>
      <c r="E20" s="135">
        <v>23</v>
      </c>
      <c r="F20" s="135">
        <v>3</v>
      </c>
      <c r="G20" s="135">
        <v>18</v>
      </c>
      <c r="H20" s="135">
        <v>2</v>
      </c>
      <c r="I20" s="135">
        <v>1</v>
      </c>
      <c r="J20" s="135">
        <v>5</v>
      </c>
      <c r="K20" s="135">
        <v>22</v>
      </c>
      <c r="L20" s="135">
        <v>13</v>
      </c>
      <c r="M20" s="135">
        <v>27</v>
      </c>
      <c r="N20" s="135">
        <v>21</v>
      </c>
      <c r="O20" s="135">
        <v>24</v>
      </c>
      <c r="P20" s="135">
        <v>35703</v>
      </c>
      <c r="Q20" s="135">
        <v>7</v>
      </c>
      <c r="R20" s="135">
        <v>2</v>
      </c>
      <c r="S20" s="135">
        <v>98</v>
      </c>
      <c r="T20" s="135">
        <v>30</v>
      </c>
      <c r="U20" s="135">
        <v>109</v>
      </c>
      <c r="V20" s="135">
        <v>2141</v>
      </c>
      <c r="W20" s="135">
        <v>11</v>
      </c>
      <c r="X20" s="135">
        <v>13</v>
      </c>
      <c r="Y20" s="135">
        <v>5</v>
      </c>
      <c r="Z20" s="135">
        <v>4</v>
      </c>
      <c r="AA20" s="135">
        <v>6</v>
      </c>
      <c r="AB20" s="135">
        <v>1</v>
      </c>
      <c r="AC20" s="137">
        <v>61</v>
      </c>
      <c r="AD20" s="137">
        <v>13</v>
      </c>
      <c r="AE20" s="138">
        <v>42688</v>
      </c>
      <c r="AF20" s="48" t="s">
        <v>13</v>
      </c>
      <c r="AG20" s="393"/>
    </row>
    <row r="21" spans="1:33" ht="15" customHeight="1" x14ac:dyDescent="0.2">
      <c r="A21" s="390"/>
      <c r="B21" s="48" t="s">
        <v>14</v>
      </c>
      <c r="C21" s="135">
        <v>568</v>
      </c>
      <c r="D21" s="135">
        <v>64</v>
      </c>
      <c r="E21" s="135">
        <v>59</v>
      </c>
      <c r="F21" s="135">
        <v>6</v>
      </c>
      <c r="G21" s="135">
        <v>49</v>
      </c>
      <c r="H21" s="135">
        <v>7</v>
      </c>
      <c r="I21" s="135">
        <v>16</v>
      </c>
      <c r="J21" s="135">
        <v>55</v>
      </c>
      <c r="K21" s="135">
        <v>22</v>
      </c>
      <c r="L21" s="135">
        <v>11</v>
      </c>
      <c r="M21" s="135">
        <v>35</v>
      </c>
      <c r="N21" s="135">
        <v>22</v>
      </c>
      <c r="O21" s="135">
        <v>42</v>
      </c>
      <c r="P21" s="135">
        <v>81</v>
      </c>
      <c r="Q21" s="135">
        <v>13599</v>
      </c>
      <c r="R21" s="135">
        <v>1654</v>
      </c>
      <c r="S21" s="135">
        <v>11340</v>
      </c>
      <c r="T21" s="135">
        <v>116</v>
      </c>
      <c r="U21" s="135">
        <v>128</v>
      </c>
      <c r="V21" s="135">
        <v>1930</v>
      </c>
      <c r="W21" s="135">
        <v>20</v>
      </c>
      <c r="X21" s="135">
        <v>9</v>
      </c>
      <c r="Y21" s="135">
        <v>10</v>
      </c>
      <c r="Z21" s="135">
        <v>2</v>
      </c>
      <c r="AA21" s="135">
        <v>1</v>
      </c>
      <c r="AB21" s="135">
        <v>1</v>
      </c>
      <c r="AC21" s="137">
        <v>219</v>
      </c>
      <c r="AD21" s="137">
        <v>2</v>
      </c>
      <c r="AE21" s="138">
        <v>29929</v>
      </c>
      <c r="AF21" s="48" t="s">
        <v>14</v>
      </c>
      <c r="AG21" s="393"/>
    </row>
    <row r="22" spans="1:33" ht="15" customHeight="1" x14ac:dyDescent="0.2">
      <c r="A22" s="390"/>
      <c r="B22" s="48" t="s">
        <v>15</v>
      </c>
      <c r="C22" s="135">
        <v>73</v>
      </c>
      <c r="D22" s="136">
        <v>13</v>
      </c>
      <c r="E22" s="136">
        <v>11</v>
      </c>
      <c r="F22" s="136">
        <v>1</v>
      </c>
      <c r="G22" s="136">
        <v>7</v>
      </c>
      <c r="H22" s="136">
        <v>3</v>
      </c>
      <c r="I22" s="136">
        <v>2</v>
      </c>
      <c r="J22" s="136">
        <v>4</v>
      </c>
      <c r="K22" s="135">
        <v>4</v>
      </c>
      <c r="L22" s="135">
        <v>8</v>
      </c>
      <c r="M22" s="135">
        <v>6</v>
      </c>
      <c r="N22" s="135">
        <v>6</v>
      </c>
      <c r="O22" s="135">
        <v>4</v>
      </c>
      <c r="P22" s="135">
        <v>3</v>
      </c>
      <c r="Q22" s="135">
        <v>803</v>
      </c>
      <c r="R22" s="135">
        <v>2899</v>
      </c>
      <c r="S22" s="135">
        <v>318</v>
      </c>
      <c r="T22" s="135">
        <v>18</v>
      </c>
      <c r="U22" s="135">
        <v>19</v>
      </c>
      <c r="V22" s="135">
        <v>46</v>
      </c>
      <c r="W22" s="135">
        <v>5</v>
      </c>
      <c r="X22" s="135">
        <v>4</v>
      </c>
      <c r="Y22" s="135">
        <v>6</v>
      </c>
      <c r="Z22" s="135"/>
      <c r="AA22" s="135">
        <v>9</v>
      </c>
      <c r="AB22" s="135"/>
      <c r="AC22" s="137">
        <v>64</v>
      </c>
      <c r="AD22" s="137">
        <v>3</v>
      </c>
      <c r="AE22" s="138">
        <v>4339</v>
      </c>
      <c r="AF22" s="48" t="s">
        <v>15</v>
      </c>
      <c r="AG22" s="393"/>
    </row>
    <row r="23" spans="1:33" ht="15" customHeight="1" x14ac:dyDescent="0.2">
      <c r="A23" s="390"/>
      <c r="B23" s="48" t="s">
        <v>16</v>
      </c>
      <c r="C23" s="135">
        <v>7006</v>
      </c>
      <c r="D23" s="135">
        <v>399</v>
      </c>
      <c r="E23" s="135">
        <v>314</v>
      </c>
      <c r="F23" s="135">
        <v>24</v>
      </c>
      <c r="G23" s="135">
        <v>1893</v>
      </c>
      <c r="H23" s="135">
        <v>32</v>
      </c>
      <c r="I23" s="135">
        <v>39</v>
      </c>
      <c r="J23" s="135">
        <v>1329</v>
      </c>
      <c r="K23" s="135">
        <v>211</v>
      </c>
      <c r="L23" s="135">
        <v>63</v>
      </c>
      <c r="M23" s="135">
        <v>181</v>
      </c>
      <c r="N23" s="135">
        <v>131</v>
      </c>
      <c r="O23" s="135">
        <v>152</v>
      </c>
      <c r="P23" s="135">
        <v>1957</v>
      </c>
      <c r="Q23" s="135">
        <v>13638</v>
      </c>
      <c r="R23" s="135">
        <v>2897</v>
      </c>
      <c r="S23" s="135">
        <v>171027</v>
      </c>
      <c r="T23" s="135">
        <v>2723</v>
      </c>
      <c r="U23" s="135">
        <v>775</v>
      </c>
      <c r="V23" s="135">
        <v>24353</v>
      </c>
      <c r="W23" s="135">
        <v>294</v>
      </c>
      <c r="X23" s="135">
        <v>89</v>
      </c>
      <c r="Y23" s="135">
        <v>64</v>
      </c>
      <c r="Z23" s="135">
        <v>16</v>
      </c>
      <c r="AA23" s="135">
        <v>46</v>
      </c>
      <c r="AB23" s="135">
        <v>12</v>
      </c>
      <c r="AC23" s="137">
        <v>10705</v>
      </c>
      <c r="AD23" s="137">
        <v>523</v>
      </c>
      <c r="AE23" s="138">
        <v>240336</v>
      </c>
      <c r="AF23" s="48" t="s">
        <v>16</v>
      </c>
      <c r="AG23" s="393"/>
    </row>
    <row r="24" spans="1:33" ht="15" customHeight="1" x14ac:dyDescent="0.2">
      <c r="A24" s="390"/>
      <c r="B24" s="48" t="s">
        <v>17</v>
      </c>
      <c r="C24" s="135">
        <v>7209</v>
      </c>
      <c r="D24" s="135">
        <v>901</v>
      </c>
      <c r="E24" s="135">
        <v>752</v>
      </c>
      <c r="F24" s="135">
        <v>50</v>
      </c>
      <c r="G24" s="135">
        <v>739</v>
      </c>
      <c r="H24" s="135">
        <v>77</v>
      </c>
      <c r="I24" s="135">
        <v>100</v>
      </c>
      <c r="J24" s="135">
        <v>1652</v>
      </c>
      <c r="K24" s="135">
        <v>542</v>
      </c>
      <c r="L24" s="135">
        <v>114</v>
      </c>
      <c r="M24" s="135">
        <v>360</v>
      </c>
      <c r="N24" s="135">
        <v>439</v>
      </c>
      <c r="O24" s="135">
        <v>579</v>
      </c>
      <c r="P24" s="135">
        <v>228</v>
      </c>
      <c r="Q24" s="135">
        <v>209</v>
      </c>
      <c r="R24" s="135">
        <v>68</v>
      </c>
      <c r="S24" s="135">
        <v>8489</v>
      </c>
      <c r="T24" s="135">
        <v>85663</v>
      </c>
      <c r="U24" s="135">
        <v>1596</v>
      </c>
      <c r="V24" s="135">
        <v>726</v>
      </c>
      <c r="W24" s="135">
        <v>978</v>
      </c>
      <c r="X24" s="135">
        <v>201</v>
      </c>
      <c r="Y24" s="135">
        <v>78</v>
      </c>
      <c r="Z24" s="135">
        <v>36</v>
      </c>
      <c r="AA24" s="135">
        <v>149</v>
      </c>
      <c r="AB24" s="135">
        <v>26</v>
      </c>
      <c r="AC24" s="137">
        <v>8399</v>
      </c>
      <c r="AD24" s="137">
        <v>64</v>
      </c>
      <c r="AE24" s="138">
        <v>120036</v>
      </c>
      <c r="AF24" s="48" t="s">
        <v>17</v>
      </c>
      <c r="AG24" s="393"/>
    </row>
    <row r="25" spans="1:33" ht="15" customHeight="1" x14ac:dyDescent="0.2">
      <c r="A25" s="390"/>
      <c r="B25" s="48" t="s">
        <v>18</v>
      </c>
      <c r="C25" s="135">
        <v>11073</v>
      </c>
      <c r="D25" s="135">
        <v>2564</v>
      </c>
      <c r="E25" s="135">
        <v>7384</v>
      </c>
      <c r="F25" s="135">
        <v>68</v>
      </c>
      <c r="G25" s="135">
        <v>534</v>
      </c>
      <c r="H25" s="135">
        <v>101</v>
      </c>
      <c r="I25" s="135">
        <v>127</v>
      </c>
      <c r="J25" s="135">
        <v>91</v>
      </c>
      <c r="K25" s="135">
        <v>681</v>
      </c>
      <c r="L25" s="135">
        <v>134</v>
      </c>
      <c r="M25" s="135">
        <v>15945</v>
      </c>
      <c r="N25" s="135">
        <v>1753</v>
      </c>
      <c r="O25" s="135">
        <v>4892</v>
      </c>
      <c r="P25" s="135">
        <v>290</v>
      </c>
      <c r="Q25" s="135">
        <v>46</v>
      </c>
      <c r="R25" s="135">
        <v>6</v>
      </c>
      <c r="S25" s="135">
        <v>631</v>
      </c>
      <c r="T25" s="135">
        <v>321</v>
      </c>
      <c r="U25" s="135">
        <v>298446</v>
      </c>
      <c r="V25" s="135">
        <v>434</v>
      </c>
      <c r="W25" s="135">
        <v>213</v>
      </c>
      <c r="X25" s="135">
        <v>138</v>
      </c>
      <c r="Y25" s="135">
        <v>186</v>
      </c>
      <c r="Z25" s="135">
        <v>40</v>
      </c>
      <c r="AA25" s="135">
        <v>56</v>
      </c>
      <c r="AB25" s="135">
        <v>61</v>
      </c>
      <c r="AC25" s="137">
        <v>5566</v>
      </c>
      <c r="AD25" s="137">
        <v>123</v>
      </c>
      <c r="AE25" s="138">
        <v>350925</v>
      </c>
      <c r="AF25" s="48" t="s">
        <v>18</v>
      </c>
      <c r="AG25" s="393"/>
    </row>
    <row r="26" spans="1:33" ht="15" customHeight="1" x14ac:dyDescent="0.2">
      <c r="A26" s="390"/>
      <c r="B26" s="48" t="s">
        <v>19</v>
      </c>
      <c r="C26" s="135">
        <v>5224</v>
      </c>
      <c r="D26" s="135">
        <v>202</v>
      </c>
      <c r="E26" s="135">
        <v>164</v>
      </c>
      <c r="F26" s="135">
        <v>16</v>
      </c>
      <c r="G26" s="135">
        <v>201</v>
      </c>
      <c r="H26" s="135">
        <v>12</v>
      </c>
      <c r="I26" s="135">
        <v>14</v>
      </c>
      <c r="J26" s="135">
        <v>67</v>
      </c>
      <c r="K26" s="135">
        <v>98</v>
      </c>
      <c r="L26" s="135">
        <v>25</v>
      </c>
      <c r="M26" s="135">
        <v>85</v>
      </c>
      <c r="N26" s="135">
        <v>61</v>
      </c>
      <c r="O26" s="135">
        <v>85</v>
      </c>
      <c r="P26" s="135">
        <v>1509</v>
      </c>
      <c r="Q26" s="135">
        <v>276</v>
      </c>
      <c r="R26" s="135">
        <v>47</v>
      </c>
      <c r="S26" s="135">
        <v>3173</v>
      </c>
      <c r="T26" s="135">
        <v>173</v>
      </c>
      <c r="U26" s="135">
        <v>356</v>
      </c>
      <c r="V26" s="135">
        <v>85247</v>
      </c>
      <c r="W26" s="135">
        <v>60</v>
      </c>
      <c r="X26" s="135">
        <v>20</v>
      </c>
      <c r="Y26" s="135">
        <v>38</v>
      </c>
      <c r="Z26" s="135">
        <v>3</v>
      </c>
      <c r="AA26" s="135">
        <v>13</v>
      </c>
      <c r="AB26" s="135">
        <v>13</v>
      </c>
      <c r="AC26" s="137">
        <v>921</v>
      </c>
      <c r="AD26" s="137">
        <v>32</v>
      </c>
      <c r="AE26" s="138">
        <v>98055</v>
      </c>
      <c r="AF26" s="48" t="s">
        <v>19</v>
      </c>
      <c r="AG26" s="393"/>
    </row>
    <row r="27" spans="1:33" ht="15" customHeight="1" x14ac:dyDescent="0.2">
      <c r="A27" s="390"/>
      <c r="B27" s="48" t="s">
        <v>20</v>
      </c>
      <c r="C27" s="135">
        <v>1703</v>
      </c>
      <c r="D27" s="136">
        <v>520</v>
      </c>
      <c r="E27" s="136">
        <v>357</v>
      </c>
      <c r="F27" s="136">
        <v>43</v>
      </c>
      <c r="G27" s="136">
        <v>168</v>
      </c>
      <c r="H27" s="136">
        <v>24</v>
      </c>
      <c r="I27" s="136">
        <v>41</v>
      </c>
      <c r="J27" s="136">
        <v>30</v>
      </c>
      <c r="K27" s="135">
        <v>181</v>
      </c>
      <c r="L27" s="135">
        <v>151</v>
      </c>
      <c r="M27" s="135">
        <v>152</v>
      </c>
      <c r="N27" s="135">
        <v>156</v>
      </c>
      <c r="O27" s="135">
        <v>204</v>
      </c>
      <c r="P27" s="135">
        <v>45</v>
      </c>
      <c r="Q27" s="135">
        <v>43</v>
      </c>
      <c r="R27" s="135">
        <v>22</v>
      </c>
      <c r="S27" s="135">
        <v>297</v>
      </c>
      <c r="T27" s="135">
        <v>3831</v>
      </c>
      <c r="U27" s="135">
        <v>488</v>
      </c>
      <c r="V27" s="135">
        <v>151</v>
      </c>
      <c r="W27" s="135">
        <v>176111</v>
      </c>
      <c r="X27" s="135">
        <v>403</v>
      </c>
      <c r="Y27" s="135">
        <v>150</v>
      </c>
      <c r="Z27" s="135">
        <v>66</v>
      </c>
      <c r="AA27" s="135">
        <v>258</v>
      </c>
      <c r="AB27" s="135">
        <v>24</v>
      </c>
      <c r="AC27" s="137">
        <v>9728</v>
      </c>
      <c r="AD27" s="137">
        <v>404</v>
      </c>
      <c r="AE27" s="138">
        <v>195055</v>
      </c>
      <c r="AF27" s="48" t="s">
        <v>20</v>
      </c>
      <c r="AG27" s="393"/>
    </row>
    <row r="28" spans="1:33" ht="15" customHeight="1" x14ac:dyDescent="0.2">
      <c r="A28" s="390"/>
      <c r="B28" s="48" t="s">
        <v>21</v>
      </c>
      <c r="C28" s="135">
        <v>1378</v>
      </c>
      <c r="D28" s="135">
        <v>4750</v>
      </c>
      <c r="E28" s="135">
        <v>513</v>
      </c>
      <c r="F28" s="135">
        <v>21</v>
      </c>
      <c r="G28" s="135">
        <v>228</v>
      </c>
      <c r="H28" s="135">
        <v>47</v>
      </c>
      <c r="I28" s="135">
        <v>61</v>
      </c>
      <c r="J28" s="135">
        <v>21</v>
      </c>
      <c r="K28" s="135">
        <v>207</v>
      </c>
      <c r="L28" s="135">
        <v>32508</v>
      </c>
      <c r="M28" s="135">
        <v>554</v>
      </c>
      <c r="N28" s="135">
        <v>361</v>
      </c>
      <c r="O28" s="135">
        <v>436</v>
      </c>
      <c r="P28" s="135">
        <v>41</v>
      </c>
      <c r="Q28" s="135">
        <v>54</v>
      </c>
      <c r="R28" s="135">
        <v>13</v>
      </c>
      <c r="S28" s="135">
        <v>493</v>
      </c>
      <c r="T28" s="135">
        <v>149</v>
      </c>
      <c r="U28" s="135">
        <v>855</v>
      </c>
      <c r="V28" s="135">
        <v>185</v>
      </c>
      <c r="W28" s="135">
        <v>1491</v>
      </c>
      <c r="X28" s="135">
        <v>413152</v>
      </c>
      <c r="Y28" s="135">
        <v>30336</v>
      </c>
      <c r="Z28" s="135">
        <v>15439</v>
      </c>
      <c r="AA28" s="135">
        <v>10640</v>
      </c>
      <c r="AB28" s="135">
        <v>1231</v>
      </c>
      <c r="AC28" s="137">
        <v>13101</v>
      </c>
      <c r="AD28" s="137">
        <v>7909</v>
      </c>
      <c r="AE28" s="138">
        <v>531600</v>
      </c>
      <c r="AF28" s="48" t="s">
        <v>21</v>
      </c>
      <c r="AG28" s="393"/>
    </row>
    <row r="29" spans="1:33" ht="15" customHeight="1" x14ac:dyDescent="0.2">
      <c r="A29" s="390"/>
      <c r="B29" s="48" t="s">
        <v>22</v>
      </c>
      <c r="C29" s="135">
        <v>868</v>
      </c>
      <c r="D29" s="135">
        <v>1132</v>
      </c>
      <c r="E29" s="135">
        <v>340</v>
      </c>
      <c r="F29" s="135">
        <v>25</v>
      </c>
      <c r="G29" s="135">
        <v>75</v>
      </c>
      <c r="H29" s="135">
        <v>28</v>
      </c>
      <c r="I29" s="135">
        <v>29</v>
      </c>
      <c r="J29" s="135">
        <v>6</v>
      </c>
      <c r="K29" s="135">
        <v>88</v>
      </c>
      <c r="L29" s="135">
        <v>962</v>
      </c>
      <c r="M29" s="135">
        <v>235</v>
      </c>
      <c r="N29" s="135">
        <v>129</v>
      </c>
      <c r="O29" s="135">
        <v>229</v>
      </c>
      <c r="P29" s="135">
        <v>14</v>
      </c>
      <c r="Q29" s="135">
        <v>7</v>
      </c>
      <c r="R29" s="135">
        <v>3</v>
      </c>
      <c r="S29" s="135">
        <v>126</v>
      </c>
      <c r="T29" s="135">
        <v>45</v>
      </c>
      <c r="U29" s="135">
        <v>380</v>
      </c>
      <c r="V29" s="135">
        <v>72</v>
      </c>
      <c r="W29" s="135">
        <v>145</v>
      </c>
      <c r="X29" s="135">
        <v>5555</v>
      </c>
      <c r="Y29" s="135">
        <v>126598</v>
      </c>
      <c r="Z29" s="135">
        <v>465</v>
      </c>
      <c r="AA29" s="135">
        <v>1389</v>
      </c>
      <c r="AB29" s="135">
        <v>164</v>
      </c>
      <c r="AC29" s="137">
        <v>4294</v>
      </c>
      <c r="AD29" s="137">
        <v>37</v>
      </c>
      <c r="AE29" s="138">
        <v>143173</v>
      </c>
      <c r="AF29" s="48" t="s">
        <v>22</v>
      </c>
      <c r="AG29" s="393"/>
    </row>
    <row r="30" spans="1:33" ht="15" customHeight="1" x14ac:dyDescent="0.2">
      <c r="A30" s="390"/>
      <c r="B30" s="48" t="s">
        <v>23</v>
      </c>
      <c r="C30" s="135">
        <v>113</v>
      </c>
      <c r="D30" s="135">
        <v>2456</v>
      </c>
      <c r="E30" s="135">
        <v>14</v>
      </c>
      <c r="F30" s="135">
        <v>1</v>
      </c>
      <c r="G30" s="135">
        <v>9</v>
      </c>
      <c r="H30" s="135">
        <v>5</v>
      </c>
      <c r="I30" s="135">
        <v>2</v>
      </c>
      <c r="J30" s="135">
        <v>2</v>
      </c>
      <c r="K30" s="135">
        <v>20</v>
      </c>
      <c r="L30" s="135">
        <v>716</v>
      </c>
      <c r="M30" s="135">
        <v>38</v>
      </c>
      <c r="N30" s="135">
        <v>19</v>
      </c>
      <c r="O30" s="135">
        <v>23</v>
      </c>
      <c r="P30" s="135">
        <v>2</v>
      </c>
      <c r="Q30" s="135">
        <v>2</v>
      </c>
      <c r="R30" s="135"/>
      <c r="S30" s="135">
        <v>18</v>
      </c>
      <c r="T30" s="135">
        <v>11</v>
      </c>
      <c r="U30" s="135">
        <v>30</v>
      </c>
      <c r="V30" s="135">
        <v>12</v>
      </c>
      <c r="W30" s="135">
        <v>44</v>
      </c>
      <c r="X30" s="135">
        <v>1526</v>
      </c>
      <c r="Y30" s="135">
        <v>234</v>
      </c>
      <c r="Z30" s="135">
        <v>70721</v>
      </c>
      <c r="AA30" s="135">
        <v>214</v>
      </c>
      <c r="AB30" s="135">
        <v>1136</v>
      </c>
      <c r="AC30" s="137">
        <v>1349</v>
      </c>
      <c r="AD30" s="137">
        <v>32</v>
      </c>
      <c r="AE30" s="138">
        <v>78356</v>
      </c>
      <c r="AF30" s="48" t="s">
        <v>23</v>
      </c>
      <c r="AG30" s="393"/>
    </row>
    <row r="31" spans="1:33" ht="15" customHeight="1" x14ac:dyDescent="0.2">
      <c r="A31" s="390"/>
      <c r="B31" s="48" t="s">
        <v>24</v>
      </c>
      <c r="C31" s="135">
        <v>787</v>
      </c>
      <c r="D31" s="135">
        <v>1775</v>
      </c>
      <c r="E31" s="135">
        <v>539</v>
      </c>
      <c r="F31" s="135">
        <v>34</v>
      </c>
      <c r="G31" s="135">
        <v>159</v>
      </c>
      <c r="H31" s="135">
        <v>36</v>
      </c>
      <c r="I31" s="135">
        <v>64</v>
      </c>
      <c r="J31" s="135">
        <v>16</v>
      </c>
      <c r="K31" s="135">
        <v>135</v>
      </c>
      <c r="L31" s="135">
        <v>1679</v>
      </c>
      <c r="M31" s="135">
        <v>197</v>
      </c>
      <c r="N31" s="135">
        <v>220</v>
      </c>
      <c r="O31" s="135">
        <v>266</v>
      </c>
      <c r="P31" s="135">
        <v>154</v>
      </c>
      <c r="Q31" s="135">
        <v>15</v>
      </c>
      <c r="R31" s="135">
        <v>3</v>
      </c>
      <c r="S31" s="135">
        <v>244</v>
      </c>
      <c r="T31" s="135">
        <v>236</v>
      </c>
      <c r="U31" s="135">
        <v>507</v>
      </c>
      <c r="V31" s="135">
        <v>151</v>
      </c>
      <c r="W31" s="135">
        <v>1202</v>
      </c>
      <c r="X31" s="135">
        <v>18169</v>
      </c>
      <c r="Y31" s="135">
        <v>4808</v>
      </c>
      <c r="Z31" s="135">
        <v>3123</v>
      </c>
      <c r="AA31" s="135">
        <v>257160</v>
      </c>
      <c r="AB31" s="135">
        <v>363</v>
      </c>
      <c r="AC31" s="137">
        <v>32414</v>
      </c>
      <c r="AD31" s="137">
        <v>1842</v>
      </c>
      <c r="AE31" s="138">
        <v>324144</v>
      </c>
      <c r="AF31" s="48" t="s">
        <v>24</v>
      </c>
      <c r="AG31" s="393"/>
    </row>
    <row r="32" spans="1:33" ht="15" customHeight="1" thickBot="1" x14ac:dyDescent="0.25">
      <c r="A32" s="391"/>
      <c r="B32" s="54" t="s">
        <v>25</v>
      </c>
      <c r="C32" s="140">
        <v>52</v>
      </c>
      <c r="D32" s="136">
        <v>1710</v>
      </c>
      <c r="E32" s="136">
        <v>14</v>
      </c>
      <c r="F32" s="136">
        <v>1</v>
      </c>
      <c r="G32" s="136">
        <v>10</v>
      </c>
      <c r="H32" s="136"/>
      <c r="I32" s="136">
        <v>2</v>
      </c>
      <c r="J32" s="136">
        <v>1</v>
      </c>
      <c r="K32" s="140">
        <v>6</v>
      </c>
      <c r="L32" s="140">
        <v>99</v>
      </c>
      <c r="M32" s="140">
        <v>52</v>
      </c>
      <c r="N32" s="140">
        <v>50</v>
      </c>
      <c r="O32" s="140">
        <v>98</v>
      </c>
      <c r="P32" s="140">
        <v>3</v>
      </c>
      <c r="Q32" s="140"/>
      <c r="R32" s="140">
        <v>2</v>
      </c>
      <c r="S32" s="140">
        <v>13</v>
      </c>
      <c r="T32" s="135">
        <v>6</v>
      </c>
      <c r="U32" s="135">
        <v>30</v>
      </c>
      <c r="V32" s="135">
        <v>3</v>
      </c>
      <c r="W32" s="135">
        <v>13</v>
      </c>
      <c r="X32" s="135">
        <v>138</v>
      </c>
      <c r="Y32" s="135">
        <v>52</v>
      </c>
      <c r="Z32" s="135">
        <v>403</v>
      </c>
      <c r="AA32" s="135">
        <v>66</v>
      </c>
      <c r="AB32" s="135">
        <v>27495</v>
      </c>
      <c r="AC32" s="141">
        <v>880</v>
      </c>
      <c r="AD32" s="141"/>
      <c r="AE32" s="142">
        <v>31143</v>
      </c>
      <c r="AF32" s="54" t="s">
        <v>25</v>
      </c>
      <c r="AG32" s="394"/>
    </row>
    <row r="33" spans="1:33" ht="15" customHeight="1" thickBot="1" x14ac:dyDescent="0.25">
      <c r="A33" s="57"/>
      <c r="B33" s="58" t="s">
        <v>26</v>
      </c>
      <c r="C33" s="143">
        <v>675338</v>
      </c>
      <c r="D33" s="143">
        <v>435661</v>
      </c>
      <c r="E33" s="143">
        <v>181321</v>
      </c>
      <c r="F33" s="143">
        <v>18779</v>
      </c>
      <c r="G33" s="143">
        <v>62767</v>
      </c>
      <c r="H33" s="143">
        <v>19268</v>
      </c>
      <c r="I33" s="143">
        <v>20962</v>
      </c>
      <c r="J33" s="143">
        <v>19336</v>
      </c>
      <c r="K33" s="143">
        <v>58685</v>
      </c>
      <c r="L33" s="143">
        <v>153833</v>
      </c>
      <c r="M33" s="143">
        <v>134085</v>
      </c>
      <c r="N33" s="143">
        <v>110883</v>
      </c>
      <c r="O33" s="143">
        <v>135455</v>
      </c>
      <c r="P33" s="143">
        <v>44210</v>
      </c>
      <c r="Q33" s="143">
        <v>24189</v>
      </c>
      <c r="R33" s="143">
        <v>6541</v>
      </c>
      <c r="S33" s="143">
        <v>198620</v>
      </c>
      <c r="T33" s="143">
        <v>94189</v>
      </c>
      <c r="U33" s="143">
        <v>347124</v>
      </c>
      <c r="V33" s="143">
        <v>116689</v>
      </c>
      <c r="W33" s="143">
        <v>180997</v>
      </c>
      <c r="X33" s="143">
        <v>430619</v>
      </c>
      <c r="Y33" s="143">
        <v>153591</v>
      </c>
      <c r="Z33" s="143">
        <v>82890</v>
      </c>
      <c r="AA33" s="143">
        <v>264350</v>
      </c>
      <c r="AB33" s="143">
        <v>35705</v>
      </c>
      <c r="AC33" s="143">
        <v>119960</v>
      </c>
      <c r="AD33" s="143">
        <v>11739</v>
      </c>
      <c r="AE33" s="143">
        <v>4104406</v>
      </c>
      <c r="AF33" s="58" t="s">
        <v>26</v>
      </c>
      <c r="AG33" s="53"/>
    </row>
    <row r="34" spans="1:33" s="64" customFormat="1" ht="14.25" customHeight="1" x14ac:dyDescent="0.2">
      <c r="A34" s="213"/>
      <c r="B34" s="214"/>
      <c r="C34" s="225" t="s">
        <v>0</v>
      </c>
      <c r="D34" s="225" t="s">
        <v>1</v>
      </c>
      <c r="E34" s="225" t="s">
        <v>2</v>
      </c>
      <c r="F34" s="225" t="s">
        <v>3</v>
      </c>
      <c r="G34" s="225" t="s">
        <v>4</v>
      </c>
      <c r="H34" s="225" t="s">
        <v>5</v>
      </c>
      <c r="I34" s="225" t="s">
        <v>6</v>
      </c>
      <c r="J34" s="225" t="s">
        <v>7</v>
      </c>
      <c r="K34" s="225" t="s">
        <v>8</v>
      </c>
      <c r="L34" s="226" t="s">
        <v>9</v>
      </c>
      <c r="M34" s="225" t="s">
        <v>10</v>
      </c>
      <c r="N34" s="226" t="s">
        <v>11</v>
      </c>
      <c r="O34" s="225" t="s">
        <v>12</v>
      </c>
      <c r="P34" s="225" t="s">
        <v>13</v>
      </c>
      <c r="Q34" s="225" t="s">
        <v>14</v>
      </c>
      <c r="R34" s="225" t="s">
        <v>15</v>
      </c>
      <c r="S34" s="226" t="s">
        <v>16</v>
      </c>
      <c r="T34" s="226" t="s">
        <v>17</v>
      </c>
      <c r="U34" s="226" t="s">
        <v>18</v>
      </c>
      <c r="V34" s="226" t="s">
        <v>19</v>
      </c>
      <c r="W34" s="226" t="s">
        <v>20</v>
      </c>
      <c r="X34" s="225" t="s">
        <v>21</v>
      </c>
      <c r="Y34" s="226" t="s">
        <v>22</v>
      </c>
      <c r="Z34" s="225" t="s">
        <v>23</v>
      </c>
      <c r="AA34" s="226" t="s">
        <v>24</v>
      </c>
      <c r="AB34" s="225" t="s">
        <v>25</v>
      </c>
      <c r="AC34" s="225" t="s">
        <v>70</v>
      </c>
      <c r="AD34" s="227" t="s">
        <v>34</v>
      </c>
      <c r="AE34" s="227" t="s">
        <v>49</v>
      </c>
      <c r="AF34" s="218"/>
      <c r="AG34" s="219"/>
    </row>
    <row r="35" spans="1:33" s="144" customFormat="1" ht="6" customHeight="1" x14ac:dyDescent="0.2">
      <c r="A35" s="145"/>
      <c r="B35" s="146"/>
      <c r="C35" s="97"/>
      <c r="D35" s="97"/>
      <c r="E35" s="97"/>
      <c r="F35" s="97"/>
      <c r="G35" s="97"/>
      <c r="H35" s="97"/>
      <c r="I35" s="97"/>
      <c r="J35" s="97"/>
      <c r="K35" s="97"/>
      <c r="L35" s="70"/>
      <c r="M35" s="97"/>
      <c r="N35" s="70"/>
      <c r="O35" s="97"/>
      <c r="P35" s="97"/>
      <c r="Q35" s="97"/>
      <c r="R35" s="97"/>
      <c r="S35" s="70"/>
      <c r="T35" s="70"/>
      <c r="U35" s="70"/>
      <c r="V35" s="70"/>
      <c r="W35" s="70"/>
      <c r="X35" s="97"/>
      <c r="Y35" s="70"/>
      <c r="Z35" s="97"/>
      <c r="AA35" s="70"/>
      <c r="AB35" s="97"/>
      <c r="AC35" s="97"/>
      <c r="AD35" s="98"/>
      <c r="AE35" s="98"/>
      <c r="AF35" s="146"/>
      <c r="AG35" s="145"/>
    </row>
    <row r="36" spans="1:33" s="230" customFormat="1" ht="15" customHeight="1" x14ac:dyDescent="0.25">
      <c r="A36" s="228"/>
      <c r="B36" s="388" t="s">
        <v>71</v>
      </c>
      <c r="C36" s="388"/>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229"/>
    </row>
    <row r="37" spans="1:33" s="30" customFormat="1" ht="15" customHeight="1" thickBot="1" x14ac:dyDescent="0.25">
      <c r="A37" s="8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1"/>
    </row>
    <row r="38" spans="1:33" s="124" customFormat="1" ht="24" thickTop="1" x14ac:dyDescent="0.2">
      <c r="A38" s="395" t="s">
        <v>322</v>
      </c>
      <c r="B38" s="395"/>
      <c r="C38" s="395"/>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row>
    <row r="39" spans="1:33" ht="44.25" x14ac:dyDescent="0.2">
      <c r="AD39" s="72" t="s">
        <v>342</v>
      </c>
      <c r="AE39" s="60"/>
      <c r="AG39" s="44" t="s">
        <v>108</v>
      </c>
    </row>
    <row r="40" spans="1:33" s="124" customFormat="1" x14ac:dyDescent="0.2">
      <c r="A40" s="322" t="s">
        <v>320</v>
      </c>
      <c r="AA40" s="47"/>
      <c r="AB40" s="47"/>
      <c r="AC40" s="47"/>
      <c r="AD40" s="47"/>
      <c r="AE40" s="47"/>
    </row>
  </sheetData>
  <mergeCells count="6">
    <mergeCell ref="A38:AG38"/>
    <mergeCell ref="A2:AG2"/>
    <mergeCell ref="B4:AF4"/>
    <mergeCell ref="A7:A32"/>
    <mergeCell ref="AG7:AG32"/>
    <mergeCell ref="B36:AF36"/>
  </mergeCells>
  <pageMargins left="0.59055118110236227" right="0.59055118110236227" top="0.59055118110236227" bottom="0.59055118110236227" header="0.39370078740157483" footer="0.39370078740157483"/>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39"/>
  <sheetViews>
    <sheetView zoomScaleNormal="100" workbookViewId="0"/>
  </sheetViews>
  <sheetFormatPr baseColWidth="10" defaultRowHeight="14.25" x14ac:dyDescent="0.2"/>
  <cols>
    <col min="1" max="1" width="2.625" style="13" customWidth="1"/>
    <col min="2" max="2" width="3.125" style="13" bestFit="1" customWidth="1"/>
    <col min="3" max="3" width="7.625" style="13" bestFit="1" customWidth="1"/>
    <col min="4" max="4" width="6.875" style="13" customWidth="1"/>
    <col min="5" max="5" width="6.875" style="13" bestFit="1" customWidth="1"/>
    <col min="6" max="6" width="6.125" style="13" bestFit="1" customWidth="1"/>
    <col min="7" max="7" width="6.875" style="13" bestFit="1" customWidth="1"/>
    <col min="8" max="11" width="6.125" style="13" bestFit="1" customWidth="1"/>
    <col min="12" max="15" width="6.875" style="13" bestFit="1" customWidth="1"/>
    <col min="16" max="17" width="6.125" style="13" bestFit="1" customWidth="1"/>
    <col min="18" max="18" width="5.375" style="13" bestFit="1" customWidth="1"/>
    <col min="19" max="27" width="6.875" style="13" bestFit="1" customWidth="1"/>
    <col min="28" max="28" width="6.125" style="13" bestFit="1" customWidth="1"/>
    <col min="29" max="29" width="6.875" style="13" bestFit="1" customWidth="1"/>
    <col min="30" max="30" width="8.25" style="13" customWidth="1"/>
    <col min="31" max="31" width="7.625" style="13" bestFit="1" customWidth="1"/>
    <col min="32" max="32" width="3.125" style="13" customWidth="1"/>
    <col min="33" max="33" width="2.625" style="13" customWidth="1"/>
    <col min="34" max="34" width="7.875" style="13" bestFit="1" customWidth="1"/>
    <col min="35" max="35" width="6.875" style="13" bestFit="1" customWidth="1"/>
    <col min="36" max="36" width="5.875" style="13" bestFit="1" customWidth="1"/>
    <col min="37" max="37" width="6.875" style="13" bestFit="1" customWidth="1"/>
    <col min="38" max="40" width="5.875" style="13" bestFit="1" customWidth="1"/>
    <col min="41" max="46" width="6.875" style="13" bestFit="1" customWidth="1"/>
    <col min="47" max="48" width="5.875" style="13" bestFit="1" customWidth="1"/>
    <col min="49" max="53" width="6.875" style="13" bestFit="1" customWidth="1"/>
    <col min="54" max="54" width="7.875" style="13" bestFit="1" customWidth="1"/>
    <col min="55" max="58" width="6.875" style="13" bestFit="1" customWidth="1"/>
    <col min="59" max="59" width="8.875" style="13" bestFit="1" customWidth="1"/>
    <col min="60" max="16384" width="11" style="13"/>
  </cols>
  <sheetData>
    <row r="1" spans="1:33" s="61" customFormat="1" ht="44.25" x14ac:dyDescent="0.3">
      <c r="A1" s="67" t="s">
        <v>277</v>
      </c>
      <c r="D1" s="88" t="s">
        <v>341</v>
      </c>
      <c r="E1" s="68"/>
      <c r="F1" s="68"/>
      <c r="G1" s="68"/>
      <c r="H1" s="68"/>
      <c r="I1" s="68"/>
    </row>
    <row r="2" spans="1:33" s="153" customFormat="1" ht="24" thickBot="1" x14ac:dyDescent="0.25">
      <c r="A2" s="396" t="s">
        <v>340</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row>
    <row r="3" spans="1:33" s="30" customFormat="1" ht="21" thickTop="1" x14ac:dyDescent="0.2">
      <c r="A3" s="66"/>
      <c r="B3" s="65"/>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spans="1:33" s="180" customFormat="1" ht="15.75" thickBot="1" x14ac:dyDescent="0.25">
      <c r="A4" s="222"/>
      <c r="B4" s="387" t="s">
        <v>68</v>
      </c>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97"/>
      <c r="AG4" s="223"/>
    </row>
    <row r="5" spans="1:33" ht="15" x14ac:dyDescent="0.2">
      <c r="A5" s="47"/>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59"/>
    </row>
    <row r="6" spans="1:33" s="280" customFormat="1" ht="14.25" customHeight="1" x14ac:dyDescent="0.2">
      <c r="A6" s="208"/>
      <c r="B6" s="281"/>
      <c r="C6" s="282" t="s">
        <v>0</v>
      </c>
      <c r="D6" s="282" t="s">
        <v>1</v>
      </c>
      <c r="E6" s="282" t="s">
        <v>2</v>
      </c>
      <c r="F6" s="282" t="s">
        <v>3</v>
      </c>
      <c r="G6" s="282" t="s">
        <v>4</v>
      </c>
      <c r="H6" s="282" t="s">
        <v>5</v>
      </c>
      <c r="I6" s="282" t="s">
        <v>6</v>
      </c>
      <c r="J6" s="282" t="s">
        <v>7</v>
      </c>
      <c r="K6" s="282" t="s">
        <v>8</v>
      </c>
      <c r="L6" s="282" t="s">
        <v>9</v>
      </c>
      <c r="M6" s="282" t="s">
        <v>10</v>
      </c>
      <c r="N6" s="282" t="s">
        <v>11</v>
      </c>
      <c r="O6" s="282" t="s">
        <v>12</v>
      </c>
      <c r="P6" s="282" t="s">
        <v>13</v>
      </c>
      <c r="Q6" s="282" t="s">
        <v>14</v>
      </c>
      <c r="R6" s="282" t="s">
        <v>15</v>
      </c>
      <c r="S6" s="282" t="s">
        <v>16</v>
      </c>
      <c r="T6" s="282" t="s">
        <v>17</v>
      </c>
      <c r="U6" s="282" t="s">
        <v>18</v>
      </c>
      <c r="V6" s="282" t="s">
        <v>19</v>
      </c>
      <c r="W6" s="282" t="s">
        <v>20</v>
      </c>
      <c r="X6" s="282" t="s">
        <v>21</v>
      </c>
      <c r="Y6" s="282" t="s">
        <v>22</v>
      </c>
      <c r="Z6" s="282" t="s">
        <v>23</v>
      </c>
      <c r="AA6" s="282" t="s">
        <v>24</v>
      </c>
      <c r="AB6" s="282" t="s">
        <v>25</v>
      </c>
      <c r="AC6" s="282" t="s">
        <v>69</v>
      </c>
      <c r="AD6" s="282" t="s">
        <v>94</v>
      </c>
      <c r="AE6" s="283" t="s">
        <v>49</v>
      </c>
      <c r="AF6" s="281"/>
      <c r="AG6" s="212"/>
    </row>
    <row r="7" spans="1:33" ht="15" customHeight="1" x14ac:dyDescent="0.2">
      <c r="A7" s="389" t="s">
        <v>239</v>
      </c>
      <c r="B7" s="284" t="s">
        <v>0</v>
      </c>
      <c r="C7" s="91">
        <v>1156006.8868</v>
      </c>
      <c r="D7" s="91">
        <v>6985.1534099999999</v>
      </c>
      <c r="E7" s="91">
        <v>9669.4304599999996</v>
      </c>
      <c r="F7" s="91">
        <v>1619.4474700000001</v>
      </c>
      <c r="G7" s="91">
        <v>28379.85785</v>
      </c>
      <c r="H7" s="91">
        <v>740.79324999999994</v>
      </c>
      <c r="I7" s="91">
        <v>1517.3571400000001</v>
      </c>
      <c r="J7" s="91">
        <v>4290.36661</v>
      </c>
      <c r="K7" s="91">
        <v>13520.13521</v>
      </c>
      <c r="L7" s="91">
        <v>680.99892999999997</v>
      </c>
      <c r="M7" s="91">
        <v>4236.3189499999999</v>
      </c>
      <c r="N7" s="91">
        <v>1682.3716999999999</v>
      </c>
      <c r="O7" s="91">
        <v>2079.1937200000002</v>
      </c>
      <c r="P7" s="91">
        <v>21854.630280000001</v>
      </c>
      <c r="Q7" s="91">
        <v>949.95479999999998</v>
      </c>
      <c r="R7" s="91">
        <v>366.43518999999998</v>
      </c>
      <c r="S7" s="91">
        <v>25985.95059</v>
      </c>
      <c r="T7" s="91">
        <v>6950.6254799999997</v>
      </c>
      <c r="U7" s="91">
        <v>62734.858772</v>
      </c>
      <c r="V7" s="91">
        <v>25597.759870000002</v>
      </c>
      <c r="W7" s="91">
        <v>5902.5084699999998</v>
      </c>
      <c r="X7" s="91">
        <v>975.35712999999998</v>
      </c>
      <c r="Y7" s="91">
        <v>1174.49468</v>
      </c>
      <c r="Z7" s="91">
        <v>386.98086000000001</v>
      </c>
      <c r="AA7" s="91">
        <v>498.86018999999999</v>
      </c>
      <c r="AB7" s="91">
        <v>1159.9787200000001</v>
      </c>
      <c r="AC7" s="91">
        <v>13833.473120000001</v>
      </c>
      <c r="AD7" s="91">
        <v>514.53150000000005</v>
      </c>
      <c r="AE7" s="297">
        <v>1400294.7112</v>
      </c>
      <c r="AF7" s="48" t="s">
        <v>0</v>
      </c>
      <c r="AG7" s="392" t="s">
        <v>240</v>
      </c>
    </row>
    <row r="8" spans="1:33" ht="15" customHeight="1" x14ac:dyDescent="0.2">
      <c r="A8" s="390"/>
      <c r="B8" s="285" t="s">
        <v>1</v>
      </c>
      <c r="C8" s="91">
        <v>3920.8338399999998</v>
      </c>
      <c r="D8" s="91">
        <v>729361.84134000004</v>
      </c>
      <c r="E8" s="91">
        <v>6569.7002300000004</v>
      </c>
      <c r="F8" s="91">
        <v>169.52959000000001</v>
      </c>
      <c r="G8" s="91">
        <v>486.10057999999998</v>
      </c>
      <c r="H8" s="91">
        <v>447.63195000000002</v>
      </c>
      <c r="I8" s="91">
        <v>424.71075999999999</v>
      </c>
      <c r="J8" s="91">
        <v>89.752129999999994</v>
      </c>
      <c r="K8" s="91">
        <v>620.07064000000003</v>
      </c>
      <c r="L8" s="91">
        <v>42265.009870000002</v>
      </c>
      <c r="M8" s="91">
        <v>29389.880829999998</v>
      </c>
      <c r="N8" s="91">
        <v>608.93983000000003</v>
      </c>
      <c r="O8" s="91">
        <v>3036.82035</v>
      </c>
      <c r="P8" s="91">
        <v>176.29139000000001</v>
      </c>
      <c r="Q8" s="91">
        <v>74.358729999999994</v>
      </c>
      <c r="R8" s="91">
        <v>49.172190000000001</v>
      </c>
      <c r="S8" s="91">
        <v>647.94806000000005</v>
      </c>
      <c r="T8" s="91">
        <v>466.00189</v>
      </c>
      <c r="U8" s="91">
        <v>4816.8015299999997</v>
      </c>
      <c r="V8" s="91">
        <v>455.84787999999998</v>
      </c>
      <c r="W8" s="91">
        <v>1065.3006800000001</v>
      </c>
      <c r="X8" s="91">
        <v>4002.6567599999998</v>
      </c>
      <c r="Y8" s="91">
        <v>11427.67506</v>
      </c>
      <c r="Z8" s="91">
        <v>11068.005359999999</v>
      </c>
      <c r="AA8" s="91">
        <v>564.85789999999997</v>
      </c>
      <c r="AB8" s="91">
        <v>7067.4893199999997</v>
      </c>
      <c r="AC8" s="91">
        <v>3943.47757</v>
      </c>
      <c r="AD8" s="91">
        <v>345.86991</v>
      </c>
      <c r="AE8" s="297">
        <v>863562.57617000001</v>
      </c>
      <c r="AF8" s="286" t="s">
        <v>1</v>
      </c>
      <c r="AG8" s="393"/>
    </row>
    <row r="9" spans="1:33" ht="15" customHeight="1" x14ac:dyDescent="0.2">
      <c r="A9" s="390"/>
      <c r="B9" s="284" t="s">
        <v>2</v>
      </c>
      <c r="C9" s="91">
        <v>5486.7683800000004</v>
      </c>
      <c r="D9" s="91">
        <v>3869.72642</v>
      </c>
      <c r="E9" s="91">
        <v>321717.55002000002</v>
      </c>
      <c r="F9" s="91">
        <v>7979.7207900000003</v>
      </c>
      <c r="G9" s="91">
        <v>14948.089980000001</v>
      </c>
      <c r="H9" s="91">
        <v>14019.089309999999</v>
      </c>
      <c r="I9" s="91">
        <v>18176.795569999998</v>
      </c>
      <c r="J9" s="91">
        <v>246.31639000000001</v>
      </c>
      <c r="K9" s="91">
        <v>15585.48696</v>
      </c>
      <c r="L9" s="91">
        <v>414.02524</v>
      </c>
      <c r="M9" s="91">
        <v>1629.0717099999999</v>
      </c>
      <c r="N9" s="91">
        <v>201.83949999999999</v>
      </c>
      <c r="O9" s="91">
        <v>674.44854999999995</v>
      </c>
      <c r="P9" s="91">
        <v>190.45357999999999</v>
      </c>
      <c r="Q9" s="91">
        <v>97.988810000000001</v>
      </c>
      <c r="R9" s="91">
        <v>14.967269999999999</v>
      </c>
      <c r="S9" s="91">
        <v>917.05498999999998</v>
      </c>
      <c r="T9" s="91">
        <v>767.75415999999996</v>
      </c>
      <c r="U9" s="91">
        <v>11118.010249999999</v>
      </c>
      <c r="V9" s="91">
        <v>557.62918999999999</v>
      </c>
      <c r="W9" s="91">
        <v>2056.8654299999998</v>
      </c>
      <c r="X9" s="91">
        <v>299.25841000000003</v>
      </c>
      <c r="Y9" s="91">
        <v>288.00049999999999</v>
      </c>
      <c r="Z9" s="91">
        <v>146.96322000000001</v>
      </c>
      <c r="AA9" s="91">
        <v>114.11689</v>
      </c>
      <c r="AB9" s="91">
        <v>92.415199999999999</v>
      </c>
      <c r="AC9" s="91">
        <v>2048.98245</v>
      </c>
      <c r="AD9" s="91">
        <v>77.891019999999997</v>
      </c>
      <c r="AE9" s="297">
        <v>423737.28019000002</v>
      </c>
      <c r="AF9" s="48" t="s">
        <v>2</v>
      </c>
      <c r="AG9" s="393"/>
    </row>
    <row r="10" spans="1:33" ht="15" customHeight="1" x14ac:dyDescent="0.2">
      <c r="A10" s="390"/>
      <c r="B10" s="284" t="s">
        <v>3</v>
      </c>
      <c r="C10" s="91">
        <v>114.60229</v>
      </c>
      <c r="D10" s="91">
        <v>38.290190000000003</v>
      </c>
      <c r="E10" s="91">
        <v>530.39877000000001</v>
      </c>
      <c r="F10" s="91">
        <v>21137.78399</v>
      </c>
      <c r="G10" s="91">
        <v>241.78630999999999</v>
      </c>
      <c r="H10" s="91">
        <v>35.6417</v>
      </c>
      <c r="I10" s="91">
        <v>201.19900999999999</v>
      </c>
      <c r="J10" s="91">
        <v>2.964</v>
      </c>
      <c r="K10" s="91">
        <v>56.109699999999997</v>
      </c>
      <c r="L10" s="91">
        <v>2.3860999999999999</v>
      </c>
      <c r="M10" s="91">
        <v>10.40325</v>
      </c>
      <c r="N10" s="91">
        <v>7.8959200000000003</v>
      </c>
      <c r="O10" s="91">
        <v>11.55415</v>
      </c>
      <c r="P10" s="91">
        <v>5.8396499999999998</v>
      </c>
      <c r="Q10" s="91">
        <v>0.94650000000000001</v>
      </c>
      <c r="R10" s="91">
        <v>0.57955000000000001</v>
      </c>
      <c r="S10" s="91">
        <v>18.502949999999998</v>
      </c>
      <c r="T10" s="91">
        <v>5.2686999999999999</v>
      </c>
      <c r="U10" s="91">
        <v>55.27355</v>
      </c>
      <c r="V10" s="91">
        <v>7.6597999999999997</v>
      </c>
      <c r="W10" s="91">
        <v>66.377679999999998</v>
      </c>
      <c r="X10" s="91">
        <v>6.8859000000000004</v>
      </c>
      <c r="Y10" s="91">
        <v>10.00595</v>
      </c>
      <c r="Z10" s="91">
        <v>2.0004</v>
      </c>
      <c r="AA10" s="91">
        <v>3.5688</v>
      </c>
      <c r="AB10" s="91">
        <v>0.82425000000000004</v>
      </c>
      <c r="AC10" s="91">
        <v>162.77635000000001</v>
      </c>
      <c r="AD10" s="91">
        <v>0.44990000000000002</v>
      </c>
      <c r="AE10" s="297">
        <v>22737.975310000002</v>
      </c>
      <c r="AF10" s="48" t="s">
        <v>3</v>
      </c>
      <c r="AG10" s="393"/>
    </row>
    <row r="11" spans="1:33" ht="15" customHeight="1" x14ac:dyDescent="0.2">
      <c r="A11" s="390"/>
      <c r="B11" s="284" t="s">
        <v>4</v>
      </c>
      <c r="C11" s="91">
        <v>1775.2445</v>
      </c>
      <c r="D11" s="91">
        <v>86.852270000000004</v>
      </c>
      <c r="E11" s="91">
        <v>1074.84511</v>
      </c>
      <c r="F11" s="91">
        <v>476.03593000000001</v>
      </c>
      <c r="G11" s="91">
        <v>58531.174200000001</v>
      </c>
      <c r="H11" s="91">
        <v>6.9542099999999998</v>
      </c>
      <c r="I11" s="91">
        <v>57.098370000000003</v>
      </c>
      <c r="J11" s="91">
        <v>802.57920000000001</v>
      </c>
      <c r="K11" s="91">
        <v>491.62831999999997</v>
      </c>
      <c r="L11" s="91">
        <v>8.9072600000000008</v>
      </c>
      <c r="M11" s="91">
        <v>44.957459999999998</v>
      </c>
      <c r="N11" s="91">
        <v>27.03426</v>
      </c>
      <c r="O11" s="91">
        <v>34.452770000000001</v>
      </c>
      <c r="P11" s="91">
        <v>18.33136</v>
      </c>
      <c r="Q11" s="91">
        <v>7.2794699999999999</v>
      </c>
      <c r="R11" s="91">
        <v>1.5592699999999999</v>
      </c>
      <c r="S11" s="91">
        <v>1710.55276</v>
      </c>
      <c r="T11" s="91">
        <v>44.184980000000003</v>
      </c>
      <c r="U11" s="91">
        <v>370.43083999999999</v>
      </c>
      <c r="V11" s="91">
        <v>40.478630000000003</v>
      </c>
      <c r="W11" s="91">
        <v>37.354210000000002</v>
      </c>
      <c r="X11" s="91">
        <v>11.24377</v>
      </c>
      <c r="Y11" s="91">
        <v>47.992660000000001</v>
      </c>
      <c r="Z11" s="91">
        <v>1.3997999999999999</v>
      </c>
      <c r="AA11" s="91">
        <v>1.5619499999999999</v>
      </c>
      <c r="AB11" s="91">
        <v>0.53649999999999998</v>
      </c>
      <c r="AC11" s="91">
        <v>180.53185999999999</v>
      </c>
      <c r="AD11" s="91">
        <v>1.7398</v>
      </c>
      <c r="AE11" s="297">
        <v>65892.941720000003</v>
      </c>
      <c r="AF11" s="48" t="s">
        <v>4</v>
      </c>
      <c r="AG11" s="393"/>
    </row>
    <row r="12" spans="1:33" ht="15" customHeight="1" x14ac:dyDescent="0.2">
      <c r="A12" s="390"/>
      <c r="B12" s="284" t="s">
        <v>5</v>
      </c>
      <c r="C12" s="91">
        <v>187.48401999999999</v>
      </c>
      <c r="D12" s="91">
        <v>193.8313</v>
      </c>
      <c r="E12" s="91">
        <v>1341.85823</v>
      </c>
      <c r="F12" s="91">
        <v>45.786250000000003</v>
      </c>
      <c r="G12" s="91">
        <v>37.553579999999997</v>
      </c>
      <c r="H12" s="91">
        <v>16826.449110000001</v>
      </c>
      <c r="I12" s="91">
        <v>730.82390999999996</v>
      </c>
      <c r="J12" s="91">
        <v>2.15835</v>
      </c>
      <c r="K12" s="91">
        <v>51.205550000000002</v>
      </c>
      <c r="L12" s="91">
        <v>5.718</v>
      </c>
      <c r="M12" s="91">
        <v>24.746120000000001</v>
      </c>
      <c r="N12" s="91">
        <v>13.430910000000001</v>
      </c>
      <c r="O12" s="91">
        <v>32.283450000000002</v>
      </c>
      <c r="P12" s="91">
        <v>7.5912499999999996</v>
      </c>
      <c r="Q12" s="91">
        <v>1.7399</v>
      </c>
      <c r="R12" s="91">
        <v>0.57199999999999995</v>
      </c>
      <c r="S12" s="91">
        <v>15.173629999999999</v>
      </c>
      <c r="T12" s="91">
        <v>10.615</v>
      </c>
      <c r="U12" s="91">
        <v>94.683350000000004</v>
      </c>
      <c r="V12" s="91">
        <v>9.7971599999999999</v>
      </c>
      <c r="W12" s="91">
        <v>7.9679000000000002</v>
      </c>
      <c r="X12" s="91">
        <v>6.4025999999999996</v>
      </c>
      <c r="Y12" s="91">
        <v>8.79575</v>
      </c>
      <c r="Z12" s="91"/>
      <c r="AA12" s="91">
        <v>6.4454000000000002</v>
      </c>
      <c r="AB12" s="91">
        <v>0.8397</v>
      </c>
      <c r="AC12" s="91">
        <v>81.04965</v>
      </c>
      <c r="AD12" s="91">
        <v>0.57279999999999998</v>
      </c>
      <c r="AE12" s="297">
        <v>19745.57487</v>
      </c>
      <c r="AF12" s="48" t="s">
        <v>5</v>
      </c>
      <c r="AG12" s="393"/>
    </row>
    <row r="13" spans="1:33" ht="15" customHeight="1" x14ac:dyDescent="0.2">
      <c r="A13" s="390"/>
      <c r="B13" s="284" t="s">
        <v>6</v>
      </c>
      <c r="C13" s="91">
        <v>162.12162000000001</v>
      </c>
      <c r="D13" s="91">
        <v>102.03431</v>
      </c>
      <c r="E13" s="91">
        <v>2469.7331100000001</v>
      </c>
      <c r="F13" s="91">
        <v>586.29848000000004</v>
      </c>
      <c r="G13" s="91">
        <v>103.14409000000001</v>
      </c>
      <c r="H13" s="91">
        <v>2540.5071600000001</v>
      </c>
      <c r="I13" s="91">
        <v>18625.536059999999</v>
      </c>
      <c r="J13" s="91">
        <v>27.723569999999999</v>
      </c>
      <c r="K13" s="91">
        <v>125.16433000000001</v>
      </c>
      <c r="L13" s="91">
        <v>13.110900000000001</v>
      </c>
      <c r="M13" s="91">
        <v>29.706060000000001</v>
      </c>
      <c r="N13" s="91">
        <v>10.108700000000001</v>
      </c>
      <c r="O13" s="91">
        <v>29.347850000000001</v>
      </c>
      <c r="P13" s="91">
        <v>3.0118</v>
      </c>
      <c r="Q13" s="91">
        <v>0.79464999999999997</v>
      </c>
      <c r="R13" s="91">
        <v>0.53280000000000005</v>
      </c>
      <c r="S13" s="91">
        <v>18.67005</v>
      </c>
      <c r="T13" s="91">
        <v>7.9132499999999997</v>
      </c>
      <c r="U13" s="91">
        <v>117.93903</v>
      </c>
      <c r="V13" s="91">
        <v>19.485530000000001</v>
      </c>
      <c r="W13" s="91">
        <v>9.7315100000000001</v>
      </c>
      <c r="X13" s="91">
        <v>4.0223599999999999</v>
      </c>
      <c r="Y13" s="91">
        <v>10.53917</v>
      </c>
      <c r="Z13" s="91">
        <v>1.1097999999999999</v>
      </c>
      <c r="AA13" s="91">
        <v>4.5877999999999997</v>
      </c>
      <c r="AB13" s="91">
        <v>1.4441299999999999</v>
      </c>
      <c r="AC13" s="91">
        <v>235.00793999999999</v>
      </c>
      <c r="AD13" s="91">
        <v>1.0045299999999999</v>
      </c>
      <c r="AE13" s="297">
        <v>25260.330590000001</v>
      </c>
      <c r="AF13" s="48" t="s">
        <v>6</v>
      </c>
      <c r="AG13" s="393"/>
    </row>
    <row r="14" spans="1:33" ht="15" customHeight="1" x14ac:dyDescent="0.2">
      <c r="A14" s="390"/>
      <c r="B14" s="284" t="s">
        <v>7</v>
      </c>
      <c r="C14" s="91">
        <v>416.69898999999998</v>
      </c>
      <c r="D14" s="91">
        <v>24.609449999999999</v>
      </c>
      <c r="E14" s="91">
        <v>26.773599999999998</v>
      </c>
      <c r="F14" s="91">
        <v>21.104949999999999</v>
      </c>
      <c r="G14" s="91">
        <v>361.95112999999998</v>
      </c>
      <c r="H14" s="91">
        <v>1.6655500000000001</v>
      </c>
      <c r="I14" s="91">
        <v>2.5242</v>
      </c>
      <c r="J14" s="91">
        <v>24846.531319999998</v>
      </c>
      <c r="K14" s="91">
        <v>14.83863</v>
      </c>
      <c r="L14" s="91">
        <v>0.37269999999999998</v>
      </c>
      <c r="M14" s="91">
        <v>9.8174600000000005</v>
      </c>
      <c r="N14" s="91">
        <v>5.4989800000000004</v>
      </c>
      <c r="O14" s="91">
        <v>16.406210000000002</v>
      </c>
      <c r="P14" s="91">
        <v>13.060420000000001</v>
      </c>
      <c r="Q14" s="91">
        <v>5.7062999999999997</v>
      </c>
      <c r="R14" s="91">
        <v>0.90649999999999997</v>
      </c>
      <c r="S14" s="91">
        <v>1654.3314399999999</v>
      </c>
      <c r="T14" s="91">
        <v>25.944500000000001</v>
      </c>
      <c r="U14" s="91">
        <v>141.35389000000001</v>
      </c>
      <c r="V14" s="91">
        <v>16.7379</v>
      </c>
      <c r="W14" s="91">
        <v>2.2352500000000002</v>
      </c>
      <c r="X14" s="91">
        <v>2.6578499999999998</v>
      </c>
      <c r="Y14" s="91">
        <v>6.8898999999999999</v>
      </c>
      <c r="Z14" s="91">
        <v>2.41235</v>
      </c>
      <c r="AA14" s="91">
        <v>0.48935000000000001</v>
      </c>
      <c r="AB14" s="91">
        <v>4.1486000000000001</v>
      </c>
      <c r="AC14" s="91">
        <v>79.349490000000003</v>
      </c>
      <c r="AD14" s="91">
        <v>5.7953999999999999</v>
      </c>
      <c r="AE14" s="297">
        <v>27710.812310000001</v>
      </c>
      <c r="AF14" s="48" t="s">
        <v>7</v>
      </c>
      <c r="AG14" s="393"/>
    </row>
    <row r="15" spans="1:33" ht="15" customHeight="1" x14ac:dyDescent="0.2">
      <c r="A15" s="390"/>
      <c r="B15" s="284" t="s">
        <v>8</v>
      </c>
      <c r="C15" s="91">
        <v>5048.9254199999996</v>
      </c>
      <c r="D15" s="91">
        <v>74.839830000000006</v>
      </c>
      <c r="E15" s="91">
        <v>2342.5188400000002</v>
      </c>
      <c r="F15" s="91">
        <v>184.51228</v>
      </c>
      <c r="G15" s="91">
        <v>3937.5130399999998</v>
      </c>
      <c r="H15" s="91">
        <v>80.650490000000005</v>
      </c>
      <c r="I15" s="91">
        <v>149.58833999999999</v>
      </c>
      <c r="J15" s="91">
        <v>19.407070000000001</v>
      </c>
      <c r="K15" s="91">
        <v>54633.150500000003</v>
      </c>
      <c r="L15" s="91">
        <v>2.7709000000000001</v>
      </c>
      <c r="M15" s="91">
        <v>36.192480000000003</v>
      </c>
      <c r="N15" s="91">
        <v>14.31607</v>
      </c>
      <c r="O15" s="91">
        <v>11.87678</v>
      </c>
      <c r="P15" s="91">
        <v>4.7070999999999996</v>
      </c>
      <c r="Q15" s="91">
        <v>4.9023000000000003</v>
      </c>
      <c r="R15" s="91">
        <v>2.0301999999999998</v>
      </c>
      <c r="S15" s="91">
        <v>65.368740000000003</v>
      </c>
      <c r="T15" s="91">
        <v>54.42933</v>
      </c>
      <c r="U15" s="91">
        <v>3183.9811199999999</v>
      </c>
      <c r="V15" s="91">
        <v>48.468600000000002</v>
      </c>
      <c r="W15" s="91">
        <v>39.479550000000003</v>
      </c>
      <c r="X15" s="91">
        <v>6.35595</v>
      </c>
      <c r="Y15" s="91">
        <v>7.5366499999999998</v>
      </c>
      <c r="Z15" s="91">
        <v>2.3567</v>
      </c>
      <c r="AA15" s="91">
        <v>10.34005</v>
      </c>
      <c r="AB15" s="91">
        <v>1.0097499999999999</v>
      </c>
      <c r="AC15" s="91">
        <v>245.98185000000001</v>
      </c>
      <c r="AD15" s="91">
        <v>2.0428999999999999</v>
      </c>
      <c r="AE15" s="297">
        <v>70215.252829999998</v>
      </c>
      <c r="AF15" s="48" t="s">
        <v>8</v>
      </c>
      <c r="AG15" s="393"/>
    </row>
    <row r="16" spans="1:33" ht="15" customHeight="1" x14ac:dyDescent="0.2">
      <c r="A16" s="390"/>
      <c r="B16" s="284" t="s">
        <v>9</v>
      </c>
      <c r="C16" s="91">
        <v>102.28725</v>
      </c>
      <c r="D16" s="91">
        <v>944.77149999999995</v>
      </c>
      <c r="E16" s="91">
        <v>25.857399999999998</v>
      </c>
      <c r="F16" s="91">
        <v>3.4402499999999998</v>
      </c>
      <c r="G16" s="91">
        <v>11.311299999999999</v>
      </c>
      <c r="H16" s="91">
        <v>1.2882</v>
      </c>
      <c r="I16" s="91">
        <v>18.930800000000001</v>
      </c>
      <c r="J16" s="91">
        <v>6.6087499999999997</v>
      </c>
      <c r="K16" s="91">
        <v>19.860700000000001</v>
      </c>
      <c r="L16" s="91">
        <v>156097.601</v>
      </c>
      <c r="M16" s="91">
        <v>31.586099999999998</v>
      </c>
      <c r="N16" s="91">
        <v>22.75385</v>
      </c>
      <c r="O16" s="91">
        <v>24.721399999999999</v>
      </c>
      <c r="P16" s="91">
        <v>4.2457500000000001</v>
      </c>
      <c r="Q16" s="91">
        <v>2.4525999999999999</v>
      </c>
      <c r="R16" s="91">
        <v>0.15595000000000001</v>
      </c>
      <c r="S16" s="91">
        <v>17.8322</v>
      </c>
      <c r="T16" s="91">
        <v>3.3361499999999999</v>
      </c>
      <c r="U16" s="91">
        <v>43.267650000000003</v>
      </c>
      <c r="V16" s="91">
        <v>12.5059</v>
      </c>
      <c r="W16" s="91">
        <v>63.967599999999997</v>
      </c>
      <c r="X16" s="91">
        <v>9182.1056000000008</v>
      </c>
      <c r="Y16" s="91">
        <v>361.22474999999997</v>
      </c>
      <c r="Z16" s="91">
        <v>218.82435000000001</v>
      </c>
      <c r="AA16" s="91">
        <v>139.67195000000001</v>
      </c>
      <c r="AB16" s="91">
        <v>80.449100000000001</v>
      </c>
      <c r="AC16" s="91">
        <v>443.84230000000002</v>
      </c>
      <c r="AD16" s="91">
        <v>8.8492999999999995</v>
      </c>
      <c r="AE16" s="297">
        <v>167893.74965000001</v>
      </c>
      <c r="AF16" s="48" t="s">
        <v>9</v>
      </c>
      <c r="AG16" s="393"/>
    </row>
    <row r="17" spans="1:33" ht="15" customHeight="1" x14ac:dyDescent="0.2">
      <c r="A17" s="390"/>
      <c r="B17" s="284" t="s">
        <v>10</v>
      </c>
      <c r="C17" s="91">
        <v>404.74934999999999</v>
      </c>
      <c r="D17" s="91">
        <v>13674.654549999999</v>
      </c>
      <c r="E17" s="91">
        <v>656.25129000000004</v>
      </c>
      <c r="F17" s="91">
        <v>4.1933999999999996</v>
      </c>
      <c r="G17" s="91">
        <v>36.139850000000003</v>
      </c>
      <c r="H17" s="91">
        <v>7.7476000000000003</v>
      </c>
      <c r="I17" s="91">
        <v>44.456290000000003</v>
      </c>
      <c r="J17" s="91">
        <v>9.8402499999999993</v>
      </c>
      <c r="K17" s="91">
        <v>35.014249999999997</v>
      </c>
      <c r="L17" s="91">
        <v>227.69121999999999</v>
      </c>
      <c r="M17" s="91">
        <v>148431.01311999999</v>
      </c>
      <c r="N17" s="91">
        <v>514.15630999999996</v>
      </c>
      <c r="O17" s="91">
        <v>8577.0068800000008</v>
      </c>
      <c r="P17" s="91">
        <v>9.8822500000000009</v>
      </c>
      <c r="Q17" s="91">
        <v>2.5659000000000001</v>
      </c>
      <c r="R17" s="91">
        <v>0.70979999999999999</v>
      </c>
      <c r="S17" s="91">
        <v>69.626599999999996</v>
      </c>
      <c r="T17" s="91">
        <v>48.796100000000003</v>
      </c>
      <c r="U17" s="91">
        <v>7604.6929</v>
      </c>
      <c r="V17" s="91">
        <v>32.409050000000001</v>
      </c>
      <c r="W17" s="91">
        <v>119.56385</v>
      </c>
      <c r="X17" s="91">
        <v>43.082500000000003</v>
      </c>
      <c r="Y17" s="91">
        <v>43.271549999999998</v>
      </c>
      <c r="Z17" s="91">
        <v>23.852699999999999</v>
      </c>
      <c r="AA17" s="91">
        <v>19.610199999999999</v>
      </c>
      <c r="AB17" s="91">
        <v>83.670749999999998</v>
      </c>
      <c r="AC17" s="91">
        <v>690.33968000000004</v>
      </c>
      <c r="AD17" s="91">
        <v>0.47105000000000002</v>
      </c>
      <c r="AE17" s="297">
        <v>181415.45924</v>
      </c>
      <c r="AF17" s="48" t="s">
        <v>10</v>
      </c>
      <c r="AG17" s="393"/>
    </row>
    <row r="18" spans="1:33" ht="15" customHeight="1" x14ac:dyDescent="0.2">
      <c r="A18" s="390"/>
      <c r="B18" s="284" t="s">
        <v>11</v>
      </c>
      <c r="C18" s="91">
        <v>3623.4341199999999</v>
      </c>
      <c r="D18" s="91">
        <v>7935.6589000000004</v>
      </c>
      <c r="E18" s="91">
        <v>3305.2685999999999</v>
      </c>
      <c r="F18" s="91">
        <v>375.22158000000002</v>
      </c>
      <c r="G18" s="91">
        <v>714.09419000000003</v>
      </c>
      <c r="H18" s="91">
        <v>388.38004999999998</v>
      </c>
      <c r="I18" s="91">
        <v>428.01780000000002</v>
      </c>
      <c r="J18" s="91">
        <v>173.37451999999999</v>
      </c>
      <c r="K18" s="91">
        <v>637.65846999999997</v>
      </c>
      <c r="L18" s="91">
        <v>701.91327999999999</v>
      </c>
      <c r="M18" s="91">
        <v>19973.914629999999</v>
      </c>
      <c r="N18" s="91">
        <v>191286.88939</v>
      </c>
      <c r="O18" s="91">
        <v>134929.85988999999</v>
      </c>
      <c r="P18" s="91">
        <v>327.44884000000002</v>
      </c>
      <c r="Q18" s="91">
        <v>101.95001000000001</v>
      </c>
      <c r="R18" s="91">
        <v>22.973490000000002</v>
      </c>
      <c r="S18" s="91">
        <v>1417.8302100000001</v>
      </c>
      <c r="T18" s="91">
        <v>711.66408999999999</v>
      </c>
      <c r="U18" s="91">
        <v>27648.685450000001</v>
      </c>
      <c r="V18" s="91">
        <v>377.60721999999998</v>
      </c>
      <c r="W18" s="91">
        <v>1402.27612</v>
      </c>
      <c r="X18" s="91">
        <v>264.74473</v>
      </c>
      <c r="Y18" s="91">
        <v>803.52836000000002</v>
      </c>
      <c r="Z18" s="91">
        <v>336.89391000000001</v>
      </c>
      <c r="AA18" s="91">
        <v>128.18179000000001</v>
      </c>
      <c r="AB18" s="91">
        <v>11349.00844</v>
      </c>
      <c r="AC18" s="91">
        <v>24260.348910000001</v>
      </c>
      <c r="AD18" s="91">
        <v>86.383420000000001</v>
      </c>
      <c r="AE18" s="297">
        <v>433713.21041</v>
      </c>
      <c r="AF18" s="48" t="s">
        <v>11</v>
      </c>
      <c r="AG18" s="393"/>
    </row>
    <row r="19" spans="1:33" ht="15" customHeight="1" x14ac:dyDescent="0.2">
      <c r="A19" s="390"/>
      <c r="B19" s="284" t="s">
        <v>12</v>
      </c>
      <c r="C19" s="91">
        <v>938.11153000000002</v>
      </c>
      <c r="D19" s="91">
        <v>1647.4322400000001</v>
      </c>
      <c r="E19" s="91">
        <v>651.83718999999996</v>
      </c>
      <c r="F19" s="91">
        <v>37.768270000000001</v>
      </c>
      <c r="G19" s="91">
        <v>128.08107000000001</v>
      </c>
      <c r="H19" s="91">
        <v>63.580129999999997</v>
      </c>
      <c r="I19" s="91">
        <v>65.425989999999999</v>
      </c>
      <c r="J19" s="91">
        <v>18.751950000000001</v>
      </c>
      <c r="K19" s="91">
        <v>146.14822000000001</v>
      </c>
      <c r="L19" s="91">
        <v>221.65997999999999</v>
      </c>
      <c r="M19" s="91">
        <v>14985.87412</v>
      </c>
      <c r="N19" s="91">
        <v>10111.522080000001</v>
      </c>
      <c r="O19" s="91">
        <v>113305.10901</v>
      </c>
      <c r="P19" s="91">
        <v>180.78442000000001</v>
      </c>
      <c r="Q19" s="91">
        <v>24.77384</v>
      </c>
      <c r="R19" s="91">
        <v>1.01315</v>
      </c>
      <c r="S19" s="91">
        <v>172.30378999999999</v>
      </c>
      <c r="T19" s="91">
        <v>137.59326999999999</v>
      </c>
      <c r="U19" s="91">
        <v>8515.6178199999995</v>
      </c>
      <c r="V19" s="91">
        <v>112.68489</v>
      </c>
      <c r="W19" s="91">
        <v>169.10291000000001</v>
      </c>
      <c r="X19" s="91">
        <v>138.38512</v>
      </c>
      <c r="Y19" s="91">
        <v>132.98268999999999</v>
      </c>
      <c r="Z19" s="91">
        <v>50.11609</v>
      </c>
      <c r="AA19" s="91">
        <v>62.023539999999997</v>
      </c>
      <c r="AB19" s="91">
        <v>1534.10015</v>
      </c>
      <c r="AC19" s="91">
        <v>3123.1874800000001</v>
      </c>
      <c r="AD19" s="91">
        <v>54.074570000000001</v>
      </c>
      <c r="AE19" s="297">
        <v>156730.04551</v>
      </c>
      <c r="AF19" s="48" t="s">
        <v>12</v>
      </c>
      <c r="AG19" s="393"/>
    </row>
    <row r="20" spans="1:33" ht="15" customHeight="1" x14ac:dyDescent="0.2">
      <c r="A20" s="390"/>
      <c r="B20" s="284" t="s">
        <v>13</v>
      </c>
      <c r="C20" s="91">
        <v>4461.9608600000001</v>
      </c>
      <c r="D20" s="91">
        <v>32.623440000000002</v>
      </c>
      <c r="E20" s="91">
        <v>12.686920000000001</v>
      </c>
      <c r="F20" s="91">
        <v>0.59650999999999998</v>
      </c>
      <c r="G20" s="91">
        <v>6.4420599999999997</v>
      </c>
      <c r="H20" s="91">
        <v>0.72170999999999996</v>
      </c>
      <c r="I20" s="91">
        <v>0.1371</v>
      </c>
      <c r="J20" s="91">
        <v>2.3881399999999999</v>
      </c>
      <c r="K20" s="91">
        <v>18.483640000000001</v>
      </c>
      <c r="L20" s="91">
        <v>4.9314499999999999</v>
      </c>
      <c r="M20" s="91">
        <v>11.099069999999999</v>
      </c>
      <c r="N20" s="91">
        <v>7.2039299999999997</v>
      </c>
      <c r="O20" s="91">
        <v>21.972709999999999</v>
      </c>
      <c r="P20" s="91">
        <v>44696.224999999999</v>
      </c>
      <c r="Q20" s="91">
        <v>5.4749299999999996</v>
      </c>
      <c r="R20" s="91">
        <v>0.96789999999999998</v>
      </c>
      <c r="S20" s="91">
        <v>138.25881000000001</v>
      </c>
      <c r="T20" s="91">
        <v>19.89002</v>
      </c>
      <c r="U20" s="91">
        <v>58.573239999999998</v>
      </c>
      <c r="V20" s="91">
        <v>2178.58212</v>
      </c>
      <c r="W20" s="91">
        <v>3.6133799999999998</v>
      </c>
      <c r="X20" s="91">
        <v>6.9303800000000004</v>
      </c>
      <c r="Y20" s="91">
        <v>9.8692799999999998</v>
      </c>
      <c r="Z20" s="91">
        <v>2.3728899999999999</v>
      </c>
      <c r="AA20" s="91">
        <v>1.9531700000000001</v>
      </c>
      <c r="AB20" s="91">
        <v>0.63070000000000004</v>
      </c>
      <c r="AC20" s="91">
        <v>158.96956</v>
      </c>
      <c r="AD20" s="91">
        <v>6.8013700000000004</v>
      </c>
      <c r="AE20" s="297">
        <v>51870.360289999997</v>
      </c>
      <c r="AF20" s="48" t="s">
        <v>13</v>
      </c>
      <c r="AG20" s="393"/>
    </row>
    <row r="21" spans="1:33" ht="15" customHeight="1" x14ac:dyDescent="0.2">
      <c r="A21" s="390"/>
      <c r="B21" s="284" t="s">
        <v>14</v>
      </c>
      <c r="C21" s="91">
        <v>417.59877</v>
      </c>
      <c r="D21" s="91">
        <v>29.08437</v>
      </c>
      <c r="E21" s="91">
        <v>23.940460000000002</v>
      </c>
      <c r="F21" s="91">
        <v>2.14968</v>
      </c>
      <c r="G21" s="91">
        <v>32.219320000000003</v>
      </c>
      <c r="H21" s="91">
        <v>2.9596499999999999</v>
      </c>
      <c r="I21" s="91">
        <v>6.3947099999999999</v>
      </c>
      <c r="J21" s="91">
        <v>74.218050000000005</v>
      </c>
      <c r="K21" s="91">
        <v>11.88195</v>
      </c>
      <c r="L21" s="91">
        <v>8.7763600000000004</v>
      </c>
      <c r="M21" s="91">
        <v>24.04618</v>
      </c>
      <c r="N21" s="91">
        <v>11.74583</v>
      </c>
      <c r="O21" s="91">
        <v>19.417100000000001</v>
      </c>
      <c r="P21" s="91">
        <v>98.437920000000005</v>
      </c>
      <c r="Q21" s="91">
        <v>13557.1006</v>
      </c>
      <c r="R21" s="91">
        <v>1662.66039</v>
      </c>
      <c r="S21" s="91">
        <v>9400.1654099999996</v>
      </c>
      <c r="T21" s="91">
        <v>50.434190000000001</v>
      </c>
      <c r="U21" s="91">
        <v>116.21633</v>
      </c>
      <c r="V21" s="91">
        <v>1334.5125700000001</v>
      </c>
      <c r="W21" s="91">
        <v>10.48108</v>
      </c>
      <c r="X21" s="91">
        <v>2.5701999999999998</v>
      </c>
      <c r="Y21" s="91">
        <v>4.62446</v>
      </c>
      <c r="Z21" s="91">
        <v>8.7550000000000003E-2</v>
      </c>
      <c r="AA21" s="91">
        <v>0.05</v>
      </c>
      <c r="AB21" s="91">
        <v>0.29285</v>
      </c>
      <c r="AC21" s="91">
        <v>110.12</v>
      </c>
      <c r="AD21" s="91">
        <v>1.5494600000000001</v>
      </c>
      <c r="AE21" s="297">
        <v>27013.73544</v>
      </c>
      <c r="AF21" s="48" t="s">
        <v>14</v>
      </c>
      <c r="AG21" s="393"/>
    </row>
    <row r="22" spans="1:33" ht="15" customHeight="1" x14ac:dyDescent="0.2">
      <c r="A22" s="390"/>
      <c r="B22" s="284" t="s">
        <v>15</v>
      </c>
      <c r="C22" s="91">
        <v>49.256549999999997</v>
      </c>
      <c r="D22" s="91">
        <v>6.3418999999999999</v>
      </c>
      <c r="E22" s="91">
        <v>9.6952999999999996</v>
      </c>
      <c r="F22" s="91">
        <v>0.29204999999999998</v>
      </c>
      <c r="G22" s="91">
        <v>5.1254</v>
      </c>
      <c r="H22" s="91">
        <v>1.5849</v>
      </c>
      <c r="I22" s="91">
        <v>1.3839999999999999</v>
      </c>
      <c r="J22" s="91">
        <v>2.5992500000000001</v>
      </c>
      <c r="K22" s="91">
        <v>2.1640000000000001</v>
      </c>
      <c r="L22" s="91">
        <v>2.8974000000000002</v>
      </c>
      <c r="M22" s="91">
        <v>4.6128999999999998</v>
      </c>
      <c r="N22" s="91">
        <v>4.2702999999999998</v>
      </c>
      <c r="O22" s="91">
        <v>1.3966000000000001</v>
      </c>
      <c r="P22" s="91">
        <v>1.835</v>
      </c>
      <c r="Q22" s="91">
        <v>448.74945000000002</v>
      </c>
      <c r="R22" s="91">
        <v>1827.1588899999999</v>
      </c>
      <c r="S22" s="91">
        <v>218.74655000000001</v>
      </c>
      <c r="T22" s="91">
        <v>13.032550000000001</v>
      </c>
      <c r="U22" s="91">
        <v>14.3378</v>
      </c>
      <c r="V22" s="91">
        <v>31.540600000000001</v>
      </c>
      <c r="W22" s="91">
        <v>2.55505</v>
      </c>
      <c r="X22" s="91">
        <v>1.8328500000000001</v>
      </c>
      <c r="Y22" s="91">
        <v>1.7257499999999999</v>
      </c>
      <c r="Z22" s="91"/>
      <c r="AA22" s="91">
        <v>5.36965</v>
      </c>
      <c r="AB22" s="91"/>
      <c r="AC22" s="91">
        <v>33.835250000000002</v>
      </c>
      <c r="AD22" s="91">
        <v>4.4792500000000004</v>
      </c>
      <c r="AE22" s="297">
        <v>2696.8191900000002</v>
      </c>
      <c r="AF22" s="48" t="s">
        <v>15</v>
      </c>
      <c r="AG22" s="393"/>
    </row>
    <row r="23" spans="1:33" ht="15" customHeight="1" x14ac:dyDescent="0.2">
      <c r="A23" s="390"/>
      <c r="B23" s="284" t="s">
        <v>16</v>
      </c>
      <c r="C23" s="91">
        <v>7000.6857399999999</v>
      </c>
      <c r="D23" s="91">
        <v>347.08472</v>
      </c>
      <c r="E23" s="91">
        <v>362.01796999999999</v>
      </c>
      <c r="F23" s="91">
        <v>31.333359999999999</v>
      </c>
      <c r="G23" s="91">
        <v>1738.9851000000001</v>
      </c>
      <c r="H23" s="91">
        <v>21.759350000000001</v>
      </c>
      <c r="I23" s="91">
        <v>30.272670000000002</v>
      </c>
      <c r="J23" s="91">
        <v>1909.7982099999999</v>
      </c>
      <c r="K23" s="91">
        <v>280.68641000000002</v>
      </c>
      <c r="L23" s="91">
        <v>39.522570000000002</v>
      </c>
      <c r="M23" s="91">
        <v>192.37808999999999</v>
      </c>
      <c r="N23" s="91">
        <v>104.20352</v>
      </c>
      <c r="O23" s="91">
        <v>189.62154000000001</v>
      </c>
      <c r="P23" s="91">
        <v>802.95649000000003</v>
      </c>
      <c r="Q23" s="91">
        <v>23729.34852</v>
      </c>
      <c r="R23" s="91">
        <v>4786.2969499999999</v>
      </c>
      <c r="S23" s="91">
        <v>335243.62779</v>
      </c>
      <c r="T23" s="91">
        <v>3704.7764299999999</v>
      </c>
      <c r="U23" s="91">
        <v>698.11121000000003</v>
      </c>
      <c r="V23" s="91">
        <v>44215.627569999997</v>
      </c>
      <c r="W23" s="91">
        <v>414.05664000000002</v>
      </c>
      <c r="X23" s="91">
        <v>63.1081</v>
      </c>
      <c r="Y23" s="91">
        <v>52.155520000000003</v>
      </c>
      <c r="Z23" s="91">
        <v>9.2938200000000002</v>
      </c>
      <c r="AA23" s="91">
        <v>76.12236</v>
      </c>
      <c r="AB23" s="91">
        <v>5.8496199999999998</v>
      </c>
      <c r="AC23" s="91">
        <v>17087.396239999998</v>
      </c>
      <c r="AD23" s="91">
        <v>463.91937999999999</v>
      </c>
      <c r="AE23" s="297">
        <v>443600.99589000002</v>
      </c>
      <c r="AF23" s="48" t="s">
        <v>16</v>
      </c>
      <c r="AG23" s="393"/>
    </row>
    <row r="24" spans="1:33" ht="15" customHeight="1" x14ac:dyDescent="0.2">
      <c r="A24" s="390"/>
      <c r="B24" s="284" t="s">
        <v>17</v>
      </c>
      <c r="C24" s="91">
        <v>4087.4164700000001</v>
      </c>
      <c r="D24" s="91">
        <v>433.32580999999999</v>
      </c>
      <c r="E24" s="91">
        <v>440.25502</v>
      </c>
      <c r="F24" s="91">
        <v>38.640059999999998</v>
      </c>
      <c r="G24" s="91">
        <v>495.43045999999998</v>
      </c>
      <c r="H24" s="91">
        <v>49.695959999999999</v>
      </c>
      <c r="I24" s="91">
        <v>71.274799999999999</v>
      </c>
      <c r="J24" s="91">
        <v>3089.7278099999999</v>
      </c>
      <c r="K24" s="91">
        <v>286.25661000000002</v>
      </c>
      <c r="L24" s="91">
        <v>60.535879999999999</v>
      </c>
      <c r="M24" s="91">
        <v>208.35760999999999</v>
      </c>
      <c r="N24" s="91">
        <v>207.79322999999999</v>
      </c>
      <c r="O24" s="91">
        <v>344.16446999999999</v>
      </c>
      <c r="P24" s="91">
        <v>174.84728000000001</v>
      </c>
      <c r="Q24" s="91">
        <v>112.55689</v>
      </c>
      <c r="R24" s="91">
        <v>45.204619999999998</v>
      </c>
      <c r="S24" s="91">
        <v>12299.67503</v>
      </c>
      <c r="T24" s="91">
        <v>144479.67125000001</v>
      </c>
      <c r="U24" s="91">
        <v>915.77458999999999</v>
      </c>
      <c r="V24" s="91">
        <v>431.90078</v>
      </c>
      <c r="W24" s="91">
        <v>617.77737999999999</v>
      </c>
      <c r="X24" s="91">
        <v>94.892690000000002</v>
      </c>
      <c r="Y24" s="91">
        <v>51.401069999999997</v>
      </c>
      <c r="Z24" s="91">
        <v>16.567540000000001</v>
      </c>
      <c r="AA24" s="91">
        <v>69.163809999999998</v>
      </c>
      <c r="AB24" s="91">
        <v>14.56869</v>
      </c>
      <c r="AC24" s="91">
        <v>8472.7932299999993</v>
      </c>
      <c r="AD24" s="91">
        <v>54.171430000000001</v>
      </c>
      <c r="AE24" s="297">
        <v>177663.84047</v>
      </c>
      <c r="AF24" s="48" t="s">
        <v>17</v>
      </c>
      <c r="AG24" s="393"/>
    </row>
    <row r="25" spans="1:33" ht="15" customHeight="1" x14ac:dyDescent="0.2">
      <c r="A25" s="390"/>
      <c r="B25" s="284" t="s">
        <v>18</v>
      </c>
      <c r="C25" s="91">
        <v>14531.148810000001</v>
      </c>
      <c r="D25" s="91">
        <v>3681.6835599999999</v>
      </c>
      <c r="E25" s="91">
        <v>8615.3184799999999</v>
      </c>
      <c r="F25" s="91">
        <v>135.84003000000001</v>
      </c>
      <c r="G25" s="91">
        <v>889.80835999999999</v>
      </c>
      <c r="H25" s="91">
        <v>166.92964000000001</v>
      </c>
      <c r="I25" s="91">
        <v>190.33548999999999</v>
      </c>
      <c r="J25" s="91">
        <v>187.31610000000001</v>
      </c>
      <c r="K25" s="91">
        <v>1001.52591</v>
      </c>
      <c r="L25" s="91">
        <v>522.20529999999997</v>
      </c>
      <c r="M25" s="91">
        <v>24991.431629999999</v>
      </c>
      <c r="N25" s="91">
        <v>1864.7738899999999</v>
      </c>
      <c r="O25" s="91">
        <v>5889.6862000000001</v>
      </c>
      <c r="P25" s="91">
        <v>512.70934</v>
      </c>
      <c r="Q25" s="91">
        <v>75.884510000000006</v>
      </c>
      <c r="R25" s="91">
        <v>15.66244</v>
      </c>
      <c r="S25" s="91">
        <v>1297.9684</v>
      </c>
      <c r="T25" s="91">
        <v>515.61895000000004</v>
      </c>
      <c r="U25" s="91">
        <v>487767.48209</v>
      </c>
      <c r="V25" s="91">
        <v>984.39613999999995</v>
      </c>
      <c r="W25" s="91">
        <v>475.62794000000002</v>
      </c>
      <c r="X25" s="91">
        <v>174.60647</v>
      </c>
      <c r="Y25" s="91">
        <v>242.00118000000001</v>
      </c>
      <c r="Z25" s="91">
        <v>20.590240000000001</v>
      </c>
      <c r="AA25" s="91">
        <v>38.085270000000001</v>
      </c>
      <c r="AB25" s="91">
        <v>64.53828</v>
      </c>
      <c r="AC25" s="91">
        <v>6065.9294900000004</v>
      </c>
      <c r="AD25" s="91">
        <v>108.49414</v>
      </c>
      <c r="AE25" s="297">
        <v>561027.59828000003</v>
      </c>
      <c r="AF25" s="48" t="s">
        <v>18</v>
      </c>
      <c r="AG25" s="393"/>
    </row>
    <row r="26" spans="1:33" ht="15" customHeight="1" x14ac:dyDescent="0.2">
      <c r="A26" s="390"/>
      <c r="B26" s="284" t="s">
        <v>19</v>
      </c>
      <c r="C26" s="91">
        <v>6556.6056900000003</v>
      </c>
      <c r="D26" s="91">
        <v>133.08578</v>
      </c>
      <c r="E26" s="91">
        <v>99.417450000000002</v>
      </c>
      <c r="F26" s="91">
        <v>11.60342</v>
      </c>
      <c r="G26" s="91">
        <v>153.26696000000001</v>
      </c>
      <c r="H26" s="91">
        <v>4.6171300000000004</v>
      </c>
      <c r="I26" s="91">
        <v>20.94426</v>
      </c>
      <c r="J26" s="91">
        <v>91.837230000000005</v>
      </c>
      <c r="K26" s="91">
        <v>79.539410000000004</v>
      </c>
      <c r="L26" s="91">
        <v>23.854859999999999</v>
      </c>
      <c r="M26" s="91">
        <v>52.394039999999997</v>
      </c>
      <c r="N26" s="91">
        <v>134.95514</v>
      </c>
      <c r="O26" s="91">
        <v>42.978870000000001</v>
      </c>
      <c r="P26" s="91">
        <v>2062.48135</v>
      </c>
      <c r="Q26" s="91">
        <v>274.97507000000002</v>
      </c>
      <c r="R26" s="91">
        <v>35.343290000000003</v>
      </c>
      <c r="S26" s="91">
        <v>3613.4396400000001</v>
      </c>
      <c r="T26" s="91">
        <v>151.11405999999999</v>
      </c>
      <c r="U26" s="91">
        <v>291.14506999999998</v>
      </c>
      <c r="V26" s="91">
        <v>172221.36741000001</v>
      </c>
      <c r="W26" s="91">
        <v>49.447659999999999</v>
      </c>
      <c r="X26" s="91">
        <v>12.7501</v>
      </c>
      <c r="Y26" s="91">
        <v>65.247839999999997</v>
      </c>
      <c r="Z26" s="91">
        <v>0.83945000000000003</v>
      </c>
      <c r="AA26" s="91">
        <v>7.1479999999999997</v>
      </c>
      <c r="AB26" s="91">
        <v>13.41662</v>
      </c>
      <c r="AC26" s="91">
        <v>1191.298217</v>
      </c>
      <c r="AD26" s="91">
        <v>23.418150000000001</v>
      </c>
      <c r="AE26" s="297">
        <v>187418.53216999999</v>
      </c>
      <c r="AF26" s="48" t="s">
        <v>19</v>
      </c>
      <c r="AG26" s="393"/>
    </row>
    <row r="27" spans="1:33" ht="15" customHeight="1" x14ac:dyDescent="0.2">
      <c r="A27" s="390"/>
      <c r="B27" s="284" t="s">
        <v>20</v>
      </c>
      <c r="C27" s="91">
        <v>795.44357000000002</v>
      </c>
      <c r="D27" s="91">
        <v>266.32576</v>
      </c>
      <c r="E27" s="91">
        <v>219.00926000000001</v>
      </c>
      <c r="F27" s="91">
        <v>32.877119999999998</v>
      </c>
      <c r="G27" s="91">
        <v>118.24544</v>
      </c>
      <c r="H27" s="91">
        <v>11.271520000000001</v>
      </c>
      <c r="I27" s="91">
        <v>30.13336</v>
      </c>
      <c r="J27" s="91">
        <v>11.1708</v>
      </c>
      <c r="K27" s="91">
        <v>112.08565</v>
      </c>
      <c r="L27" s="91">
        <v>89.83569</v>
      </c>
      <c r="M27" s="91">
        <v>89.593059999999994</v>
      </c>
      <c r="N27" s="91">
        <v>66.102940000000004</v>
      </c>
      <c r="O27" s="91">
        <v>94.828590000000005</v>
      </c>
      <c r="P27" s="91">
        <v>17.946650000000002</v>
      </c>
      <c r="Q27" s="91">
        <v>23.23272</v>
      </c>
      <c r="R27" s="91">
        <v>11.51662</v>
      </c>
      <c r="S27" s="91">
        <v>139.85666000000001</v>
      </c>
      <c r="T27" s="91">
        <v>5411.66104</v>
      </c>
      <c r="U27" s="91">
        <v>255.447</v>
      </c>
      <c r="V27" s="91">
        <v>125.56171000000001</v>
      </c>
      <c r="W27" s="91">
        <v>254933.00344</v>
      </c>
      <c r="X27" s="91">
        <v>190.87385</v>
      </c>
      <c r="Y27" s="91">
        <v>93.774879999999996</v>
      </c>
      <c r="Z27" s="91">
        <v>54.987549999999999</v>
      </c>
      <c r="AA27" s="91">
        <v>144.65378000000001</v>
      </c>
      <c r="AB27" s="91">
        <v>10.416</v>
      </c>
      <c r="AC27" s="91">
        <v>8087.56052</v>
      </c>
      <c r="AD27" s="91">
        <v>260.02800999999999</v>
      </c>
      <c r="AE27" s="297">
        <v>271697.44319000002</v>
      </c>
      <c r="AF27" s="48" t="s">
        <v>20</v>
      </c>
      <c r="AG27" s="393"/>
    </row>
    <row r="28" spans="1:33" ht="15" customHeight="1" x14ac:dyDescent="0.2">
      <c r="A28" s="390"/>
      <c r="B28" s="284" t="s">
        <v>21</v>
      </c>
      <c r="C28" s="91">
        <v>1119.74926</v>
      </c>
      <c r="D28" s="91">
        <v>4063.92569</v>
      </c>
      <c r="E28" s="91">
        <v>251.86806000000001</v>
      </c>
      <c r="F28" s="91">
        <v>12.8817</v>
      </c>
      <c r="G28" s="91">
        <v>357.58857999999998</v>
      </c>
      <c r="H28" s="91">
        <v>36.55639</v>
      </c>
      <c r="I28" s="91">
        <v>51.853149999999999</v>
      </c>
      <c r="J28" s="91">
        <v>9.2897800000000004</v>
      </c>
      <c r="K28" s="91">
        <v>164.85566</v>
      </c>
      <c r="L28" s="91">
        <v>43421.271569999997</v>
      </c>
      <c r="M28" s="91">
        <v>565.60055999999997</v>
      </c>
      <c r="N28" s="91">
        <v>215.28604999999999</v>
      </c>
      <c r="O28" s="91">
        <v>259.34573999999998</v>
      </c>
      <c r="P28" s="91">
        <v>23.88843</v>
      </c>
      <c r="Q28" s="91">
        <v>47.858580000000003</v>
      </c>
      <c r="R28" s="91">
        <v>16.68225</v>
      </c>
      <c r="S28" s="91">
        <v>546.32252000000005</v>
      </c>
      <c r="T28" s="91">
        <v>161.48885999999999</v>
      </c>
      <c r="U28" s="91">
        <v>462.55948000000001</v>
      </c>
      <c r="V28" s="91">
        <v>179.36067</v>
      </c>
      <c r="W28" s="91">
        <v>1929.6046899999999</v>
      </c>
      <c r="X28" s="91">
        <v>753311.97010999999</v>
      </c>
      <c r="Y28" s="91">
        <v>55858.534950000001</v>
      </c>
      <c r="Z28" s="91">
        <v>16754.053309999999</v>
      </c>
      <c r="AA28" s="91">
        <v>13280.16092</v>
      </c>
      <c r="AB28" s="91">
        <v>2128.2476299999998</v>
      </c>
      <c r="AC28" s="91">
        <v>14925.93132</v>
      </c>
      <c r="AD28" s="91">
        <v>5154.1363899999997</v>
      </c>
      <c r="AE28" s="297">
        <v>915310.87230000005</v>
      </c>
      <c r="AF28" s="48" t="s">
        <v>21</v>
      </c>
      <c r="AG28" s="393"/>
    </row>
    <row r="29" spans="1:33" ht="15" customHeight="1" x14ac:dyDescent="0.2">
      <c r="A29" s="390"/>
      <c r="B29" s="284" t="s">
        <v>22</v>
      </c>
      <c r="C29" s="91">
        <v>371.06635</v>
      </c>
      <c r="D29" s="91">
        <v>882.08888000000002</v>
      </c>
      <c r="E29" s="91">
        <v>247.14968999999999</v>
      </c>
      <c r="F29" s="91">
        <v>12.242839999999999</v>
      </c>
      <c r="G29" s="91">
        <v>34.044510000000002</v>
      </c>
      <c r="H29" s="91">
        <v>18.158439999999999</v>
      </c>
      <c r="I29" s="91">
        <v>22.448049999999999</v>
      </c>
      <c r="J29" s="91">
        <v>2.01755</v>
      </c>
      <c r="K29" s="91">
        <v>55.656500000000001</v>
      </c>
      <c r="L29" s="91">
        <v>811.27215000000001</v>
      </c>
      <c r="M29" s="91">
        <v>113.68979</v>
      </c>
      <c r="N29" s="91">
        <v>69.436850000000007</v>
      </c>
      <c r="O29" s="91">
        <v>108.85</v>
      </c>
      <c r="P29" s="91">
        <v>8.8773</v>
      </c>
      <c r="Q29" s="91">
        <v>2.2881499999999999</v>
      </c>
      <c r="R29" s="91">
        <v>0.86780000000000002</v>
      </c>
      <c r="S29" s="91">
        <v>67.356399999999994</v>
      </c>
      <c r="T29" s="91">
        <v>23.915400000000002</v>
      </c>
      <c r="U29" s="91">
        <v>179.02680000000001</v>
      </c>
      <c r="V29" s="91">
        <v>35.409849999999999</v>
      </c>
      <c r="W29" s="91">
        <v>160.65522999999999</v>
      </c>
      <c r="X29" s="91">
        <v>3970.6326100000001</v>
      </c>
      <c r="Y29" s="91">
        <v>200472.31855</v>
      </c>
      <c r="Z29" s="91">
        <v>404.43034</v>
      </c>
      <c r="AA29" s="91">
        <v>907.13585999999998</v>
      </c>
      <c r="AB29" s="91">
        <v>82.894499999999994</v>
      </c>
      <c r="AC29" s="91">
        <v>2896.1688899999999</v>
      </c>
      <c r="AD29" s="91">
        <v>25.289449999999999</v>
      </c>
      <c r="AE29" s="297">
        <v>211985.38873000001</v>
      </c>
      <c r="AF29" s="48" t="s">
        <v>22</v>
      </c>
      <c r="AG29" s="393"/>
    </row>
    <row r="30" spans="1:33" ht="15" customHeight="1" x14ac:dyDescent="0.2">
      <c r="A30" s="390"/>
      <c r="B30" s="284" t="s">
        <v>23</v>
      </c>
      <c r="C30" s="91">
        <v>66.986800000000002</v>
      </c>
      <c r="D30" s="91">
        <v>3904.0444299999999</v>
      </c>
      <c r="E30" s="91">
        <v>15.27116</v>
      </c>
      <c r="F30" s="91">
        <v>0.55000000000000004</v>
      </c>
      <c r="G30" s="91">
        <v>6.2105499999999996</v>
      </c>
      <c r="H30" s="91">
        <v>5.4311499999999997</v>
      </c>
      <c r="I30" s="91">
        <v>0.33029999999999998</v>
      </c>
      <c r="J30" s="91">
        <v>0.87855000000000005</v>
      </c>
      <c r="K30" s="91">
        <v>11.2895</v>
      </c>
      <c r="L30" s="91">
        <v>811.03267000000005</v>
      </c>
      <c r="M30" s="91">
        <v>42.195700000000002</v>
      </c>
      <c r="N30" s="91">
        <v>13.7605</v>
      </c>
      <c r="O30" s="91">
        <v>24.04271</v>
      </c>
      <c r="P30" s="91">
        <v>1.2843</v>
      </c>
      <c r="Q30" s="91">
        <v>1.0116499999999999</v>
      </c>
      <c r="R30" s="91"/>
      <c r="S30" s="91">
        <v>11.292</v>
      </c>
      <c r="T30" s="91">
        <v>4.6968500000000004</v>
      </c>
      <c r="U30" s="91">
        <v>38.626550000000002</v>
      </c>
      <c r="V30" s="91">
        <v>7.7493499999999997</v>
      </c>
      <c r="W30" s="91">
        <v>29.3324</v>
      </c>
      <c r="X30" s="91">
        <v>1673.96217</v>
      </c>
      <c r="Y30" s="91">
        <v>252.69990999999999</v>
      </c>
      <c r="Z30" s="91">
        <v>141602.97850999999</v>
      </c>
      <c r="AA30" s="91">
        <v>145.76249999999999</v>
      </c>
      <c r="AB30" s="91">
        <v>2711.1894499999999</v>
      </c>
      <c r="AC30" s="91">
        <v>1001.45268</v>
      </c>
      <c r="AD30" s="91">
        <v>23.404199999999999</v>
      </c>
      <c r="AE30" s="297">
        <v>152407.46653999999</v>
      </c>
      <c r="AF30" s="48" t="s">
        <v>23</v>
      </c>
      <c r="AG30" s="393"/>
    </row>
    <row r="31" spans="1:33" ht="15" customHeight="1" x14ac:dyDescent="0.2">
      <c r="A31" s="390"/>
      <c r="B31" s="284" t="s">
        <v>24</v>
      </c>
      <c r="C31" s="91">
        <v>1154.75872</v>
      </c>
      <c r="D31" s="91">
        <v>1405.5802699999999</v>
      </c>
      <c r="E31" s="91">
        <v>234.60078999999999</v>
      </c>
      <c r="F31" s="91">
        <v>7.98116</v>
      </c>
      <c r="G31" s="91">
        <v>198.84089</v>
      </c>
      <c r="H31" s="91">
        <v>65.423079999999999</v>
      </c>
      <c r="I31" s="91">
        <v>69.590239999999994</v>
      </c>
      <c r="J31" s="91">
        <v>34.806399999999996</v>
      </c>
      <c r="K31" s="91">
        <v>122.23591999999999</v>
      </c>
      <c r="L31" s="91">
        <v>2402.3692299999998</v>
      </c>
      <c r="M31" s="91">
        <v>147.04615999999999</v>
      </c>
      <c r="N31" s="91">
        <v>278.93732999999997</v>
      </c>
      <c r="O31" s="91">
        <v>419.64713999999998</v>
      </c>
      <c r="P31" s="91">
        <v>56.90278</v>
      </c>
      <c r="Q31" s="91">
        <v>6.9546000000000001</v>
      </c>
      <c r="R31" s="91">
        <v>1.23387</v>
      </c>
      <c r="S31" s="91">
        <v>293.26168000000001</v>
      </c>
      <c r="T31" s="91">
        <v>137.87721999999999</v>
      </c>
      <c r="U31" s="91">
        <v>451.18254000000002</v>
      </c>
      <c r="V31" s="91">
        <v>219.78949</v>
      </c>
      <c r="W31" s="91">
        <v>616.45578999999998</v>
      </c>
      <c r="X31" s="91">
        <v>21554.021430000001</v>
      </c>
      <c r="Y31" s="91">
        <v>5603.7609199999997</v>
      </c>
      <c r="Z31" s="91">
        <v>2730.0849199999998</v>
      </c>
      <c r="AA31" s="91">
        <v>410976.83480999997</v>
      </c>
      <c r="AB31" s="91">
        <v>422.57378999999997</v>
      </c>
      <c r="AC31" s="91">
        <v>32752.207610000001</v>
      </c>
      <c r="AD31" s="91">
        <v>666.05007000000001</v>
      </c>
      <c r="AE31" s="297">
        <v>483031.00884999998</v>
      </c>
      <c r="AF31" s="48" t="s">
        <v>24</v>
      </c>
      <c r="AG31" s="393"/>
    </row>
    <row r="32" spans="1:33" ht="15" thickBot="1" x14ac:dyDescent="0.25">
      <c r="A32" s="391"/>
      <c r="B32" s="287" t="s">
        <v>25</v>
      </c>
      <c r="C32" s="91">
        <v>31.021699999999999</v>
      </c>
      <c r="D32" s="91">
        <v>1537.4671000000001</v>
      </c>
      <c r="E32" s="91">
        <v>7.7534999999999998</v>
      </c>
      <c r="F32" s="91">
        <v>0.83535000000000004</v>
      </c>
      <c r="G32" s="91">
        <v>3.8740999999999999</v>
      </c>
      <c r="H32" s="91"/>
      <c r="I32" s="91">
        <v>0.87875000000000003</v>
      </c>
      <c r="J32" s="91">
        <v>1.5548500000000001</v>
      </c>
      <c r="K32" s="91">
        <v>2.9823499999999998</v>
      </c>
      <c r="L32" s="91">
        <v>88.019099999999995</v>
      </c>
      <c r="M32" s="91">
        <v>33.572600000000001</v>
      </c>
      <c r="N32" s="91">
        <v>29.092849999999999</v>
      </c>
      <c r="O32" s="91">
        <v>94.887249999999995</v>
      </c>
      <c r="P32" s="91">
        <v>0.41589999999999999</v>
      </c>
      <c r="Q32" s="91"/>
      <c r="R32" s="91">
        <v>0.70225000000000004</v>
      </c>
      <c r="S32" s="91">
        <v>6.7738500000000004</v>
      </c>
      <c r="T32" s="91">
        <v>3.2669000000000001</v>
      </c>
      <c r="U32" s="91">
        <v>20.952649999999998</v>
      </c>
      <c r="V32" s="91">
        <v>4.0850499999999998</v>
      </c>
      <c r="W32" s="91">
        <v>5.4650499999999997</v>
      </c>
      <c r="X32" s="91">
        <v>76.945700000000002</v>
      </c>
      <c r="Y32" s="91">
        <v>29.018049999999999</v>
      </c>
      <c r="Z32" s="91">
        <v>246.25919999999999</v>
      </c>
      <c r="AA32" s="91">
        <v>31.677800000000001</v>
      </c>
      <c r="AB32" s="91">
        <v>40821.924249999996</v>
      </c>
      <c r="AC32" s="91">
        <v>564.09690000000001</v>
      </c>
      <c r="AD32" s="91"/>
      <c r="AE32" s="297">
        <v>43643.523050000003</v>
      </c>
      <c r="AF32" s="54" t="s">
        <v>25</v>
      </c>
      <c r="AG32" s="394"/>
    </row>
    <row r="33" spans="1:33" ht="15" thickBot="1" x14ac:dyDescent="0.25">
      <c r="A33" s="57"/>
      <c r="B33" s="288" t="s">
        <v>26</v>
      </c>
      <c r="C33" s="151">
        <v>1218831.8474000001</v>
      </c>
      <c r="D33" s="151">
        <v>781662.35742000001</v>
      </c>
      <c r="E33" s="151">
        <v>360921.00691</v>
      </c>
      <c r="F33" s="151">
        <v>32928.666510000003</v>
      </c>
      <c r="G33" s="151">
        <v>111956.8789</v>
      </c>
      <c r="H33" s="151">
        <v>35545.487630000003</v>
      </c>
      <c r="I33" s="151">
        <v>40938.441120000003</v>
      </c>
      <c r="J33" s="151">
        <v>35953.97683</v>
      </c>
      <c r="K33" s="151">
        <v>88086.114990000002</v>
      </c>
      <c r="L33" s="151">
        <v>248928.68961</v>
      </c>
      <c r="M33" s="151">
        <v>245309.49968000001</v>
      </c>
      <c r="N33" s="151">
        <v>207514.31985999999</v>
      </c>
      <c r="O33" s="151">
        <v>270273.91992999997</v>
      </c>
      <c r="P33" s="151">
        <v>71255.085829999996</v>
      </c>
      <c r="Q33" s="151">
        <v>39560.849479999997</v>
      </c>
      <c r="R33" s="151">
        <v>8865.9046300000009</v>
      </c>
      <c r="S33" s="151">
        <v>395987.89075000002</v>
      </c>
      <c r="T33" s="151">
        <v>163911.57062000001</v>
      </c>
      <c r="U33" s="151">
        <v>617715.03150000004</v>
      </c>
      <c r="V33" s="151">
        <v>249258.95493000001</v>
      </c>
      <c r="W33" s="151">
        <v>270190.80689000001</v>
      </c>
      <c r="X33" s="151">
        <v>796078.25534000003</v>
      </c>
      <c r="Y33" s="151">
        <v>277060.07003</v>
      </c>
      <c r="Z33" s="151">
        <v>174083.46085999999</v>
      </c>
      <c r="AA33" s="151">
        <v>427238.43374000001</v>
      </c>
      <c r="AB33" s="151">
        <v>67652.456990000006</v>
      </c>
      <c r="AC33" s="151">
        <v>142676.10855999999</v>
      </c>
      <c r="AD33" s="151">
        <v>7891.4174000000003</v>
      </c>
      <c r="AE33" s="151">
        <v>7388277.5044</v>
      </c>
      <c r="AF33" s="58" t="s">
        <v>26</v>
      </c>
      <c r="AG33" s="53"/>
    </row>
    <row r="34" spans="1:33" s="64" customFormat="1" ht="14.25" customHeight="1" x14ac:dyDescent="0.2">
      <c r="A34" s="213"/>
      <c r="B34" s="289"/>
      <c r="C34" s="290" t="s">
        <v>0</v>
      </c>
      <c r="D34" s="290" t="s">
        <v>1</v>
      </c>
      <c r="E34" s="290" t="s">
        <v>2</v>
      </c>
      <c r="F34" s="290" t="s">
        <v>3</v>
      </c>
      <c r="G34" s="290" t="s">
        <v>4</v>
      </c>
      <c r="H34" s="290" t="s">
        <v>5</v>
      </c>
      <c r="I34" s="290" t="s">
        <v>6</v>
      </c>
      <c r="J34" s="290" t="s">
        <v>7</v>
      </c>
      <c r="K34" s="290" t="s">
        <v>8</v>
      </c>
      <c r="L34" s="291" t="s">
        <v>9</v>
      </c>
      <c r="M34" s="290" t="s">
        <v>10</v>
      </c>
      <c r="N34" s="291" t="s">
        <v>11</v>
      </c>
      <c r="O34" s="290" t="s">
        <v>12</v>
      </c>
      <c r="P34" s="290" t="s">
        <v>13</v>
      </c>
      <c r="Q34" s="290" t="s">
        <v>14</v>
      </c>
      <c r="R34" s="290" t="s">
        <v>15</v>
      </c>
      <c r="S34" s="291" t="s">
        <v>16</v>
      </c>
      <c r="T34" s="291" t="s">
        <v>17</v>
      </c>
      <c r="U34" s="291" t="s">
        <v>18</v>
      </c>
      <c r="V34" s="291" t="s">
        <v>19</v>
      </c>
      <c r="W34" s="291" t="s">
        <v>20</v>
      </c>
      <c r="X34" s="290" t="s">
        <v>21</v>
      </c>
      <c r="Y34" s="291" t="s">
        <v>22</v>
      </c>
      <c r="Z34" s="290" t="s">
        <v>23</v>
      </c>
      <c r="AA34" s="291" t="s">
        <v>24</v>
      </c>
      <c r="AB34" s="290" t="s">
        <v>25</v>
      </c>
      <c r="AC34" s="290" t="s">
        <v>70</v>
      </c>
      <c r="AD34" s="217" t="s">
        <v>34</v>
      </c>
      <c r="AE34" s="217" t="s">
        <v>49</v>
      </c>
      <c r="AF34" s="292"/>
      <c r="AG34" s="219"/>
    </row>
    <row r="35" spans="1:33" s="144" customFormat="1" ht="6" customHeight="1" x14ac:dyDescent="0.2">
      <c r="A35" s="145"/>
      <c r="B35" s="146"/>
      <c r="C35" s="132"/>
      <c r="D35" s="132"/>
      <c r="E35" s="132"/>
      <c r="F35" s="132"/>
      <c r="G35" s="132"/>
      <c r="H35" s="132"/>
      <c r="I35" s="132"/>
      <c r="J35" s="132"/>
      <c r="K35" s="132"/>
      <c r="L35" s="133"/>
      <c r="M35" s="132"/>
      <c r="N35" s="133"/>
      <c r="O35" s="132"/>
      <c r="P35" s="132"/>
      <c r="Q35" s="132"/>
      <c r="R35" s="132"/>
      <c r="S35" s="133"/>
      <c r="T35" s="133"/>
      <c r="U35" s="133"/>
      <c r="V35" s="133"/>
      <c r="W35" s="133"/>
      <c r="X35" s="132"/>
      <c r="Y35" s="133"/>
      <c r="Z35" s="132"/>
      <c r="AA35" s="133"/>
      <c r="AB35" s="132"/>
      <c r="AC35" s="132"/>
      <c r="AD35" s="134"/>
      <c r="AE35" s="134"/>
      <c r="AF35" s="146"/>
      <c r="AG35" s="145"/>
    </row>
    <row r="36" spans="1:33" s="230" customFormat="1" ht="15" x14ac:dyDescent="0.25">
      <c r="A36" s="228"/>
      <c r="B36" s="388" t="s">
        <v>71</v>
      </c>
      <c r="C36" s="388"/>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229"/>
    </row>
    <row r="37" spans="1:33" s="30" customFormat="1" ht="15" thickBot="1" x14ac:dyDescent="0.25">
      <c r="A37" s="81"/>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81"/>
    </row>
    <row r="38" spans="1:33" ht="24" thickTop="1" x14ac:dyDescent="0.2">
      <c r="A38" s="395" t="s">
        <v>303</v>
      </c>
      <c r="B38" s="395"/>
      <c r="C38" s="395"/>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row>
    <row r="39" spans="1:33" ht="44.25" x14ac:dyDescent="0.2">
      <c r="AD39" s="72" t="s">
        <v>342</v>
      </c>
      <c r="AE39" s="60"/>
      <c r="AG39" s="44" t="s">
        <v>277</v>
      </c>
    </row>
  </sheetData>
  <mergeCells count="6">
    <mergeCell ref="A38:AG38"/>
    <mergeCell ref="A2:AG2"/>
    <mergeCell ref="B4:AF4"/>
    <mergeCell ref="A7:A32"/>
    <mergeCell ref="AG7:AG32"/>
    <mergeCell ref="B36:AF36"/>
  </mergeCells>
  <pageMargins left="0.59055118110236227" right="0.59055118110236227" top="0.59055118110236227" bottom="0.59055118110236227" header="0.31496062992125984" footer="0.31496062992125984"/>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1"/>
  <sheetViews>
    <sheetView zoomScaleNormal="100" workbookViewId="0"/>
  </sheetViews>
  <sheetFormatPr baseColWidth="10" defaultColWidth="7.625" defaultRowHeight="16.5" x14ac:dyDescent="0.3"/>
  <cols>
    <col min="1" max="1" width="5.625" style="61" customWidth="1"/>
    <col min="2" max="2" width="10.25" style="61" customWidth="1"/>
    <col min="3" max="5" width="8.625" style="61" customWidth="1"/>
    <col min="6" max="6" width="10.25" style="61" customWidth="1"/>
    <col min="7" max="7" width="8.625" style="61" customWidth="1"/>
    <col min="8" max="9" width="11.625" style="61" customWidth="1"/>
    <col min="10" max="10" width="9.75" style="61" customWidth="1"/>
    <col min="11" max="11" width="10.25" style="61" bestFit="1" customWidth="1"/>
    <col min="12" max="13" width="9.75" style="61" customWidth="1"/>
    <col min="14" max="14" width="10.375" style="61" bestFit="1" customWidth="1"/>
    <col min="15" max="16" width="10.75" style="61" customWidth="1"/>
    <col min="17" max="17" width="8.375" style="61" customWidth="1"/>
    <col min="18" max="18" width="8" style="61" customWidth="1"/>
    <col min="19" max="19" width="8.625" style="61" customWidth="1"/>
    <col min="20" max="20" width="5.625" style="61" customWidth="1"/>
    <col min="21" max="16384" width="7.625" style="61"/>
  </cols>
  <sheetData>
    <row r="1" spans="1:20" ht="44.25" x14ac:dyDescent="0.3">
      <c r="A1" s="67" t="s">
        <v>110</v>
      </c>
      <c r="C1" s="88" t="s">
        <v>341</v>
      </c>
      <c r="D1" s="68"/>
      <c r="E1" s="68"/>
      <c r="F1" s="68"/>
      <c r="G1" s="68"/>
      <c r="H1" s="68"/>
      <c r="I1" s="68"/>
    </row>
    <row r="2" spans="1:20" s="153" customFormat="1" ht="23.45" customHeight="1" thickBot="1" x14ac:dyDescent="0.25">
      <c r="A2" s="396" t="s">
        <v>301</v>
      </c>
      <c r="B2" s="398"/>
      <c r="C2" s="398"/>
      <c r="D2" s="398"/>
      <c r="E2" s="398"/>
      <c r="F2" s="398"/>
      <c r="G2" s="398"/>
      <c r="H2" s="398"/>
      <c r="I2" s="398"/>
      <c r="J2" s="398"/>
      <c r="K2" s="398"/>
      <c r="L2" s="398"/>
      <c r="M2" s="398"/>
      <c r="N2" s="398"/>
      <c r="O2" s="398"/>
      <c r="P2" s="398"/>
      <c r="Q2" s="398"/>
      <c r="R2" s="398"/>
      <c r="S2" s="398"/>
      <c r="T2" s="398"/>
    </row>
    <row r="3" spans="1:20" ht="15" customHeight="1" thickTop="1" x14ac:dyDescent="0.3">
      <c r="A3" s="62"/>
      <c r="C3" s="13"/>
    </row>
    <row r="4" spans="1:20" s="147" customFormat="1" ht="36" x14ac:dyDescent="0.2">
      <c r="A4" s="79"/>
      <c r="B4" s="79" t="s">
        <v>85</v>
      </c>
      <c r="C4" s="79" t="s">
        <v>100</v>
      </c>
      <c r="D4" s="79" t="s">
        <v>86</v>
      </c>
      <c r="E4" s="79" t="s">
        <v>28</v>
      </c>
      <c r="F4" s="79" t="s">
        <v>87</v>
      </c>
      <c r="G4" s="79" t="s">
        <v>88</v>
      </c>
      <c r="H4" s="79" t="s">
        <v>241</v>
      </c>
      <c r="I4" s="79" t="s">
        <v>206</v>
      </c>
      <c r="J4" s="79" t="s">
        <v>89</v>
      </c>
      <c r="K4" s="79" t="s">
        <v>90</v>
      </c>
      <c r="L4" s="79" t="s">
        <v>91</v>
      </c>
      <c r="M4" s="79" t="s">
        <v>95</v>
      </c>
      <c r="N4" s="79" t="s">
        <v>92</v>
      </c>
      <c r="O4" s="79" t="s">
        <v>163</v>
      </c>
      <c r="P4" s="79" t="s">
        <v>93</v>
      </c>
      <c r="Q4" s="79" t="s">
        <v>94</v>
      </c>
      <c r="R4" s="79" t="s">
        <v>96</v>
      </c>
      <c r="S4" s="239" t="s">
        <v>49</v>
      </c>
      <c r="T4" s="79"/>
    </row>
    <row r="5" spans="1:20" s="147" customFormat="1" ht="6" customHeight="1" x14ac:dyDescent="0.2">
      <c r="A5" s="79"/>
      <c r="B5" s="79"/>
      <c r="C5" s="79"/>
      <c r="D5" s="79"/>
      <c r="E5" s="79"/>
      <c r="F5" s="79"/>
      <c r="G5" s="79"/>
      <c r="H5" s="79"/>
      <c r="I5" s="79"/>
      <c r="J5" s="79"/>
      <c r="K5" s="79"/>
      <c r="L5" s="79"/>
      <c r="M5" s="79"/>
      <c r="N5" s="79"/>
      <c r="O5" s="79"/>
      <c r="P5" s="79"/>
      <c r="Q5" s="79"/>
      <c r="R5" s="79"/>
      <c r="S5" s="79"/>
      <c r="T5" s="79"/>
    </row>
    <row r="6" spans="1:20" s="92" customFormat="1" ht="14.25" customHeight="1" x14ac:dyDescent="0.2">
      <c r="A6" s="149" t="s">
        <v>0</v>
      </c>
      <c r="B6" s="91">
        <v>66396.155159999995</v>
      </c>
      <c r="C6" s="91">
        <v>531.58294999999998</v>
      </c>
      <c r="D6" s="91">
        <v>472603.74744000001</v>
      </c>
      <c r="E6" s="91">
        <v>193638.90729</v>
      </c>
      <c r="F6" s="91">
        <v>60743.584649999997</v>
      </c>
      <c r="G6" s="91">
        <v>13176.56165</v>
      </c>
      <c r="H6" s="91">
        <v>88676.585949999993</v>
      </c>
      <c r="I6" s="91">
        <v>57778.784399999997</v>
      </c>
      <c r="J6" s="91">
        <v>15990.68521</v>
      </c>
      <c r="K6" s="91">
        <v>48597.797740000002</v>
      </c>
      <c r="L6" s="91">
        <v>171306.98164000001</v>
      </c>
      <c r="M6" s="91">
        <v>3192.4814900000001</v>
      </c>
      <c r="N6" s="91">
        <v>29787.215850000001</v>
      </c>
      <c r="O6" s="91">
        <v>29537.719560000001</v>
      </c>
      <c r="P6" s="91">
        <v>4382.55231</v>
      </c>
      <c r="Q6" s="91">
        <v>7455.7429000000002</v>
      </c>
      <c r="R6" s="91">
        <v>136498.02153999999</v>
      </c>
      <c r="S6" s="240">
        <v>1400295.1077000001</v>
      </c>
      <c r="T6" s="149" t="s">
        <v>0</v>
      </c>
    </row>
    <row r="7" spans="1:20" s="92" customFormat="1" ht="14.25" customHeight="1" x14ac:dyDescent="0.2">
      <c r="A7" s="149" t="s">
        <v>1</v>
      </c>
      <c r="B7" s="91">
        <v>8365.6864100000003</v>
      </c>
      <c r="C7" s="91">
        <v>1677.72892</v>
      </c>
      <c r="D7" s="91">
        <v>330839.15084000002</v>
      </c>
      <c r="E7" s="91">
        <v>82924.520170000003</v>
      </c>
      <c r="F7" s="91">
        <v>35457.627079999998</v>
      </c>
      <c r="G7" s="91">
        <v>22431.760010000002</v>
      </c>
      <c r="H7" s="91">
        <v>42332.085290000003</v>
      </c>
      <c r="I7" s="91">
        <v>37493.308640000003</v>
      </c>
      <c r="J7" s="91">
        <v>10182.8295</v>
      </c>
      <c r="K7" s="91">
        <v>6899.7697099999996</v>
      </c>
      <c r="L7" s="91">
        <v>134867.02835000001</v>
      </c>
      <c r="M7" s="91">
        <v>1462.8834300000001</v>
      </c>
      <c r="N7" s="91">
        <v>12316.455379999999</v>
      </c>
      <c r="O7" s="91">
        <v>34722.088949999998</v>
      </c>
      <c r="P7" s="91">
        <v>721.93834000000004</v>
      </c>
      <c r="Q7" s="91">
        <v>29039.10425</v>
      </c>
      <c r="R7" s="91">
        <v>71828.6109</v>
      </c>
      <c r="S7" s="240">
        <v>863562.57617000001</v>
      </c>
      <c r="T7" s="149" t="s">
        <v>1</v>
      </c>
    </row>
    <row r="8" spans="1:20" s="92" customFormat="1" ht="14.25" customHeight="1" x14ac:dyDescent="0.2">
      <c r="A8" s="149" t="s">
        <v>2</v>
      </c>
      <c r="B8" s="91">
        <v>24113.534169999999</v>
      </c>
      <c r="C8" s="91">
        <v>27.76567</v>
      </c>
      <c r="D8" s="91">
        <v>37869.741499999996</v>
      </c>
      <c r="E8" s="91">
        <v>15936.389359999999</v>
      </c>
      <c r="F8" s="91">
        <v>2423.9831300000001</v>
      </c>
      <c r="G8" s="91">
        <v>3858.0524300000002</v>
      </c>
      <c r="H8" s="91">
        <v>14298.96941</v>
      </c>
      <c r="I8" s="91">
        <v>1.0568</v>
      </c>
      <c r="J8" s="91">
        <v>10.03342</v>
      </c>
      <c r="K8" s="91">
        <v>1133.2433100000001</v>
      </c>
      <c r="L8" s="91">
        <v>21665.455379999999</v>
      </c>
      <c r="M8" s="91">
        <v>9.0120000000000006E-2</v>
      </c>
      <c r="N8" s="91">
        <v>7674.2927099999997</v>
      </c>
      <c r="O8" s="91">
        <v>1771.57898</v>
      </c>
      <c r="P8" s="91"/>
      <c r="Q8" s="91">
        <v>286855.25576999999</v>
      </c>
      <c r="R8" s="91">
        <v>6097.8380299999999</v>
      </c>
      <c r="S8" s="240">
        <v>423737.28019000002</v>
      </c>
      <c r="T8" s="149" t="s">
        <v>2</v>
      </c>
    </row>
    <row r="9" spans="1:20" s="92" customFormat="1" ht="14.25" customHeight="1" x14ac:dyDescent="0.2">
      <c r="A9" s="149" t="s">
        <v>3</v>
      </c>
      <c r="B9" s="91">
        <v>282.76920000000001</v>
      </c>
      <c r="C9" s="91"/>
      <c r="D9" s="91">
        <v>11038.73978</v>
      </c>
      <c r="E9" s="91">
        <v>4369.2098100000003</v>
      </c>
      <c r="F9" s="91">
        <v>1981.8073999999999</v>
      </c>
      <c r="G9" s="91"/>
      <c r="H9" s="91">
        <v>2058.9119700000001</v>
      </c>
      <c r="I9" s="91"/>
      <c r="J9" s="91">
        <v>48.190750000000001</v>
      </c>
      <c r="K9" s="91"/>
      <c r="L9" s="91">
        <v>1487.5817999999999</v>
      </c>
      <c r="M9" s="91"/>
      <c r="N9" s="91">
        <v>738.33564999999999</v>
      </c>
      <c r="O9" s="91"/>
      <c r="P9" s="91"/>
      <c r="Q9" s="91"/>
      <c r="R9" s="91">
        <v>732.42894999999999</v>
      </c>
      <c r="S9" s="240">
        <v>22737.975310000002</v>
      </c>
      <c r="T9" s="149" t="s">
        <v>3</v>
      </c>
    </row>
    <row r="10" spans="1:20" s="92" customFormat="1" ht="14.25" customHeight="1" x14ac:dyDescent="0.2">
      <c r="A10" s="149" t="s">
        <v>4</v>
      </c>
      <c r="B10" s="91"/>
      <c r="C10" s="91"/>
      <c r="D10" s="91">
        <v>28989.124179999999</v>
      </c>
      <c r="E10" s="91">
        <v>14284.65014</v>
      </c>
      <c r="F10" s="91">
        <v>3066.4335000000001</v>
      </c>
      <c r="G10" s="91"/>
      <c r="H10" s="91">
        <v>7007.2673599999998</v>
      </c>
      <c r="I10" s="91">
        <v>337.74801000000002</v>
      </c>
      <c r="J10" s="91">
        <v>113.94401999999999</v>
      </c>
      <c r="K10" s="91"/>
      <c r="L10" s="91">
        <v>1852.15653</v>
      </c>
      <c r="M10" s="91"/>
      <c r="N10" s="91"/>
      <c r="O10" s="91"/>
      <c r="P10" s="91"/>
      <c r="Q10" s="91">
        <v>4188.0593900000003</v>
      </c>
      <c r="R10" s="91">
        <v>6053.5585899999996</v>
      </c>
      <c r="S10" s="240">
        <v>65892.941720000003</v>
      </c>
      <c r="T10" s="149" t="s">
        <v>4</v>
      </c>
    </row>
    <row r="11" spans="1:20" s="92" customFormat="1" ht="14.25" customHeight="1" x14ac:dyDescent="0.2">
      <c r="A11" s="149" t="s">
        <v>5</v>
      </c>
      <c r="B11" s="91">
        <v>2974.8216499999999</v>
      </c>
      <c r="C11" s="91"/>
      <c r="D11" s="91">
        <v>6573.7574000000004</v>
      </c>
      <c r="E11" s="91">
        <v>3302.1212</v>
      </c>
      <c r="F11" s="91">
        <v>1246.8115499999999</v>
      </c>
      <c r="G11" s="91"/>
      <c r="H11" s="91">
        <v>1408.4731200000001</v>
      </c>
      <c r="I11" s="91">
        <v>239.90535</v>
      </c>
      <c r="J11" s="91">
        <v>225.53360000000001</v>
      </c>
      <c r="K11" s="91"/>
      <c r="L11" s="91">
        <v>1511.5617</v>
      </c>
      <c r="M11" s="91"/>
      <c r="N11" s="91">
        <v>602.94849999999997</v>
      </c>
      <c r="O11" s="91"/>
      <c r="P11" s="91"/>
      <c r="Q11" s="91"/>
      <c r="R11" s="91">
        <v>1659.6407999999999</v>
      </c>
      <c r="S11" s="240">
        <v>19745.57487</v>
      </c>
      <c r="T11" s="149" t="s">
        <v>5</v>
      </c>
    </row>
    <row r="12" spans="1:20" s="92" customFormat="1" ht="14.25" customHeight="1" x14ac:dyDescent="0.2">
      <c r="A12" s="149" t="s">
        <v>6</v>
      </c>
      <c r="B12" s="91">
        <v>9.5219500000000004</v>
      </c>
      <c r="C12" s="91"/>
      <c r="D12" s="91">
        <v>11502.5059</v>
      </c>
      <c r="E12" s="91">
        <v>7435.6175899999998</v>
      </c>
      <c r="F12" s="91">
        <v>1456.4250999999999</v>
      </c>
      <c r="G12" s="91"/>
      <c r="H12" s="91"/>
      <c r="I12" s="91">
        <v>0.112</v>
      </c>
      <c r="J12" s="91">
        <v>3.4578500000000001</v>
      </c>
      <c r="K12" s="91"/>
      <c r="L12" s="91">
        <v>2267.5392000000002</v>
      </c>
      <c r="M12" s="91"/>
      <c r="N12" s="91">
        <v>924.36860000000001</v>
      </c>
      <c r="O12" s="91"/>
      <c r="P12" s="91"/>
      <c r="Q12" s="91"/>
      <c r="R12" s="91">
        <v>1660.7824000000001</v>
      </c>
      <c r="S12" s="240">
        <v>25260.330590000001</v>
      </c>
      <c r="T12" s="149" t="s">
        <v>6</v>
      </c>
    </row>
    <row r="13" spans="1:20" s="92" customFormat="1" ht="14.25" customHeight="1" x14ac:dyDescent="0.2">
      <c r="A13" s="149" t="s">
        <v>7</v>
      </c>
      <c r="B13" s="91">
        <v>285.00697000000002</v>
      </c>
      <c r="C13" s="91"/>
      <c r="D13" s="91">
        <v>12888.1319</v>
      </c>
      <c r="E13" s="91">
        <v>4222.5572000000002</v>
      </c>
      <c r="F13" s="91">
        <v>2873.5505199999998</v>
      </c>
      <c r="G13" s="91">
        <v>847.22763999999995</v>
      </c>
      <c r="H13" s="91">
        <v>1048.9537</v>
      </c>
      <c r="I13" s="91">
        <v>1492.95695</v>
      </c>
      <c r="J13" s="91">
        <v>53.073450000000001</v>
      </c>
      <c r="K13" s="91"/>
      <c r="L13" s="91">
        <v>2728.3307100000002</v>
      </c>
      <c r="M13" s="91"/>
      <c r="N13" s="91">
        <v>26.94707</v>
      </c>
      <c r="O13" s="91"/>
      <c r="P13" s="91"/>
      <c r="Q13" s="91"/>
      <c r="R13" s="91">
        <v>1244.0762</v>
      </c>
      <c r="S13" s="240">
        <v>27710.812310000001</v>
      </c>
      <c r="T13" s="149" t="s">
        <v>7</v>
      </c>
    </row>
    <row r="14" spans="1:20" s="92" customFormat="1" ht="14.25" customHeight="1" x14ac:dyDescent="0.2">
      <c r="A14" s="149" t="s">
        <v>8</v>
      </c>
      <c r="B14" s="91">
        <v>4392.2468600000002</v>
      </c>
      <c r="C14" s="91"/>
      <c r="D14" s="91">
        <v>25182.535179999999</v>
      </c>
      <c r="E14" s="91">
        <v>9974.0581999999995</v>
      </c>
      <c r="F14" s="91">
        <v>4676.3422</v>
      </c>
      <c r="G14" s="91"/>
      <c r="H14" s="91">
        <v>2698.18064</v>
      </c>
      <c r="I14" s="91"/>
      <c r="J14" s="91">
        <v>14.85741</v>
      </c>
      <c r="K14" s="91"/>
      <c r="L14" s="91">
        <v>8666.9661300000007</v>
      </c>
      <c r="M14" s="91"/>
      <c r="N14" s="91">
        <v>1307.7611899999999</v>
      </c>
      <c r="O14" s="91">
        <v>1359.99683</v>
      </c>
      <c r="P14" s="91"/>
      <c r="Q14" s="91">
        <v>6540.0271000000002</v>
      </c>
      <c r="R14" s="91">
        <v>5402.2810900000004</v>
      </c>
      <c r="S14" s="240">
        <v>70215.252829999998</v>
      </c>
      <c r="T14" s="149" t="s">
        <v>8</v>
      </c>
    </row>
    <row r="15" spans="1:20" s="92" customFormat="1" ht="14.25" customHeight="1" x14ac:dyDescent="0.2">
      <c r="A15" s="149" t="s">
        <v>9</v>
      </c>
      <c r="B15" s="91">
        <v>2172.7473500000001</v>
      </c>
      <c r="C15" s="91"/>
      <c r="D15" s="91">
        <v>92511.436849999998</v>
      </c>
      <c r="E15" s="91">
        <v>23897.41115</v>
      </c>
      <c r="F15" s="91">
        <v>6271.7873</v>
      </c>
      <c r="G15" s="91">
        <v>8252.4441999999999</v>
      </c>
      <c r="H15" s="91">
        <v>10849.957039999999</v>
      </c>
      <c r="I15" s="91">
        <v>6699.7581</v>
      </c>
      <c r="J15" s="91">
        <v>4552.9693500000003</v>
      </c>
      <c r="K15" s="91">
        <v>520.0204</v>
      </c>
      <c r="L15" s="91">
        <v>8007.5903500000004</v>
      </c>
      <c r="M15" s="91">
        <v>248.20660000000001</v>
      </c>
      <c r="N15" s="91">
        <v>1136.1231499999999</v>
      </c>
      <c r="O15" s="91"/>
      <c r="P15" s="91">
        <v>250.07955000000001</v>
      </c>
      <c r="Q15" s="91">
        <v>3.9758499999999999</v>
      </c>
      <c r="R15" s="91">
        <v>2519.2424099999998</v>
      </c>
      <c r="S15" s="240">
        <v>167893.74965000001</v>
      </c>
      <c r="T15" s="149" t="s">
        <v>9</v>
      </c>
    </row>
    <row r="16" spans="1:20" s="92" customFormat="1" ht="14.25" customHeight="1" x14ac:dyDescent="0.2">
      <c r="A16" s="149" t="s">
        <v>10</v>
      </c>
      <c r="B16" s="91">
        <v>41.450180000000003</v>
      </c>
      <c r="C16" s="91">
        <v>1343.6095299999999</v>
      </c>
      <c r="D16" s="91">
        <v>107258.66856000001</v>
      </c>
      <c r="E16" s="91">
        <v>13154.65344</v>
      </c>
      <c r="F16" s="91">
        <v>6392.4936100000004</v>
      </c>
      <c r="G16" s="91"/>
      <c r="H16" s="91">
        <v>10579.579949999999</v>
      </c>
      <c r="I16" s="91">
        <v>4561.2716300000002</v>
      </c>
      <c r="J16" s="91">
        <v>2192.2817</v>
      </c>
      <c r="K16" s="91">
        <v>206.30790999999999</v>
      </c>
      <c r="L16" s="91">
        <v>17484.44137</v>
      </c>
      <c r="M16" s="91">
        <v>143.94909999999999</v>
      </c>
      <c r="N16" s="91">
        <v>3173.6824700000002</v>
      </c>
      <c r="O16" s="91"/>
      <c r="P16" s="91"/>
      <c r="Q16" s="91">
        <v>14389.215330000001</v>
      </c>
      <c r="R16" s="91">
        <v>493.85446000000002</v>
      </c>
      <c r="S16" s="240">
        <v>181415.45924</v>
      </c>
      <c r="T16" s="149" t="s">
        <v>10</v>
      </c>
    </row>
    <row r="17" spans="1:20" s="92" customFormat="1" ht="14.25" customHeight="1" x14ac:dyDescent="0.2">
      <c r="A17" s="149" t="s">
        <v>11</v>
      </c>
      <c r="B17" s="91"/>
      <c r="C17" s="91">
        <v>33.473129999999998</v>
      </c>
      <c r="D17" s="91">
        <v>174713.42525999999</v>
      </c>
      <c r="E17" s="91">
        <v>42133.865429999998</v>
      </c>
      <c r="F17" s="91">
        <v>28899.551810000001</v>
      </c>
      <c r="G17" s="91">
        <v>21184.313569999998</v>
      </c>
      <c r="H17" s="91">
        <v>16139.93687</v>
      </c>
      <c r="I17" s="91">
        <v>22505.52504</v>
      </c>
      <c r="J17" s="91">
        <v>7317.6775299999999</v>
      </c>
      <c r="K17" s="91">
        <v>9151.0170099999996</v>
      </c>
      <c r="L17" s="91">
        <v>51312.82632</v>
      </c>
      <c r="M17" s="91">
        <v>1491.6122</v>
      </c>
      <c r="N17" s="91">
        <v>10447.661040000001</v>
      </c>
      <c r="O17" s="91">
        <v>23960.81194</v>
      </c>
      <c r="P17" s="91">
        <v>2649.1228299999998</v>
      </c>
      <c r="Q17" s="91">
        <v>4161.2837499999996</v>
      </c>
      <c r="R17" s="91">
        <v>17611.106680000001</v>
      </c>
      <c r="S17" s="240">
        <v>433713.21041</v>
      </c>
      <c r="T17" s="149" t="s">
        <v>11</v>
      </c>
    </row>
    <row r="18" spans="1:20" s="92" customFormat="1" ht="14.25" customHeight="1" x14ac:dyDescent="0.2">
      <c r="A18" s="149" t="s">
        <v>12</v>
      </c>
      <c r="B18" s="91">
        <v>665.04601000000002</v>
      </c>
      <c r="C18" s="91">
        <v>100.03241</v>
      </c>
      <c r="D18" s="91">
        <v>53105.705880000001</v>
      </c>
      <c r="E18" s="91">
        <v>19142.967659999998</v>
      </c>
      <c r="F18" s="91">
        <v>2458.8045400000001</v>
      </c>
      <c r="G18" s="91">
        <v>699.13706999999999</v>
      </c>
      <c r="H18" s="91">
        <v>21685.734820000001</v>
      </c>
      <c r="I18" s="91">
        <v>1286.8882599999999</v>
      </c>
      <c r="J18" s="91">
        <v>2241.0240800000001</v>
      </c>
      <c r="K18" s="91"/>
      <c r="L18" s="91">
        <v>20215.769049999999</v>
      </c>
      <c r="M18" s="91">
        <v>0.43557000000000001</v>
      </c>
      <c r="N18" s="91">
        <v>3058.1008400000001</v>
      </c>
      <c r="O18" s="91">
        <v>7741.3681399999996</v>
      </c>
      <c r="P18" s="91">
        <v>772.38130999999998</v>
      </c>
      <c r="Q18" s="91">
        <v>1173.5347400000001</v>
      </c>
      <c r="R18" s="91">
        <v>22383.115129999998</v>
      </c>
      <c r="S18" s="240">
        <v>156730.04551</v>
      </c>
      <c r="T18" s="149" t="s">
        <v>12</v>
      </c>
    </row>
    <row r="19" spans="1:20" s="92" customFormat="1" ht="14.25" customHeight="1" x14ac:dyDescent="0.2">
      <c r="A19" s="149" t="s">
        <v>13</v>
      </c>
      <c r="B19" s="91">
        <v>8634.3641800000005</v>
      </c>
      <c r="C19" s="91">
        <v>0.12454</v>
      </c>
      <c r="D19" s="91">
        <v>17384.029760000001</v>
      </c>
      <c r="E19" s="91">
        <v>5616.9529599999996</v>
      </c>
      <c r="F19" s="91">
        <v>3128.3613999999998</v>
      </c>
      <c r="G19" s="91">
        <v>23.219190000000001</v>
      </c>
      <c r="H19" s="91">
        <v>3790.3030600000002</v>
      </c>
      <c r="I19" s="91">
        <v>1420.0052499999999</v>
      </c>
      <c r="J19" s="91"/>
      <c r="K19" s="91"/>
      <c r="L19" s="91">
        <v>6279.1523699999998</v>
      </c>
      <c r="M19" s="91">
        <v>178.55533</v>
      </c>
      <c r="N19" s="91">
        <v>1617.98776</v>
      </c>
      <c r="O19" s="91">
        <v>3770.82942</v>
      </c>
      <c r="P19" s="91"/>
      <c r="Q19" s="91"/>
      <c r="R19" s="91">
        <v>26.475069999999999</v>
      </c>
      <c r="S19" s="240">
        <v>51870.360289999997</v>
      </c>
      <c r="T19" s="149" t="s">
        <v>13</v>
      </c>
    </row>
    <row r="20" spans="1:20" s="92" customFormat="1" ht="14.25" customHeight="1" x14ac:dyDescent="0.2">
      <c r="A20" s="149" t="s">
        <v>14</v>
      </c>
      <c r="B20" s="91">
        <v>5816.7387699999999</v>
      </c>
      <c r="C20" s="91"/>
      <c r="D20" s="91">
        <v>903.29179999999997</v>
      </c>
      <c r="E20" s="91">
        <v>5471.4574199999997</v>
      </c>
      <c r="F20" s="91">
        <v>52.264899999999997</v>
      </c>
      <c r="G20" s="91"/>
      <c r="H20" s="91">
        <v>2165.0777499999999</v>
      </c>
      <c r="I20" s="91"/>
      <c r="J20" s="91">
        <v>1.3842000000000001</v>
      </c>
      <c r="K20" s="91">
        <v>0.56018000000000001</v>
      </c>
      <c r="L20" s="91">
        <v>8.5643999999999991</v>
      </c>
      <c r="M20" s="91"/>
      <c r="N20" s="91">
        <v>995.95352000000003</v>
      </c>
      <c r="O20" s="91"/>
      <c r="P20" s="91"/>
      <c r="Q20" s="91"/>
      <c r="R20" s="91">
        <v>11598.442499999999</v>
      </c>
      <c r="S20" s="240">
        <v>27013.73544</v>
      </c>
      <c r="T20" s="149" t="s">
        <v>14</v>
      </c>
    </row>
    <row r="21" spans="1:20" s="92" customFormat="1" ht="14.25" customHeight="1" x14ac:dyDescent="0.2">
      <c r="A21" s="149" t="s">
        <v>15</v>
      </c>
      <c r="B21" s="91"/>
      <c r="C21" s="91"/>
      <c r="D21" s="91">
        <v>934.86630000000002</v>
      </c>
      <c r="E21" s="91">
        <v>812.17994999999996</v>
      </c>
      <c r="F21" s="91">
        <v>0.54190000000000005</v>
      </c>
      <c r="G21" s="91"/>
      <c r="H21" s="91"/>
      <c r="I21" s="91">
        <v>261.7484</v>
      </c>
      <c r="J21" s="91">
        <v>13.420949999999999</v>
      </c>
      <c r="K21" s="91">
        <v>3.3242500000000001</v>
      </c>
      <c r="L21" s="91">
        <v>40.509250000000002</v>
      </c>
      <c r="M21" s="91"/>
      <c r="N21" s="91">
        <v>124.20144000000001</v>
      </c>
      <c r="O21" s="91"/>
      <c r="P21" s="91"/>
      <c r="Q21" s="91">
        <v>461.36014999999998</v>
      </c>
      <c r="R21" s="91">
        <v>44.666600000000003</v>
      </c>
      <c r="S21" s="240">
        <v>2696.8191900000002</v>
      </c>
      <c r="T21" s="149" t="s">
        <v>15</v>
      </c>
    </row>
    <row r="22" spans="1:20" s="92" customFormat="1" ht="14.25" customHeight="1" x14ac:dyDescent="0.2">
      <c r="A22" s="149" t="s">
        <v>16</v>
      </c>
      <c r="B22" s="91">
        <v>77113.102650000001</v>
      </c>
      <c r="C22" s="91">
        <v>1743.1125300000001</v>
      </c>
      <c r="D22" s="91">
        <v>103108.21365999999</v>
      </c>
      <c r="E22" s="91">
        <v>20412.824479999999</v>
      </c>
      <c r="F22" s="91">
        <v>12273.5306</v>
      </c>
      <c r="G22" s="91">
        <v>22678.06466</v>
      </c>
      <c r="H22" s="91">
        <v>37511.335650000001</v>
      </c>
      <c r="I22" s="91">
        <v>21113.50416</v>
      </c>
      <c r="J22" s="91">
        <v>3790.7000899999998</v>
      </c>
      <c r="K22" s="91">
        <v>5275.1090999999997</v>
      </c>
      <c r="L22" s="91">
        <v>61857.273529999999</v>
      </c>
      <c r="M22" s="91">
        <v>1685.6810800000001</v>
      </c>
      <c r="N22" s="91">
        <v>9141.8525200000004</v>
      </c>
      <c r="O22" s="91">
        <v>4452.8515399999997</v>
      </c>
      <c r="P22" s="91">
        <v>1562.03665</v>
      </c>
      <c r="Q22" s="91">
        <v>3851.5952000000002</v>
      </c>
      <c r="R22" s="91">
        <v>56030.20779</v>
      </c>
      <c r="S22" s="240">
        <v>443600.99589000002</v>
      </c>
      <c r="T22" s="149" t="s">
        <v>16</v>
      </c>
    </row>
    <row r="23" spans="1:20" s="92" customFormat="1" ht="14.25" customHeight="1" x14ac:dyDescent="0.2">
      <c r="A23" s="149" t="s">
        <v>17</v>
      </c>
      <c r="B23" s="91">
        <v>6648.3136500000001</v>
      </c>
      <c r="C23" s="91"/>
      <c r="D23" s="91">
        <v>64772.291590000001</v>
      </c>
      <c r="E23" s="91">
        <v>41472.582950000004</v>
      </c>
      <c r="F23" s="91">
        <v>11975.55824</v>
      </c>
      <c r="G23" s="91">
        <v>7376.9355500000001</v>
      </c>
      <c r="H23" s="91">
        <v>15193.359210000001</v>
      </c>
      <c r="I23" s="91">
        <v>4959.7007999999996</v>
      </c>
      <c r="J23" s="91">
        <v>2660.22901</v>
      </c>
      <c r="K23" s="91">
        <v>254.86577</v>
      </c>
      <c r="L23" s="91">
        <v>12924.08555</v>
      </c>
      <c r="M23" s="91">
        <v>9.6112500000000001</v>
      </c>
      <c r="N23" s="91">
        <v>1965.71693</v>
      </c>
      <c r="O23" s="91"/>
      <c r="P23" s="91"/>
      <c r="Q23" s="91">
        <v>1006.09785</v>
      </c>
      <c r="R23" s="91">
        <v>6444.4921199999999</v>
      </c>
      <c r="S23" s="240">
        <v>177663.84047</v>
      </c>
      <c r="T23" s="149" t="s">
        <v>17</v>
      </c>
    </row>
    <row r="24" spans="1:20" s="92" customFormat="1" ht="14.25" customHeight="1" x14ac:dyDescent="0.2">
      <c r="A24" s="149" t="s">
        <v>18</v>
      </c>
      <c r="B24" s="91">
        <v>20660.22381</v>
      </c>
      <c r="C24" s="91">
        <v>147.04861</v>
      </c>
      <c r="D24" s="91">
        <v>169892.57237000001</v>
      </c>
      <c r="E24" s="91">
        <v>63667.829429999998</v>
      </c>
      <c r="F24" s="91">
        <v>24782.545289999998</v>
      </c>
      <c r="G24" s="91">
        <v>20104.45147</v>
      </c>
      <c r="H24" s="91">
        <v>34897.519059999999</v>
      </c>
      <c r="I24" s="91">
        <v>15785.02507</v>
      </c>
      <c r="J24" s="91">
        <v>4306.7223400000003</v>
      </c>
      <c r="K24" s="91">
        <v>23155.914540000002</v>
      </c>
      <c r="L24" s="91">
        <v>66613.151310000001</v>
      </c>
      <c r="M24" s="91">
        <v>209.22452999999999</v>
      </c>
      <c r="N24" s="91">
        <v>35247.58887</v>
      </c>
      <c r="O24" s="91">
        <v>22780.168860000002</v>
      </c>
      <c r="P24" s="91"/>
      <c r="Q24" s="91">
        <v>5601.6672200000003</v>
      </c>
      <c r="R24" s="91">
        <v>53175.945500000002</v>
      </c>
      <c r="S24" s="240">
        <v>561027.59828000003</v>
      </c>
      <c r="T24" s="149" t="s">
        <v>18</v>
      </c>
    </row>
    <row r="25" spans="1:20" s="92" customFormat="1" ht="14.25" customHeight="1" x14ac:dyDescent="0.2">
      <c r="A25" s="149" t="s">
        <v>19</v>
      </c>
      <c r="B25" s="91">
        <v>1.6212598</v>
      </c>
      <c r="C25" s="91"/>
      <c r="D25" s="91">
        <v>63939.705049999997</v>
      </c>
      <c r="E25" s="91">
        <v>31263.214446999998</v>
      </c>
      <c r="F25" s="91">
        <v>11853.694890000001</v>
      </c>
      <c r="G25" s="91">
        <v>2799.3430199999998</v>
      </c>
      <c r="H25" s="91">
        <v>36878.48504</v>
      </c>
      <c r="I25" s="91">
        <v>1278.46685</v>
      </c>
      <c r="J25" s="91">
        <v>177.16220999999999</v>
      </c>
      <c r="K25" s="91">
        <v>1510.57656</v>
      </c>
      <c r="L25" s="91">
        <v>21304.002499999999</v>
      </c>
      <c r="M25" s="91">
        <v>22.032550000000001</v>
      </c>
      <c r="N25" s="91">
        <v>6115.6952000000001</v>
      </c>
      <c r="O25" s="91">
        <v>2737.1012799999999</v>
      </c>
      <c r="P25" s="91">
        <v>2654.4576900000002</v>
      </c>
      <c r="Q25" s="91">
        <v>369.80986000000001</v>
      </c>
      <c r="R25" s="91">
        <v>4513.1637600000004</v>
      </c>
      <c r="S25" s="240">
        <v>187418.53216999999</v>
      </c>
      <c r="T25" s="149" t="s">
        <v>19</v>
      </c>
    </row>
    <row r="26" spans="1:20" s="92" customFormat="1" ht="14.25" customHeight="1" x14ac:dyDescent="0.2">
      <c r="A26" s="149" t="s">
        <v>20</v>
      </c>
      <c r="B26" s="91">
        <v>54701.222800000003</v>
      </c>
      <c r="C26" s="91">
        <v>166.26477</v>
      </c>
      <c r="D26" s="91">
        <v>87360.874020000003</v>
      </c>
      <c r="E26" s="91">
        <v>16119.797210000001</v>
      </c>
      <c r="F26" s="91">
        <v>5982.8476799999999</v>
      </c>
      <c r="G26" s="91">
        <v>6885.4235600000002</v>
      </c>
      <c r="H26" s="91">
        <v>848.76041999999995</v>
      </c>
      <c r="I26" s="91">
        <v>7304.18415</v>
      </c>
      <c r="J26" s="91">
        <v>1354.8553400000001</v>
      </c>
      <c r="K26" s="91">
        <v>1874.1606300000001</v>
      </c>
      <c r="L26" s="91">
        <v>42378.410349999998</v>
      </c>
      <c r="M26" s="91">
        <v>835.38549999999998</v>
      </c>
      <c r="N26" s="91">
        <v>5512.0783499999998</v>
      </c>
      <c r="O26" s="91">
        <v>30764.980629999998</v>
      </c>
      <c r="P26" s="91"/>
      <c r="Q26" s="91">
        <v>84.971050000000005</v>
      </c>
      <c r="R26" s="91">
        <v>9523.2267300000003</v>
      </c>
      <c r="S26" s="240">
        <v>271697.44319000002</v>
      </c>
      <c r="T26" s="149" t="s">
        <v>20</v>
      </c>
    </row>
    <row r="27" spans="1:20" s="92" customFormat="1" ht="14.25" customHeight="1" x14ac:dyDescent="0.2">
      <c r="A27" s="149" t="s">
        <v>21</v>
      </c>
      <c r="B27" s="91">
        <v>29943.718540000002</v>
      </c>
      <c r="C27" s="91">
        <v>4065.22847</v>
      </c>
      <c r="D27" s="91">
        <v>275548.67193999997</v>
      </c>
      <c r="E27" s="91">
        <v>123252.47603999999</v>
      </c>
      <c r="F27" s="91">
        <v>31652.12255</v>
      </c>
      <c r="G27" s="91">
        <v>44976.572919999999</v>
      </c>
      <c r="H27" s="91">
        <v>47833.56351</v>
      </c>
      <c r="I27" s="91">
        <v>74476.656199999998</v>
      </c>
      <c r="J27" s="91">
        <v>8384.3822299999993</v>
      </c>
      <c r="K27" s="91">
        <v>6274.3375599999999</v>
      </c>
      <c r="L27" s="91">
        <v>111582.75404</v>
      </c>
      <c r="M27" s="91">
        <v>1246.08646</v>
      </c>
      <c r="N27" s="91">
        <v>6058.50479</v>
      </c>
      <c r="O27" s="91"/>
      <c r="P27" s="91">
        <v>1247.6521</v>
      </c>
      <c r="Q27" s="91">
        <v>104813.41888</v>
      </c>
      <c r="R27" s="91">
        <v>43954.726069999997</v>
      </c>
      <c r="S27" s="240">
        <v>915310.87230000005</v>
      </c>
      <c r="T27" s="149" t="s">
        <v>21</v>
      </c>
    </row>
    <row r="28" spans="1:20" s="92" customFormat="1" ht="14.25" customHeight="1" x14ac:dyDescent="0.2">
      <c r="A28" s="149" t="s">
        <v>22</v>
      </c>
      <c r="B28" s="91">
        <v>831.58130000000006</v>
      </c>
      <c r="C28" s="91"/>
      <c r="D28" s="91">
        <v>107513.80673</v>
      </c>
      <c r="E28" s="91">
        <v>31107.251390000001</v>
      </c>
      <c r="F28" s="91">
        <v>7392.7378500000004</v>
      </c>
      <c r="G28" s="91">
        <v>6645.8996800000004</v>
      </c>
      <c r="H28" s="91">
        <v>11925.646220000001</v>
      </c>
      <c r="I28" s="91">
        <v>3315.2996499999999</v>
      </c>
      <c r="J28" s="91">
        <v>2029.55485</v>
      </c>
      <c r="K28" s="91">
        <v>695.49480000000005</v>
      </c>
      <c r="L28" s="91">
        <v>26085.04305</v>
      </c>
      <c r="M28" s="91">
        <v>464.99400000000003</v>
      </c>
      <c r="N28" s="91">
        <v>9068.1793099999995</v>
      </c>
      <c r="O28" s="91"/>
      <c r="P28" s="91"/>
      <c r="Q28" s="91"/>
      <c r="R28" s="91">
        <v>4909.8999000000003</v>
      </c>
      <c r="S28" s="240">
        <v>211985.38873000001</v>
      </c>
      <c r="T28" s="149" t="s">
        <v>22</v>
      </c>
    </row>
    <row r="29" spans="1:20" s="92" customFormat="1" ht="14.25" customHeight="1" x14ac:dyDescent="0.2">
      <c r="A29" s="149" t="s">
        <v>23</v>
      </c>
      <c r="B29" s="91">
        <v>44422.824390000002</v>
      </c>
      <c r="C29" s="91">
        <v>120.7902</v>
      </c>
      <c r="D29" s="91">
        <v>42642.519896999998</v>
      </c>
      <c r="E29" s="91">
        <v>15129.717446000001</v>
      </c>
      <c r="F29" s="91">
        <v>7089.7115999999996</v>
      </c>
      <c r="G29" s="91">
        <v>7249.0907200000001</v>
      </c>
      <c r="H29" s="91">
        <v>19084.305530000001</v>
      </c>
      <c r="I29" s="91">
        <v>420.43628999999999</v>
      </c>
      <c r="J29" s="91">
        <v>1279.7781600000001</v>
      </c>
      <c r="K29" s="91"/>
      <c r="L29" s="91">
        <v>13219.59951</v>
      </c>
      <c r="M29" s="91">
        <v>2.6298499999999998</v>
      </c>
      <c r="N29" s="91">
        <v>1373.6329499999999</v>
      </c>
      <c r="O29" s="91">
        <v>2.6316000000000002</v>
      </c>
      <c r="P29" s="91"/>
      <c r="Q29" s="91"/>
      <c r="R29" s="91">
        <v>369.79840000000002</v>
      </c>
      <c r="S29" s="240">
        <v>152407.46653999999</v>
      </c>
      <c r="T29" s="149" t="s">
        <v>23</v>
      </c>
    </row>
    <row r="30" spans="1:20" s="92" customFormat="1" ht="14.25" customHeight="1" x14ac:dyDescent="0.2">
      <c r="A30" s="149" t="s">
        <v>24</v>
      </c>
      <c r="B30" s="91">
        <v>21681.24641</v>
      </c>
      <c r="C30" s="91">
        <v>209.99149</v>
      </c>
      <c r="D30" s="91">
        <v>153468.45258000001</v>
      </c>
      <c r="E30" s="91">
        <v>40617.259879999998</v>
      </c>
      <c r="F30" s="91">
        <v>29203.7035</v>
      </c>
      <c r="G30" s="91">
        <v>20961.447400000001</v>
      </c>
      <c r="H30" s="91">
        <v>32979.944109999997</v>
      </c>
      <c r="I30" s="91">
        <v>12991.31978</v>
      </c>
      <c r="J30" s="91">
        <v>8457.3314699999992</v>
      </c>
      <c r="K30" s="91">
        <v>8142.4579199999998</v>
      </c>
      <c r="L30" s="91">
        <v>62318.574110000001</v>
      </c>
      <c r="M30" s="91">
        <v>3190.1750499999998</v>
      </c>
      <c r="N30" s="91">
        <v>3876.06567</v>
      </c>
      <c r="O30" s="91">
        <v>52202.684869999997</v>
      </c>
      <c r="P30" s="91"/>
      <c r="Q30" s="91">
        <v>4190.7084999999997</v>
      </c>
      <c r="R30" s="91">
        <v>28539.646110000001</v>
      </c>
      <c r="S30" s="240">
        <v>483031.00884999998</v>
      </c>
      <c r="T30" s="149" t="s">
        <v>24</v>
      </c>
    </row>
    <row r="31" spans="1:20" s="92" customFormat="1" ht="14.25" customHeight="1" x14ac:dyDescent="0.2">
      <c r="A31" s="149" t="s">
        <v>25</v>
      </c>
      <c r="B31" s="91">
        <v>58.447400000000002</v>
      </c>
      <c r="C31" s="91"/>
      <c r="D31" s="91">
        <v>17774.983250000001</v>
      </c>
      <c r="E31" s="91">
        <v>5044.3732499999996</v>
      </c>
      <c r="F31" s="91">
        <v>1474.7473500000001</v>
      </c>
      <c r="G31" s="91">
        <v>368.97494999999998</v>
      </c>
      <c r="H31" s="91"/>
      <c r="I31" s="91">
        <v>337.66635000000002</v>
      </c>
      <c r="J31" s="91">
        <v>68.342799999999997</v>
      </c>
      <c r="K31" s="91"/>
      <c r="L31" s="91">
        <v>5727.4987499999997</v>
      </c>
      <c r="M31" s="91">
        <v>221.56405000000001</v>
      </c>
      <c r="N31" s="91">
        <v>1078.7508499999999</v>
      </c>
      <c r="O31" s="91">
        <v>7547.2411499999998</v>
      </c>
      <c r="P31" s="91"/>
      <c r="Q31" s="91"/>
      <c r="R31" s="91">
        <v>3940.9328999999998</v>
      </c>
      <c r="S31" s="240">
        <v>43643.523050000003</v>
      </c>
      <c r="T31" s="149" t="s">
        <v>25</v>
      </c>
    </row>
    <row r="32" spans="1:20" s="92" customFormat="1" ht="14.25" customHeight="1" x14ac:dyDescent="0.2">
      <c r="A32" s="150" t="s">
        <v>26</v>
      </c>
      <c r="B32" s="151">
        <v>380212.39107000001</v>
      </c>
      <c r="C32" s="151">
        <v>10166.753220000001</v>
      </c>
      <c r="D32" s="151">
        <v>2470320.9495999999</v>
      </c>
      <c r="E32" s="151">
        <v>834404.84548999998</v>
      </c>
      <c r="F32" s="151">
        <v>304811.57014000003</v>
      </c>
      <c r="G32" s="151">
        <v>210518.91969000001</v>
      </c>
      <c r="H32" s="151">
        <v>461892.93568</v>
      </c>
      <c r="I32" s="151">
        <v>276061.32812999998</v>
      </c>
      <c r="J32" s="151">
        <v>75470.421520000004</v>
      </c>
      <c r="K32" s="151">
        <v>113694.95739</v>
      </c>
      <c r="L32" s="151">
        <v>873712.84724999999</v>
      </c>
      <c r="M32" s="151">
        <v>14605.59816</v>
      </c>
      <c r="N32" s="151">
        <v>153370.10060999999</v>
      </c>
      <c r="O32" s="151">
        <v>223352.05374999999</v>
      </c>
      <c r="P32" s="151">
        <v>14240.22078</v>
      </c>
      <c r="Q32" s="151">
        <v>474185.82779000001</v>
      </c>
      <c r="R32" s="151">
        <v>497256.18063000002</v>
      </c>
      <c r="S32" s="151">
        <v>7388277.9008999998</v>
      </c>
      <c r="T32" s="150" t="s">
        <v>26</v>
      </c>
    </row>
    <row r="33" spans="1:20" s="92" customFormat="1" ht="6" customHeight="1" x14ac:dyDescent="0.2">
      <c r="A33" s="133"/>
      <c r="B33" s="152"/>
      <c r="C33" s="152"/>
      <c r="D33" s="152"/>
      <c r="E33" s="152"/>
      <c r="F33" s="152"/>
      <c r="G33" s="152"/>
      <c r="H33" s="152"/>
      <c r="I33" s="152"/>
      <c r="J33" s="152"/>
      <c r="K33" s="152"/>
      <c r="L33" s="152"/>
      <c r="M33" s="152"/>
      <c r="N33" s="152"/>
      <c r="O33" s="152"/>
      <c r="P33" s="152"/>
      <c r="Q33" s="152"/>
      <c r="R33" s="152"/>
      <c r="S33" s="152"/>
      <c r="T33" s="133"/>
    </row>
    <row r="34" spans="1:20" s="148" customFormat="1" ht="36" x14ac:dyDescent="0.2">
      <c r="A34" s="79"/>
      <c r="B34" s="79" t="s">
        <v>36</v>
      </c>
      <c r="C34" s="79" t="s">
        <v>72</v>
      </c>
      <c r="D34" s="79" t="s">
        <v>27</v>
      </c>
      <c r="E34" s="79" t="s">
        <v>28</v>
      </c>
      <c r="F34" s="79" t="s">
        <v>31</v>
      </c>
      <c r="G34" s="79" t="s">
        <v>32</v>
      </c>
      <c r="H34" s="79" t="s">
        <v>101</v>
      </c>
      <c r="I34" s="79" t="s">
        <v>30</v>
      </c>
      <c r="J34" s="79" t="s">
        <v>73</v>
      </c>
      <c r="K34" s="79" t="s">
        <v>74</v>
      </c>
      <c r="L34" s="79" t="s">
        <v>29</v>
      </c>
      <c r="M34" s="79" t="s">
        <v>75</v>
      </c>
      <c r="N34" s="79" t="s">
        <v>76</v>
      </c>
      <c r="O34" s="79" t="s">
        <v>33</v>
      </c>
      <c r="P34" s="79" t="s">
        <v>77</v>
      </c>
      <c r="Q34" s="79" t="s">
        <v>34</v>
      </c>
      <c r="R34" s="79" t="s">
        <v>78</v>
      </c>
      <c r="S34" s="239" t="s">
        <v>49</v>
      </c>
    </row>
    <row r="35" spans="1:20" ht="17.25" thickBot="1" x14ac:dyDescent="0.35">
      <c r="A35" s="70"/>
      <c r="B35" s="41"/>
      <c r="C35" s="41"/>
      <c r="D35" s="41"/>
      <c r="E35" s="41"/>
      <c r="F35" s="41"/>
      <c r="G35" s="41"/>
      <c r="H35" s="41"/>
      <c r="I35" s="41"/>
      <c r="J35" s="41"/>
      <c r="K35" s="41"/>
      <c r="L35" s="41"/>
      <c r="M35" s="41"/>
      <c r="N35" s="41"/>
      <c r="O35" s="41"/>
      <c r="P35" s="41"/>
      <c r="Q35" s="80"/>
      <c r="R35" s="41"/>
      <c r="S35" s="41"/>
    </row>
    <row r="36" spans="1:20" s="154" customFormat="1" ht="24" customHeight="1" thickTop="1" x14ac:dyDescent="0.2">
      <c r="A36" s="399" t="s">
        <v>302</v>
      </c>
      <c r="B36" s="399"/>
      <c r="C36" s="399"/>
      <c r="D36" s="399"/>
      <c r="E36" s="399"/>
      <c r="F36" s="399"/>
      <c r="G36" s="399"/>
      <c r="H36" s="399"/>
      <c r="I36" s="399"/>
      <c r="J36" s="399"/>
      <c r="K36" s="399"/>
      <c r="L36" s="399"/>
      <c r="M36" s="399"/>
      <c r="N36" s="399"/>
      <c r="O36" s="399"/>
      <c r="P36" s="399"/>
      <c r="Q36" s="399"/>
      <c r="R36" s="399"/>
      <c r="S36" s="399"/>
      <c r="T36" s="399"/>
    </row>
    <row r="37" spans="1:20" ht="44.25" x14ac:dyDescent="0.3">
      <c r="A37" s="71"/>
      <c r="B37" s="71"/>
      <c r="C37" s="71"/>
      <c r="D37" s="71"/>
      <c r="E37" s="71"/>
      <c r="F37" s="71"/>
      <c r="G37" s="71"/>
      <c r="H37" s="71"/>
      <c r="I37" s="71"/>
      <c r="J37" s="71"/>
      <c r="K37" s="71"/>
      <c r="L37" s="71"/>
      <c r="M37" s="71"/>
      <c r="N37" s="71"/>
      <c r="O37" s="71"/>
      <c r="P37" s="71"/>
      <c r="R37" s="72" t="s">
        <v>342</v>
      </c>
      <c r="T37" s="44" t="s">
        <v>110</v>
      </c>
    </row>
    <row r="38" spans="1:20" x14ac:dyDescent="0.3">
      <c r="A38" s="71"/>
      <c r="B38" s="71"/>
      <c r="C38" s="71"/>
      <c r="D38" s="71"/>
      <c r="E38" s="71"/>
      <c r="F38" s="71"/>
      <c r="G38" s="71"/>
      <c r="H38" s="71"/>
      <c r="I38" s="71"/>
      <c r="J38" s="71"/>
      <c r="K38" s="71"/>
      <c r="L38" s="71"/>
      <c r="M38" s="71"/>
      <c r="N38" s="71"/>
      <c r="O38" s="71"/>
      <c r="P38" s="71"/>
      <c r="Q38" s="71"/>
      <c r="R38" s="71"/>
      <c r="S38" s="71"/>
    </row>
    <row r="39" spans="1:20" x14ac:dyDescent="0.3">
      <c r="A39" s="71"/>
      <c r="B39" s="71"/>
      <c r="C39" s="71"/>
      <c r="D39" s="71"/>
      <c r="E39" s="71"/>
      <c r="F39" s="71"/>
      <c r="G39" s="71"/>
      <c r="H39" s="71"/>
      <c r="I39" s="71"/>
      <c r="J39" s="71"/>
      <c r="K39" s="71"/>
      <c r="L39" s="71"/>
      <c r="M39" s="71"/>
      <c r="N39" s="71"/>
      <c r="O39" s="71"/>
      <c r="P39" s="71"/>
      <c r="Q39" s="71"/>
      <c r="R39" s="71"/>
      <c r="S39" s="71"/>
    </row>
    <row r="40" spans="1:20" x14ac:dyDescent="0.3">
      <c r="A40" s="71"/>
      <c r="B40" s="71"/>
      <c r="C40" s="71"/>
      <c r="D40" s="71"/>
      <c r="E40" s="71"/>
      <c r="F40" s="71"/>
      <c r="G40" s="71"/>
      <c r="H40" s="71"/>
      <c r="I40" s="71"/>
      <c r="J40" s="71"/>
      <c r="K40" s="71"/>
      <c r="L40" s="71"/>
      <c r="M40" s="71"/>
      <c r="N40" s="71"/>
      <c r="O40" s="71"/>
      <c r="P40" s="71"/>
      <c r="Q40" s="71"/>
      <c r="R40" s="71"/>
      <c r="S40" s="71"/>
    </row>
    <row r="41" spans="1:20" x14ac:dyDescent="0.3">
      <c r="A41" s="71"/>
      <c r="B41" s="71"/>
      <c r="C41" s="71"/>
      <c r="D41" s="71"/>
      <c r="E41" s="71"/>
      <c r="F41" s="71"/>
      <c r="G41" s="71"/>
      <c r="H41" s="71"/>
      <c r="I41" s="71"/>
      <c r="J41" s="71"/>
      <c r="K41" s="71"/>
      <c r="L41" s="71"/>
      <c r="M41" s="71"/>
      <c r="N41" s="71"/>
      <c r="O41" s="71"/>
      <c r="P41" s="71"/>
      <c r="Q41" s="71"/>
      <c r="R41" s="71"/>
      <c r="S41" s="71"/>
    </row>
  </sheetData>
  <mergeCells count="2">
    <mergeCell ref="A2:T2"/>
    <mergeCell ref="A36:T36"/>
  </mergeCells>
  <pageMargins left="0.59055118110236227" right="0.59055118110236227" top="0.59055118110236227" bottom="0.59055118110236227" header="0.39370078740157483" footer="0.39370078740157483"/>
  <pageSetup paperSize="9" scale="6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Titel - Titre</vt:lpstr>
      <vt:lpstr>Einleitung - Introduction</vt:lpstr>
      <vt:lpstr>Notizen - Notes</vt:lpstr>
      <vt:lpstr>A1</vt:lpstr>
      <vt:lpstr>B1</vt:lpstr>
      <vt:lpstr>B2</vt:lpstr>
      <vt:lpstr>B3</vt:lpstr>
      <vt:lpstr>B4</vt:lpstr>
      <vt:lpstr>C1</vt:lpstr>
      <vt:lpstr>C2</vt:lpstr>
      <vt:lpstr>C3</vt:lpstr>
      <vt:lpstr>'A1'!Zone_d_impression</vt:lpstr>
      <vt:lpstr>'B1'!Zone_d_impression</vt:lpstr>
      <vt:lpstr>'B2'!Zone_d_impression</vt:lpstr>
      <vt:lpstr>'B3'!Zone_d_impression</vt:lpstr>
      <vt:lpstr>'C1'!Zone_d_impression</vt:lpstr>
      <vt:lpstr>'C2'!Zone_d_impression</vt:lpstr>
      <vt:lpstr>'C3'!Zone_d_impression</vt:lpstr>
      <vt:lpstr>'Einleitung - Introduction'!Zone_d_impression</vt:lpstr>
      <vt:lpstr>'Notizen - Notes'!Zone_d_impression</vt:lpstr>
      <vt:lpstr>'Titel - Titre'!Zone_d_impression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U80755267</dc:creator>
  <cp:lastModifiedBy>Borloz Nadia BFS</cp:lastModifiedBy>
  <cp:lastPrinted>2022-11-17T11:12:15Z</cp:lastPrinted>
  <dcterms:created xsi:type="dcterms:W3CDTF">2017-03-23T14:19:02Z</dcterms:created>
  <dcterms:modified xsi:type="dcterms:W3CDTF">2022-11-17T11:12:33Z</dcterms:modified>
</cp:coreProperties>
</file>