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8\03-Publikation\02 DAM-Tabellen\00 je-Tabellen\"/>
    </mc:Choice>
  </mc:AlternateContent>
  <bookViews>
    <workbookView xWindow="30" yWindow="-180" windowWidth="19140" windowHeight="5390"/>
  </bookViews>
  <sheets>
    <sheet name="2016-2020" sheetId="2" r:id="rId1"/>
    <sheet name="1970-2015" sheetId="1" r:id="rId2"/>
  </sheets>
  <definedNames>
    <definedName name="_xlnm.Print_Area" localSheetId="1">'1970-2015'!$A$1:$AF$56</definedName>
    <definedName name="_xlnm.Print_Area" localSheetId="0">'2016-2020'!$A$1:$D$22</definedName>
  </definedNames>
  <calcPr calcId="162913"/>
</workbook>
</file>

<file path=xl/calcChain.xml><?xml version="1.0" encoding="utf-8"?>
<calcChain xmlns="http://schemas.openxmlformats.org/spreadsheetml/2006/main">
  <c r="Z12" i="1" l="1"/>
  <c r="Y30" i="1"/>
</calcChain>
</file>

<file path=xl/sharedStrings.xml><?xml version="1.0" encoding="utf-8"?>
<sst xmlns="http://schemas.openxmlformats.org/spreadsheetml/2006/main" count="796" uniqueCount="61">
  <si>
    <t>*</t>
  </si>
  <si>
    <t>T 11.2.3.1.1</t>
  </si>
  <si>
    <r>
      <t xml:space="preserve">1998 </t>
    </r>
    <r>
      <rPr>
        <vertAlign val="superscript"/>
        <sz val="8"/>
        <rFont val="Arial"/>
        <family val="2"/>
      </rPr>
      <t>1</t>
    </r>
  </si>
  <si>
    <r>
      <t xml:space="preserve">2007 </t>
    </r>
    <r>
      <rPr>
        <vertAlign val="superscript"/>
        <sz val="8"/>
        <rFont val="Arial"/>
        <family val="2"/>
      </rPr>
      <t>2</t>
    </r>
  </si>
  <si>
    <r>
      <t xml:space="preserve">2016 </t>
    </r>
    <r>
      <rPr>
        <vertAlign val="superscript"/>
        <sz val="8"/>
        <rFont val="Arial"/>
        <family val="2"/>
      </rPr>
      <t>3</t>
    </r>
  </si>
  <si>
    <t>en millions de francs</t>
  </si>
  <si>
    <t>CP CFF, exploitation de l'infrastructure</t>
  </si>
  <si>
    <t>Autres ETC, exploitation de l'infrastructure</t>
  </si>
  <si>
    <t>Chargements des automobiles</t>
  </si>
  <si>
    <t>Trafic régional, indemnisation</t>
  </si>
  <si>
    <t>Transport régional des voyageurs</t>
  </si>
  <si>
    <t>Indemn. du trafic march. par chemins de fer à voie étroite</t>
  </si>
  <si>
    <t>Contribution à des dépenses courantes</t>
  </si>
  <si>
    <t>Investissements dans l'infrastructure ferroviaire</t>
  </si>
  <si>
    <t>Besoins de base des CFF</t>
  </si>
  <si>
    <t>CP CFF, amortissements, infrastructure</t>
  </si>
  <si>
    <t>Egalité pour les personnes handicapées</t>
  </si>
  <si>
    <t>Signalisation dans la cabine de conduite (ETCS)</t>
  </si>
  <si>
    <t>Dommages causés par les forces naturelles</t>
  </si>
  <si>
    <t>Séparation des courants de trafic</t>
  </si>
  <si>
    <t>BLS, doublement de la voie</t>
  </si>
  <si>
    <t>Crédit à la construction</t>
  </si>
  <si>
    <t>Avances des intérêts</t>
  </si>
  <si>
    <t>Chemin de fer rhétique, Vereina</t>
  </si>
  <si>
    <r>
      <t xml:space="preserve">CP CFF, investissements d'infrastructure </t>
    </r>
    <r>
      <rPr>
        <vertAlign val="superscript"/>
        <sz val="8"/>
        <rFont val="Arial"/>
        <family val="2"/>
      </rPr>
      <t>4</t>
    </r>
  </si>
  <si>
    <r>
      <t xml:space="preserve">Autres ETC, investissements d'infrastructure </t>
    </r>
    <r>
      <rPr>
        <vertAlign val="superscript"/>
        <sz val="8"/>
        <rFont val="Arial"/>
        <family val="2"/>
      </rPr>
      <t>4</t>
    </r>
  </si>
  <si>
    <t>Prêts pour le trafic combiné</t>
  </si>
  <si>
    <t>Voies de raccordement</t>
  </si>
  <si>
    <t>Trafic combiné</t>
  </si>
  <si>
    <t>Terminaux ferroviaires</t>
  </si>
  <si>
    <t>BLS, ferroutage, solution transitoire</t>
  </si>
  <si>
    <t>Recettes d'investissement de la Confédération</t>
  </si>
  <si>
    <t>Remboursements de prêts et de participations par les ETC en faveur de la Confédération</t>
  </si>
  <si>
    <t>Remboursement de contributions à des investissements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</si>
  <si>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1998: En raison du passage du déficit à un système d'indemnisation convenue, les prestations pour l'infrastructure des années 1997 et 1998 ont été cumulées sur l'exercice 1998.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</si>
  <si>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2007: Introduction du nouveau modèle comptables (NMC) en 2007. Modification de la structure comptable du compte d'Etat.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</si>
  <si>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 Investissements comprenant des amortissements et des prêts.</t>
    </r>
  </si>
  <si>
    <t>CP = Convention sur les prestations Confédération-CFF; ETC = Entreprises de transport concessionnaires; ETCS = European Train Control System</t>
  </si>
  <si>
    <t xml:space="preserve">Renseignements: Office fédéral de la statistique, section Mobilité, 058 463 64 68, verkehr@bfs.admin.ch      </t>
  </si>
  <si>
    <t>Source : OFS – Coûts et financement des transports (CFT)</t>
  </si>
  <si>
    <t>État: novembre 2018</t>
  </si>
  <si>
    <t>Indemnisation du trafic combiné à travers les Alpes</t>
  </si>
  <si>
    <t>Fret ferroviaire sur tout le territoire</t>
  </si>
  <si>
    <t>Chargement des automobiles</t>
  </si>
  <si>
    <t>Transport de marchandises: installations et innovations techniques</t>
  </si>
  <si>
    <t>Exploitation</t>
  </si>
  <si>
    <t>Maintien de la qualité (net)</t>
  </si>
  <si>
    <t>Aménagement</t>
  </si>
  <si>
    <t>Recherche</t>
  </si>
  <si>
    <t>Améliorations techniques et adoption d'un autre mode de transport</t>
  </si>
  <si>
    <t>Subventions de la Confédération en faveur des transports publics et du transport ferroviaire de marchandises</t>
  </si>
  <si>
    <t>Organisation intergouvernementale des transports internationaux ferroviaires (OTIF)</t>
  </si>
  <si>
    <t>Subventions provenant du fonds d'infrastructure ferroviaire (FIF)</t>
  </si>
  <si>
    <t>Subventions provenant du compte de la Confédération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</si>
  <si>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 2016: Introduction du fonds d'infrastructure ferroviaire (FIF), remplace le fonds pour les grands projets ferroviaires (fonds FTP)</t>
    </r>
  </si>
  <si>
    <t>Indemnis. trafic ferrov. march. ne traversant pas les Alpes</t>
  </si>
  <si>
    <t>Réduction prix du sillon ferroviaire, trafic par wagons complets</t>
  </si>
  <si>
    <t>Fonds pour les grands projets ferroviaires, prélèvements</t>
  </si>
  <si>
    <t>Investissements pour la promotion du transport des marchandises</t>
  </si>
  <si>
    <t>État: novembre 2021</t>
  </si>
  <si>
    <t>© OFS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</si>
</sst>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#,###,##0__;\-#,###,##0__;0__;@__\ "/>
    <numFmt numFmtId="165" formatCode="#,###,##0.0__;\-#,###,##0.0__;\-__;@__\ "/>
    <numFmt numFmtId="166" formatCode="_ * #\ ##0_ ;_ * \-#\ ##0_ ;_ * &quot;-&quot;_ ;_ @_ "/>
    <numFmt numFmtId="167" formatCode="_ * #\ ##0_ ;_ * \-#\ ##0_ ;_ * &quot;0&quot;_ ;_ @_ "/>
  </numFmts>
  <fonts count="12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8" fillId="2" borderId="0" xfId="0" applyFont="1" applyFill="1" applyAlignment="1"/>
    <xf numFmtId="0" fontId="8" fillId="2" borderId="0" xfId="0" applyFont="1" applyFill="1" applyBorder="1" applyAlignment="1"/>
    <xf numFmtId="165" fontId="8" fillId="2" borderId="0" xfId="0" applyNumberFormat="1" applyFont="1" applyFill="1" applyAlignment="1"/>
    <xf numFmtId="164" fontId="8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9" fontId="3" fillId="3" borderId="0" xfId="2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6" fillId="4" borderId="0" xfId="1" applyNumberFormat="1" applyFont="1" applyFill="1" applyBorder="1" applyAlignment="1">
      <alignment horizontal="left" vertical="center"/>
    </xf>
    <xf numFmtId="166" fontId="6" fillId="4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66" fontId="8" fillId="3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6" fontId="8" fillId="3" borderId="1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/>
    <xf numFmtId="0" fontId="8" fillId="3" borderId="0" xfId="0" applyFont="1" applyFill="1" applyBorder="1" applyAlignment="1"/>
    <xf numFmtId="0" fontId="9" fillId="3" borderId="0" xfId="0" applyFont="1" applyFill="1" applyAlignment="1"/>
    <xf numFmtId="0" fontId="10" fillId="3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6" fillId="4" borderId="0" xfId="1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0" fontId="4" fillId="2" borderId="0" xfId="0" applyFont="1" applyFill="1" applyAlignment="1"/>
    <xf numFmtId="0" fontId="4" fillId="3" borderId="0" xfId="0" applyFont="1" applyFill="1" applyAlignment="1"/>
    <xf numFmtId="166" fontId="4" fillId="3" borderId="0" xfId="1" applyNumberFormat="1" applyFont="1" applyFill="1" applyBorder="1" applyAlignment="1">
      <alignment horizontal="right" vertical="center"/>
    </xf>
    <xf numFmtId="166" fontId="4" fillId="3" borderId="1" xfId="1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167" fontId="4" fillId="3" borderId="1" xfId="1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colors>
    <mruColors>
      <color rgb="FFE8EAF7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Normal="100" workbookViewId="0"/>
  </sheetViews>
  <sheetFormatPr baseColWidth="10" defaultColWidth="11.453125" defaultRowHeight="10" x14ac:dyDescent="0.25"/>
  <cols>
    <col min="1" max="1" width="55.7265625" style="8" customWidth="1"/>
    <col min="2" max="6" width="7.81640625" style="22" customWidth="1"/>
    <col min="7" max="16384" width="11.453125" style="8"/>
  </cols>
  <sheetData>
    <row r="1" spans="1:8" s="1" customFormat="1" ht="30" customHeight="1" x14ac:dyDescent="0.25">
      <c r="A1" s="14" t="s">
        <v>50</v>
      </c>
      <c r="D1" s="15"/>
      <c r="E1" s="15"/>
      <c r="F1" s="15" t="s">
        <v>1</v>
      </c>
      <c r="G1" s="8"/>
      <c r="H1" s="8"/>
    </row>
    <row r="2" spans="1:8" s="2" customFormat="1" ht="18" customHeight="1" x14ac:dyDescent="0.25">
      <c r="A2" s="16" t="s">
        <v>5</v>
      </c>
      <c r="C2" s="15"/>
      <c r="D2" s="43"/>
      <c r="E2" s="43"/>
      <c r="F2" s="43"/>
      <c r="G2" s="8"/>
      <c r="H2" s="8"/>
    </row>
    <row r="3" spans="1:8" s="17" customFormat="1" ht="18" customHeight="1" x14ac:dyDescent="0.25">
      <c r="A3" s="10"/>
      <c r="B3" s="44">
        <v>2016</v>
      </c>
      <c r="C3" s="44">
        <v>2017</v>
      </c>
      <c r="D3" s="44">
        <v>2018</v>
      </c>
      <c r="E3" s="44">
        <v>2019</v>
      </c>
      <c r="F3" s="44">
        <v>2020</v>
      </c>
      <c r="G3" s="8"/>
      <c r="H3" s="8"/>
    </row>
    <row r="4" spans="1:8" ht="18" customHeight="1" x14ac:dyDescent="0.25">
      <c r="A4" s="18" t="s">
        <v>53</v>
      </c>
      <c r="B4" s="19">
        <v>1160</v>
      </c>
      <c r="C4" s="19">
        <v>1174.5</v>
      </c>
      <c r="D4" s="19">
        <v>1160.9000000000001</v>
      </c>
      <c r="E4" s="19">
        <v>1106.396</v>
      </c>
      <c r="F4" s="19">
        <v>1113.1999999999998</v>
      </c>
    </row>
    <row r="5" spans="1:8" s="9" customFormat="1" ht="24" customHeight="1" x14ac:dyDescent="0.25">
      <c r="A5" s="20" t="s">
        <v>51</v>
      </c>
      <c r="B5" s="41">
        <v>0.1</v>
      </c>
      <c r="C5" s="41">
        <v>0.1</v>
      </c>
      <c r="D5" s="41">
        <v>0.1</v>
      </c>
      <c r="E5" s="41">
        <v>7.8E-2</v>
      </c>
      <c r="F5" s="41">
        <v>7.6999999999999999E-2</v>
      </c>
      <c r="G5" s="8"/>
      <c r="H5" s="8"/>
    </row>
    <row r="6" spans="1:8" ht="15" customHeight="1" x14ac:dyDescent="0.25">
      <c r="A6" s="22" t="s">
        <v>10</v>
      </c>
      <c r="B6" s="41">
        <v>933.5</v>
      </c>
      <c r="C6" s="41">
        <v>966.6</v>
      </c>
      <c r="D6" s="41">
        <v>971.7</v>
      </c>
      <c r="E6" s="41">
        <v>963.04499999999996</v>
      </c>
      <c r="F6" s="41">
        <v>980.31</v>
      </c>
    </row>
    <row r="7" spans="1:8" ht="15" customHeight="1" x14ac:dyDescent="0.25">
      <c r="A7" s="22" t="s">
        <v>41</v>
      </c>
      <c r="B7" s="41">
        <v>155</v>
      </c>
      <c r="C7" s="41">
        <v>147.6</v>
      </c>
      <c r="D7" s="41">
        <v>142.4</v>
      </c>
      <c r="E7" s="41">
        <v>120.336</v>
      </c>
      <c r="F7" s="41">
        <v>116.753</v>
      </c>
    </row>
    <row r="8" spans="1:8" ht="15" customHeight="1" x14ac:dyDescent="0.25">
      <c r="A8" s="23" t="s">
        <v>42</v>
      </c>
      <c r="B8" s="41">
        <v>22.9</v>
      </c>
      <c r="C8" s="41">
        <v>19.3</v>
      </c>
      <c r="D8" s="41">
        <v>14.5</v>
      </c>
      <c r="E8" s="41">
        <v>5.867</v>
      </c>
      <c r="F8" s="41">
        <v>5.9320000000000004</v>
      </c>
    </row>
    <row r="9" spans="1:8" ht="15" customHeight="1" x14ac:dyDescent="0.25">
      <c r="A9" s="22" t="s">
        <v>43</v>
      </c>
      <c r="B9" s="41">
        <v>2.4</v>
      </c>
      <c r="C9" s="41">
        <v>2.4</v>
      </c>
      <c r="D9" s="41">
        <v>2.4</v>
      </c>
      <c r="E9" s="41">
        <v>2.44</v>
      </c>
      <c r="F9" s="41">
        <v>2.1</v>
      </c>
    </row>
    <row r="10" spans="1:8" s="9" customFormat="1" ht="15" customHeight="1" x14ac:dyDescent="0.25">
      <c r="A10" s="22" t="s">
        <v>16</v>
      </c>
      <c r="B10" s="41">
        <v>9</v>
      </c>
      <c r="C10" s="41">
        <v>13.5</v>
      </c>
      <c r="D10" s="41">
        <v>15.1</v>
      </c>
      <c r="E10" s="41">
        <v>5.4420000000000002</v>
      </c>
      <c r="F10" s="41">
        <v>3.9380000000000002</v>
      </c>
    </row>
    <row r="11" spans="1:8" ht="15" customHeight="1" x14ac:dyDescent="0.25">
      <c r="A11" s="23" t="s">
        <v>44</v>
      </c>
      <c r="B11" s="41">
        <v>37.1</v>
      </c>
      <c r="C11" s="41">
        <v>25</v>
      </c>
      <c r="D11" s="41">
        <v>14.7</v>
      </c>
      <c r="E11" s="41">
        <v>9.1880000000000006</v>
      </c>
      <c r="F11" s="41">
        <v>4.09</v>
      </c>
    </row>
    <row r="12" spans="1:8" ht="18" customHeight="1" x14ac:dyDescent="0.25">
      <c r="A12" s="18" t="s">
        <v>52</v>
      </c>
      <c r="B12" s="19">
        <v>4295.51</v>
      </c>
      <c r="C12" s="19">
        <v>3952.04</v>
      </c>
      <c r="D12" s="19">
        <v>4080</v>
      </c>
      <c r="E12" s="19">
        <v>4217</v>
      </c>
      <c r="F12" s="19">
        <v>4618</v>
      </c>
    </row>
    <row r="13" spans="1:8" s="9" customFormat="1" ht="15" customHeight="1" x14ac:dyDescent="0.25">
      <c r="A13" s="24" t="s">
        <v>45</v>
      </c>
      <c r="B13" s="41">
        <v>528.57000000000005</v>
      </c>
      <c r="C13" s="41">
        <v>662.42</v>
      </c>
      <c r="D13" s="41">
        <v>630</v>
      </c>
      <c r="E13" s="41">
        <v>531</v>
      </c>
      <c r="F13" s="41">
        <v>652</v>
      </c>
    </row>
    <row r="14" spans="1:8" s="9" customFormat="1" ht="15" customHeight="1" x14ac:dyDescent="0.25">
      <c r="A14" s="24" t="s">
        <v>46</v>
      </c>
      <c r="B14" s="41">
        <v>2373.92</v>
      </c>
      <c r="C14" s="41">
        <v>2171.38</v>
      </c>
      <c r="D14" s="41">
        <v>2291</v>
      </c>
      <c r="E14" s="41">
        <v>2660</v>
      </c>
      <c r="F14" s="41">
        <v>2886</v>
      </c>
    </row>
    <row r="15" spans="1:8" s="9" customFormat="1" ht="15" customHeight="1" x14ac:dyDescent="0.25">
      <c r="A15" s="24" t="s">
        <v>47</v>
      </c>
      <c r="B15" s="41">
        <v>1391.56</v>
      </c>
      <c r="C15" s="41">
        <v>1116.98</v>
      </c>
      <c r="D15" s="41">
        <v>1159</v>
      </c>
      <c r="E15" s="41">
        <v>1026</v>
      </c>
      <c r="F15" s="41">
        <v>1080</v>
      </c>
    </row>
    <row r="16" spans="1:8" s="9" customFormat="1" ht="15" customHeight="1" x14ac:dyDescent="0.25">
      <c r="A16" s="25" t="s">
        <v>48</v>
      </c>
      <c r="B16" s="42">
        <v>1.45</v>
      </c>
      <c r="C16" s="42">
        <v>1.26</v>
      </c>
      <c r="D16" s="42">
        <v>0</v>
      </c>
      <c r="E16" s="45">
        <v>0</v>
      </c>
      <c r="F16" s="45">
        <v>0</v>
      </c>
    </row>
    <row r="17" spans="1:6" s="9" customFormat="1" ht="15" customHeight="1" x14ac:dyDescent="0.2">
      <c r="A17" s="46"/>
      <c r="B17" s="39"/>
      <c r="C17" s="39"/>
      <c r="D17" s="39"/>
      <c r="E17" s="39"/>
      <c r="F17" s="39"/>
    </row>
    <row r="18" spans="1:6" s="3" customFormat="1" ht="18" customHeight="1" x14ac:dyDescent="0.2">
      <c r="A18" s="27" t="s">
        <v>59</v>
      </c>
      <c r="B18" s="39"/>
      <c r="C18" s="39"/>
      <c r="D18" s="39"/>
      <c r="E18" s="39"/>
      <c r="F18" s="39"/>
    </row>
    <row r="19" spans="1:6" s="3" customFormat="1" ht="15" customHeight="1" x14ac:dyDescent="0.2">
      <c r="A19" s="28" t="s">
        <v>39</v>
      </c>
      <c r="B19" s="39"/>
      <c r="C19" s="39"/>
      <c r="D19" s="39"/>
      <c r="E19" s="39"/>
      <c r="F19" s="39"/>
    </row>
    <row r="20" spans="1:6" s="3" customFormat="1" ht="15" customHeight="1" x14ac:dyDescent="0.2">
      <c r="A20" s="29" t="s">
        <v>60</v>
      </c>
      <c r="B20" s="39"/>
      <c r="C20" s="39"/>
      <c r="D20" s="39"/>
      <c r="E20" s="39"/>
      <c r="F20" s="39"/>
    </row>
    <row r="21" spans="1:6" s="3" customFormat="1" ht="15" customHeight="1" x14ac:dyDescent="0.2">
      <c r="A21" s="28"/>
      <c r="B21" s="39"/>
      <c r="C21" s="39"/>
      <c r="D21" s="39"/>
      <c r="E21" s="39"/>
      <c r="F21" s="39"/>
    </row>
    <row r="22" spans="1:6" s="3" customFormat="1" ht="15" customHeight="1" x14ac:dyDescent="0.2">
      <c r="A22" s="29" t="s">
        <v>38</v>
      </c>
      <c r="B22" s="22"/>
      <c r="C22" s="22"/>
      <c r="D22" s="22"/>
      <c r="E22" s="22"/>
      <c r="F22" s="22"/>
    </row>
  </sheetData>
  <hyperlinks>
    <hyperlink ref="A22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orientation="landscape" r:id="rId2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453125" defaultRowHeight="10" x14ac:dyDescent="0.25"/>
  <cols>
    <col min="1" max="1" width="46.7265625" style="8" customWidth="1"/>
    <col min="2" max="6" width="6.453125" style="8" customWidth="1"/>
    <col min="7" max="10" width="6.453125" style="8" hidden="1" customWidth="1"/>
    <col min="11" max="32" width="6.453125" style="8" customWidth="1"/>
    <col min="33" max="16384" width="11.453125" style="8"/>
  </cols>
  <sheetData>
    <row r="1" spans="1:32" s="31" customFormat="1" ht="18" customHeight="1" x14ac:dyDescent="0.25">
      <c r="A1" s="30" t="s">
        <v>50</v>
      </c>
      <c r="T1" s="32"/>
      <c r="U1" s="32"/>
      <c r="V1" s="32"/>
      <c r="W1" s="32"/>
      <c r="X1" s="32"/>
      <c r="Y1" s="32"/>
      <c r="AC1" s="33"/>
      <c r="AD1" s="33"/>
      <c r="AE1" s="33"/>
      <c r="AF1" s="33" t="s">
        <v>1</v>
      </c>
    </row>
    <row r="2" spans="1:32" s="31" customFormat="1" ht="18" customHeight="1" x14ac:dyDescent="0.25">
      <c r="A2" s="16" t="s">
        <v>5</v>
      </c>
    </row>
    <row r="3" spans="1:32" s="17" customFormat="1" ht="18" customHeight="1" x14ac:dyDescent="0.25">
      <c r="A3" s="10"/>
      <c r="B3" s="11">
        <v>1970</v>
      </c>
      <c r="C3" s="11">
        <v>1975</v>
      </c>
      <c r="D3" s="11">
        <v>1980</v>
      </c>
      <c r="E3" s="11">
        <v>1985</v>
      </c>
      <c r="F3" s="11">
        <v>1990</v>
      </c>
      <c r="G3" s="11">
        <v>1991</v>
      </c>
      <c r="H3" s="11">
        <v>1992</v>
      </c>
      <c r="I3" s="11">
        <v>1993</v>
      </c>
      <c r="J3" s="11">
        <v>1994</v>
      </c>
      <c r="K3" s="11">
        <v>1995</v>
      </c>
      <c r="L3" s="11">
        <v>1996</v>
      </c>
      <c r="M3" s="11">
        <v>1997</v>
      </c>
      <c r="N3" s="10" t="s">
        <v>2</v>
      </c>
      <c r="O3" s="11">
        <v>1999</v>
      </c>
      <c r="P3" s="12">
        <v>2000</v>
      </c>
      <c r="Q3" s="12">
        <v>2001</v>
      </c>
      <c r="R3" s="12">
        <v>2002</v>
      </c>
      <c r="S3" s="12">
        <v>2003</v>
      </c>
      <c r="T3" s="12">
        <v>2004</v>
      </c>
      <c r="U3" s="12">
        <v>2005</v>
      </c>
      <c r="V3" s="12">
        <v>2006</v>
      </c>
      <c r="W3" s="12" t="s">
        <v>3</v>
      </c>
      <c r="X3" s="12">
        <v>2008</v>
      </c>
      <c r="Y3" s="12">
        <v>2009</v>
      </c>
      <c r="Z3" s="12">
        <v>2010</v>
      </c>
      <c r="AA3" s="13">
        <v>2011</v>
      </c>
      <c r="AB3" s="13">
        <v>2012</v>
      </c>
      <c r="AC3" s="13">
        <v>2013</v>
      </c>
      <c r="AD3" s="13">
        <v>2014</v>
      </c>
      <c r="AE3" s="13">
        <v>2015</v>
      </c>
      <c r="AF3" s="13" t="s">
        <v>4</v>
      </c>
    </row>
    <row r="4" spans="1:32" ht="18" customHeight="1" x14ac:dyDescent="0.25">
      <c r="A4" s="34" t="s">
        <v>12</v>
      </c>
      <c r="B4" s="19">
        <v>2.5670999999999999E-2</v>
      </c>
      <c r="C4" s="19">
        <v>4.8994999999999997E-2</v>
      </c>
      <c r="D4" s="19">
        <v>6.0499999999999998E-2</v>
      </c>
      <c r="E4" s="19">
        <v>317.68711400000001</v>
      </c>
      <c r="F4" s="19">
        <v>1802.863615</v>
      </c>
      <c r="G4" s="19">
        <v>2081.2726200000002</v>
      </c>
      <c r="H4" s="19">
        <v>2349.3592949999997</v>
      </c>
      <c r="I4" s="19">
        <v>2474.0596430000001</v>
      </c>
      <c r="J4" s="19">
        <v>2539.4202289999998</v>
      </c>
      <c r="K4" s="19">
        <v>2613.3970549999999</v>
      </c>
      <c r="L4" s="19">
        <v>2799.0089170000001</v>
      </c>
      <c r="M4" s="19">
        <v>2887.6791880000001</v>
      </c>
      <c r="N4" s="19">
        <v>4240.8638890000002</v>
      </c>
      <c r="O4" s="19">
        <v>1962.177962</v>
      </c>
      <c r="P4" s="19">
        <v>1945.8</v>
      </c>
      <c r="Q4" s="19">
        <v>1854.4</v>
      </c>
      <c r="R4" s="19">
        <v>1938.1</v>
      </c>
      <c r="S4" s="19">
        <v>1890.5</v>
      </c>
      <c r="T4" s="19">
        <v>1967.5</v>
      </c>
      <c r="U4" s="19">
        <v>1917.9</v>
      </c>
      <c r="V4" s="19">
        <v>1897.5</v>
      </c>
      <c r="W4" s="19">
        <v>1805.3</v>
      </c>
      <c r="X4" s="19">
        <v>1590.6</v>
      </c>
      <c r="Y4" s="19">
        <v>1658</v>
      </c>
      <c r="Z4" s="19">
        <v>1678.2260239999998</v>
      </c>
      <c r="AA4" s="19">
        <v>1742.1931549999999</v>
      </c>
      <c r="AB4" s="19">
        <v>1750.2</v>
      </c>
      <c r="AC4" s="19">
        <v>1557.9</v>
      </c>
      <c r="AD4" s="19">
        <v>1562.7</v>
      </c>
      <c r="AE4" s="19">
        <v>1566.7</v>
      </c>
      <c r="AF4" s="19">
        <v>1113.9000000000001</v>
      </c>
    </row>
    <row r="5" spans="1:32" s="9" customFormat="1" ht="24" customHeight="1" x14ac:dyDescent="0.25">
      <c r="A5" s="20" t="s">
        <v>51</v>
      </c>
      <c r="B5" s="21">
        <v>2.5670999999999999E-2</v>
      </c>
      <c r="C5" s="21">
        <v>4.8994999999999997E-2</v>
      </c>
      <c r="D5" s="21">
        <v>6.0499999999999998E-2</v>
      </c>
      <c r="E5" s="21">
        <v>7.0417999999999994E-2</v>
      </c>
      <c r="F5" s="21">
        <v>6.8625000000000005E-2</v>
      </c>
      <c r="G5" s="21">
        <v>6.8523000000000001E-2</v>
      </c>
      <c r="H5" s="21">
        <v>7.2128999999999999E-2</v>
      </c>
      <c r="I5" s="21">
        <v>7.3931999999999998E-2</v>
      </c>
      <c r="J5" s="21">
        <v>0.16054399999999999</v>
      </c>
      <c r="K5" s="21">
        <v>7.9000000000000001E-2</v>
      </c>
      <c r="L5" s="21">
        <v>8.2000000000000003E-2</v>
      </c>
      <c r="M5" s="21">
        <v>7.6287999999999995E-2</v>
      </c>
      <c r="N5" s="21">
        <v>6.8071000000000007E-2</v>
      </c>
      <c r="O5" s="21">
        <v>7.1461999999999998E-2</v>
      </c>
      <c r="P5" s="21">
        <v>0.1</v>
      </c>
      <c r="Q5" s="21">
        <v>0.1</v>
      </c>
      <c r="R5" s="21">
        <v>0.1</v>
      </c>
      <c r="S5" s="21">
        <v>0.1</v>
      </c>
      <c r="T5" s="21">
        <v>0.1</v>
      </c>
      <c r="U5" s="21">
        <v>0.1</v>
      </c>
      <c r="V5" s="21">
        <v>0.1</v>
      </c>
      <c r="W5" s="21">
        <v>0.1</v>
      </c>
      <c r="X5" s="21">
        <v>0.1</v>
      </c>
      <c r="Y5" s="21">
        <v>0</v>
      </c>
      <c r="Z5" s="21">
        <v>6.4000000000000001E-2</v>
      </c>
      <c r="AA5" s="21">
        <v>6.4000000000000001E-2</v>
      </c>
      <c r="AB5" s="21">
        <v>0</v>
      </c>
      <c r="AC5" s="21">
        <v>0.1</v>
      </c>
      <c r="AD5" s="21">
        <v>0</v>
      </c>
      <c r="AE5" s="21">
        <v>0.1</v>
      </c>
      <c r="AF5" s="21">
        <v>0.1</v>
      </c>
    </row>
    <row r="6" spans="1:32" ht="15" customHeight="1" x14ac:dyDescent="0.25">
      <c r="A6" s="8" t="s">
        <v>6</v>
      </c>
      <c r="B6" s="21" t="s">
        <v>0</v>
      </c>
      <c r="C6" s="21" t="s">
        <v>0</v>
      </c>
      <c r="D6" s="21" t="s">
        <v>0</v>
      </c>
      <c r="E6" s="21">
        <v>304.15669600000001</v>
      </c>
      <c r="F6" s="21">
        <v>847.89499000000001</v>
      </c>
      <c r="G6" s="21">
        <v>1052.4952450000001</v>
      </c>
      <c r="H6" s="21">
        <v>1182.8</v>
      </c>
      <c r="I6" s="21">
        <v>1215</v>
      </c>
      <c r="J6" s="21">
        <v>1296.9404179999999</v>
      </c>
      <c r="K6" s="21">
        <v>1398.969519</v>
      </c>
      <c r="L6" s="21">
        <v>1449.6818149999999</v>
      </c>
      <c r="M6" s="21">
        <v>1504.3</v>
      </c>
      <c r="N6" s="21">
        <v>2833.1958180000001</v>
      </c>
      <c r="O6" s="21">
        <v>562</v>
      </c>
      <c r="P6" s="21">
        <v>583</v>
      </c>
      <c r="Q6" s="21">
        <v>484</v>
      </c>
      <c r="R6" s="21">
        <v>494</v>
      </c>
      <c r="S6" s="21">
        <v>457.9</v>
      </c>
      <c r="T6" s="21">
        <v>498.5</v>
      </c>
      <c r="U6" s="21">
        <v>355.1</v>
      </c>
      <c r="V6" s="21">
        <v>355.9</v>
      </c>
      <c r="W6" s="21">
        <v>445.5</v>
      </c>
      <c r="X6" s="21">
        <v>450</v>
      </c>
      <c r="Y6" s="21">
        <v>480</v>
      </c>
      <c r="Z6" s="21">
        <v>470</v>
      </c>
      <c r="AA6" s="21">
        <v>510</v>
      </c>
      <c r="AB6" s="21">
        <v>505</v>
      </c>
      <c r="AC6" s="21">
        <v>290.5</v>
      </c>
      <c r="AD6" s="21">
        <v>278.89999999999998</v>
      </c>
      <c r="AE6" s="21">
        <v>286.5</v>
      </c>
      <c r="AF6" s="21" t="s">
        <v>0</v>
      </c>
    </row>
    <row r="7" spans="1:32" ht="15" customHeight="1" x14ac:dyDescent="0.25">
      <c r="A7" s="8" t="s">
        <v>7</v>
      </c>
      <c r="B7" s="21" t="s">
        <v>0</v>
      </c>
      <c r="C7" s="21" t="s">
        <v>0</v>
      </c>
      <c r="D7" s="21" t="s">
        <v>0</v>
      </c>
      <c r="E7" s="21" t="s">
        <v>0</v>
      </c>
      <c r="F7" s="21" t="s">
        <v>0</v>
      </c>
      <c r="G7" s="21" t="s">
        <v>0</v>
      </c>
      <c r="H7" s="21" t="s">
        <v>0</v>
      </c>
      <c r="I7" s="21" t="s">
        <v>0</v>
      </c>
      <c r="J7" s="21" t="s">
        <v>0</v>
      </c>
      <c r="K7" s="21" t="s">
        <v>0</v>
      </c>
      <c r="L7" s="21" t="s">
        <v>0</v>
      </c>
      <c r="M7" s="21" t="s">
        <v>0</v>
      </c>
      <c r="N7" s="21" t="s">
        <v>0</v>
      </c>
      <c r="O7" s="21" t="s">
        <v>0</v>
      </c>
      <c r="P7" s="21" t="s">
        <v>0</v>
      </c>
      <c r="Q7" s="21" t="s">
        <v>0</v>
      </c>
      <c r="R7" s="21" t="s">
        <v>0</v>
      </c>
      <c r="S7" s="21" t="s">
        <v>0</v>
      </c>
      <c r="T7" s="21" t="s">
        <v>0</v>
      </c>
      <c r="U7" s="21" t="s">
        <v>0</v>
      </c>
      <c r="V7" s="21" t="s">
        <v>0</v>
      </c>
      <c r="W7" s="21">
        <v>180.2</v>
      </c>
      <c r="X7" s="21">
        <v>167</v>
      </c>
      <c r="Y7" s="21">
        <v>192</v>
      </c>
      <c r="Z7" s="21">
        <v>192.5</v>
      </c>
      <c r="AA7" s="21">
        <v>184.17455200000001</v>
      </c>
      <c r="AB7" s="21">
        <v>194.1</v>
      </c>
      <c r="AC7" s="21">
        <v>176.3</v>
      </c>
      <c r="AD7" s="21">
        <v>181.5</v>
      </c>
      <c r="AE7" s="21">
        <v>174.8</v>
      </c>
      <c r="AF7" s="21" t="s">
        <v>0</v>
      </c>
    </row>
    <row r="8" spans="1:32" ht="15" customHeight="1" x14ac:dyDescent="0.25">
      <c r="A8" s="8" t="s">
        <v>8</v>
      </c>
      <c r="B8" s="21" t="s">
        <v>0</v>
      </c>
      <c r="C8" s="21" t="s">
        <v>0</v>
      </c>
      <c r="D8" s="21" t="s">
        <v>0</v>
      </c>
      <c r="E8" s="21">
        <v>1.46</v>
      </c>
      <c r="F8" s="21">
        <v>23.9</v>
      </c>
      <c r="G8" s="21">
        <v>23.641006000000001</v>
      </c>
      <c r="H8" s="21">
        <v>23.487165999999998</v>
      </c>
      <c r="I8" s="21">
        <v>20.785710999999999</v>
      </c>
      <c r="J8" s="21">
        <v>25.217596</v>
      </c>
      <c r="K8" s="21">
        <v>18.432252999999999</v>
      </c>
      <c r="L8" s="21">
        <v>18.396999999999998</v>
      </c>
      <c r="M8" s="21">
        <v>17.302900000000001</v>
      </c>
      <c r="N8" s="21">
        <v>16.600000000000001</v>
      </c>
      <c r="O8" s="21">
        <v>11.1065</v>
      </c>
      <c r="P8" s="21">
        <v>9</v>
      </c>
      <c r="Q8" s="21">
        <v>9.9</v>
      </c>
      <c r="R8" s="21">
        <v>39.1</v>
      </c>
      <c r="S8" s="21">
        <v>3.5</v>
      </c>
      <c r="T8" s="21">
        <v>3.2</v>
      </c>
      <c r="U8" s="21">
        <v>3.3</v>
      </c>
      <c r="V8" s="21">
        <v>3.1</v>
      </c>
      <c r="W8" s="21">
        <v>3.2</v>
      </c>
      <c r="X8" s="21">
        <v>3</v>
      </c>
      <c r="Y8" s="21">
        <v>2.4423349999999999</v>
      </c>
      <c r="Z8" s="21">
        <v>2.2040250000000001</v>
      </c>
      <c r="AA8" s="21">
        <v>2.2306879999999998</v>
      </c>
      <c r="AB8" s="21">
        <v>2.2999999999999998</v>
      </c>
      <c r="AC8" s="21">
        <v>2.6</v>
      </c>
      <c r="AD8" s="21">
        <v>2.4</v>
      </c>
      <c r="AE8" s="21">
        <v>2.4</v>
      </c>
      <c r="AF8" s="21">
        <v>2.4</v>
      </c>
    </row>
    <row r="9" spans="1:32" ht="15" customHeight="1" x14ac:dyDescent="0.25">
      <c r="A9" s="8" t="s">
        <v>9</v>
      </c>
      <c r="B9" s="21" t="s">
        <v>0</v>
      </c>
      <c r="C9" s="21" t="s">
        <v>0</v>
      </c>
      <c r="D9" s="21" t="s">
        <v>0</v>
      </c>
      <c r="E9" s="21" t="s">
        <v>0</v>
      </c>
      <c r="F9" s="21">
        <v>889</v>
      </c>
      <c r="G9" s="21">
        <v>955.06784600000003</v>
      </c>
      <c r="H9" s="21">
        <v>1055</v>
      </c>
      <c r="I9" s="21">
        <v>1139.2</v>
      </c>
      <c r="J9" s="21">
        <v>1112.1016709999999</v>
      </c>
      <c r="K9" s="21">
        <v>1085.916283</v>
      </c>
      <c r="L9" s="21">
        <v>1220.8481019999999</v>
      </c>
      <c r="M9" s="21">
        <v>1251</v>
      </c>
      <c r="N9" s="21">
        <v>1281</v>
      </c>
      <c r="O9" s="21">
        <v>1264</v>
      </c>
      <c r="P9" s="21">
        <v>1205.5</v>
      </c>
      <c r="Q9" s="21">
        <v>1111</v>
      </c>
      <c r="R9" s="21">
        <v>1138.3</v>
      </c>
      <c r="S9" s="21">
        <v>1175.5</v>
      </c>
      <c r="T9" s="21">
        <v>1196.0999999999999</v>
      </c>
      <c r="U9" s="21">
        <v>1286.4000000000001</v>
      </c>
      <c r="V9" s="21">
        <v>1304.4000000000001</v>
      </c>
      <c r="W9" s="21" t="s">
        <v>0</v>
      </c>
      <c r="X9" s="21" t="s">
        <v>0</v>
      </c>
      <c r="Y9" s="21" t="s">
        <v>0</v>
      </c>
      <c r="Z9" s="21" t="s">
        <v>0</v>
      </c>
      <c r="AA9" s="21" t="s">
        <v>0</v>
      </c>
      <c r="AB9" s="21" t="s">
        <v>0</v>
      </c>
      <c r="AC9" s="21" t="s">
        <v>0</v>
      </c>
      <c r="AD9" s="21" t="s">
        <v>0</v>
      </c>
      <c r="AE9" s="21" t="s">
        <v>0</v>
      </c>
      <c r="AF9" s="21" t="s">
        <v>0</v>
      </c>
    </row>
    <row r="10" spans="1:32" ht="15" customHeight="1" x14ac:dyDescent="0.25">
      <c r="A10" s="8" t="s">
        <v>10</v>
      </c>
      <c r="B10" s="21" t="s">
        <v>0</v>
      </c>
      <c r="C10" s="21" t="s">
        <v>0</v>
      </c>
      <c r="D10" s="21" t="s">
        <v>0</v>
      </c>
      <c r="E10" s="21" t="s">
        <v>0</v>
      </c>
      <c r="F10" s="21" t="s">
        <v>0</v>
      </c>
      <c r="G10" s="21" t="s">
        <v>0</v>
      </c>
      <c r="H10" s="21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1" t="s">
        <v>0</v>
      </c>
      <c r="N10" s="21" t="s">
        <v>0</v>
      </c>
      <c r="O10" s="21" t="s">
        <v>0</v>
      </c>
      <c r="P10" s="21" t="s">
        <v>0</v>
      </c>
      <c r="Q10" s="21" t="s">
        <v>0</v>
      </c>
      <c r="R10" s="21" t="s">
        <v>0</v>
      </c>
      <c r="S10" s="21" t="s">
        <v>0</v>
      </c>
      <c r="T10" s="21" t="s">
        <v>0</v>
      </c>
      <c r="U10" s="21" t="s">
        <v>0</v>
      </c>
      <c r="V10" s="21" t="s">
        <v>0</v>
      </c>
      <c r="W10" s="21">
        <v>956.4</v>
      </c>
      <c r="X10" s="21">
        <v>753</v>
      </c>
      <c r="Y10" s="21">
        <v>769.81660999999997</v>
      </c>
      <c r="Z10" s="21">
        <v>798.66459999999995</v>
      </c>
      <c r="AA10" s="21">
        <v>803.69456300000002</v>
      </c>
      <c r="AB10" s="21">
        <v>856.9</v>
      </c>
      <c r="AC10" s="21">
        <v>887.6</v>
      </c>
      <c r="AD10" s="21">
        <v>901</v>
      </c>
      <c r="AE10" s="21">
        <v>919.5</v>
      </c>
      <c r="AF10" s="21">
        <v>933.5</v>
      </c>
    </row>
    <row r="11" spans="1:32" ht="15" customHeight="1" x14ac:dyDescent="0.25">
      <c r="A11" s="22" t="s">
        <v>41</v>
      </c>
      <c r="B11" s="21" t="s">
        <v>0</v>
      </c>
      <c r="C11" s="21" t="s">
        <v>0</v>
      </c>
      <c r="D11" s="21" t="s">
        <v>0</v>
      </c>
      <c r="E11" s="21">
        <v>12</v>
      </c>
      <c r="F11" s="21">
        <v>42</v>
      </c>
      <c r="G11" s="21">
        <v>50</v>
      </c>
      <c r="H11" s="21">
        <v>88</v>
      </c>
      <c r="I11" s="21">
        <v>99</v>
      </c>
      <c r="J11" s="21">
        <v>105</v>
      </c>
      <c r="K11" s="21">
        <v>110</v>
      </c>
      <c r="L11" s="21">
        <v>110</v>
      </c>
      <c r="M11" s="21">
        <v>115</v>
      </c>
      <c r="N11" s="21">
        <v>110</v>
      </c>
      <c r="O11" s="21">
        <v>125</v>
      </c>
      <c r="P11" s="21">
        <v>148.19999999999999</v>
      </c>
      <c r="Q11" s="21">
        <v>182</v>
      </c>
      <c r="R11" s="21">
        <v>201.9</v>
      </c>
      <c r="S11" s="21">
        <v>189.3</v>
      </c>
      <c r="T11" s="21">
        <v>203.3</v>
      </c>
      <c r="U11" s="21">
        <v>215</v>
      </c>
      <c r="V11" s="21">
        <v>214</v>
      </c>
      <c r="W11" s="21">
        <v>199.9</v>
      </c>
      <c r="X11" s="21">
        <v>217.5</v>
      </c>
      <c r="Y11" s="21">
        <v>213.60762</v>
      </c>
      <c r="Z11" s="21">
        <v>200.049159</v>
      </c>
      <c r="AA11" s="21">
        <v>203.241749</v>
      </c>
      <c r="AB11" s="21">
        <v>157.19999999999999</v>
      </c>
      <c r="AC11" s="21">
        <v>165.1</v>
      </c>
      <c r="AD11" s="21">
        <v>163.4</v>
      </c>
      <c r="AE11" s="21">
        <v>155</v>
      </c>
      <c r="AF11" s="21">
        <v>155</v>
      </c>
    </row>
    <row r="12" spans="1:32" ht="15" customHeight="1" x14ac:dyDescent="0.25">
      <c r="A12" s="20" t="s">
        <v>55</v>
      </c>
      <c r="B12" s="21" t="s">
        <v>0</v>
      </c>
      <c r="C12" s="21" t="s">
        <v>0</v>
      </c>
      <c r="D12" s="21" t="s">
        <v>0</v>
      </c>
      <c r="E12" s="21" t="s">
        <v>0</v>
      </c>
      <c r="F12" s="21" t="s">
        <v>0</v>
      </c>
      <c r="G12" s="21" t="s">
        <v>0</v>
      </c>
      <c r="H12" s="21" t="s">
        <v>0</v>
      </c>
      <c r="I12" s="21" t="s">
        <v>0</v>
      </c>
      <c r="J12" s="21" t="s">
        <v>0</v>
      </c>
      <c r="K12" s="21" t="s">
        <v>0</v>
      </c>
      <c r="L12" s="21" t="s">
        <v>0</v>
      </c>
      <c r="M12" s="21" t="s">
        <v>0</v>
      </c>
      <c r="N12" s="21" t="s">
        <v>0</v>
      </c>
      <c r="O12" s="21" t="s">
        <v>0</v>
      </c>
      <c r="P12" s="21" t="s">
        <v>0</v>
      </c>
      <c r="Q12" s="21" t="s">
        <v>0</v>
      </c>
      <c r="R12" s="21" t="s">
        <v>0</v>
      </c>
      <c r="S12" s="21" t="s">
        <v>0</v>
      </c>
      <c r="T12" s="21" t="s">
        <v>0</v>
      </c>
      <c r="U12" s="21" t="s">
        <v>0</v>
      </c>
      <c r="V12" s="21" t="s">
        <v>0</v>
      </c>
      <c r="W12" s="21" t="s">
        <v>0</v>
      </c>
      <c r="X12" s="21" t="s">
        <v>0</v>
      </c>
      <c r="Y12" s="21" t="s">
        <v>0</v>
      </c>
      <c r="Z12" s="21">
        <f>14744240/1000000</f>
        <v>14.74424</v>
      </c>
      <c r="AA12" s="21">
        <v>32.937603000000003</v>
      </c>
      <c r="AB12" s="21">
        <v>28.8</v>
      </c>
      <c r="AC12" s="21">
        <v>30.2</v>
      </c>
      <c r="AD12" s="21">
        <v>30</v>
      </c>
      <c r="AE12" s="21">
        <v>23</v>
      </c>
      <c r="AF12" s="21" t="s">
        <v>0</v>
      </c>
    </row>
    <row r="13" spans="1:32" ht="15" customHeight="1" x14ac:dyDescent="0.25">
      <c r="A13" s="20" t="s">
        <v>56</v>
      </c>
      <c r="B13" s="21" t="s">
        <v>0</v>
      </c>
      <c r="C13" s="21" t="s">
        <v>0</v>
      </c>
      <c r="D13" s="21" t="s">
        <v>0</v>
      </c>
      <c r="E13" s="21" t="s">
        <v>0</v>
      </c>
      <c r="F13" s="21" t="s">
        <v>0</v>
      </c>
      <c r="G13" s="21" t="s">
        <v>0</v>
      </c>
      <c r="H13" s="21" t="s">
        <v>0</v>
      </c>
      <c r="I13" s="21" t="s">
        <v>0</v>
      </c>
      <c r="J13" s="21" t="s">
        <v>0</v>
      </c>
      <c r="K13" s="21" t="s">
        <v>0</v>
      </c>
      <c r="L13" s="21" t="s">
        <v>0</v>
      </c>
      <c r="M13" s="21" t="s">
        <v>0</v>
      </c>
      <c r="N13" s="21" t="s">
        <v>0</v>
      </c>
      <c r="O13" s="21" t="s">
        <v>0</v>
      </c>
      <c r="P13" s="21" t="s">
        <v>0</v>
      </c>
      <c r="Q13" s="21">
        <v>67.400000000000006</v>
      </c>
      <c r="R13" s="21">
        <v>64.7</v>
      </c>
      <c r="S13" s="21">
        <v>64.2</v>
      </c>
      <c r="T13" s="21">
        <v>66.3</v>
      </c>
      <c r="U13" s="21">
        <v>58</v>
      </c>
      <c r="V13" s="21">
        <v>20</v>
      </c>
      <c r="W13" s="21">
        <v>20</v>
      </c>
      <c r="X13" s="21" t="s">
        <v>0</v>
      </c>
      <c r="Y13" s="21" t="s">
        <v>0</v>
      </c>
      <c r="Z13" s="21" t="s">
        <v>0</v>
      </c>
      <c r="AA13" s="21" t="s">
        <v>0</v>
      </c>
      <c r="AB13" s="21" t="s">
        <v>0</v>
      </c>
      <c r="AC13" s="21" t="s">
        <v>0</v>
      </c>
      <c r="AD13" s="21" t="s">
        <v>0</v>
      </c>
      <c r="AE13" s="21" t="s">
        <v>0</v>
      </c>
      <c r="AF13" s="21" t="s">
        <v>0</v>
      </c>
    </row>
    <row r="14" spans="1:32" ht="15" customHeight="1" x14ac:dyDescent="0.25">
      <c r="A14" s="35" t="s">
        <v>11</v>
      </c>
      <c r="B14" s="21" t="s">
        <v>0</v>
      </c>
      <c r="C14" s="21" t="s">
        <v>0</v>
      </c>
      <c r="D14" s="21" t="s">
        <v>0</v>
      </c>
      <c r="E14" s="21" t="s">
        <v>0</v>
      </c>
      <c r="F14" s="21" t="s">
        <v>0</v>
      </c>
      <c r="G14" s="21" t="s">
        <v>0</v>
      </c>
      <c r="H14" s="21" t="s">
        <v>0</v>
      </c>
      <c r="I14" s="21" t="s">
        <v>0</v>
      </c>
      <c r="J14" s="21" t="s">
        <v>0</v>
      </c>
      <c r="K14" s="21" t="s">
        <v>0</v>
      </c>
      <c r="L14" s="21" t="s">
        <v>0</v>
      </c>
      <c r="M14" s="21" t="s">
        <v>0</v>
      </c>
      <c r="N14" s="21" t="s">
        <v>0</v>
      </c>
      <c r="O14" s="21" t="s">
        <v>0</v>
      </c>
      <c r="P14" s="21" t="s">
        <v>0</v>
      </c>
      <c r="Q14" s="21" t="s">
        <v>0</v>
      </c>
      <c r="R14" s="21" t="s">
        <v>0</v>
      </c>
      <c r="S14" s="21" t="s">
        <v>0</v>
      </c>
      <c r="T14" s="21" t="s">
        <v>0</v>
      </c>
      <c r="U14" s="21" t="s">
        <v>0</v>
      </c>
      <c r="V14" s="21" t="s">
        <v>0</v>
      </c>
      <c r="W14" s="21" t="s">
        <v>0</v>
      </c>
      <c r="X14" s="21" t="s">
        <v>0</v>
      </c>
      <c r="Y14" s="21" t="s">
        <v>0</v>
      </c>
      <c r="Z14" s="21" t="s">
        <v>0</v>
      </c>
      <c r="AA14" s="21">
        <v>5.85</v>
      </c>
      <c r="AB14" s="21">
        <v>5.85</v>
      </c>
      <c r="AC14" s="21">
        <v>5.5</v>
      </c>
      <c r="AD14" s="21">
        <v>5.5</v>
      </c>
      <c r="AE14" s="21">
        <v>5.4</v>
      </c>
      <c r="AF14" s="21" t="s">
        <v>0</v>
      </c>
    </row>
    <row r="15" spans="1:32" ht="15" customHeight="1" x14ac:dyDescent="0.25">
      <c r="A15" s="35" t="s">
        <v>42</v>
      </c>
      <c r="B15" s="21" t="s">
        <v>0</v>
      </c>
      <c r="C15" s="21" t="s">
        <v>0</v>
      </c>
      <c r="D15" s="21" t="s">
        <v>0</v>
      </c>
      <c r="E15" s="21" t="s">
        <v>0</v>
      </c>
      <c r="F15" s="21" t="s">
        <v>0</v>
      </c>
      <c r="G15" s="21" t="s">
        <v>0</v>
      </c>
      <c r="H15" s="21" t="s">
        <v>0</v>
      </c>
      <c r="I15" s="21" t="s">
        <v>0</v>
      </c>
      <c r="J15" s="21" t="s">
        <v>0</v>
      </c>
      <c r="K15" s="21" t="s">
        <v>0</v>
      </c>
      <c r="L15" s="21" t="s">
        <v>0</v>
      </c>
      <c r="M15" s="21" t="s">
        <v>0</v>
      </c>
      <c r="N15" s="21" t="s">
        <v>0</v>
      </c>
      <c r="O15" s="21" t="s">
        <v>0</v>
      </c>
      <c r="P15" s="21" t="s">
        <v>0</v>
      </c>
      <c r="Q15" s="21" t="s">
        <v>0</v>
      </c>
      <c r="R15" s="21" t="s">
        <v>0</v>
      </c>
      <c r="S15" s="21" t="s">
        <v>0</v>
      </c>
      <c r="T15" s="21" t="s">
        <v>0</v>
      </c>
      <c r="U15" s="21" t="s">
        <v>0</v>
      </c>
      <c r="V15" s="21" t="s">
        <v>0</v>
      </c>
      <c r="W15" s="21" t="s">
        <v>0</v>
      </c>
      <c r="X15" s="21" t="s">
        <v>0</v>
      </c>
      <c r="Y15" s="21" t="s">
        <v>0</v>
      </c>
      <c r="Z15" s="21" t="s">
        <v>0</v>
      </c>
      <c r="AA15" s="21" t="s">
        <v>0</v>
      </c>
      <c r="AB15" s="21" t="s">
        <v>0</v>
      </c>
      <c r="AC15" s="21" t="s">
        <v>0</v>
      </c>
      <c r="AD15" s="21" t="s">
        <v>0</v>
      </c>
      <c r="AE15" s="21" t="s">
        <v>0</v>
      </c>
      <c r="AF15" s="21">
        <v>22.9</v>
      </c>
    </row>
    <row r="16" spans="1:32" ht="18" customHeight="1" x14ac:dyDescent="0.25">
      <c r="A16" s="34" t="s">
        <v>13</v>
      </c>
      <c r="B16" s="19">
        <v>16.067050999999999</v>
      </c>
      <c r="C16" s="19">
        <v>45.390926999999998</v>
      </c>
      <c r="D16" s="19">
        <v>86.262692999999999</v>
      </c>
      <c r="E16" s="19">
        <v>173.67007799999999</v>
      </c>
      <c r="F16" s="19">
        <v>188.866547</v>
      </c>
      <c r="G16" s="19">
        <v>221.87942699999999</v>
      </c>
      <c r="H16" s="19">
        <v>229.774674</v>
      </c>
      <c r="I16" s="19">
        <v>303.59040900000002</v>
      </c>
      <c r="J16" s="19">
        <v>197.71899500000001</v>
      </c>
      <c r="K16" s="19">
        <v>205.11917199999999</v>
      </c>
      <c r="L16" s="19">
        <v>222.39964599999999</v>
      </c>
      <c r="M16" s="19">
        <v>487.54148800000002</v>
      </c>
      <c r="N16" s="19">
        <v>819.64460499999996</v>
      </c>
      <c r="O16" s="19">
        <v>971.23542799999996</v>
      </c>
      <c r="P16" s="19">
        <v>1012.6</v>
      </c>
      <c r="Q16" s="19">
        <v>1062.8</v>
      </c>
      <c r="R16" s="19">
        <v>1027.3</v>
      </c>
      <c r="S16" s="19">
        <v>1050.3</v>
      </c>
      <c r="T16" s="19">
        <v>1124.5</v>
      </c>
      <c r="U16" s="19">
        <v>1303.9000000000001</v>
      </c>
      <c r="V16" s="19">
        <v>1305.9000000000001</v>
      </c>
      <c r="W16" s="19">
        <v>1326.2</v>
      </c>
      <c r="X16" s="19">
        <v>1376.3</v>
      </c>
      <c r="Y16" s="19">
        <v>1604.6</v>
      </c>
      <c r="Z16" s="19">
        <v>1504.2696189999999</v>
      </c>
      <c r="AA16" s="19">
        <v>1680.618029</v>
      </c>
      <c r="AB16" s="19">
        <v>1707.3</v>
      </c>
      <c r="AC16" s="19">
        <v>1781.8</v>
      </c>
      <c r="AD16" s="19">
        <v>1850.9</v>
      </c>
      <c r="AE16" s="19">
        <v>1921.8</v>
      </c>
      <c r="AF16" s="19">
        <v>9</v>
      </c>
    </row>
    <row r="17" spans="1:32" ht="15" customHeight="1" x14ac:dyDescent="0.25">
      <c r="A17" s="8" t="s">
        <v>14</v>
      </c>
      <c r="B17" s="21" t="s">
        <v>0</v>
      </c>
      <c r="C17" s="21" t="s">
        <v>0</v>
      </c>
      <c r="D17" s="21" t="s">
        <v>0</v>
      </c>
      <c r="E17" s="21" t="s">
        <v>0</v>
      </c>
      <c r="F17" s="21" t="s">
        <v>0</v>
      </c>
      <c r="G17" s="21" t="s">
        <v>0</v>
      </c>
      <c r="H17" s="21" t="s">
        <v>0</v>
      </c>
      <c r="I17" s="21" t="s">
        <v>0</v>
      </c>
      <c r="J17" s="21" t="s">
        <v>0</v>
      </c>
      <c r="K17" s="21" t="s">
        <v>0</v>
      </c>
      <c r="L17" s="21" t="s">
        <v>0</v>
      </c>
      <c r="M17" s="21">
        <v>240</v>
      </c>
      <c r="N17" s="21">
        <v>0</v>
      </c>
      <c r="O17" s="21">
        <v>61</v>
      </c>
      <c r="P17" s="21">
        <v>80.3</v>
      </c>
      <c r="Q17" s="21">
        <v>77</v>
      </c>
      <c r="R17" s="21">
        <v>58</v>
      </c>
      <c r="S17" s="21">
        <v>23.8</v>
      </c>
      <c r="T17" s="21">
        <v>72.8</v>
      </c>
      <c r="U17" s="21">
        <v>203.4</v>
      </c>
      <c r="V17" s="21">
        <v>202.5</v>
      </c>
      <c r="W17" s="21" t="s">
        <v>0</v>
      </c>
      <c r="X17" s="21" t="s">
        <v>0</v>
      </c>
      <c r="Y17" s="21" t="s">
        <v>0</v>
      </c>
      <c r="Z17" s="21" t="s">
        <v>0</v>
      </c>
      <c r="AA17" s="21" t="s">
        <v>0</v>
      </c>
      <c r="AB17" s="21" t="s">
        <v>0</v>
      </c>
      <c r="AC17" s="21" t="s">
        <v>0</v>
      </c>
      <c r="AD17" s="21" t="s">
        <v>0</v>
      </c>
      <c r="AE17" s="21" t="s">
        <v>0</v>
      </c>
      <c r="AF17" s="21" t="s">
        <v>0</v>
      </c>
    </row>
    <row r="18" spans="1:32" ht="15" customHeight="1" x14ac:dyDescent="0.25">
      <c r="A18" s="8" t="s">
        <v>15</v>
      </c>
      <c r="B18" s="21" t="s">
        <v>0</v>
      </c>
      <c r="C18" s="21" t="s">
        <v>0</v>
      </c>
      <c r="D18" s="21" t="s">
        <v>0</v>
      </c>
      <c r="E18" s="21" t="s">
        <v>0</v>
      </c>
      <c r="F18" s="21" t="s">
        <v>0</v>
      </c>
      <c r="G18" s="21" t="s">
        <v>0</v>
      </c>
      <c r="H18" s="21" t="s">
        <v>0</v>
      </c>
      <c r="I18" s="21" t="s">
        <v>0</v>
      </c>
      <c r="J18" s="21" t="s">
        <v>0</v>
      </c>
      <c r="K18" s="21" t="s">
        <v>0</v>
      </c>
      <c r="L18" s="21" t="s">
        <v>0</v>
      </c>
      <c r="M18" s="21" t="s">
        <v>0</v>
      </c>
      <c r="N18" s="21">
        <v>618</v>
      </c>
      <c r="O18" s="21">
        <v>711</v>
      </c>
      <c r="P18" s="21">
        <v>733</v>
      </c>
      <c r="Q18" s="21">
        <v>777</v>
      </c>
      <c r="R18" s="21">
        <v>810</v>
      </c>
      <c r="S18" s="21">
        <v>858.3</v>
      </c>
      <c r="T18" s="21">
        <v>833</v>
      </c>
      <c r="U18" s="21">
        <v>844.2</v>
      </c>
      <c r="V18" s="21">
        <v>855.5</v>
      </c>
      <c r="W18" s="21" t="s">
        <v>0</v>
      </c>
      <c r="X18" s="21" t="s">
        <v>0</v>
      </c>
      <c r="Y18" s="21" t="s">
        <v>0</v>
      </c>
      <c r="Z18" s="21" t="s">
        <v>0</v>
      </c>
      <c r="AA18" s="21" t="s">
        <v>0</v>
      </c>
      <c r="AB18" s="21" t="s">
        <v>0</v>
      </c>
      <c r="AC18" s="21" t="s">
        <v>0</v>
      </c>
      <c r="AD18" s="21" t="s">
        <v>0</v>
      </c>
      <c r="AE18" s="21" t="s">
        <v>0</v>
      </c>
      <c r="AF18" s="21" t="s">
        <v>0</v>
      </c>
    </row>
    <row r="19" spans="1:32" ht="15" customHeight="1" x14ac:dyDescent="0.25">
      <c r="A19" s="22" t="s">
        <v>24</v>
      </c>
      <c r="B19" s="21" t="s">
        <v>0</v>
      </c>
      <c r="C19" s="21" t="s">
        <v>0</v>
      </c>
      <c r="D19" s="21" t="s">
        <v>0</v>
      </c>
      <c r="E19" s="21" t="s">
        <v>0</v>
      </c>
      <c r="F19" s="21" t="s">
        <v>0</v>
      </c>
      <c r="G19" s="21" t="s">
        <v>0</v>
      </c>
      <c r="H19" s="21" t="s">
        <v>0</v>
      </c>
      <c r="I19" s="21" t="s">
        <v>0</v>
      </c>
      <c r="J19" s="21" t="s">
        <v>0</v>
      </c>
      <c r="K19" s="21" t="s">
        <v>0</v>
      </c>
      <c r="L19" s="21" t="s">
        <v>0</v>
      </c>
      <c r="M19" s="21" t="s">
        <v>0</v>
      </c>
      <c r="N19" s="21" t="s">
        <v>0</v>
      </c>
      <c r="O19" s="21" t="s">
        <v>0</v>
      </c>
      <c r="P19" s="21" t="s">
        <v>0</v>
      </c>
      <c r="Q19" s="21" t="s">
        <v>0</v>
      </c>
      <c r="R19" s="21" t="s">
        <v>0</v>
      </c>
      <c r="S19" s="21" t="s">
        <v>0</v>
      </c>
      <c r="T19" s="21" t="s">
        <v>0</v>
      </c>
      <c r="U19" s="21" t="s">
        <v>0</v>
      </c>
      <c r="V19" s="21" t="s">
        <v>0</v>
      </c>
      <c r="W19" s="21">
        <v>980.1</v>
      </c>
      <c r="X19" s="21">
        <v>1012</v>
      </c>
      <c r="Y19" s="21">
        <v>1154</v>
      </c>
      <c r="Z19" s="21">
        <v>1054</v>
      </c>
      <c r="AA19" s="21">
        <v>1210</v>
      </c>
      <c r="AB19" s="21">
        <v>1237</v>
      </c>
      <c r="AC19" s="21">
        <v>1258</v>
      </c>
      <c r="AD19" s="21">
        <v>1333</v>
      </c>
      <c r="AE19" s="21">
        <v>1392</v>
      </c>
      <c r="AF19" s="21" t="s">
        <v>0</v>
      </c>
    </row>
    <row r="20" spans="1:32" ht="15" customHeight="1" x14ac:dyDescent="0.25">
      <c r="A20" s="8" t="s">
        <v>16</v>
      </c>
      <c r="B20" s="21" t="s">
        <v>0</v>
      </c>
      <c r="C20" s="21" t="s">
        <v>0</v>
      </c>
      <c r="D20" s="21" t="s">
        <v>0</v>
      </c>
      <c r="E20" s="21" t="s">
        <v>0</v>
      </c>
      <c r="F20" s="21" t="s">
        <v>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1" t="s">
        <v>0</v>
      </c>
      <c r="O20" s="21" t="s">
        <v>0</v>
      </c>
      <c r="P20" s="21" t="s">
        <v>0</v>
      </c>
      <c r="Q20" s="21" t="s">
        <v>0</v>
      </c>
      <c r="R20" s="21" t="s">
        <v>0</v>
      </c>
      <c r="S20" s="21" t="s">
        <v>0</v>
      </c>
      <c r="T20" s="21">
        <v>0.2</v>
      </c>
      <c r="U20" s="21">
        <v>10.3</v>
      </c>
      <c r="V20" s="21">
        <v>8.8000000000000007</v>
      </c>
      <c r="W20" s="21">
        <v>17.8</v>
      </c>
      <c r="X20" s="21">
        <v>21.1</v>
      </c>
      <c r="Y20" s="21">
        <v>8.4011809999999993</v>
      </c>
      <c r="Z20" s="21">
        <v>8.8735189999999999</v>
      </c>
      <c r="AA20" s="21">
        <v>12.892581</v>
      </c>
      <c r="AB20" s="21">
        <v>19.3</v>
      </c>
      <c r="AC20" s="21">
        <v>15.1</v>
      </c>
      <c r="AD20" s="21">
        <v>9.9</v>
      </c>
      <c r="AE20" s="21">
        <v>7.7</v>
      </c>
      <c r="AF20" s="21">
        <v>9</v>
      </c>
    </row>
    <row r="21" spans="1:32" ht="15" customHeight="1" x14ac:dyDescent="0.25">
      <c r="A21" s="8" t="s">
        <v>17</v>
      </c>
      <c r="B21" s="21" t="s">
        <v>0</v>
      </c>
      <c r="C21" s="21" t="s">
        <v>0</v>
      </c>
      <c r="D21" s="21" t="s">
        <v>0</v>
      </c>
      <c r="E21" s="21" t="s">
        <v>0</v>
      </c>
      <c r="F21" s="21" t="s">
        <v>0</v>
      </c>
      <c r="G21" s="21" t="s">
        <v>0</v>
      </c>
      <c r="H21" s="21" t="s">
        <v>0</v>
      </c>
      <c r="I21" s="21" t="s">
        <v>0</v>
      </c>
      <c r="J21" s="21" t="s">
        <v>0</v>
      </c>
      <c r="K21" s="21" t="s">
        <v>0</v>
      </c>
      <c r="L21" s="21" t="s">
        <v>0</v>
      </c>
      <c r="M21" s="21" t="s">
        <v>0</v>
      </c>
      <c r="N21" s="21" t="s">
        <v>0</v>
      </c>
      <c r="O21" s="21" t="s">
        <v>0</v>
      </c>
      <c r="P21" s="21" t="s">
        <v>0</v>
      </c>
      <c r="Q21" s="21" t="s">
        <v>0</v>
      </c>
      <c r="R21" s="21">
        <v>16.3</v>
      </c>
      <c r="S21" s="21">
        <v>8.6</v>
      </c>
      <c r="T21" s="21">
        <v>29.5</v>
      </c>
      <c r="U21" s="21">
        <v>46</v>
      </c>
      <c r="V21" s="21">
        <v>20</v>
      </c>
      <c r="W21" s="21">
        <v>9.1</v>
      </c>
      <c r="X21" s="21" t="s">
        <v>0</v>
      </c>
      <c r="Y21" s="21" t="s">
        <v>0</v>
      </c>
      <c r="Z21" s="21" t="s">
        <v>0</v>
      </c>
      <c r="AA21" s="21" t="s">
        <v>0</v>
      </c>
      <c r="AB21" s="21" t="s">
        <v>0</v>
      </c>
      <c r="AC21" s="21" t="s">
        <v>0</v>
      </c>
      <c r="AD21" s="21" t="s">
        <v>0</v>
      </c>
      <c r="AE21" s="21" t="s">
        <v>0</v>
      </c>
      <c r="AF21" s="21" t="s">
        <v>0</v>
      </c>
    </row>
    <row r="22" spans="1:32" ht="15" customHeight="1" x14ac:dyDescent="0.25">
      <c r="A22" s="8" t="s">
        <v>18</v>
      </c>
      <c r="B22" s="21">
        <v>0</v>
      </c>
      <c r="C22" s="21">
        <v>2.390927</v>
      </c>
      <c r="D22" s="21">
        <v>0</v>
      </c>
      <c r="E22" s="21">
        <v>0</v>
      </c>
      <c r="F22" s="21">
        <v>8.6999999999999993</v>
      </c>
      <c r="G22" s="21">
        <v>14.3</v>
      </c>
      <c r="H22" s="21">
        <v>8.02</v>
      </c>
      <c r="I22" s="21">
        <v>14.5</v>
      </c>
      <c r="J22" s="21">
        <v>5.33</v>
      </c>
      <c r="K22" s="21">
        <v>0</v>
      </c>
      <c r="L22" s="21">
        <v>0</v>
      </c>
      <c r="M22" s="21">
        <v>0</v>
      </c>
      <c r="N22" s="21">
        <v>0.36267300000000002</v>
      </c>
      <c r="O22" s="21">
        <v>1.1163270000000001</v>
      </c>
      <c r="P22" s="21">
        <v>16.3</v>
      </c>
      <c r="Q22" s="21">
        <v>32</v>
      </c>
      <c r="R22" s="21">
        <v>3.7</v>
      </c>
      <c r="S22" s="21">
        <v>11</v>
      </c>
      <c r="T22" s="21">
        <v>6.8</v>
      </c>
      <c r="U22" s="21">
        <v>0</v>
      </c>
      <c r="V22" s="21">
        <v>37.9</v>
      </c>
      <c r="W22" s="21">
        <v>2.5</v>
      </c>
      <c r="X22" s="21" t="s">
        <v>0</v>
      </c>
      <c r="Y22" s="21" t="s">
        <v>0</v>
      </c>
      <c r="Z22" s="21" t="s">
        <v>0</v>
      </c>
      <c r="AA22" s="21" t="s">
        <v>0</v>
      </c>
      <c r="AB22" s="21" t="s">
        <v>0</v>
      </c>
      <c r="AC22" s="21" t="s">
        <v>0</v>
      </c>
      <c r="AD22" s="21" t="s">
        <v>0</v>
      </c>
      <c r="AE22" s="21" t="s">
        <v>0</v>
      </c>
      <c r="AF22" s="21" t="s">
        <v>0</v>
      </c>
    </row>
    <row r="23" spans="1:32" ht="15" customHeight="1" x14ac:dyDescent="0.25">
      <c r="A23" s="8" t="s">
        <v>19</v>
      </c>
      <c r="B23" s="21" t="s">
        <v>0</v>
      </c>
      <c r="C23" s="21" t="s">
        <v>0</v>
      </c>
      <c r="D23" s="21" t="s">
        <v>0</v>
      </c>
      <c r="E23" s="21" t="s">
        <v>0</v>
      </c>
      <c r="F23" s="21" t="s">
        <v>0</v>
      </c>
      <c r="G23" s="21">
        <v>26.64</v>
      </c>
      <c r="H23" s="21">
        <v>1.69</v>
      </c>
      <c r="I23" s="21">
        <v>8.4315800000000003</v>
      </c>
      <c r="J23" s="21">
        <v>8.5988670000000003</v>
      </c>
      <c r="K23" s="21">
        <v>7.952763</v>
      </c>
      <c r="L23" s="21">
        <v>21.997968</v>
      </c>
      <c r="M23" s="21">
        <v>29.4</v>
      </c>
      <c r="N23" s="21">
        <v>28.085542</v>
      </c>
      <c r="O23" s="21">
        <v>8.5465999999999998</v>
      </c>
      <c r="P23" s="21">
        <v>15.6</v>
      </c>
      <c r="Q23" s="21">
        <v>26.3</v>
      </c>
      <c r="R23" s="21">
        <v>18.7</v>
      </c>
      <c r="S23" s="21">
        <v>22.7</v>
      </c>
      <c r="T23" s="21">
        <v>23.1</v>
      </c>
      <c r="U23" s="21">
        <v>22.4</v>
      </c>
      <c r="V23" s="21">
        <v>13</v>
      </c>
      <c r="W23" s="21">
        <v>4.2</v>
      </c>
      <c r="X23" s="21">
        <v>6.8</v>
      </c>
      <c r="Y23" s="21">
        <v>4.1330109999999998</v>
      </c>
      <c r="Z23" s="21">
        <v>7</v>
      </c>
      <c r="AA23" s="21">
        <v>3.9</v>
      </c>
      <c r="AB23" s="21">
        <v>2</v>
      </c>
      <c r="AC23" s="21">
        <v>2</v>
      </c>
      <c r="AD23" s="21">
        <v>1.5</v>
      </c>
      <c r="AE23" s="21">
        <v>0.9</v>
      </c>
      <c r="AF23" s="21" t="s">
        <v>0</v>
      </c>
    </row>
    <row r="24" spans="1:32" ht="15" customHeight="1" x14ac:dyDescent="0.25">
      <c r="A24" s="22" t="s">
        <v>25</v>
      </c>
      <c r="B24" s="21" t="s">
        <v>0</v>
      </c>
      <c r="C24" s="21" t="s">
        <v>0</v>
      </c>
      <c r="D24" s="21" t="s">
        <v>0</v>
      </c>
      <c r="E24" s="21" t="s">
        <v>0</v>
      </c>
      <c r="F24" s="21" t="s">
        <v>0</v>
      </c>
      <c r="G24" s="21" t="s">
        <v>0</v>
      </c>
      <c r="H24" s="21" t="s">
        <v>0</v>
      </c>
      <c r="I24" s="21" t="s">
        <v>0</v>
      </c>
      <c r="J24" s="21" t="s">
        <v>0</v>
      </c>
      <c r="K24" s="21" t="s">
        <v>0</v>
      </c>
      <c r="L24" s="21" t="s">
        <v>0</v>
      </c>
      <c r="M24" s="21" t="s">
        <v>0</v>
      </c>
      <c r="N24" s="21" t="s">
        <v>0</v>
      </c>
      <c r="O24" s="21" t="s">
        <v>0</v>
      </c>
      <c r="P24" s="21" t="s">
        <v>0</v>
      </c>
      <c r="Q24" s="21" t="s">
        <v>0</v>
      </c>
      <c r="R24" s="21" t="s">
        <v>0</v>
      </c>
      <c r="S24" s="21" t="s">
        <v>0</v>
      </c>
      <c r="T24" s="21" t="s">
        <v>0</v>
      </c>
      <c r="U24" s="21" t="s">
        <v>0</v>
      </c>
      <c r="V24" s="21" t="s">
        <v>0</v>
      </c>
      <c r="W24" s="21">
        <v>312.5</v>
      </c>
      <c r="X24" s="21">
        <v>336.4</v>
      </c>
      <c r="Y24" s="21">
        <v>438.03179999999998</v>
      </c>
      <c r="Z24" s="21">
        <v>434.39609999999999</v>
      </c>
      <c r="AA24" s="21">
        <v>453.82544799999999</v>
      </c>
      <c r="AB24" s="21">
        <v>449</v>
      </c>
      <c r="AC24" s="21">
        <v>506.7</v>
      </c>
      <c r="AD24" s="21">
        <v>506.5</v>
      </c>
      <c r="AE24" s="21">
        <v>521.20000000000005</v>
      </c>
      <c r="AF24" s="21" t="s">
        <v>0</v>
      </c>
    </row>
    <row r="25" spans="1:32" ht="15" customHeight="1" x14ac:dyDescent="0.25">
      <c r="A25" s="8" t="s">
        <v>20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  <row r="26" spans="1:32" s="36" customFormat="1" ht="15" customHeight="1" x14ac:dyDescent="0.25">
      <c r="A26" s="36" t="s">
        <v>21</v>
      </c>
      <c r="B26" s="21" t="s">
        <v>0</v>
      </c>
      <c r="C26" s="21" t="s">
        <v>0</v>
      </c>
      <c r="D26" s="21">
        <v>19.262692999999999</v>
      </c>
      <c r="E26" s="21">
        <v>50</v>
      </c>
      <c r="F26" s="21">
        <v>20</v>
      </c>
      <c r="G26" s="21">
        <v>35</v>
      </c>
      <c r="H26" s="21">
        <v>36.5</v>
      </c>
      <c r="I26" s="21">
        <v>41</v>
      </c>
      <c r="J26" s="21">
        <v>33</v>
      </c>
      <c r="K26" s="21">
        <v>47.1</v>
      </c>
      <c r="L26" s="21">
        <v>36.4</v>
      </c>
      <c r="M26" s="21">
        <v>31</v>
      </c>
      <c r="N26" s="21">
        <v>20</v>
      </c>
      <c r="O26" s="21">
        <v>8</v>
      </c>
      <c r="P26" s="21">
        <v>6.7</v>
      </c>
      <c r="Q26" s="21" t="s">
        <v>0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  <c r="X26" s="21" t="s">
        <v>0</v>
      </c>
      <c r="Y26" s="21" t="s">
        <v>0</v>
      </c>
      <c r="Z26" s="21" t="s">
        <v>0</v>
      </c>
      <c r="AA26" s="21" t="s">
        <v>0</v>
      </c>
      <c r="AB26" s="21" t="s">
        <v>0</v>
      </c>
      <c r="AC26" s="21" t="s">
        <v>0</v>
      </c>
      <c r="AD26" s="21" t="s">
        <v>0</v>
      </c>
      <c r="AE26" s="21" t="s">
        <v>0</v>
      </c>
      <c r="AF26" s="21" t="s">
        <v>0</v>
      </c>
    </row>
    <row r="27" spans="1:32" s="36" customFormat="1" ht="15" customHeight="1" x14ac:dyDescent="0.25">
      <c r="A27" s="36" t="s">
        <v>22</v>
      </c>
      <c r="B27" s="21" t="s">
        <v>0</v>
      </c>
      <c r="C27" s="21" t="s">
        <v>0</v>
      </c>
      <c r="D27" s="21" t="s">
        <v>0</v>
      </c>
      <c r="E27" s="21">
        <v>7.6700780000000002</v>
      </c>
      <c r="F27" s="21">
        <v>12.166547</v>
      </c>
      <c r="G27" s="21">
        <v>6.7295069999999999</v>
      </c>
      <c r="H27" s="21">
        <v>2.6287150000000001</v>
      </c>
      <c r="I27" s="21">
        <v>3.3540299999999998</v>
      </c>
      <c r="J27" s="21">
        <v>3.1148020000000001</v>
      </c>
      <c r="K27" s="21">
        <v>2.9149400000000001</v>
      </c>
      <c r="L27" s="21">
        <v>2.819547</v>
      </c>
      <c r="M27" s="21">
        <v>2.4334880000000001</v>
      </c>
      <c r="N27" s="21">
        <v>1.0463899999999999</v>
      </c>
      <c r="O27" s="21">
        <v>1.0725009999999999</v>
      </c>
      <c r="P27" s="21">
        <v>0.9</v>
      </c>
      <c r="Q27" s="21" t="s">
        <v>0</v>
      </c>
      <c r="R27" s="21" t="s">
        <v>0</v>
      </c>
      <c r="S27" s="21" t="s">
        <v>0</v>
      </c>
      <c r="T27" s="21" t="s">
        <v>0</v>
      </c>
      <c r="U27" s="21" t="s">
        <v>0</v>
      </c>
      <c r="V27" s="21" t="s">
        <v>0</v>
      </c>
      <c r="W27" s="21" t="s">
        <v>0</v>
      </c>
      <c r="X27" s="21" t="s">
        <v>0</v>
      </c>
      <c r="Y27" s="21" t="s">
        <v>0</v>
      </c>
      <c r="Z27" s="21" t="s">
        <v>0</v>
      </c>
      <c r="AA27" s="21" t="s">
        <v>0</v>
      </c>
      <c r="AB27" s="21" t="s">
        <v>0</v>
      </c>
      <c r="AC27" s="21" t="s">
        <v>0</v>
      </c>
      <c r="AD27" s="21" t="s">
        <v>0</v>
      </c>
      <c r="AE27" s="21" t="s">
        <v>0</v>
      </c>
      <c r="AF27" s="21" t="s">
        <v>0</v>
      </c>
    </row>
    <row r="28" spans="1:32" ht="15" customHeight="1" x14ac:dyDescent="0.25">
      <c r="A28" s="8" t="s">
        <v>23</v>
      </c>
      <c r="B28" s="21" t="s">
        <v>0</v>
      </c>
      <c r="C28" s="21" t="s">
        <v>0</v>
      </c>
      <c r="D28" s="21" t="s">
        <v>0</v>
      </c>
      <c r="E28" s="21" t="s">
        <v>0</v>
      </c>
      <c r="F28" s="21" t="s">
        <v>0</v>
      </c>
      <c r="G28" s="21">
        <v>43</v>
      </c>
      <c r="H28" s="21">
        <v>79</v>
      </c>
      <c r="I28" s="21">
        <v>90</v>
      </c>
      <c r="J28" s="21">
        <v>54.4</v>
      </c>
      <c r="K28" s="21">
        <v>70.900000000000006</v>
      </c>
      <c r="L28" s="21">
        <v>86.5</v>
      </c>
      <c r="M28" s="21">
        <v>75.34</v>
      </c>
      <c r="N28" s="21">
        <v>67.150000000000006</v>
      </c>
      <c r="O28" s="21">
        <v>54.4</v>
      </c>
      <c r="P28" s="21">
        <v>16</v>
      </c>
      <c r="Q28" s="21">
        <v>21</v>
      </c>
      <c r="R28" s="21" t="s">
        <v>0</v>
      </c>
      <c r="S28" s="21" t="s">
        <v>0</v>
      </c>
      <c r="T28" s="21" t="s">
        <v>0</v>
      </c>
      <c r="U28" s="21" t="s">
        <v>0</v>
      </c>
      <c r="V28" s="21" t="s">
        <v>0</v>
      </c>
      <c r="W28" s="21" t="s">
        <v>0</v>
      </c>
      <c r="X28" s="21" t="s">
        <v>0</v>
      </c>
      <c r="Y28" s="21" t="s">
        <v>0</v>
      </c>
      <c r="Z28" s="21" t="s">
        <v>0</v>
      </c>
      <c r="AA28" s="21" t="s">
        <v>0</v>
      </c>
      <c r="AB28" s="21" t="s">
        <v>0</v>
      </c>
      <c r="AC28" s="21" t="s">
        <v>0</v>
      </c>
      <c r="AD28" s="21" t="s">
        <v>0</v>
      </c>
      <c r="AE28" s="21" t="s">
        <v>0</v>
      </c>
      <c r="AF28" s="21" t="s">
        <v>0</v>
      </c>
    </row>
    <row r="29" spans="1:32" ht="15" customHeight="1" x14ac:dyDescent="0.25">
      <c r="A29" s="9" t="s">
        <v>49</v>
      </c>
      <c r="B29" s="21">
        <v>16.067050999999999</v>
      </c>
      <c r="C29" s="21">
        <v>43</v>
      </c>
      <c r="D29" s="21">
        <v>67</v>
      </c>
      <c r="E29" s="21">
        <v>116</v>
      </c>
      <c r="F29" s="21">
        <v>148</v>
      </c>
      <c r="G29" s="21">
        <v>96.209919999999997</v>
      </c>
      <c r="H29" s="21">
        <v>101.935959</v>
      </c>
      <c r="I29" s="21">
        <v>146.304799</v>
      </c>
      <c r="J29" s="21">
        <v>93.275326000000007</v>
      </c>
      <c r="K29" s="21">
        <v>76.251469</v>
      </c>
      <c r="L29" s="21">
        <v>74.682130999999998</v>
      </c>
      <c r="M29" s="21">
        <v>109.36799999999999</v>
      </c>
      <c r="N29" s="21">
        <v>85</v>
      </c>
      <c r="O29" s="21">
        <v>126.1</v>
      </c>
      <c r="P29" s="21">
        <v>143.80000000000001</v>
      </c>
      <c r="Q29" s="21">
        <v>129.5</v>
      </c>
      <c r="R29" s="21">
        <v>120.6</v>
      </c>
      <c r="S29" s="21">
        <v>125.9</v>
      </c>
      <c r="T29" s="21">
        <v>159.1</v>
      </c>
      <c r="U29" s="21">
        <v>177.6</v>
      </c>
      <c r="V29" s="21">
        <v>168.2</v>
      </c>
      <c r="W29" s="21" t="s">
        <v>0</v>
      </c>
      <c r="X29" s="21" t="s">
        <v>0</v>
      </c>
      <c r="Y29" s="21" t="s">
        <v>0</v>
      </c>
      <c r="Z29" s="21" t="s">
        <v>0</v>
      </c>
      <c r="AA29" s="21" t="s">
        <v>0</v>
      </c>
      <c r="AB29" s="21" t="s">
        <v>0</v>
      </c>
      <c r="AC29" s="21" t="s">
        <v>0</v>
      </c>
      <c r="AD29" s="21" t="s">
        <v>0</v>
      </c>
      <c r="AE29" s="21" t="s">
        <v>0</v>
      </c>
      <c r="AF29" s="21" t="s">
        <v>0</v>
      </c>
    </row>
    <row r="30" spans="1:32" ht="24" customHeight="1" x14ac:dyDescent="0.25">
      <c r="A30" s="34" t="s">
        <v>58</v>
      </c>
      <c r="B30" s="19" t="s">
        <v>0</v>
      </c>
      <c r="C30" s="19" t="s">
        <v>0</v>
      </c>
      <c r="D30" s="19" t="s">
        <v>0</v>
      </c>
      <c r="E30" s="19" t="s">
        <v>0</v>
      </c>
      <c r="F30" s="19">
        <v>27.375814999999999</v>
      </c>
      <c r="G30" s="19">
        <v>43.599820000000001</v>
      </c>
      <c r="H30" s="19">
        <v>35.267696000000001</v>
      </c>
      <c r="I30" s="19">
        <v>48.426983</v>
      </c>
      <c r="J30" s="19">
        <v>47.257890000000003</v>
      </c>
      <c r="K30" s="19">
        <v>56.579030000000003</v>
      </c>
      <c r="L30" s="19">
        <v>57.330535000000005</v>
      </c>
      <c r="M30" s="19">
        <v>40.062179999999998</v>
      </c>
      <c r="N30" s="19">
        <v>43.034999999999997</v>
      </c>
      <c r="O30" s="19">
        <v>17.663699999999999</v>
      </c>
      <c r="P30" s="19">
        <v>23.7</v>
      </c>
      <c r="Q30" s="19">
        <v>22.3</v>
      </c>
      <c r="R30" s="19">
        <v>43.2</v>
      </c>
      <c r="S30" s="19">
        <v>94</v>
      </c>
      <c r="T30" s="19">
        <v>66.900000000000006</v>
      </c>
      <c r="U30" s="19">
        <v>32.200000000000003</v>
      </c>
      <c r="V30" s="19">
        <v>34.5</v>
      </c>
      <c r="W30" s="19">
        <v>33.4</v>
      </c>
      <c r="X30" s="19">
        <v>33.5</v>
      </c>
      <c r="Y30" s="19">
        <f>Y33+Y35</f>
        <v>50.274389999999997</v>
      </c>
      <c r="Z30" s="19">
        <v>33.343020000000003</v>
      </c>
      <c r="AA30" s="19">
        <v>22.970616</v>
      </c>
      <c r="AB30" s="19">
        <v>14.4</v>
      </c>
      <c r="AC30" s="19">
        <v>13.9</v>
      </c>
      <c r="AD30" s="19">
        <v>23.299999999999997</v>
      </c>
      <c r="AE30" s="19">
        <v>19.2</v>
      </c>
      <c r="AF30" s="19">
        <v>37.1</v>
      </c>
    </row>
    <row r="31" spans="1:32" ht="24" customHeight="1" x14ac:dyDescent="0.25">
      <c r="A31" s="20" t="s">
        <v>44</v>
      </c>
      <c r="B31" s="21" t="s">
        <v>0</v>
      </c>
      <c r="C31" s="21" t="s">
        <v>0</v>
      </c>
      <c r="D31" s="21" t="s">
        <v>0</v>
      </c>
      <c r="E31" s="21" t="s">
        <v>0</v>
      </c>
      <c r="F31" s="21" t="s">
        <v>0</v>
      </c>
      <c r="G31" s="21" t="s">
        <v>0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1" t="s">
        <v>0</v>
      </c>
      <c r="P31" s="21" t="s">
        <v>0</v>
      </c>
      <c r="Q31" s="21" t="s">
        <v>0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  <c r="X31" s="21" t="s">
        <v>0</v>
      </c>
      <c r="Y31" s="21" t="s">
        <v>0</v>
      </c>
      <c r="Z31" s="21" t="s">
        <v>0</v>
      </c>
      <c r="AA31" s="21" t="s">
        <v>0</v>
      </c>
      <c r="AB31" s="21" t="s">
        <v>0</v>
      </c>
      <c r="AC31" s="21" t="s">
        <v>0</v>
      </c>
      <c r="AD31" s="21" t="s">
        <v>0</v>
      </c>
      <c r="AE31" s="21" t="s">
        <v>0</v>
      </c>
      <c r="AF31" s="21">
        <v>37.1</v>
      </c>
    </row>
    <row r="32" spans="1:32" ht="15" customHeight="1" x14ac:dyDescent="0.25">
      <c r="A32" s="8" t="s">
        <v>26</v>
      </c>
      <c r="B32" s="21" t="s">
        <v>0</v>
      </c>
      <c r="C32" s="21" t="s">
        <v>0</v>
      </c>
      <c r="D32" s="21" t="s">
        <v>0</v>
      </c>
      <c r="E32" s="21" t="s">
        <v>0</v>
      </c>
      <c r="F32" s="21">
        <v>13.8</v>
      </c>
      <c r="G32" s="21">
        <v>10.3</v>
      </c>
      <c r="H32" s="21">
        <v>13.055999999999999</v>
      </c>
      <c r="I32" s="21">
        <v>7.6360000000000001</v>
      </c>
      <c r="J32" s="21">
        <v>0</v>
      </c>
      <c r="K32" s="21">
        <v>14.646000000000001</v>
      </c>
      <c r="L32" s="21">
        <v>8.3130000000000006</v>
      </c>
      <c r="M32" s="21">
        <v>0</v>
      </c>
      <c r="N32" s="21">
        <v>0</v>
      </c>
      <c r="O32" s="21">
        <v>0</v>
      </c>
      <c r="P32" s="21">
        <v>2.9</v>
      </c>
      <c r="Q32" s="21">
        <v>3.7</v>
      </c>
      <c r="R32" s="21">
        <v>11.2</v>
      </c>
      <c r="S32" s="21">
        <v>39.1</v>
      </c>
      <c r="T32" s="21">
        <v>28.4</v>
      </c>
      <c r="U32" s="21">
        <v>9.9</v>
      </c>
      <c r="V32" s="21">
        <v>7.6</v>
      </c>
      <c r="W32" s="21">
        <v>2.4</v>
      </c>
      <c r="X32" s="21">
        <v>7.8</v>
      </c>
      <c r="Y32" s="21" t="s">
        <v>0</v>
      </c>
      <c r="Z32" s="21" t="s">
        <v>0</v>
      </c>
      <c r="AA32" s="21" t="s">
        <v>0</v>
      </c>
      <c r="AB32" s="21" t="s">
        <v>0</v>
      </c>
      <c r="AC32" s="21" t="s">
        <v>0</v>
      </c>
      <c r="AD32" s="21" t="s">
        <v>0</v>
      </c>
      <c r="AE32" s="21" t="s">
        <v>0</v>
      </c>
      <c r="AF32" s="21" t="s">
        <v>0</v>
      </c>
    </row>
    <row r="33" spans="1:32" ht="15" customHeight="1" x14ac:dyDescent="0.25">
      <c r="A33" s="8" t="s">
        <v>27</v>
      </c>
      <c r="B33" s="21" t="s">
        <v>0</v>
      </c>
      <c r="C33" s="21" t="s">
        <v>0</v>
      </c>
      <c r="D33" s="21" t="s">
        <v>0</v>
      </c>
      <c r="E33" s="21" t="s">
        <v>0</v>
      </c>
      <c r="F33" s="21">
        <v>12.994415</v>
      </c>
      <c r="G33" s="21">
        <v>21</v>
      </c>
      <c r="H33" s="21">
        <v>21</v>
      </c>
      <c r="I33" s="21">
        <v>24.1</v>
      </c>
      <c r="J33" s="21">
        <v>18.7</v>
      </c>
      <c r="K33" s="21">
        <v>15.399929999999999</v>
      </c>
      <c r="L33" s="21">
        <v>15.399535</v>
      </c>
      <c r="M33" s="21">
        <v>10.84178</v>
      </c>
      <c r="N33" s="21">
        <v>15.21</v>
      </c>
      <c r="O33" s="21">
        <v>14.7537</v>
      </c>
      <c r="P33" s="21">
        <v>15</v>
      </c>
      <c r="Q33" s="21">
        <v>13.1</v>
      </c>
      <c r="R33" s="21">
        <v>15.1</v>
      </c>
      <c r="S33" s="21">
        <v>19.899999999999999</v>
      </c>
      <c r="T33" s="21">
        <v>17.8</v>
      </c>
      <c r="U33" s="21">
        <v>20.100000000000001</v>
      </c>
      <c r="V33" s="21">
        <v>22</v>
      </c>
      <c r="W33" s="21">
        <v>31</v>
      </c>
      <c r="X33" s="21">
        <v>21.3</v>
      </c>
      <c r="Y33" s="21">
        <v>21.634699999999999</v>
      </c>
      <c r="Z33" s="21">
        <v>23.485199000000001</v>
      </c>
      <c r="AA33" s="21">
        <v>15.920928999999999</v>
      </c>
      <c r="AB33" s="21">
        <v>9.6999999999999993</v>
      </c>
      <c r="AC33" s="21">
        <v>12.4</v>
      </c>
      <c r="AD33" s="21">
        <v>17.7</v>
      </c>
      <c r="AE33" s="21">
        <v>16</v>
      </c>
      <c r="AF33" s="21" t="s">
        <v>0</v>
      </c>
    </row>
    <row r="34" spans="1:32" ht="15" customHeight="1" x14ac:dyDescent="0.25">
      <c r="A34" s="8" t="s">
        <v>28</v>
      </c>
      <c r="B34" s="21" t="s">
        <v>0</v>
      </c>
      <c r="C34" s="21" t="s">
        <v>0</v>
      </c>
      <c r="D34" s="21" t="s">
        <v>0</v>
      </c>
      <c r="E34" s="21" t="s">
        <v>0</v>
      </c>
      <c r="F34" s="21">
        <v>0.58140000000000003</v>
      </c>
      <c r="G34" s="21">
        <v>12.29982</v>
      </c>
      <c r="H34" s="21">
        <v>1.2116960000000001</v>
      </c>
      <c r="I34" s="21">
        <v>3.1909830000000001</v>
      </c>
      <c r="J34" s="21">
        <v>2.3578899999999998</v>
      </c>
      <c r="K34" s="21">
        <v>0.53310000000000002</v>
      </c>
      <c r="L34" s="21">
        <v>1.7999999999999999E-2</v>
      </c>
      <c r="M34" s="21">
        <v>0.52039999999999997</v>
      </c>
      <c r="N34" s="21">
        <v>2.9249999999999998</v>
      </c>
      <c r="O34" s="21">
        <v>2.91</v>
      </c>
      <c r="P34" s="21">
        <v>4.7</v>
      </c>
      <c r="Q34" s="21">
        <v>5.5</v>
      </c>
      <c r="R34" s="21">
        <v>14.2</v>
      </c>
      <c r="S34" s="21">
        <v>35</v>
      </c>
      <c r="T34" s="21">
        <v>20.7</v>
      </c>
      <c r="U34" s="21">
        <v>2.2000000000000002</v>
      </c>
      <c r="V34" s="21">
        <v>4.9000000000000004</v>
      </c>
      <c r="W34" s="21">
        <v>0</v>
      </c>
      <c r="X34" s="21">
        <v>4.4000000000000004</v>
      </c>
      <c r="Y34" s="21" t="s">
        <v>0</v>
      </c>
      <c r="Z34" s="21" t="s">
        <v>0</v>
      </c>
      <c r="AA34" s="21" t="s">
        <v>0</v>
      </c>
      <c r="AB34" s="21" t="s">
        <v>0</v>
      </c>
      <c r="AC34" s="21" t="s">
        <v>0</v>
      </c>
      <c r="AD34" s="21" t="s">
        <v>0</v>
      </c>
      <c r="AE34" s="21" t="s">
        <v>0</v>
      </c>
      <c r="AF34" s="21" t="s">
        <v>0</v>
      </c>
    </row>
    <row r="35" spans="1:32" ht="15" customHeight="1" x14ac:dyDescent="0.25">
      <c r="A35" s="8" t="s">
        <v>29</v>
      </c>
      <c r="B35" s="21" t="s">
        <v>0</v>
      </c>
      <c r="C35" s="21" t="s">
        <v>0</v>
      </c>
      <c r="D35" s="21" t="s">
        <v>0</v>
      </c>
      <c r="E35" s="21" t="s">
        <v>0</v>
      </c>
      <c r="F35" s="21" t="s">
        <v>0</v>
      </c>
      <c r="G35" s="21" t="s">
        <v>0</v>
      </c>
      <c r="H35" s="21" t="s">
        <v>0</v>
      </c>
      <c r="I35" s="21" t="s">
        <v>0</v>
      </c>
      <c r="J35" s="21" t="s">
        <v>0</v>
      </c>
      <c r="K35" s="21" t="s">
        <v>0</v>
      </c>
      <c r="L35" s="21" t="s">
        <v>0</v>
      </c>
      <c r="M35" s="21" t="s">
        <v>0</v>
      </c>
      <c r="N35" s="21" t="s">
        <v>0</v>
      </c>
      <c r="O35" s="21" t="s">
        <v>0</v>
      </c>
      <c r="P35" s="21" t="s">
        <v>0</v>
      </c>
      <c r="Q35" s="21" t="s">
        <v>0</v>
      </c>
      <c r="R35" s="21" t="s">
        <v>0</v>
      </c>
      <c r="S35" s="21" t="s">
        <v>0</v>
      </c>
      <c r="T35" s="21" t="s">
        <v>0</v>
      </c>
      <c r="U35" s="21" t="s">
        <v>0</v>
      </c>
      <c r="V35" s="21" t="s">
        <v>0</v>
      </c>
      <c r="W35" s="21" t="s">
        <v>0</v>
      </c>
      <c r="X35" s="21" t="s">
        <v>0</v>
      </c>
      <c r="Y35" s="21">
        <v>28.639690000000002</v>
      </c>
      <c r="Z35" s="21">
        <v>9.8578209999999995</v>
      </c>
      <c r="AA35" s="21">
        <v>7.0496869999999996</v>
      </c>
      <c r="AB35" s="21">
        <v>4.7</v>
      </c>
      <c r="AC35" s="21">
        <v>1.5</v>
      </c>
      <c r="AD35" s="21">
        <v>5.6</v>
      </c>
      <c r="AE35" s="21">
        <v>3.2</v>
      </c>
      <c r="AF35" s="21" t="s">
        <v>0</v>
      </c>
    </row>
    <row r="36" spans="1:32" ht="15" customHeight="1" x14ac:dyDescent="0.25">
      <c r="A36" s="8" t="s">
        <v>30</v>
      </c>
      <c r="B36" s="21" t="s">
        <v>0</v>
      </c>
      <c r="C36" s="21" t="s">
        <v>0</v>
      </c>
      <c r="D36" s="21" t="s">
        <v>0</v>
      </c>
      <c r="E36" s="21" t="s">
        <v>0</v>
      </c>
      <c r="F36" s="21" t="s">
        <v>0</v>
      </c>
      <c r="G36" s="21" t="s">
        <v>0</v>
      </c>
      <c r="H36" s="21" t="s">
        <v>0</v>
      </c>
      <c r="I36" s="21">
        <v>13.5</v>
      </c>
      <c r="J36" s="21">
        <v>26.2</v>
      </c>
      <c r="K36" s="21">
        <v>26</v>
      </c>
      <c r="L36" s="21">
        <v>33.6</v>
      </c>
      <c r="M36" s="21">
        <v>28.7</v>
      </c>
      <c r="N36" s="21">
        <v>24.9</v>
      </c>
      <c r="O36" s="21">
        <v>0</v>
      </c>
      <c r="P36" s="21">
        <v>1.1000000000000001</v>
      </c>
      <c r="Q36" s="21">
        <v>0</v>
      </c>
      <c r="R36" s="21">
        <v>2.7</v>
      </c>
      <c r="S36" s="21" t="s">
        <v>0</v>
      </c>
      <c r="T36" s="21" t="s">
        <v>0</v>
      </c>
      <c r="U36" s="21" t="s">
        <v>0</v>
      </c>
      <c r="V36" s="21" t="s">
        <v>0</v>
      </c>
      <c r="W36" s="21" t="s">
        <v>0</v>
      </c>
      <c r="X36" s="21" t="s">
        <v>0</v>
      </c>
      <c r="Y36" s="21" t="s">
        <v>0</v>
      </c>
      <c r="Z36" s="21" t="s">
        <v>0</v>
      </c>
      <c r="AA36" s="21" t="s">
        <v>0</v>
      </c>
      <c r="AB36" s="21" t="s">
        <v>0</v>
      </c>
      <c r="AC36" s="21" t="s">
        <v>0</v>
      </c>
      <c r="AD36" s="21" t="s">
        <v>0</v>
      </c>
      <c r="AE36" s="21" t="s">
        <v>0</v>
      </c>
      <c r="AF36" s="21" t="s">
        <v>0</v>
      </c>
    </row>
    <row r="37" spans="1:32" s="22" customFormat="1" ht="18" customHeight="1" x14ac:dyDescent="0.25">
      <c r="A37" s="34" t="s">
        <v>57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  <c r="K37" s="19" t="s">
        <v>0</v>
      </c>
      <c r="L37" s="19" t="s">
        <v>0</v>
      </c>
      <c r="M37" s="19" t="s">
        <v>0</v>
      </c>
      <c r="N37" s="19">
        <v>593.03</v>
      </c>
      <c r="O37" s="19">
        <v>843.98</v>
      </c>
      <c r="P37" s="19">
        <v>1257.76</v>
      </c>
      <c r="Q37" s="19">
        <v>1449.6</v>
      </c>
      <c r="R37" s="19">
        <v>1927.39</v>
      </c>
      <c r="S37" s="19">
        <v>1979.26</v>
      </c>
      <c r="T37" s="19">
        <v>1932.85</v>
      </c>
      <c r="U37" s="19">
        <v>2161.04</v>
      </c>
      <c r="V37" s="19">
        <v>1614.89</v>
      </c>
      <c r="W37" s="19">
        <v>1453.11</v>
      </c>
      <c r="X37" s="19">
        <v>1667.22</v>
      </c>
      <c r="Y37" s="19">
        <v>1519.7</v>
      </c>
      <c r="Z37" s="19">
        <v>1557.42</v>
      </c>
      <c r="AA37" s="19">
        <v>1370.18</v>
      </c>
      <c r="AB37" s="19">
        <v>1368.88</v>
      </c>
      <c r="AC37" s="19">
        <v>1480.32</v>
      </c>
      <c r="AD37" s="19">
        <v>1443.45</v>
      </c>
      <c r="AE37" s="19">
        <v>1681</v>
      </c>
      <c r="AF37" s="19" t="s">
        <v>0</v>
      </c>
    </row>
    <row r="38" spans="1:32" ht="24" customHeight="1" x14ac:dyDescent="0.25">
      <c r="A38" s="37" t="s">
        <v>52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  <c r="K38" s="19" t="s">
        <v>0</v>
      </c>
      <c r="L38" s="19" t="s">
        <v>0</v>
      </c>
      <c r="M38" s="19" t="s">
        <v>0</v>
      </c>
      <c r="N38" s="19" t="s">
        <v>0</v>
      </c>
      <c r="O38" s="19" t="s">
        <v>0</v>
      </c>
      <c r="P38" s="19" t="s">
        <v>0</v>
      </c>
      <c r="Q38" s="19" t="s">
        <v>0</v>
      </c>
      <c r="R38" s="19" t="s">
        <v>0</v>
      </c>
      <c r="S38" s="19" t="s">
        <v>0</v>
      </c>
      <c r="T38" s="19" t="s">
        <v>0</v>
      </c>
      <c r="U38" s="19" t="s">
        <v>0</v>
      </c>
      <c r="V38" s="19" t="s">
        <v>0</v>
      </c>
      <c r="W38" s="19" t="s">
        <v>0</v>
      </c>
      <c r="X38" s="19" t="s">
        <v>0</v>
      </c>
      <c r="Y38" s="19" t="s">
        <v>0</v>
      </c>
      <c r="Z38" s="19" t="s">
        <v>0</v>
      </c>
      <c r="AA38" s="19" t="s">
        <v>0</v>
      </c>
      <c r="AB38" s="19" t="s">
        <v>0</v>
      </c>
      <c r="AC38" s="19" t="s">
        <v>0</v>
      </c>
      <c r="AD38" s="19" t="s">
        <v>0</v>
      </c>
      <c r="AE38" s="19" t="s">
        <v>0</v>
      </c>
      <c r="AF38" s="19">
        <v>4295.51</v>
      </c>
    </row>
    <row r="39" spans="1:32" ht="15" customHeight="1" x14ac:dyDescent="0.25">
      <c r="A39" s="24" t="s">
        <v>45</v>
      </c>
      <c r="B39" s="21" t="s">
        <v>0</v>
      </c>
      <c r="C39" s="21" t="s">
        <v>0</v>
      </c>
      <c r="D39" s="21" t="s">
        <v>0</v>
      </c>
      <c r="E39" s="21" t="s">
        <v>0</v>
      </c>
      <c r="F39" s="21" t="s">
        <v>0</v>
      </c>
      <c r="G39" s="21" t="s">
        <v>0</v>
      </c>
      <c r="H39" s="21" t="s">
        <v>0</v>
      </c>
      <c r="I39" s="21" t="s">
        <v>0</v>
      </c>
      <c r="J39" s="21" t="s">
        <v>0</v>
      </c>
      <c r="K39" s="21" t="s">
        <v>0</v>
      </c>
      <c r="L39" s="21" t="s">
        <v>0</v>
      </c>
      <c r="M39" s="21" t="s">
        <v>0</v>
      </c>
      <c r="N39" s="21" t="s">
        <v>0</v>
      </c>
      <c r="O39" s="21" t="s">
        <v>0</v>
      </c>
      <c r="P39" s="21" t="s">
        <v>0</v>
      </c>
      <c r="Q39" s="21" t="s">
        <v>0</v>
      </c>
      <c r="R39" s="21" t="s">
        <v>0</v>
      </c>
      <c r="S39" s="21" t="s">
        <v>0</v>
      </c>
      <c r="T39" s="21" t="s">
        <v>0</v>
      </c>
      <c r="U39" s="21" t="s">
        <v>0</v>
      </c>
      <c r="V39" s="21" t="s">
        <v>0</v>
      </c>
      <c r="W39" s="21" t="s">
        <v>0</v>
      </c>
      <c r="X39" s="21" t="s">
        <v>0</v>
      </c>
      <c r="Y39" s="21" t="s">
        <v>0</v>
      </c>
      <c r="Z39" s="21" t="s">
        <v>0</v>
      </c>
      <c r="AA39" s="21" t="s">
        <v>0</v>
      </c>
      <c r="AB39" s="21" t="s">
        <v>0</v>
      </c>
      <c r="AC39" s="21" t="s">
        <v>0</v>
      </c>
      <c r="AD39" s="21" t="s">
        <v>0</v>
      </c>
      <c r="AE39" s="21" t="s">
        <v>0</v>
      </c>
      <c r="AF39" s="21">
        <v>528.57000000000005</v>
      </c>
    </row>
    <row r="40" spans="1:32" ht="15" customHeight="1" x14ac:dyDescent="0.25">
      <c r="A40" s="24" t="s">
        <v>46</v>
      </c>
      <c r="B40" s="21" t="s">
        <v>0</v>
      </c>
      <c r="C40" s="21" t="s">
        <v>0</v>
      </c>
      <c r="D40" s="21" t="s">
        <v>0</v>
      </c>
      <c r="E40" s="21" t="s">
        <v>0</v>
      </c>
      <c r="F40" s="21" t="s">
        <v>0</v>
      </c>
      <c r="G40" s="21" t="s">
        <v>0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1" t="s">
        <v>0</v>
      </c>
      <c r="N40" s="21" t="s">
        <v>0</v>
      </c>
      <c r="O40" s="21" t="s">
        <v>0</v>
      </c>
      <c r="P40" s="21" t="s">
        <v>0</v>
      </c>
      <c r="Q40" s="21" t="s">
        <v>0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  <c r="X40" s="21" t="s">
        <v>0</v>
      </c>
      <c r="Y40" s="21" t="s">
        <v>0</v>
      </c>
      <c r="Z40" s="21" t="s">
        <v>0</v>
      </c>
      <c r="AA40" s="21" t="s">
        <v>0</v>
      </c>
      <c r="AB40" s="21" t="s">
        <v>0</v>
      </c>
      <c r="AC40" s="21" t="s">
        <v>0</v>
      </c>
      <c r="AD40" s="21" t="s">
        <v>0</v>
      </c>
      <c r="AE40" s="21" t="s">
        <v>0</v>
      </c>
      <c r="AF40" s="21">
        <v>2373.92</v>
      </c>
    </row>
    <row r="41" spans="1:32" ht="15" customHeight="1" x14ac:dyDescent="0.25">
      <c r="A41" s="24" t="s">
        <v>47</v>
      </c>
      <c r="B41" s="21" t="s">
        <v>0</v>
      </c>
      <c r="C41" s="21" t="s">
        <v>0</v>
      </c>
      <c r="D41" s="21" t="s">
        <v>0</v>
      </c>
      <c r="E41" s="21" t="s">
        <v>0</v>
      </c>
      <c r="F41" s="21" t="s">
        <v>0</v>
      </c>
      <c r="G41" s="21" t="s">
        <v>0</v>
      </c>
      <c r="H41" s="21" t="s">
        <v>0</v>
      </c>
      <c r="I41" s="21" t="s">
        <v>0</v>
      </c>
      <c r="J41" s="21" t="s">
        <v>0</v>
      </c>
      <c r="K41" s="21" t="s">
        <v>0</v>
      </c>
      <c r="L41" s="21" t="s">
        <v>0</v>
      </c>
      <c r="M41" s="21" t="s">
        <v>0</v>
      </c>
      <c r="N41" s="21" t="s">
        <v>0</v>
      </c>
      <c r="O41" s="21" t="s">
        <v>0</v>
      </c>
      <c r="P41" s="21" t="s">
        <v>0</v>
      </c>
      <c r="Q41" s="21" t="s">
        <v>0</v>
      </c>
      <c r="R41" s="21" t="s">
        <v>0</v>
      </c>
      <c r="S41" s="21" t="s">
        <v>0</v>
      </c>
      <c r="T41" s="21" t="s">
        <v>0</v>
      </c>
      <c r="U41" s="21" t="s">
        <v>0</v>
      </c>
      <c r="V41" s="21" t="s">
        <v>0</v>
      </c>
      <c r="W41" s="21" t="s">
        <v>0</v>
      </c>
      <c r="X41" s="21" t="s">
        <v>0</v>
      </c>
      <c r="Y41" s="21" t="s">
        <v>0</v>
      </c>
      <c r="Z41" s="21" t="s">
        <v>0</v>
      </c>
      <c r="AA41" s="21" t="s">
        <v>0</v>
      </c>
      <c r="AB41" s="21" t="s">
        <v>0</v>
      </c>
      <c r="AC41" s="21" t="s">
        <v>0</v>
      </c>
      <c r="AD41" s="21" t="s">
        <v>0</v>
      </c>
      <c r="AE41" s="21" t="s">
        <v>0</v>
      </c>
      <c r="AF41" s="21">
        <v>1391.56</v>
      </c>
    </row>
    <row r="42" spans="1:32" ht="15" customHeight="1" x14ac:dyDescent="0.25">
      <c r="A42" s="24" t="s">
        <v>48</v>
      </c>
      <c r="B42" s="21" t="s">
        <v>0</v>
      </c>
      <c r="C42" s="21" t="s">
        <v>0</v>
      </c>
      <c r="D42" s="21" t="s">
        <v>0</v>
      </c>
      <c r="E42" s="21" t="s">
        <v>0</v>
      </c>
      <c r="F42" s="21" t="s">
        <v>0</v>
      </c>
      <c r="G42" s="21" t="s">
        <v>0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1" t="s">
        <v>0</v>
      </c>
      <c r="N42" s="21" t="s">
        <v>0</v>
      </c>
      <c r="O42" s="21" t="s">
        <v>0</v>
      </c>
      <c r="P42" s="21" t="s">
        <v>0</v>
      </c>
      <c r="Q42" s="21" t="s">
        <v>0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  <c r="X42" s="21" t="s">
        <v>0</v>
      </c>
      <c r="Y42" s="21" t="s">
        <v>0</v>
      </c>
      <c r="Z42" s="21" t="s">
        <v>0</v>
      </c>
      <c r="AA42" s="21" t="s">
        <v>0</v>
      </c>
      <c r="AB42" s="21" t="s">
        <v>0</v>
      </c>
      <c r="AC42" s="21" t="s">
        <v>0</v>
      </c>
      <c r="AD42" s="21" t="s">
        <v>0</v>
      </c>
      <c r="AE42" s="21" t="s">
        <v>0</v>
      </c>
      <c r="AF42" s="21">
        <v>1.45</v>
      </c>
    </row>
    <row r="43" spans="1:32" ht="18" customHeight="1" x14ac:dyDescent="0.25">
      <c r="A43" s="34" t="s">
        <v>31</v>
      </c>
      <c r="B43" s="19" t="s">
        <v>0</v>
      </c>
      <c r="C43" s="19" t="s">
        <v>0</v>
      </c>
      <c r="D43" s="19" t="s">
        <v>0</v>
      </c>
      <c r="E43" s="19" t="s">
        <v>0</v>
      </c>
      <c r="F43" s="19" t="s">
        <v>0</v>
      </c>
      <c r="G43" s="19" t="s">
        <v>0</v>
      </c>
      <c r="H43" s="19" t="s">
        <v>0</v>
      </c>
      <c r="I43" s="19" t="s">
        <v>0</v>
      </c>
      <c r="J43" s="19" t="s">
        <v>0</v>
      </c>
      <c r="K43" s="19" t="s">
        <v>0</v>
      </c>
      <c r="L43" s="19" t="s">
        <v>0</v>
      </c>
      <c r="M43" s="19" t="s">
        <v>0</v>
      </c>
      <c r="N43" s="19" t="s">
        <v>0</v>
      </c>
      <c r="O43" s="19" t="s">
        <v>0</v>
      </c>
      <c r="P43" s="19" t="s">
        <v>0</v>
      </c>
      <c r="Q43" s="19" t="s">
        <v>0</v>
      </c>
      <c r="R43" s="19" t="s">
        <v>0</v>
      </c>
      <c r="S43" s="19" t="s">
        <v>0</v>
      </c>
      <c r="T43" s="19" t="s">
        <v>0</v>
      </c>
      <c r="U43" s="19" t="s">
        <v>0</v>
      </c>
      <c r="V43" s="19">
        <v>43.7</v>
      </c>
      <c r="W43" s="19">
        <v>47.4</v>
      </c>
      <c r="X43" s="19">
        <v>44.5</v>
      </c>
      <c r="Y43" s="19">
        <v>44.1</v>
      </c>
      <c r="Z43" s="19">
        <v>99.737891000000005</v>
      </c>
      <c r="AA43" s="19">
        <v>67.567256999999998</v>
      </c>
      <c r="AB43" s="19">
        <v>67.5</v>
      </c>
      <c r="AC43" s="19">
        <v>51.5</v>
      </c>
      <c r="AD43" s="19">
        <v>60.5</v>
      </c>
      <c r="AE43" s="19">
        <v>44.9</v>
      </c>
      <c r="AF43" s="19">
        <v>40.200000000000003</v>
      </c>
    </row>
    <row r="44" spans="1:32" ht="24" customHeight="1" x14ac:dyDescent="0.25">
      <c r="A44" s="24" t="s">
        <v>32</v>
      </c>
      <c r="B44" s="21" t="s">
        <v>0</v>
      </c>
      <c r="C44" s="21" t="s">
        <v>0</v>
      </c>
      <c r="D44" s="21" t="s">
        <v>0</v>
      </c>
      <c r="E44" s="21" t="s">
        <v>0</v>
      </c>
      <c r="F44" s="21" t="s">
        <v>0</v>
      </c>
      <c r="G44" s="21" t="s">
        <v>0</v>
      </c>
      <c r="H44" s="21" t="s">
        <v>0</v>
      </c>
      <c r="I44" s="21" t="s">
        <v>0</v>
      </c>
      <c r="J44" s="21" t="s">
        <v>0</v>
      </c>
      <c r="K44" s="21" t="s">
        <v>0</v>
      </c>
      <c r="L44" s="21" t="s">
        <v>0</v>
      </c>
      <c r="M44" s="21" t="s">
        <v>0</v>
      </c>
      <c r="N44" s="21" t="s">
        <v>0</v>
      </c>
      <c r="O44" s="21" t="s">
        <v>0</v>
      </c>
      <c r="P44" s="21" t="s">
        <v>0</v>
      </c>
      <c r="Q44" s="21" t="s">
        <v>0</v>
      </c>
      <c r="R44" s="21" t="s">
        <v>0</v>
      </c>
      <c r="S44" s="21" t="s">
        <v>0</v>
      </c>
      <c r="T44" s="21" t="s">
        <v>0</v>
      </c>
      <c r="U44" s="21" t="s">
        <v>0</v>
      </c>
      <c r="V44" s="21">
        <v>43.7</v>
      </c>
      <c r="W44" s="21">
        <v>47.4</v>
      </c>
      <c r="X44" s="21">
        <v>44.2</v>
      </c>
      <c r="Y44" s="21">
        <v>43.811028</v>
      </c>
      <c r="Z44" s="21">
        <v>99.737891000000005</v>
      </c>
      <c r="AA44" s="21">
        <v>67.567256999999998</v>
      </c>
      <c r="AB44" s="21">
        <v>67.2</v>
      </c>
      <c r="AC44" s="21">
        <v>51</v>
      </c>
      <c r="AD44" s="21">
        <v>60</v>
      </c>
      <c r="AE44" s="21">
        <v>44.7</v>
      </c>
      <c r="AF44" s="21">
        <v>40.200000000000003</v>
      </c>
    </row>
    <row r="45" spans="1:32" ht="15" customHeight="1" x14ac:dyDescent="0.25">
      <c r="A45" s="25" t="s">
        <v>33</v>
      </c>
      <c r="B45" s="26" t="s">
        <v>0</v>
      </c>
      <c r="C45" s="26" t="s">
        <v>0</v>
      </c>
      <c r="D45" s="26" t="s">
        <v>0</v>
      </c>
      <c r="E45" s="26" t="s">
        <v>0</v>
      </c>
      <c r="F45" s="26" t="s">
        <v>0</v>
      </c>
      <c r="G45" s="26" t="s">
        <v>0</v>
      </c>
      <c r="H45" s="26" t="s">
        <v>0</v>
      </c>
      <c r="I45" s="26" t="s">
        <v>0</v>
      </c>
      <c r="J45" s="26" t="s">
        <v>0</v>
      </c>
      <c r="K45" s="26" t="s">
        <v>0</v>
      </c>
      <c r="L45" s="26" t="s">
        <v>0</v>
      </c>
      <c r="M45" s="26" t="s">
        <v>0</v>
      </c>
      <c r="N45" s="26" t="s">
        <v>0</v>
      </c>
      <c r="O45" s="26" t="s">
        <v>0</v>
      </c>
      <c r="P45" s="26" t="s">
        <v>0</v>
      </c>
      <c r="Q45" s="26" t="s">
        <v>0</v>
      </c>
      <c r="R45" s="26" t="s">
        <v>0</v>
      </c>
      <c r="S45" s="26" t="s">
        <v>0</v>
      </c>
      <c r="T45" s="26" t="s">
        <v>0</v>
      </c>
      <c r="U45" s="26" t="s">
        <v>0</v>
      </c>
      <c r="V45" s="26" t="s">
        <v>0</v>
      </c>
      <c r="W45" s="26">
        <v>0</v>
      </c>
      <c r="X45" s="26">
        <v>0.3</v>
      </c>
      <c r="Y45" s="26">
        <v>0.27419399999999999</v>
      </c>
      <c r="Z45" s="26" t="s">
        <v>0</v>
      </c>
      <c r="AA45" s="26" t="s">
        <v>0</v>
      </c>
      <c r="AB45" s="26">
        <v>0.3</v>
      </c>
      <c r="AC45" s="26">
        <v>0.5</v>
      </c>
      <c r="AD45" s="26">
        <v>0.5</v>
      </c>
      <c r="AE45" s="26">
        <v>0.2</v>
      </c>
      <c r="AF45" s="26" t="s">
        <v>0</v>
      </c>
    </row>
    <row r="46" spans="1:32" s="3" customFormat="1" ht="18" customHeight="1" x14ac:dyDescent="0.2">
      <c r="A46" s="38" t="s">
        <v>34</v>
      </c>
      <c r="AA46" s="4"/>
      <c r="AB46" s="28"/>
      <c r="AC46" s="28"/>
      <c r="AD46" s="28"/>
      <c r="AE46" s="28"/>
      <c r="AF46" s="28"/>
    </row>
    <row r="47" spans="1:32" s="3" customFormat="1" ht="15" customHeight="1" x14ac:dyDescent="0.2">
      <c r="A47" s="39" t="s">
        <v>35</v>
      </c>
    </row>
    <row r="48" spans="1:32" s="3" customFormat="1" ht="15" customHeight="1" x14ac:dyDescent="0.2">
      <c r="A48" s="40" t="s">
        <v>54</v>
      </c>
    </row>
    <row r="49" spans="1:26" s="3" customFormat="1" ht="15" customHeight="1" x14ac:dyDescent="0.2">
      <c r="A49" s="39" t="s">
        <v>36</v>
      </c>
    </row>
    <row r="50" spans="1:26" s="3" customFormat="1" ht="15" customHeight="1" x14ac:dyDescent="0.2">
      <c r="A50" s="39" t="s">
        <v>37</v>
      </c>
    </row>
    <row r="51" spans="1:26" s="3" customFormat="1" ht="15" customHeight="1" x14ac:dyDescent="0.2"/>
    <row r="52" spans="1:26" s="3" customFormat="1" ht="15" customHeight="1" x14ac:dyDescent="0.2">
      <c r="A52" s="27" t="s">
        <v>40</v>
      </c>
      <c r="E52" s="4"/>
      <c r="U52" s="5"/>
      <c r="V52" s="5"/>
      <c r="W52" s="5"/>
      <c r="X52" s="5"/>
      <c r="Y52" s="5"/>
      <c r="Z52" s="5"/>
    </row>
    <row r="53" spans="1:26" s="3" customFormat="1" ht="15" customHeight="1" x14ac:dyDescent="0.2">
      <c r="A53" s="28" t="s">
        <v>39</v>
      </c>
    </row>
    <row r="54" spans="1:26" s="3" customFormat="1" ht="15" customHeight="1" x14ac:dyDescent="0.2">
      <c r="A54" s="29" t="s">
        <v>60</v>
      </c>
      <c r="W54" s="5"/>
      <c r="X54" s="5"/>
    </row>
    <row r="55" spans="1:26" s="3" customFormat="1" ht="15" customHeight="1" x14ac:dyDescent="0.2">
      <c r="A55" s="28"/>
      <c r="E55" s="6"/>
    </row>
    <row r="56" spans="1:26" s="3" customFormat="1" ht="15" customHeight="1" x14ac:dyDescent="0.2">
      <c r="A56" s="29" t="s">
        <v>38</v>
      </c>
      <c r="E56" s="7"/>
    </row>
  </sheetData>
  <phoneticPr fontId="4" type="noConversion"/>
  <hyperlinks>
    <hyperlink ref="A56" r:id="rId1" display="mailto:verkehr@bfs.admin.ch"/>
  </hyperlinks>
  <pageMargins left="0.39370078740157483" right="0.39370078740157483" top="0.39370078740157483" bottom="0.39370078740157483" header="0.51181102362204722" footer="0.51181102362204722"/>
  <pageSetup paperSize="8" scale="93" orientation="landscape" r:id="rId2"/>
  <headerFooter alignWithMargins="0"/>
  <customProperties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2016-2020</vt:lpstr>
      <vt:lpstr>1970-2015</vt:lpstr>
      <vt:lpstr>'1970-2015'!Druckbereich</vt:lpstr>
      <vt:lpstr>'2016-2020'!Druckbereich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2019-10-30T07:00:17Z</cp:lastPrinted>
  <dcterms:created xsi:type="dcterms:W3CDTF">2000-11-13T13:33:25Z</dcterms:created>
  <dcterms:modified xsi:type="dcterms:W3CDTF">2021-11-02T10:21:04Z</dcterms:modified>
</cp:coreProperties>
</file>