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RU\GEO\Arealstatistik-72\4_Analyse\1_Datenauswertungen\2021\Tabellen\LC\"/>
    </mc:Choice>
  </mc:AlternateContent>
  <bookViews>
    <workbookView xWindow="240" yWindow="10" windowWidth="16090" windowHeight="9660"/>
  </bookViews>
  <sheets>
    <sheet name="LC18_27_kt" sheetId="1" r:id="rId1"/>
    <sheet name="LC09R_27_kt" sheetId="2" r:id="rId2"/>
    <sheet name="LC97_27_kt" sheetId="3" r:id="rId3"/>
    <sheet name="LC85_27_kt" sheetId="4" r:id="rId4"/>
    <sheet name="Fehler_Erreur" sheetId="6" r:id="rId5"/>
    <sheet name="CH_2021" sheetId="12" r:id="rId6"/>
    <sheet name="LC-Nomenklatur (d)" sheetId="7" r:id="rId7"/>
    <sheet name="Nomenklature LC (f)" sheetId="8" r:id="rId8"/>
    <sheet name="Nomenclatura LC (i)" sheetId="9" r:id="rId9"/>
    <sheet name="LC Nomenklature (e)" sheetId="10" r:id="rId10"/>
    <sheet name="NOLC04_d,f,i,e" sheetId="11" r:id="rId11"/>
  </sheets>
  <externalReferences>
    <externalReference r:id="rId12"/>
    <externalReference r:id="rId13"/>
  </externalReferences>
  <definedNames>
    <definedName name="_xlnm._FilterDatabase" localSheetId="5" hidden="1">CH_2021!#REF!</definedName>
    <definedName name="AS_Bereich" localSheetId="9">#REF!</definedName>
    <definedName name="AS_Bereich" localSheetId="6">#REF!</definedName>
    <definedName name="AS_Bereich" localSheetId="10">#REF!</definedName>
    <definedName name="AS_Bereich" localSheetId="8">#REF!</definedName>
    <definedName name="AS_Bereich" localSheetId="7">#REF!</definedName>
    <definedName name="AS_Bereich">#REF!</definedName>
    <definedName name="jkklj">#REF!</definedName>
    <definedName name="o">'[1]Kantone SfproE 2004-09'!$A$22:$M$47</definedName>
    <definedName name="ooo" localSheetId="9">'[1]Kantone SfproE 2004-09'!$A$22:$M$47</definedName>
    <definedName name="ooo" localSheetId="6">'[1]Kantone SfproE 2004-09'!$A$22:$M$47</definedName>
    <definedName name="ooo" localSheetId="10">'[1]Kantone SfproE 2004-09'!$A$22:$M$47</definedName>
    <definedName name="ooo" localSheetId="8">'[1]Kantone SfproE 2004-09'!$A$22:$M$47</definedName>
    <definedName name="ooo" localSheetId="7">'[1]Kantone SfproE 2004-09'!$A$22:$M$47</definedName>
    <definedName name="ooo">'[2]Kantone SfproE 2004-09'!$A$22:$M$47</definedName>
    <definedName name="sfproe_csv">#REF!</definedName>
    <definedName name="Sortierbereich">#REF!</definedName>
    <definedName name="Sortierbereichtemp">#REF!</definedName>
    <definedName name="SortierungLC">#REF!</definedName>
    <definedName name="_xlnm.Print_Area" localSheetId="10">'NOLC04_d,f,i,e'!$A$1:$E$44</definedName>
  </definedNames>
  <calcPr calcId="162913"/>
</workbook>
</file>

<file path=xl/calcChain.xml><?xml version="1.0" encoding="utf-8"?>
<calcChain xmlns="http://schemas.openxmlformats.org/spreadsheetml/2006/main">
  <c r="E23" i="12" l="1"/>
  <c r="E35" i="6"/>
  <c r="F35" i="6" s="1"/>
  <c r="B35" i="6"/>
  <c r="C35" i="6" s="1"/>
  <c r="E34" i="6"/>
  <c r="F34" i="6" s="1"/>
  <c r="B34" i="6"/>
  <c r="C34" i="6" s="1"/>
  <c r="E33" i="6"/>
  <c r="F33" i="6" s="1"/>
  <c r="B33" i="6"/>
  <c r="C33" i="6" s="1"/>
  <c r="E32" i="6"/>
  <c r="F32" i="6" s="1"/>
  <c r="B32" i="6"/>
  <c r="C32" i="6" s="1"/>
  <c r="H31" i="6"/>
  <c r="I31" i="6" s="1"/>
  <c r="E31" i="6"/>
  <c r="F31" i="6" s="1"/>
  <c r="B31" i="6"/>
  <c r="C31" i="6" s="1"/>
  <c r="H30" i="6"/>
  <c r="I30" i="6" s="1"/>
  <c r="E30" i="6"/>
  <c r="F30" i="6" s="1"/>
  <c r="B30" i="6"/>
  <c r="C30" i="6" s="1"/>
  <c r="H29" i="6"/>
  <c r="I29" i="6" s="1"/>
  <c r="E29" i="6"/>
  <c r="F29" i="6" s="1"/>
  <c r="B29" i="6"/>
  <c r="C29" i="6" s="1"/>
  <c r="H28" i="6"/>
  <c r="I28" i="6" s="1"/>
  <c r="E28" i="6"/>
  <c r="F28" i="6" s="1"/>
  <c r="B28" i="6"/>
  <c r="C28" i="6" s="1"/>
  <c r="H27" i="6"/>
  <c r="I27" i="6" s="1"/>
  <c r="E27" i="6"/>
  <c r="F27" i="6" s="1"/>
  <c r="B27" i="6"/>
  <c r="C27" i="6" s="1"/>
  <c r="H26" i="6"/>
  <c r="I26" i="6" s="1"/>
  <c r="E26" i="6"/>
  <c r="F26" i="6" s="1"/>
  <c r="B26" i="6"/>
  <c r="C26" i="6" s="1"/>
  <c r="H25" i="6"/>
  <c r="I25" i="6" s="1"/>
  <c r="E25" i="6"/>
  <c r="F25" i="6" s="1"/>
  <c r="B25" i="6"/>
  <c r="C25" i="6" s="1"/>
  <c r="H24" i="6"/>
  <c r="I24" i="6" s="1"/>
  <c r="E24" i="6"/>
  <c r="F24" i="6" s="1"/>
  <c r="B24" i="6"/>
  <c r="C24" i="6" s="1"/>
  <c r="H23" i="6"/>
  <c r="I23" i="6" s="1"/>
  <c r="E23" i="6"/>
  <c r="F23" i="6" s="1"/>
  <c r="B23" i="6"/>
  <c r="C23" i="6" s="1"/>
  <c r="H22" i="6"/>
  <c r="I22" i="6" s="1"/>
  <c r="E22" i="6"/>
  <c r="F22" i="6" s="1"/>
  <c r="B22" i="6"/>
  <c r="C22" i="6" s="1"/>
  <c r="H21" i="6"/>
  <c r="I21" i="6" s="1"/>
  <c r="E21" i="6"/>
  <c r="F21" i="6" s="1"/>
  <c r="B21" i="6"/>
  <c r="C21" i="6" s="1"/>
  <c r="H20" i="6"/>
  <c r="I20" i="6" s="1"/>
  <c r="E20" i="6"/>
  <c r="F20" i="6" s="1"/>
  <c r="B20" i="6"/>
  <c r="C20" i="6" s="1"/>
  <c r="H19" i="6"/>
  <c r="I19" i="6" s="1"/>
  <c r="E19" i="6"/>
  <c r="F19" i="6" s="1"/>
  <c r="B19" i="6"/>
  <c r="C19" i="6" s="1"/>
  <c r="H18" i="6"/>
  <c r="I18" i="6" s="1"/>
  <c r="E18" i="6"/>
  <c r="F18" i="6" s="1"/>
  <c r="B18" i="6"/>
  <c r="C18" i="6" s="1"/>
  <c r="H17" i="6"/>
  <c r="I17" i="6" s="1"/>
  <c r="E17" i="6"/>
  <c r="F17" i="6" s="1"/>
  <c r="B17" i="6"/>
  <c r="C17" i="6" s="1"/>
  <c r="H16" i="6"/>
  <c r="I16" i="6" s="1"/>
  <c r="E16" i="6"/>
  <c r="F16" i="6" s="1"/>
  <c r="B16" i="6"/>
  <c r="C16" i="6" s="1"/>
  <c r="H15" i="6"/>
  <c r="I15" i="6" s="1"/>
  <c r="E15" i="6"/>
  <c r="F15" i="6" s="1"/>
  <c r="B15" i="6"/>
  <c r="C15" i="6" s="1"/>
  <c r="H14" i="6"/>
  <c r="I14" i="6" s="1"/>
  <c r="E14" i="6"/>
  <c r="F14" i="6" s="1"/>
  <c r="B14" i="6"/>
  <c r="C14" i="6" s="1"/>
  <c r="H13" i="6"/>
  <c r="I13" i="6" s="1"/>
  <c r="E13" i="6"/>
  <c r="F13" i="6" s="1"/>
  <c r="B13" i="6"/>
  <c r="C13" i="6" s="1"/>
  <c r="H12" i="6"/>
  <c r="I12" i="6" s="1"/>
  <c r="E12" i="6"/>
  <c r="F12" i="6" s="1"/>
  <c r="B12" i="6"/>
  <c r="C12" i="6" s="1"/>
  <c r="H11" i="6"/>
  <c r="I11" i="6" s="1"/>
  <c r="E11" i="6"/>
  <c r="F11" i="6" s="1"/>
  <c r="B11" i="6"/>
  <c r="C11" i="6" s="1"/>
  <c r="H10" i="6"/>
  <c r="I10" i="6" s="1"/>
  <c r="E10" i="6"/>
  <c r="F10" i="6" s="1"/>
  <c r="B10" i="6"/>
  <c r="C10" i="6" s="1"/>
  <c r="AF59" i="4" l="1"/>
  <c r="AE59" i="4"/>
  <c r="AD59" i="4"/>
  <c r="AC59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AF47" i="4"/>
  <c r="AE47" i="4"/>
  <c r="AD47" i="4"/>
  <c r="AC47" i="4"/>
  <c r="AB47" i="4"/>
  <c r="AA47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AF59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AF47" i="3"/>
  <c r="AE47" i="3"/>
  <c r="AD47" i="3"/>
  <c r="AC47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</calcChain>
</file>

<file path=xl/sharedStrings.xml><?xml version="1.0" encoding="utf-8"?>
<sst xmlns="http://schemas.openxmlformats.org/spreadsheetml/2006/main" count="1285" uniqueCount="354">
  <si>
    <t>Office fédéral de la statistique</t>
  </si>
  <si>
    <t>Bundesamt für Statistik</t>
  </si>
  <si>
    <t>Espace de l'Europe 10</t>
  </si>
  <si>
    <t>CH-2010 Neuchâtel</t>
  </si>
  <si>
    <t>Arealstatistik 2013/18</t>
  </si>
  <si>
    <t>Statistique de la superficie 2013/18</t>
  </si>
  <si>
    <t>Administrative Grenzen / Limites administratives:</t>
  </si>
  <si>
    <r>
      <rPr>
        <b/>
        <sz val="10"/>
        <color theme="1"/>
        <rFont val="Arial"/>
        <family val="2"/>
      </rPr>
      <t>1.1.2021, swissBOUNDARIES</t>
    </r>
    <r>
      <rPr>
        <b/>
        <vertAlign val="superscript"/>
        <sz val="10"/>
        <color theme="1"/>
        <rFont val="Arial"/>
        <family val="2"/>
      </rPr>
      <t>3D</t>
    </r>
    <r>
      <rPr>
        <b/>
        <sz val="10"/>
        <color theme="1"/>
        <rFont val="Arial"/>
        <family val="2"/>
      </rPr>
      <t xml:space="preserve"> © swisstopo</t>
    </r>
  </si>
  <si>
    <t>Ausgabe / Edition: 2021-10-05</t>
  </si>
  <si>
    <t>Quelle: BFS, Arealstatistik 2013/18</t>
  </si>
  <si>
    <t>© BFS, Neuchâtel 2021</t>
  </si>
  <si>
    <t>http://www.landuse-stat.admin.ch</t>
  </si>
  <si>
    <t>arealstatistik@bfs.admin.ch</t>
  </si>
  <si>
    <t>Kantone, Grossregionen *</t>
  </si>
  <si>
    <t>Cantons, grandes régions *</t>
  </si>
  <si>
    <t>Source: OFS - Statistique de la superficie 2013/18</t>
  </si>
  <si>
    <t>© OFS, Neuchâtel 2021</t>
  </si>
  <si>
    <t>Nomenklatur NOLC04</t>
  </si>
  <si>
    <t>Nomenclature NOLC04</t>
  </si>
  <si>
    <r>
      <rPr>
        <b/>
        <sz val="13"/>
        <color theme="1"/>
        <rFont val="Arial"/>
        <family val="2"/>
      </rPr>
      <t>27 Grundkategorien</t>
    </r>
    <r>
      <rPr>
        <b/>
        <sz val="13"/>
        <color rgb="FFFF0000"/>
        <rFont val="Arial"/>
        <family val="2"/>
      </rPr>
      <t xml:space="preserve"> (Land Cover)</t>
    </r>
  </si>
  <si>
    <r>
      <rPr>
        <b/>
        <sz val="13"/>
        <color theme="1"/>
        <rFont val="Arial"/>
        <family val="2"/>
      </rPr>
      <t>27 Catégories de base</t>
    </r>
    <r>
      <rPr>
        <b/>
        <sz val="13"/>
        <color rgb="FFFF0000"/>
        <rFont val="Arial"/>
        <family val="2"/>
      </rPr>
      <t xml:space="preserve"> (Land Cover)</t>
    </r>
  </si>
  <si>
    <t>Arealstatistik 2004/09 (revidiert)</t>
  </si>
  <si>
    <t>Statistique de la superficie 2004/09 (revisée)</t>
  </si>
  <si>
    <t>Quelle: BFS, Arealstatistik 2004/09</t>
  </si>
  <si>
    <t>Source: OFS - Statistique de la superficie 2004/09</t>
  </si>
  <si>
    <t>Arealstatistik 1992/97</t>
  </si>
  <si>
    <t>Statistique de la superficie 1992/97</t>
  </si>
  <si>
    <t>Quelle: BFS, Arealstatistik 1992/97</t>
  </si>
  <si>
    <t>Source: OFS - Statistique de la superficie 1992/97</t>
  </si>
  <si>
    <t>Arealstatistik 1979/85</t>
  </si>
  <si>
    <t>Statistique de la superficie 1979/85</t>
  </si>
  <si>
    <t>Quelle: BFS, Arealstatistik 1979/85</t>
  </si>
  <si>
    <t>Source: OFS - Statistique de la superficie 1979/85</t>
  </si>
  <si>
    <t>Nummer</t>
  </si>
  <si>
    <t>Name</t>
  </si>
  <si>
    <t>Erhebungsjahr/e</t>
  </si>
  <si>
    <t>Polygonfläche</t>
  </si>
  <si>
    <t>Punktfläche</t>
  </si>
  <si>
    <t>Numéro</t>
  </si>
  <si>
    <t>Nom</t>
  </si>
  <si>
    <t>Année/s de relevé</t>
  </si>
  <si>
    <t>Surface du polygone</t>
  </si>
  <si>
    <t>Surface par points</t>
  </si>
  <si>
    <t>2021</t>
  </si>
  <si>
    <t>ha</t>
  </si>
  <si>
    <t>2013/18</t>
  </si>
  <si>
    <t>Befestigte Flächen</t>
  </si>
  <si>
    <t>Surfaces compactées</t>
  </si>
  <si>
    <t>Gebäude</t>
  </si>
  <si>
    <t>Bâtiments</t>
  </si>
  <si>
    <t>Treibhäuser</t>
  </si>
  <si>
    <t>Serres</t>
  </si>
  <si>
    <t>Beetstrukturen</t>
  </si>
  <si>
    <t>Structures des cultures en planches</t>
  </si>
  <si>
    <t>Rasen</t>
  </si>
  <si>
    <t>Gazon</t>
  </si>
  <si>
    <t>Bäume auf künstlich angelegten Flächen</t>
  </si>
  <si>
    <t>Arbres sur terrains aménagés</t>
  </si>
  <si>
    <t>Gemischte Kleinstrukturen</t>
  </si>
  <si>
    <t>Petites structures mixtes</t>
  </si>
  <si>
    <t>Gras-, Krautvegetation</t>
  </si>
  <si>
    <t>Végétation herbacée</t>
  </si>
  <si>
    <t>Gebüsch</t>
  </si>
  <si>
    <t>Buissons</t>
  </si>
  <si>
    <t>Verbuschte Flächen</t>
  </si>
  <si>
    <t>Surfaces embroussaillées</t>
  </si>
  <si>
    <t>Niederstammobst</t>
  </si>
  <si>
    <t>Arbres fruitiers à basses tiges</t>
  </si>
  <si>
    <t>Reben</t>
  </si>
  <si>
    <t>Vignes</t>
  </si>
  <si>
    <t>Gärtnerische Dauerkulturen</t>
  </si>
  <si>
    <t>Cultures horticoles permanentes</t>
  </si>
  <si>
    <t>Geschlossene Baumbestände</t>
  </si>
  <si>
    <t>Peuplements d'arbres denses</t>
  </si>
  <si>
    <t>Waldecken</t>
  </si>
  <si>
    <t>Coins de forêt</t>
  </si>
  <si>
    <t>Waldstreifen</t>
  </si>
  <si>
    <t>Bandes de forêt</t>
  </si>
  <si>
    <t>Aufgelöste Baumbestände</t>
  </si>
  <si>
    <t>Peuplements d'arbres clairsemés</t>
  </si>
  <si>
    <t>Gebüschwaldbestände</t>
  </si>
  <si>
    <t>Peuplements de forêt buissonnante</t>
  </si>
  <si>
    <t>Lineare Baumbestände</t>
  </si>
  <si>
    <t>Peuplements d'arbres linéaires</t>
  </si>
  <si>
    <t>Baumgruppen</t>
  </si>
  <si>
    <t>Groupes d'arbres</t>
  </si>
  <si>
    <t>Anstehender Fels</t>
  </si>
  <si>
    <t>Rochers saillants</t>
  </si>
  <si>
    <t>Lockergestein</t>
  </si>
  <si>
    <t>Pierres meubles</t>
  </si>
  <si>
    <t>Versteinte Flächen</t>
  </si>
  <si>
    <t>Surfaces pierreuses</t>
  </si>
  <si>
    <t>Wasser</t>
  </si>
  <si>
    <t>Plans d'eau</t>
  </si>
  <si>
    <t>Gletscher, Firn</t>
  </si>
  <si>
    <t>Glaciers, névés</t>
  </si>
  <si>
    <t>Nassstandorte</t>
  </si>
  <si>
    <t>Biotopes humides</t>
  </si>
  <si>
    <t>Schilfbestände</t>
  </si>
  <si>
    <t>Roselières</t>
  </si>
  <si>
    <t>Künstlich angelegte Flächen</t>
  </si>
  <si>
    <t>Surfaces non naturelles</t>
  </si>
  <si>
    <t>Gebüschvegetation</t>
  </si>
  <si>
    <t>Végétation buissonnante</t>
  </si>
  <si>
    <t>Baumvegetation</t>
  </si>
  <si>
    <t>Végétation d'arbres</t>
  </si>
  <si>
    <t>Vegetationslose Flächen</t>
  </si>
  <si>
    <t>Surfaces sans végétation</t>
  </si>
  <si>
    <t>Wasser und Feuchtflächen</t>
  </si>
  <si>
    <t>Plans d'eau et surfaces humides</t>
  </si>
  <si>
    <t>2004/09R</t>
  </si>
  <si>
    <t>1992/97</t>
  </si>
  <si>
    <t>1979/85</t>
  </si>
  <si>
    <t>Zürich</t>
  </si>
  <si>
    <t>2016/17</t>
  </si>
  <si>
    <t>Bern / Berne</t>
  </si>
  <si>
    <t>2013/16</t>
  </si>
  <si>
    <t>Luzern</t>
  </si>
  <si>
    <t>2015/16</t>
  </si>
  <si>
    <t>Uri</t>
  </si>
  <si>
    <t>Schwyz</t>
  </si>
  <si>
    <t>2016</t>
  </si>
  <si>
    <t>Obwalden</t>
  </si>
  <si>
    <t>Nidwalden</t>
  </si>
  <si>
    <t>Glarus</t>
  </si>
  <si>
    <t>2016/19</t>
  </si>
  <si>
    <t>Zug</t>
  </si>
  <si>
    <t>Fribourg / Freiburg</t>
  </si>
  <si>
    <t>2013/14</t>
  </si>
  <si>
    <t>Solothurn</t>
  </si>
  <si>
    <t>2014/15</t>
  </si>
  <si>
    <t>Basel-Stadt</t>
  </si>
  <si>
    <t>2014</t>
  </si>
  <si>
    <t>Basel-Landschaft</t>
  </si>
  <si>
    <t>Schaffhausen</t>
  </si>
  <si>
    <t>Appenzell Ausserrhoden</t>
  </si>
  <si>
    <t>2017</t>
  </si>
  <si>
    <t>Appenzell Innerrhoden</t>
  </si>
  <si>
    <t>St. Gallen</t>
  </si>
  <si>
    <t>Graubünden / Grigioni / Grischun</t>
  </si>
  <si>
    <t>2015/19</t>
  </si>
  <si>
    <t>Aargau</t>
  </si>
  <si>
    <t>Thurgau</t>
  </si>
  <si>
    <t>Ticino</t>
  </si>
  <si>
    <t>2015/18</t>
  </si>
  <si>
    <t>Vaud</t>
  </si>
  <si>
    <t>2012/14</t>
  </si>
  <si>
    <t>Valais / Wallis</t>
  </si>
  <si>
    <t>2013/17</t>
  </si>
  <si>
    <t>Neuchâtel</t>
  </si>
  <si>
    <t>Genève</t>
  </si>
  <si>
    <t>2012</t>
  </si>
  <si>
    <t>Jura</t>
  </si>
  <si>
    <t>Schweiz / Suisse</t>
  </si>
  <si>
    <t>2007/08</t>
  </si>
  <si>
    <t>2004/07</t>
  </si>
  <si>
    <t>2006/07</t>
  </si>
  <si>
    <t>2007</t>
  </si>
  <si>
    <t>2004/05</t>
  </si>
  <si>
    <t>2005/06</t>
  </si>
  <si>
    <t>2005</t>
  </si>
  <si>
    <t>2008</t>
  </si>
  <si>
    <t>2006/09</t>
  </si>
  <si>
    <t>2004</t>
  </si>
  <si>
    <t>1994/96</t>
  </si>
  <si>
    <t>1992/95</t>
  </si>
  <si>
    <t>1993/94</t>
  </si>
  <si>
    <t>1993/97</t>
  </si>
  <si>
    <t>1993</t>
  </si>
  <si>
    <t>1996/97</t>
  </si>
  <si>
    <t>1990/94</t>
  </si>
  <si>
    <t>1994</t>
  </si>
  <si>
    <t>1996</t>
  </si>
  <si>
    <t>1995/98</t>
  </si>
  <si>
    <t>1990/93</t>
  </si>
  <si>
    <t>1992</t>
  </si>
  <si>
    <t>1982/84</t>
  </si>
  <si>
    <t>1979/83</t>
  </si>
  <si>
    <t>1980/82</t>
  </si>
  <si>
    <t>1980/85</t>
  </si>
  <si>
    <t>1981/85</t>
  </si>
  <si>
    <t>1980/81</t>
  </si>
  <si>
    <t>1983/85</t>
  </si>
  <si>
    <t>1982/83</t>
  </si>
  <si>
    <t>1979/82</t>
  </si>
  <si>
    <t>1982</t>
  </si>
  <si>
    <t>1983/84</t>
  </si>
  <si>
    <t>1984</t>
  </si>
  <si>
    <t>1979/81</t>
  </si>
  <si>
    <t>1980/83</t>
  </si>
  <si>
    <t>1980</t>
  </si>
  <si>
    <t>1981/82</t>
  </si>
  <si>
    <t>Région lémanique</t>
  </si>
  <si>
    <t>2012/17</t>
  </si>
  <si>
    <t>Espace Mittelland</t>
  </si>
  <si>
    <t>Nordwestschweiz</t>
  </si>
  <si>
    <t>2014/16</t>
  </si>
  <si>
    <t>Ostschweiz</t>
  </si>
  <si>
    <t>Zentralschweiz</t>
  </si>
  <si>
    <t>* Grossregionen der Schweiz:</t>
  </si>
  <si>
    <t>* Grandes régions de Suisse:</t>
  </si>
  <si>
    <t>https://www.bfs.admin.ch/bfs/de/home/statistiken/querschnittsthemen/raeumliche-analysen/raeumliche-gliederungen/analyseregionen.assetdetail.1031445.html</t>
  </si>
  <si>
    <t>https://www.bfs.admin.ch/bfs/fr/home/statistiques/themes-transversaux/analyses-spatiales/niveaux-geographiques/regions-analyse.assetdetail.1031445.html</t>
  </si>
  <si>
    <t>2005/07</t>
  </si>
  <si>
    <t>1990/95</t>
  </si>
  <si>
    <t>1994/98</t>
  </si>
  <si>
    <t>1982/85</t>
  </si>
  <si>
    <t>Stichprobenfehler für ein Vertrauensintervall p=95%</t>
  </si>
  <si>
    <t>Erreurs aléatoires pour un intervalle de confiance p=95%</t>
  </si>
  <si>
    <t>© BFS / OFS, Neuchâtel 2016</t>
  </si>
  <si>
    <t xml:space="preserve"> Häufigkeit  n</t>
  </si>
  <si>
    <t xml:space="preserve"> Fehler absolut</t>
  </si>
  <si>
    <t xml:space="preserve"> Fehler relativ</t>
  </si>
  <si>
    <t xml:space="preserve"> der Nutzungsart</t>
  </si>
  <si>
    <t xml:space="preserve"> Fréquence n du</t>
  </si>
  <si>
    <t xml:space="preserve"> Erreur absolue</t>
  </si>
  <si>
    <t xml:space="preserve"> Erreur relative</t>
  </si>
  <si>
    <t xml:space="preserve"> mode d'utilisation</t>
  </si>
  <si>
    <t xml:space="preserve"> du sol</t>
  </si>
  <si>
    <t xml:space="preserve">ha </t>
  </si>
  <si>
    <t xml:space="preserve">% </t>
  </si>
  <si>
    <t>Datenqualität, Stichprobenfehler</t>
  </si>
  <si>
    <t>https://www.bfs.admin.ch/bfs/de/home/statistiken/raum-umwelt/erhebungen/area/datenauswertung/datenqualitaet-stichprobenfehler.html</t>
  </si>
  <si>
    <t>Qualité des données, erreur aléatoire</t>
  </si>
  <si>
    <t>https://www.bfs.admin.ch/bfs/fr/home/statistiken/raum-umwelt/erhebungen/area/datenauswertung/datenqualitaet-stichprobenfehler.html</t>
  </si>
  <si>
    <r>
      <t>Arealstatistik Schweiz ─ Nomenklatur der Bodenbedeckung (</t>
    </r>
    <r>
      <rPr>
        <b/>
        <sz val="16"/>
        <color indexed="10"/>
        <rFont val="Arial Narrow"/>
        <family val="2"/>
      </rPr>
      <t>NOLC04</t>
    </r>
    <r>
      <rPr>
        <b/>
        <sz val="16"/>
        <rFont val="Arial Narrow"/>
        <family val="2"/>
      </rPr>
      <t>)</t>
    </r>
  </si>
  <si>
    <t>6 Hauptbereiche und 27 Grundkategorien</t>
  </si>
  <si>
    <t xml:space="preserve">    10 - 60 = Hauptbereiche NOLC04_6</t>
  </si>
  <si>
    <t>11 - 64 = Grundkategorien NOLC04_27</t>
  </si>
  <si>
    <t>Quelle: BFS – Arealstatistik</t>
  </si>
  <si>
    <t>© BFS, Neuchâtel 2013</t>
  </si>
  <si>
    <r>
      <t>Statistique suisse de la superficie ─ Occupation du sol  (</t>
    </r>
    <r>
      <rPr>
        <b/>
        <sz val="16"/>
        <color indexed="10"/>
        <rFont val="Arial Narrow"/>
        <family val="2"/>
      </rPr>
      <t>NOLC04</t>
    </r>
    <r>
      <rPr>
        <b/>
        <sz val="16"/>
        <rFont val="Arial Narrow"/>
        <family val="2"/>
      </rPr>
      <t>)</t>
    </r>
  </si>
  <si>
    <t>6 Domaines principaux et 27 Catégories de base</t>
  </si>
  <si>
    <t xml:space="preserve">    10 - 60 = Domaines principaux NOLC04_6</t>
  </si>
  <si>
    <t>11 - 64 = Catégories de base NOLC04_27</t>
  </si>
  <si>
    <t>Source: OFS – Statistique de la superficie</t>
  </si>
  <si>
    <t>© OFS, Neuchâtel 2013</t>
  </si>
  <si>
    <r>
      <t>Statistica della superficie in Svizzera ─ Copertura del suole (</t>
    </r>
    <r>
      <rPr>
        <b/>
        <sz val="16"/>
        <color indexed="10"/>
        <rFont val="Arial Narrow"/>
        <family val="2"/>
      </rPr>
      <t>NOLC04</t>
    </r>
    <r>
      <rPr>
        <b/>
        <sz val="16"/>
        <rFont val="Arial Narrow"/>
        <family val="2"/>
      </rPr>
      <t>)</t>
    </r>
  </si>
  <si>
    <t>6 Settori principali e 27 Categorie di base</t>
  </si>
  <si>
    <t>Superfici artificiali</t>
  </si>
  <si>
    <t>Superficie a rivestimento duro</t>
  </si>
  <si>
    <t>Edifici</t>
  </si>
  <si>
    <t>Serre</t>
  </si>
  <si>
    <t>Aree con aiuole</t>
  </si>
  <si>
    <t>Tappeti verdi</t>
  </si>
  <si>
    <t>Alberi su superfici artificiali</t>
  </si>
  <si>
    <t>Piccole strutture di vario genere</t>
  </si>
  <si>
    <t>Vegetazione erbacea</t>
  </si>
  <si>
    <t>Vegetazione cespugliosa</t>
  </si>
  <si>
    <t>Cespugli</t>
  </si>
  <si>
    <t>Superfici cespugliose</t>
  </si>
  <si>
    <t>Frutteti a basso fusto</t>
  </si>
  <si>
    <t>Vigneti</t>
  </si>
  <si>
    <t>Colture orticole perenni</t>
  </si>
  <si>
    <t>Vegetazione boschiva</t>
  </si>
  <si>
    <t>Gruppo di alberi fitti</t>
  </si>
  <si>
    <t>Angolo boschivo</t>
  </si>
  <si>
    <t>Striscia boschiva</t>
  </si>
  <si>
    <t>Gruppo di alberi radi</t>
  </si>
  <si>
    <t>Gruppo di alberi arbustivi</t>
  </si>
  <si>
    <t>Gruppo lineare di alberi</t>
  </si>
  <si>
    <t>Gruppi di alberi</t>
  </si>
  <si>
    <t>Superfici prive di vegetazione</t>
  </si>
  <si>
    <t>Rocce in posto</t>
  </si>
  <si>
    <t>Rocce incoerenti</t>
  </si>
  <si>
    <t>Superfici rocciose</t>
  </si>
  <si>
    <t>Acqua e superfici umide</t>
  </si>
  <si>
    <t>Acqua</t>
  </si>
  <si>
    <t>Ghiacciai, nevai</t>
  </si>
  <si>
    <t>Biotopi umidi</t>
  </si>
  <si>
    <t>Canneti</t>
  </si>
  <si>
    <t xml:space="preserve">    10 - 60 = Settori principali NOLC04_6</t>
  </si>
  <si>
    <t>11 - 64 = Categorie di base NOLC04_27</t>
  </si>
  <si>
    <t>Fonte: UFS – Statistica della superficie</t>
  </si>
  <si>
    <t>© UFS, Neuchâtel 2013</t>
  </si>
  <si>
    <r>
      <t>Swiss land use statistics ─ Nomenclature of Land cover (</t>
    </r>
    <r>
      <rPr>
        <b/>
        <sz val="16"/>
        <color indexed="10"/>
        <rFont val="Arial Narrow"/>
        <family val="2"/>
      </rPr>
      <t>NOLC04</t>
    </r>
    <r>
      <rPr>
        <b/>
        <sz val="16"/>
        <rFont val="Arial Narrow"/>
        <family val="2"/>
      </rPr>
      <t>)</t>
    </r>
  </si>
  <si>
    <t>6 Principal domains und 27 Basic categories</t>
  </si>
  <si>
    <t>Artificial areas</t>
  </si>
  <si>
    <t>Consolidated surfaces</t>
  </si>
  <si>
    <t>Buildings</t>
  </si>
  <si>
    <t>Greenhouses</t>
  </si>
  <si>
    <t>Gardens with border and patch structures</t>
  </si>
  <si>
    <t>Lawns</t>
  </si>
  <si>
    <t>Trees in artificial areas</t>
  </si>
  <si>
    <t>Mix of small structures</t>
  </si>
  <si>
    <t>Grass and herb vegetation</t>
  </si>
  <si>
    <t>Brush vegetation</t>
  </si>
  <si>
    <t>Shrubs</t>
  </si>
  <si>
    <t>Brush meadows</t>
  </si>
  <si>
    <t>Short-stem fruit trees</t>
  </si>
  <si>
    <t>Vines</t>
  </si>
  <si>
    <t>Permanent garden plants and brush crops</t>
  </si>
  <si>
    <t>Tree vegetation</t>
  </si>
  <si>
    <t>Closed forest</t>
  </si>
  <si>
    <t>Forest edges</t>
  </si>
  <si>
    <t>Forest strips</t>
  </si>
  <si>
    <t>Open forest</t>
  </si>
  <si>
    <t>Brush forest</t>
  </si>
  <si>
    <t>Linear woods</t>
  </si>
  <si>
    <t>Clusters of trees</t>
  </si>
  <si>
    <t>Bare land</t>
  </si>
  <si>
    <t>Solid rock</t>
  </si>
  <si>
    <t>Granular soil</t>
  </si>
  <si>
    <t>Rocky areas</t>
  </si>
  <si>
    <t>Watery areas</t>
  </si>
  <si>
    <t>Water</t>
  </si>
  <si>
    <t>Glacier, perpetual snow</t>
  </si>
  <si>
    <t>Wetlands</t>
  </si>
  <si>
    <t>Reedy marshes</t>
  </si>
  <si>
    <t xml:space="preserve">    10 - 60 = Principal domains NOLC04_6</t>
  </si>
  <si>
    <t>11 - 64 = Basic categories NOLC04_27</t>
  </si>
  <si>
    <t>Source: SFSO – Land use statistics</t>
  </si>
  <si>
    <t>© SFSO, Neuchâtel 2013</t>
  </si>
  <si>
    <r>
      <t xml:space="preserve">Swiss land use statistics
Land cover nomenclature </t>
    </r>
    <r>
      <rPr>
        <b/>
        <sz val="48"/>
        <color indexed="10"/>
        <rFont val="Arial"/>
        <family val="2"/>
      </rPr>
      <t>NOLC04</t>
    </r>
    <r>
      <rPr>
        <b/>
        <sz val="72"/>
        <rFont val="Arial"/>
        <family val="2"/>
      </rPr>
      <t xml:space="preserve"> 
</t>
    </r>
    <r>
      <rPr>
        <b/>
        <sz val="24"/>
        <rFont val="Arial"/>
        <family val="2"/>
      </rPr>
      <t>german, french, italian, english</t>
    </r>
  </si>
  <si>
    <t>6 Principal domains</t>
  </si>
  <si>
    <t>27 Basic categories</t>
  </si>
  <si>
    <t>MIB210127</t>
  </si>
  <si>
    <t>GEOSTAT</t>
  </si>
  <si>
    <t>2010 Neuchâtel</t>
  </si>
  <si>
    <t>Generalisierte Gemeindegrenzen, 
Stand 01.01.2021</t>
  </si>
  <si>
    <t>Limites communales généralisées,
état 01.01.2021</t>
  </si>
  <si>
    <t>Spezialgebiete</t>
  </si>
  <si>
    <t>Régions spéciales</t>
  </si>
  <si>
    <t>Kantons-nummer</t>
  </si>
  <si>
    <t>Bezirksnummer</t>
  </si>
  <si>
    <t>Gemeinde-nummer</t>
  </si>
  <si>
    <t>Fläche in ha (Polygon)</t>
  </si>
  <si>
    <t>Numéro du canton</t>
  </si>
  <si>
    <t>Numéro du district</t>
  </si>
  <si>
    <t>Numéro de la commune</t>
  </si>
  <si>
    <t>Surface en ha (polygone)</t>
  </si>
  <si>
    <t>KTNR</t>
  </si>
  <si>
    <t>BZNR</t>
  </si>
  <si>
    <t>GMDNR</t>
  </si>
  <si>
    <t>GMDNAME</t>
  </si>
  <si>
    <t>AREA_HA</t>
  </si>
  <si>
    <t>Staatswald Galm</t>
  </si>
  <si>
    <t>Comunanza Cadenazzo/Monteceneri</t>
  </si>
  <si>
    <t>Comunanza Capriasca/Lugano</t>
  </si>
  <si>
    <t>Die Totalfäche der Schweiz setzt sich zusammen aus:</t>
  </si>
  <si>
    <t>La surface totale de la Suisse se compose de:</t>
  </si>
  <si>
    <t>Fläche ohne Seen &gt; 5 km2 und ohne Kommunanzen und Staatswald Galm</t>
  </si>
  <si>
    <t>Surface sans les lacs &gt; 5 km2 et sans les comunanze et la forêt cantonale du Galm</t>
  </si>
  <si>
    <t>Fläche der Kommunanzen und des Staatwalds Galm</t>
  </si>
  <si>
    <t>Surface des comunanze et de la forêt cantonale de Galm</t>
  </si>
  <si>
    <t>Fläche der Seen &gt; 5 km2, ohne Auslandanteile</t>
  </si>
  <si>
    <t>Surface des lacs &gt; 5 km2, sans parties étrangères</t>
  </si>
  <si>
    <t>Total Schweiz / Total Suisse</t>
  </si>
  <si>
    <r>
      <t>Die auf Hektaren gerundeten Flächen basieren auf dem Produkt: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 xml:space="preserve"> © 2021 Bundesamt für 
Landestopographie swisstopo.</t>
    </r>
  </si>
  <si>
    <r>
      <t>Les surfaces arondi à l'hectare se basent sur le produit: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 xml:space="preserve"> © 2021 Office fédéral de topographie swisstopo.</t>
    </r>
  </si>
  <si>
    <t>Metadaten:</t>
  </si>
  <si>
    <t>be-d-00.03-8ggd-v43.pdf</t>
  </si>
  <si>
    <t>Metadonnées:</t>
  </si>
  <si>
    <t>be-f-00.03-8ggd-v43.pdf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</si>
</sst>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\ ###\ ##0"/>
    <numFmt numFmtId="165" formatCode="#\ ###\ ##0\ \ \ \ \ "/>
    <numFmt numFmtId="166" formatCode="\ \ \±\ \ 0.0\ \ \ \ "/>
    <numFmt numFmtId="167" formatCode="\ \ \±\ \ 0\ \ \ \ "/>
    <numFmt numFmtId="168" formatCode="\ \ \±\ 0\ \ "/>
    <numFmt numFmtId="169" formatCode="00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u/>
      <sz val="9"/>
      <color rgb="FF0000FF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b/>
      <sz val="13"/>
      <color rgb="FFFF0000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Helv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 Narrow"/>
      <family val="2"/>
    </font>
    <font>
      <u/>
      <sz val="10"/>
      <color theme="10"/>
      <name val="Arial Narrow"/>
      <family val="2"/>
    </font>
    <font>
      <i/>
      <sz val="10"/>
      <name val="Arial"/>
      <family val="2"/>
    </font>
    <font>
      <b/>
      <sz val="16"/>
      <name val="Arial Narrow"/>
      <family val="2"/>
    </font>
    <font>
      <b/>
      <sz val="16"/>
      <color indexed="10"/>
      <name val="Arial Narrow"/>
      <family val="2"/>
    </font>
    <font>
      <sz val="16"/>
      <name val="Arial Narrow"/>
      <family val="2"/>
    </font>
    <font>
      <sz val="9"/>
      <name val="Arial Narrow"/>
      <family val="2"/>
    </font>
    <font>
      <b/>
      <sz val="14"/>
      <name val="Arial"/>
      <family val="2"/>
    </font>
    <font>
      <b/>
      <sz val="14"/>
      <color indexed="9"/>
      <name val="Arial"/>
      <family val="2"/>
    </font>
    <font>
      <sz val="12"/>
      <name val="Arial"/>
      <family val="2"/>
    </font>
    <font>
      <sz val="13"/>
      <name val="Arial"/>
      <family val="2"/>
    </font>
    <font>
      <sz val="11"/>
      <color indexed="9"/>
      <name val="Arial"/>
      <family val="2"/>
    </font>
    <font>
      <sz val="10"/>
      <color indexed="9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sz val="8"/>
      <color indexed="9"/>
      <name val="Arial Narrow"/>
      <family val="2"/>
    </font>
    <font>
      <sz val="10"/>
      <color indexed="9"/>
      <name val="Arial Narrow"/>
      <family val="2"/>
    </font>
    <font>
      <vertAlign val="superscript"/>
      <sz val="10"/>
      <name val="Arial"/>
      <family val="2"/>
    </font>
    <font>
      <i/>
      <sz val="14"/>
      <name val="Arial"/>
      <family val="2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indexed="10"/>
      <name val="Arial"/>
      <family val="2"/>
    </font>
    <font>
      <sz val="8"/>
      <name val="Helv"/>
    </font>
    <font>
      <b/>
      <sz val="48"/>
      <name val="Arial"/>
      <family val="2"/>
    </font>
    <font>
      <b/>
      <sz val="48"/>
      <color indexed="10"/>
      <name val="Arial"/>
      <family val="2"/>
    </font>
    <font>
      <b/>
      <sz val="72"/>
      <name val="Arial"/>
      <family val="2"/>
    </font>
    <font>
      <b/>
      <sz val="24"/>
      <name val="Arial"/>
      <family val="2"/>
    </font>
    <font>
      <b/>
      <sz val="24"/>
      <name val="Arial Narrow"/>
      <family val="2"/>
    </font>
    <font>
      <sz val="14"/>
      <color indexed="13"/>
      <name val="Arial"/>
      <family val="2"/>
    </font>
    <font>
      <b/>
      <sz val="11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name val="Arial"/>
    </font>
    <font>
      <sz val="10"/>
      <color indexed="14"/>
      <name val="Arial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b/>
      <sz val="11"/>
      <color indexed="14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1"/>
      <color indexed="12"/>
      <name val="Arial"/>
      <family val="2"/>
    </font>
    <font>
      <b/>
      <vertAlign val="superscript"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EBFFEB"/>
        <bgColor indexed="64"/>
      </patternFill>
    </fill>
    <fill>
      <patternFill patternType="solid">
        <fgColor rgb="FFE8E8E8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11">
    <xf numFmtId="0" fontId="0" fillId="0" borderId="0"/>
    <xf numFmtId="0" fontId="13" fillId="0" borderId="2"/>
    <xf numFmtId="0" fontId="14" fillId="0" borderId="2"/>
    <xf numFmtId="0" fontId="13" fillId="0" borderId="2"/>
    <xf numFmtId="0" fontId="17" fillId="0" borderId="2"/>
    <xf numFmtId="0" fontId="12" fillId="0" borderId="2" applyNumberFormat="0" applyFill="0" applyBorder="0" applyAlignment="0" applyProtection="0"/>
    <xf numFmtId="0" fontId="17" fillId="0" borderId="2"/>
    <xf numFmtId="0" fontId="20" fillId="0" borderId="2"/>
    <xf numFmtId="0" fontId="43" fillId="0" borderId="2"/>
    <xf numFmtId="0" fontId="54" fillId="0" borderId="2"/>
    <xf numFmtId="0" fontId="1" fillId="0" borderId="2"/>
  </cellStyleXfs>
  <cellXfs count="314">
    <xf numFmtId="0" fontId="0" fillId="0" borderId="0" xfId="0"/>
    <xf numFmtId="164" fontId="2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164" fontId="4" fillId="0" borderId="0" xfId="0" applyNumberFormat="1" applyFont="1" applyAlignment="1">
      <alignment horizontal="right" vertical="top"/>
    </xf>
    <xf numFmtId="164" fontId="5" fillId="0" borderId="0" xfId="0" applyNumberFormat="1" applyFont="1" applyAlignment="1">
      <alignment vertical="top"/>
    </xf>
    <xf numFmtId="164" fontId="6" fillId="0" borderId="0" xfId="0" applyNumberFormat="1" applyFont="1" applyAlignment="1">
      <alignment vertical="top"/>
    </xf>
    <xf numFmtId="164" fontId="7" fillId="0" borderId="0" xfId="0" applyNumberFormat="1" applyFont="1" applyAlignment="1">
      <alignment horizontal="right" vertical="top"/>
    </xf>
    <xf numFmtId="164" fontId="8" fillId="0" borderId="0" xfId="0" applyNumberFormat="1" applyFont="1" applyAlignment="1">
      <alignment vertical="top"/>
    </xf>
    <xf numFmtId="164" fontId="9" fillId="0" borderId="1" xfId="0" applyNumberFormat="1" applyFont="1" applyBorder="1" applyAlignment="1">
      <alignment horizontal="center" vertical="top" wrapText="1"/>
    </xf>
    <xf numFmtId="164" fontId="9" fillId="0" borderId="2" xfId="0" applyNumberFormat="1" applyFont="1" applyBorder="1" applyAlignment="1">
      <alignment horizontal="center" vertical="top" wrapText="1"/>
    </xf>
    <xf numFmtId="164" fontId="10" fillId="0" borderId="3" xfId="0" applyNumberFormat="1" applyFont="1" applyBorder="1" applyAlignment="1">
      <alignment horizontal="right" vertical="top" wrapText="1"/>
    </xf>
    <xf numFmtId="164" fontId="9" fillId="0" borderId="1" xfId="0" applyNumberFormat="1" applyFont="1" applyBorder="1" applyAlignment="1">
      <alignment horizontal="left" vertical="top" wrapText="1"/>
    </xf>
    <xf numFmtId="164" fontId="10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3" xfId="0" applyFont="1" applyBorder="1" applyAlignment="1">
      <alignment vertical="top" wrapText="1"/>
    </xf>
    <xf numFmtId="164" fontId="10" fillId="0" borderId="1" xfId="0" applyNumberFormat="1" applyFont="1" applyBorder="1" applyAlignment="1">
      <alignment horizontal="left" vertical="top" wrapText="1"/>
    </xf>
    <xf numFmtId="164" fontId="10" fillId="0" borderId="2" xfId="0" applyNumberFormat="1" applyFont="1" applyBorder="1" applyAlignment="1">
      <alignment horizontal="left" vertical="top" wrapText="1"/>
    </xf>
    <xf numFmtId="164" fontId="9" fillId="2" borderId="0" xfId="0" applyNumberFormat="1" applyFont="1" applyFill="1" applyAlignment="1">
      <alignment horizontal="center" vertical="top"/>
    </xf>
    <xf numFmtId="164" fontId="9" fillId="2" borderId="3" xfId="0" applyNumberFormat="1" applyFont="1" applyFill="1" applyBorder="1" applyAlignment="1">
      <alignment horizontal="center" vertical="top"/>
    </xf>
    <xf numFmtId="164" fontId="9" fillId="3" borderId="1" xfId="0" applyNumberFormat="1" applyFont="1" applyFill="1" applyBorder="1" applyAlignment="1">
      <alignment horizontal="center" vertical="top"/>
    </xf>
    <xf numFmtId="164" fontId="9" fillId="3" borderId="2" xfId="0" applyNumberFormat="1" applyFont="1" applyFill="1" applyBorder="1" applyAlignment="1">
      <alignment horizontal="center" vertical="top"/>
    </xf>
    <xf numFmtId="164" fontId="10" fillId="0" borderId="4" xfId="0" applyNumberFormat="1" applyFont="1" applyBorder="1" applyAlignment="1">
      <alignment horizontal="right" vertical="top" wrapText="1"/>
    </xf>
    <xf numFmtId="164" fontId="10" fillId="0" borderId="5" xfId="0" applyNumberFormat="1" applyFont="1" applyBorder="1" applyAlignment="1">
      <alignment horizontal="right" vertical="top" wrapText="1"/>
    </xf>
    <xf numFmtId="164" fontId="10" fillId="0" borderId="6" xfId="0" applyNumberFormat="1" applyFont="1" applyBorder="1" applyAlignment="1">
      <alignment horizontal="right" vertical="top" wrapText="1"/>
    </xf>
    <xf numFmtId="164" fontId="10" fillId="0" borderId="7" xfId="0" applyNumberFormat="1" applyFont="1" applyBorder="1" applyAlignment="1">
      <alignment horizontal="right" vertical="top" wrapText="1"/>
    </xf>
    <xf numFmtId="164" fontId="10" fillId="0" borderId="0" xfId="0" applyNumberFormat="1" applyFont="1" applyAlignment="1">
      <alignment horizontal="left" vertical="top" wrapText="1"/>
    </xf>
    <xf numFmtId="164" fontId="10" fillId="0" borderId="0" xfId="0" applyNumberFormat="1" applyFont="1" applyAlignment="1">
      <alignment horizontal="center" vertical="top" wrapText="1"/>
    </xf>
    <xf numFmtId="164" fontId="10" fillId="0" borderId="0" xfId="0" applyNumberFormat="1" applyFont="1" applyAlignment="1">
      <alignment horizontal="right" vertical="top" wrapText="1"/>
    </xf>
    <xf numFmtId="164" fontId="10" fillId="0" borderId="1" xfId="0" applyNumberFormat="1" applyFont="1" applyBorder="1" applyAlignment="1">
      <alignment horizontal="right" vertical="top" wrapText="1"/>
    </xf>
    <xf numFmtId="164" fontId="10" fillId="0" borderId="2" xfId="0" applyNumberFormat="1" applyFont="1" applyBorder="1" applyAlignment="1">
      <alignment horizontal="right" vertical="top" wrapText="1"/>
    </xf>
    <xf numFmtId="164" fontId="9" fillId="0" borderId="4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164" fontId="9" fillId="0" borderId="7" xfId="0" applyNumberFormat="1" applyFont="1" applyBorder="1" applyAlignment="1">
      <alignment horizontal="left" vertical="top" wrapText="1"/>
    </xf>
    <xf numFmtId="164" fontId="9" fillId="0" borderId="0" xfId="0" applyNumberFormat="1" applyFont="1" applyAlignment="1">
      <alignment horizontal="left" vertical="top" wrapText="1"/>
    </xf>
    <xf numFmtId="164" fontId="9" fillId="0" borderId="0" xfId="0" applyNumberFormat="1" applyFont="1" applyAlignment="1">
      <alignment horizontal="right" vertical="top" wrapText="1"/>
    </xf>
    <xf numFmtId="164" fontId="9" fillId="4" borderId="1" xfId="0" applyNumberFormat="1" applyFont="1" applyFill="1" applyBorder="1" applyAlignment="1">
      <alignment horizontal="center" vertical="top"/>
    </xf>
    <xf numFmtId="164" fontId="9" fillId="4" borderId="2" xfId="0" applyNumberFormat="1" applyFont="1" applyFill="1" applyBorder="1" applyAlignment="1">
      <alignment horizontal="center" vertical="top"/>
    </xf>
    <xf numFmtId="164" fontId="9" fillId="5" borderId="1" xfId="0" applyNumberFormat="1" applyFont="1" applyFill="1" applyBorder="1" applyAlignment="1">
      <alignment horizontal="center" vertical="top"/>
    </xf>
    <xf numFmtId="164" fontId="9" fillId="5" borderId="2" xfId="0" applyNumberFormat="1" applyFont="1" applyFill="1" applyBorder="1" applyAlignment="1">
      <alignment horizontal="center" vertical="top"/>
    </xf>
    <xf numFmtId="164" fontId="9" fillId="6" borderId="1" xfId="0" applyNumberFormat="1" applyFont="1" applyFill="1" applyBorder="1" applyAlignment="1">
      <alignment horizontal="center" vertical="top"/>
    </xf>
    <xf numFmtId="164" fontId="9" fillId="6" borderId="2" xfId="0" applyNumberFormat="1" applyFont="1" applyFill="1" applyBorder="1" applyAlignment="1">
      <alignment horizontal="center" vertical="top"/>
    </xf>
    <xf numFmtId="0" fontId="15" fillId="0" borderId="2" xfId="2" applyFont="1" applyBorder="1"/>
    <xf numFmtId="0" fontId="15" fillId="0" borderId="2" xfId="2" applyFont="1"/>
    <xf numFmtId="0" fontId="13" fillId="0" borderId="2" xfId="3"/>
    <xf numFmtId="0" fontId="16" fillId="0" borderId="2" xfId="2" applyFont="1" applyBorder="1"/>
    <xf numFmtId="0" fontId="18" fillId="0" borderId="2" xfId="4" applyFont="1" applyFill="1" applyAlignment="1">
      <alignment horizontal="right"/>
    </xf>
    <xf numFmtId="0" fontId="19" fillId="0" borderId="8" xfId="2" applyFont="1" applyBorder="1"/>
    <xf numFmtId="0" fontId="18" fillId="0" borderId="9" xfId="2" applyFont="1" applyBorder="1"/>
    <xf numFmtId="0" fontId="18" fillId="0" borderId="8" xfId="2" applyFont="1" applyBorder="1"/>
    <xf numFmtId="0" fontId="18" fillId="0" borderId="10" xfId="2" applyFont="1" applyBorder="1"/>
    <xf numFmtId="0" fontId="18" fillId="0" borderId="11" xfId="2" applyFont="1" applyBorder="1"/>
    <xf numFmtId="0" fontId="18" fillId="0" borderId="12" xfId="2" applyFont="1" applyBorder="1"/>
    <xf numFmtId="0" fontId="18" fillId="0" borderId="3" xfId="2" applyFont="1" applyBorder="1"/>
    <xf numFmtId="0" fontId="18" fillId="0" borderId="11" xfId="2" applyFont="1" applyBorder="1" applyAlignment="1">
      <alignment vertical="top"/>
    </xf>
    <xf numFmtId="0" fontId="18" fillId="0" borderId="12" xfId="2" applyFont="1" applyBorder="1" applyAlignment="1">
      <alignment vertical="top"/>
    </xf>
    <xf numFmtId="0" fontId="18" fillId="0" borderId="3" xfId="2" applyFont="1" applyBorder="1" applyAlignment="1">
      <alignment vertical="top"/>
    </xf>
    <xf numFmtId="0" fontId="15" fillId="0" borderId="2" xfId="2" applyFont="1" applyBorder="1" applyAlignment="1">
      <alignment vertical="top"/>
    </xf>
    <xf numFmtId="0" fontId="18" fillId="0" borderId="11" xfId="2" applyFont="1" applyBorder="1" applyAlignment="1">
      <alignment vertical="center"/>
    </xf>
    <xf numFmtId="0" fontId="18" fillId="0" borderId="12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5" fillId="0" borderId="2" xfId="2" applyFont="1" applyBorder="1" applyAlignment="1">
      <alignment vertical="center"/>
    </xf>
    <xf numFmtId="0" fontId="18" fillId="0" borderId="13" xfId="2" applyFont="1" applyBorder="1" applyAlignment="1">
      <alignment vertical="top"/>
    </xf>
    <xf numFmtId="0" fontId="18" fillId="0" borderId="14" xfId="2" applyFont="1" applyBorder="1" applyAlignment="1">
      <alignment horizontal="right" vertical="top"/>
    </xf>
    <xf numFmtId="0" fontId="18" fillId="0" borderId="15" xfId="2" applyFont="1" applyBorder="1" applyAlignment="1">
      <alignment horizontal="right" vertical="top"/>
    </xf>
    <xf numFmtId="165" fontId="18" fillId="0" borderId="11" xfId="2" applyNumberFormat="1" applyFont="1" applyBorder="1"/>
    <xf numFmtId="166" fontId="18" fillId="0" borderId="12" xfId="2" applyNumberFormat="1" applyFont="1" applyBorder="1"/>
    <xf numFmtId="167" fontId="18" fillId="0" borderId="12" xfId="2" applyNumberFormat="1" applyFont="1" applyBorder="1"/>
    <xf numFmtId="166" fontId="18" fillId="0" borderId="16" xfId="2" applyNumberFormat="1" applyFont="1" applyBorder="1"/>
    <xf numFmtId="168" fontId="18" fillId="0" borderId="16" xfId="2" applyNumberFormat="1" applyFont="1" applyBorder="1"/>
    <xf numFmtId="168" fontId="18" fillId="0" borderId="12" xfId="2" applyNumberFormat="1" applyFont="1" applyBorder="1"/>
    <xf numFmtId="1" fontId="18" fillId="0" borderId="13" xfId="2" applyNumberFormat="1" applyFont="1" applyBorder="1"/>
    <xf numFmtId="0" fontId="18" fillId="0" borderId="14" xfId="2" applyFont="1" applyBorder="1"/>
    <xf numFmtId="0" fontId="18" fillId="0" borderId="15" xfId="2" applyFont="1" applyBorder="1"/>
    <xf numFmtId="0" fontId="18" fillId="0" borderId="2" xfId="2" applyFont="1" applyBorder="1"/>
    <xf numFmtId="1" fontId="18" fillId="0" borderId="2" xfId="2" applyNumberFormat="1" applyFont="1" applyBorder="1"/>
    <xf numFmtId="0" fontId="22" fillId="0" borderId="2" xfId="2" applyFont="1" applyBorder="1"/>
    <xf numFmtId="0" fontId="17" fillId="0" borderId="2" xfId="2" applyFont="1"/>
    <xf numFmtId="0" fontId="17" fillId="0" borderId="2" xfId="4" applyFont="1" applyFill="1"/>
    <xf numFmtId="0" fontId="23" fillId="0" borderId="2" xfId="4" applyFont="1" applyFill="1" applyBorder="1" applyAlignment="1">
      <alignment horizontal="left" vertical="top"/>
    </xf>
    <xf numFmtId="0" fontId="25" fillId="0" borderId="2" xfId="4" applyFont="1" applyBorder="1" applyAlignment="1">
      <alignment horizontal="left" vertical="top"/>
    </xf>
    <xf numFmtId="0" fontId="25" fillId="0" borderId="7" xfId="4" applyFont="1" applyBorder="1" applyAlignment="1">
      <alignment horizontal="left" vertical="top"/>
    </xf>
    <xf numFmtId="0" fontId="26" fillId="0" borderId="2" xfId="4" applyFont="1" applyBorder="1" applyAlignment="1">
      <alignment horizontal="right"/>
    </xf>
    <xf numFmtId="0" fontId="27" fillId="0" borderId="2" xfId="4" applyFont="1" applyFill="1" applyBorder="1"/>
    <xf numFmtId="0" fontId="20" fillId="0" borderId="2" xfId="4" applyFont="1" applyFill="1" applyBorder="1" applyAlignment="1">
      <alignment vertical="top"/>
    </xf>
    <xf numFmtId="0" fontId="28" fillId="7" borderId="17" xfId="4" applyFont="1" applyFill="1" applyBorder="1"/>
    <xf numFmtId="0" fontId="28" fillId="7" borderId="18" xfId="4" applyFont="1" applyFill="1" applyBorder="1" applyAlignment="1">
      <alignment horizontal="center"/>
    </xf>
    <xf numFmtId="0" fontId="28" fillId="7" borderId="18" xfId="4" applyFont="1" applyFill="1" applyBorder="1"/>
    <xf numFmtId="0" fontId="29" fillId="0" borderId="2" xfId="4" applyFont="1" applyFill="1" applyBorder="1" applyAlignment="1">
      <alignment horizontal="center"/>
    </xf>
    <xf numFmtId="0" fontId="30" fillId="0" borderId="2" xfId="4" applyFont="1" applyFill="1" applyBorder="1" applyAlignment="1"/>
    <xf numFmtId="0" fontId="27" fillId="0" borderId="18" xfId="4" applyFont="1" applyFill="1" applyBorder="1"/>
    <xf numFmtId="0" fontId="27" fillId="0" borderId="10" xfId="4" applyFont="1" applyFill="1" applyBorder="1"/>
    <xf numFmtId="0" fontId="31" fillId="7" borderId="1" xfId="4" applyFont="1" applyFill="1" applyBorder="1"/>
    <xf numFmtId="0" fontId="32" fillId="7" borderId="2" xfId="4" applyFont="1" applyFill="1" applyBorder="1" applyAlignment="1">
      <alignment horizontal="center"/>
    </xf>
    <xf numFmtId="0" fontId="32" fillId="7" borderId="2" xfId="4" applyFont="1" applyFill="1" applyBorder="1"/>
    <xf numFmtId="0" fontId="17" fillId="0" borderId="2" xfId="4" applyFont="1" applyFill="1" applyBorder="1"/>
    <xf numFmtId="0" fontId="17" fillId="0" borderId="3" xfId="4" applyFont="1" applyFill="1" applyBorder="1"/>
    <xf numFmtId="0" fontId="16" fillId="0" borderId="2" xfId="4" applyFont="1" applyFill="1" applyBorder="1"/>
    <xf numFmtId="0" fontId="33" fillId="0" borderId="3" xfId="4" applyFont="1" applyFill="1" applyBorder="1"/>
    <xf numFmtId="0" fontId="31" fillId="7" borderId="6" xfId="4" applyFont="1" applyFill="1" applyBorder="1"/>
    <xf numFmtId="0" fontId="31" fillId="7" borderId="7" xfId="4" applyFont="1" applyFill="1" applyBorder="1" applyAlignment="1">
      <alignment horizontal="center"/>
    </xf>
    <xf numFmtId="0" fontId="31" fillId="7" borderId="7" xfId="4" applyFont="1" applyFill="1" applyBorder="1"/>
    <xf numFmtId="0" fontId="33" fillId="0" borderId="7" xfId="4" applyFont="1" applyFill="1" applyBorder="1" applyAlignment="1">
      <alignment horizontal="center"/>
    </xf>
    <xf numFmtId="0" fontId="33" fillId="0" borderId="7" xfId="4" applyFont="1" applyFill="1" applyBorder="1" applyAlignment="1"/>
    <xf numFmtId="0" fontId="33" fillId="0" borderId="7" xfId="4" applyFont="1" applyFill="1" applyBorder="1"/>
    <xf numFmtId="0" fontId="33" fillId="0" borderId="5" xfId="4" applyFont="1" applyFill="1" applyBorder="1"/>
    <xf numFmtId="0" fontId="28" fillId="7" borderId="1" xfId="4" applyFont="1" applyFill="1" applyBorder="1"/>
    <xf numFmtId="0" fontId="28" fillId="7" borderId="2" xfId="4" applyFont="1" applyFill="1" applyBorder="1" applyAlignment="1">
      <alignment horizontal="center"/>
    </xf>
    <xf numFmtId="0" fontId="28" fillId="7" borderId="2" xfId="4" applyFont="1" applyFill="1" applyBorder="1"/>
    <xf numFmtId="0" fontId="27" fillId="0" borderId="3" xfId="4" applyFont="1" applyFill="1" applyBorder="1"/>
    <xf numFmtId="0" fontId="28" fillId="7" borderId="19" xfId="4" applyFont="1" applyFill="1" applyBorder="1"/>
    <xf numFmtId="0" fontId="28" fillId="7" borderId="20" xfId="4" applyFont="1" applyFill="1" applyBorder="1" applyAlignment="1">
      <alignment horizontal="center"/>
    </xf>
    <xf numFmtId="0" fontId="28" fillId="7" borderId="20" xfId="4" applyFont="1" applyFill="1" applyBorder="1"/>
    <xf numFmtId="0" fontId="32" fillId="7" borderId="1" xfId="4" applyFont="1" applyFill="1" applyBorder="1"/>
    <xf numFmtId="0" fontId="34" fillId="7" borderId="2" xfId="4" applyFont="1" applyFill="1" applyBorder="1" applyAlignment="1">
      <alignment horizontal="center"/>
    </xf>
    <xf numFmtId="0" fontId="34" fillId="7" borderId="2" xfId="4" applyFont="1" applyFill="1" applyBorder="1"/>
    <xf numFmtId="0" fontId="16" fillId="0" borderId="3" xfId="4" applyFont="1" applyFill="1" applyBorder="1" applyAlignment="1">
      <alignment horizontal="center"/>
    </xf>
    <xf numFmtId="0" fontId="33" fillId="0" borderId="2" xfId="4" applyFont="1" applyFill="1" applyBorder="1"/>
    <xf numFmtId="0" fontId="31" fillId="7" borderId="2" xfId="4" applyFont="1" applyFill="1" applyBorder="1" applyAlignment="1">
      <alignment horizontal="center"/>
    </xf>
    <xf numFmtId="0" fontId="31" fillId="7" borderId="2" xfId="4" applyFont="1" applyFill="1" applyBorder="1"/>
    <xf numFmtId="0" fontId="36" fillId="7" borderId="7" xfId="4" applyFont="1" applyFill="1" applyBorder="1"/>
    <xf numFmtId="0" fontId="20" fillId="0" borderId="7" xfId="4" applyFont="1" applyFill="1" applyBorder="1" applyAlignment="1">
      <alignment horizontal="center"/>
    </xf>
    <xf numFmtId="0" fontId="20" fillId="0" borderId="7" xfId="4" applyFont="1" applyFill="1" applyBorder="1"/>
    <xf numFmtId="0" fontId="20" fillId="0" borderId="5" xfId="4" applyFont="1" applyFill="1" applyBorder="1"/>
    <xf numFmtId="0" fontId="37" fillId="0" borderId="1" xfId="4" applyFont="1" applyFill="1" applyBorder="1"/>
    <xf numFmtId="0" fontId="17" fillId="0" borderId="2" xfId="4" applyFont="1" applyFill="1" applyBorder="1" applyAlignment="1">
      <alignment horizontal="center"/>
    </xf>
    <xf numFmtId="0" fontId="17" fillId="0" borderId="18" xfId="4" applyFont="1" applyFill="1" applyBorder="1" applyAlignment="1">
      <alignment horizontal="center"/>
    </xf>
    <xf numFmtId="0" fontId="17" fillId="0" borderId="18" xfId="4" applyFont="1" applyFill="1" applyBorder="1"/>
    <xf numFmtId="0" fontId="17" fillId="0" borderId="10" xfId="4" applyFont="1" applyFill="1" applyBorder="1"/>
    <xf numFmtId="0" fontId="17" fillId="0" borderId="1" xfId="4" applyFont="1" applyFill="1" applyBorder="1"/>
    <xf numFmtId="0" fontId="38" fillId="0" borderId="1" xfId="4" applyFont="1" applyFill="1" applyBorder="1"/>
    <xf numFmtId="0" fontId="38" fillId="0" borderId="2" xfId="4" applyFont="1" applyFill="1" applyBorder="1"/>
    <xf numFmtId="0" fontId="29" fillId="0" borderId="2" xfId="4" applyFont="1" applyFill="1" applyBorder="1"/>
    <xf numFmtId="0" fontId="27" fillId="0" borderId="1" xfId="4" applyFont="1" applyFill="1" applyBorder="1"/>
    <xf numFmtId="0" fontId="15" fillId="0" borderId="2" xfId="4" applyFont="1" applyFill="1"/>
    <xf numFmtId="0" fontId="29" fillId="0" borderId="2" xfId="4" applyFont="1" applyFill="1" applyBorder="1" applyAlignment="1"/>
    <xf numFmtId="0" fontId="15" fillId="0" borderId="2" xfId="4" applyFont="1" applyFill="1" applyBorder="1"/>
    <xf numFmtId="0" fontId="15" fillId="0" borderId="3" xfId="4" applyFont="1" applyFill="1" applyBorder="1"/>
    <xf numFmtId="0" fontId="29" fillId="0" borderId="6" xfId="4" applyFont="1" applyFill="1" applyBorder="1" applyAlignment="1">
      <alignment vertical="top"/>
    </xf>
    <xf numFmtId="0" fontId="29" fillId="0" borderId="7" xfId="4" applyFont="1" applyFill="1" applyBorder="1" applyAlignment="1">
      <alignment vertical="top"/>
    </xf>
    <xf numFmtId="0" fontId="29" fillId="0" borderId="7" xfId="4" applyFont="1" applyFill="1" applyBorder="1"/>
    <xf numFmtId="0" fontId="17" fillId="0" borderId="7" xfId="4" applyFont="1" applyFill="1" applyBorder="1" applyAlignment="1">
      <alignment horizontal="center"/>
    </xf>
    <xf numFmtId="0" fontId="40" fillId="0" borderId="2" xfId="4" applyFont="1" applyBorder="1" applyAlignment="1">
      <alignment horizontal="left"/>
    </xf>
    <xf numFmtId="0" fontId="40" fillId="0" borderId="2" xfId="4" applyFont="1" applyFill="1" applyAlignment="1">
      <alignment horizontal="center"/>
    </xf>
    <xf numFmtId="0" fontId="40" fillId="0" borderId="2" xfId="4" applyFont="1" applyFill="1"/>
    <xf numFmtId="0" fontId="40" fillId="0" borderId="2" xfId="4" applyFont="1" applyBorder="1" applyAlignment="1">
      <alignment horizontal="right"/>
    </xf>
    <xf numFmtId="0" fontId="17" fillId="0" borderId="2" xfId="4" applyFont="1" applyFill="1" applyAlignment="1">
      <alignment horizontal="center"/>
    </xf>
    <xf numFmtId="0" fontId="17" fillId="0" borderId="2" xfId="6" applyFont="1" applyFill="1"/>
    <xf numFmtId="0" fontId="23" fillId="0" borderId="2" xfId="6" applyFont="1" applyFill="1" applyBorder="1" applyAlignment="1">
      <alignment horizontal="left" vertical="top"/>
    </xf>
    <xf numFmtId="0" fontId="25" fillId="0" borderId="2" xfId="6" applyFont="1" applyBorder="1" applyAlignment="1">
      <alignment horizontal="left" vertical="top"/>
    </xf>
    <xf numFmtId="0" fontId="25" fillId="0" borderId="7" xfId="6" applyFont="1" applyBorder="1" applyAlignment="1">
      <alignment horizontal="left" vertical="top"/>
    </xf>
    <xf numFmtId="0" fontId="26" fillId="0" borderId="2" xfId="6" applyFont="1" applyBorder="1" applyAlignment="1">
      <alignment horizontal="right"/>
    </xf>
    <xf numFmtId="0" fontId="27" fillId="0" borderId="2" xfId="6" applyFont="1" applyFill="1" applyBorder="1"/>
    <xf numFmtId="0" fontId="20" fillId="0" borderId="2" xfId="6" applyFont="1" applyFill="1" applyBorder="1" applyAlignment="1">
      <alignment vertical="top"/>
    </xf>
    <xf numFmtId="0" fontId="28" fillId="7" borderId="17" xfId="6" applyFont="1" applyFill="1" applyBorder="1"/>
    <xf numFmtId="0" fontId="28" fillId="7" borderId="18" xfId="6" applyFont="1" applyFill="1" applyBorder="1" applyAlignment="1">
      <alignment horizontal="center"/>
    </xf>
    <xf numFmtId="0" fontId="28" fillId="7" borderId="18" xfId="6" applyFont="1" applyFill="1" applyBorder="1"/>
    <xf numFmtId="0" fontId="29" fillId="0" borderId="2" xfId="6" applyFont="1" applyFill="1" applyBorder="1" applyAlignment="1">
      <alignment horizontal="center"/>
    </xf>
    <xf numFmtId="0" fontId="30" fillId="0" borderId="2" xfId="6" applyFont="1" applyFill="1" applyBorder="1" applyAlignment="1"/>
    <xf numFmtId="0" fontId="27" fillId="0" borderId="18" xfId="6" applyFont="1" applyFill="1" applyBorder="1"/>
    <xf numFmtId="0" fontId="27" fillId="0" borderId="10" xfId="6" applyFont="1" applyFill="1" applyBorder="1"/>
    <xf numFmtId="0" fontId="31" fillId="7" borderId="1" xfId="6" applyFont="1" applyFill="1" applyBorder="1"/>
    <xf numFmtId="0" fontId="32" fillId="7" borderId="2" xfId="6" applyFont="1" applyFill="1" applyBorder="1" applyAlignment="1">
      <alignment horizontal="center"/>
    </xf>
    <xf numFmtId="0" fontId="32" fillId="7" borderId="2" xfId="6" applyFont="1" applyFill="1" applyBorder="1"/>
    <xf numFmtId="0" fontId="17" fillId="0" borderId="2" xfId="6" applyFont="1" applyFill="1" applyBorder="1"/>
    <xf numFmtId="0" fontId="17" fillId="0" borderId="3" xfId="6" applyFont="1" applyFill="1" applyBorder="1"/>
    <xf numFmtId="0" fontId="16" fillId="0" borderId="2" xfId="6" applyFont="1" applyFill="1" applyBorder="1"/>
    <xf numFmtId="0" fontId="33" fillId="0" borderId="3" xfId="6" applyFont="1" applyFill="1" applyBorder="1"/>
    <xf numFmtId="0" fontId="31" fillId="7" borderId="6" xfId="6" applyFont="1" applyFill="1" applyBorder="1"/>
    <xf numFmtId="0" fontId="31" fillId="7" borderId="7" xfId="6" applyFont="1" applyFill="1" applyBorder="1" applyAlignment="1">
      <alignment horizontal="center"/>
    </xf>
    <xf numFmtId="0" fontId="31" fillId="7" borderId="7" xfId="6" applyFont="1" applyFill="1" applyBorder="1"/>
    <xf numFmtId="0" fontId="33" fillId="0" borderId="7" xfId="6" applyFont="1" applyFill="1" applyBorder="1" applyAlignment="1">
      <alignment horizontal="center"/>
    </xf>
    <xf numFmtId="0" fontId="33" fillId="0" borderId="7" xfId="6" applyFont="1" applyFill="1" applyBorder="1" applyAlignment="1"/>
    <xf numFmtId="0" fontId="33" fillId="0" borderId="7" xfId="6" applyFont="1" applyFill="1" applyBorder="1"/>
    <xf numFmtId="0" fontId="33" fillId="0" borderId="5" xfId="6" applyFont="1" applyFill="1" applyBorder="1"/>
    <xf numFmtId="0" fontId="28" fillId="7" borderId="1" xfId="6" applyFont="1" applyFill="1" applyBorder="1"/>
    <xf numFmtId="0" fontId="28" fillId="7" borderId="2" xfId="6" applyFont="1" applyFill="1" applyBorder="1" applyAlignment="1">
      <alignment horizontal="center"/>
    </xf>
    <xf numFmtId="0" fontId="28" fillId="7" borderId="2" xfId="6" applyFont="1" applyFill="1" applyBorder="1"/>
    <xf numFmtId="0" fontId="27" fillId="0" borderId="3" xfId="6" applyFont="1" applyFill="1" applyBorder="1"/>
    <xf numFmtId="0" fontId="28" fillId="7" borderId="19" xfId="6" applyFont="1" applyFill="1" applyBorder="1"/>
    <xf numFmtId="0" fontId="28" fillId="7" borderId="20" xfId="6" applyFont="1" applyFill="1" applyBorder="1" applyAlignment="1">
      <alignment horizontal="center"/>
    </xf>
    <xf numFmtId="0" fontId="28" fillId="7" borderId="20" xfId="6" applyFont="1" applyFill="1" applyBorder="1"/>
    <xf numFmtId="0" fontId="32" fillId="7" borderId="1" xfId="6" applyFont="1" applyFill="1" applyBorder="1"/>
    <xf numFmtId="0" fontId="34" fillId="7" borderId="2" xfId="6" applyFont="1" applyFill="1" applyBorder="1" applyAlignment="1">
      <alignment horizontal="center"/>
    </xf>
    <xf numFmtId="0" fontId="34" fillId="7" borderId="2" xfId="6" applyFont="1" applyFill="1" applyBorder="1"/>
    <xf numFmtId="0" fontId="41" fillId="0" borderId="2" xfId="7" applyFont="1" applyFill="1" applyAlignment="1">
      <alignment horizontal="left" vertical="top" wrapText="1"/>
    </xf>
    <xf numFmtId="0" fontId="16" fillId="0" borderId="3" xfId="6" applyFont="1" applyFill="1" applyBorder="1" applyAlignment="1">
      <alignment horizontal="center"/>
    </xf>
    <xf numFmtId="0" fontId="17" fillId="0" borderId="2" xfId="6" applyAlignment="1">
      <alignment horizontal="left"/>
    </xf>
    <xf numFmtId="0" fontId="41" fillId="0" borderId="2" xfId="6" applyFont="1" applyAlignment="1">
      <alignment horizontal="left" vertical="top" wrapText="1"/>
    </xf>
    <xf numFmtId="0" fontId="33" fillId="0" borderId="2" xfId="6" applyFont="1" applyFill="1" applyBorder="1"/>
    <xf numFmtId="0" fontId="33" fillId="0" borderId="2" xfId="6" applyFont="1" applyFill="1" applyBorder="1" applyAlignment="1">
      <alignment horizontal="center"/>
    </xf>
    <xf numFmtId="0" fontId="31" fillId="7" borderId="2" xfId="6" applyFont="1" applyFill="1" applyBorder="1" applyAlignment="1">
      <alignment horizontal="center"/>
    </xf>
    <xf numFmtId="0" fontId="31" fillId="7" borderId="2" xfId="6" applyFont="1" applyFill="1" applyBorder="1"/>
    <xf numFmtId="0" fontId="36" fillId="7" borderId="7" xfId="6" applyFont="1" applyFill="1" applyBorder="1"/>
    <xf numFmtId="0" fontId="20" fillId="0" borderId="7" xfId="6" applyFont="1" applyFill="1" applyBorder="1" applyAlignment="1">
      <alignment horizontal="center"/>
    </xf>
    <xf numFmtId="0" fontId="20" fillId="0" borderId="7" xfId="6" applyFont="1" applyFill="1" applyBorder="1"/>
    <xf numFmtId="0" fontId="20" fillId="0" borderId="5" xfId="6" applyFont="1" applyFill="1" applyBorder="1"/>
    <xf numFmtId="0" fontId="37" fillId="0" borderId="1" xfId="6" applyFont="1" applyFill="1" applyBorder="1"/>
    <xf numFmtId="0" fontId="17" fillId="0" borderId="2" xfId="6" applyFont="1" applyFill="1" applyBorder="1" applyAlignment="1">
      <alignment horizontal="center"/>
    </xf>
    <xf numFmtId="0" fontId="17" fillId="0" borderId="18" xfId="6" applyFont="1" applyFill="1" applyBorder="1" applyAlignment="1">
      <alignment horizontal="center"/>
    </xf>
    <xf numFmtId="0" fontId="17" fillId="0" borderId="18" xfId="6" applyFont="1" applyFill="1" applyBorder="1"/>
    <xf numFmtId="0" fontId="17" fillId="0" borderId="10" xfId="6" applyFont="1" applyFill="1" applyBorder="1"/>
    <xf numFmtId="0" fontId="17" fillId="0" borderId="1" xfId="6" applyFont="1" applyFill="1" applyBorder="1"/>
    <xf numFmtId="0" fontId="38" fillId="0" borderId="1" xfId="6" applyFont="1" applyFill="1" applyBorder="1"/>
    <xf numFmtId="0" fontId="38" fillId="0" borderId="2" xfId="6" applyFont="1" applyFill="1" applyBorder="1"/>
    <xf numFmtId="0" fontId="29" fillId="0" borderId="2" xfId="6" applyFont="1" applyFill="1" applyBorder="1"/>
    <xf numFmtId="0" fontId="27" fillId="0" borderId="1" xfId="6" applyFont="1" applyFill="1" applyBorder="1"/>
    <xf numFmtId="0" fontId="15" fillId="0" borderId="2" xfId="6" applyFont="1" applyFill="1"/>
    <xf numFmtId="0" fontId="29" fillId="0" borderId="2" xfId="6" applyFont="1" applyFill="1" applyBorder="1" applyAlignment="1"/>
    <xf numFmtId="0" fontId="15" fillId="0" borderId="2" xfId="6" applyFont="1" applyFill="1" applyBorder="1"/>
    <xf numFmtId="0" fontId="15" fillId="0" borderId="3" xfId="6" applyFont="1" applyFill="1" applyBorder="1"/>
    <xf numFmtId="0" fontId="29" fillId="0" borderId="6" xfId="6" applyFont="1" applyFill="1" applyBorder="1" applyAlignment="1">
      <alignment vertical="top"/>
    </xf>
    <xf numFmtId="0" fontId="29" fillId="0" borderId="7" xfId="6" applyFont="1" applyFill="1" applyBorder="1" applyAlignment="1">
      <alignment vertical="top"/>
    </xf>
    <xf numFmtId="0" fontId="29" fillId="0" borderId="7" xfId="6" applyFont="1" applyFill="1" applyBorder="1"/>
    <xf numFmtId="0" fontId="17" fillId="0" borderId="7" xfId="6" applyFont="1" applyFill="1" applyBorder="1" applyAlignment="1">
      <alignment horizontal="center"/>
    </xf>
    <xf numFmtId="0" fontId="40" fillId="0" borderId="2" xfId="6" applyFont="1" applyFill="1"/>
    <xf numFmtId="0" fontId="17" fillId="0" borderId="2" xfId="6" applyFont="1" applyFill="1" applyAlignment="1">
      <alignment horizontal="center"/>
    </xf>
    <xf numFmtId="0" fontId="42" fillId="0" borderId="2" xfId="4" applyFont="1" applyFill="1"/>
    <xf numFmtId="0" fontId="18" fillId="8" borderId="2" xfId="8" applyFont="1" applyFill="1" applyBorder="1"/>
    <xf numFmtId="0" fontId="18" fillId="8" borderId="2" xfId="8" applyFont="1" applyFill="1" applyBorder="1" applyAlignment="1">
      <alignment horizontal="center"/>
    </xf>
    <xf numFmtId="0" fontId="44" fillId="0" borderId="2" xfId="8" applyFont="1" applyFill="1" applyBorder="1" applyAlignment="1">
      <alignment horizontal="left" vertical="center" wrapText="1"/>
    </xf>
    <xf numFmtId="0" fontId="17" fillId="0" borderId="2" xfId="6" applyAlignment="1">
      <alignment horizontal="left" vertical="center"/>
    </xf>
    <xf numFmtId="0" fontId="17" fillId="0" borderId="2" xfId="6" applyAlignment="1">
      <alignment vertical="center"/>
    </xf>
    <xf numFmtId="0" fontId="26" fillId="0" borderId="2" xfId="6" applyFont="1" applyBorder="1" applyAlignment="1">
      <alignment horizontal="right" vertical="center"/>
    </xf>
    <xf numFmtId="0" fontId="17" fillId="0" borderId="7" xfId="6" applyBorder="1" applyAlignment="1">
      <alignment vertical="center"/>
    </xf>
    <xf numFmtId="0" fontId="26" fillId="0" borderId="7" xfId="6" applyFont="1" applyBorder="1" applyAlignment="1">
      <alignment horizontal="right" vertical="center"/>
    </xf>
    <xf numFmtId="0" fontId="18" fillId="0" borderId="7" xfId="8" applyFont="1" applyFill="1" applyBorder="1"/>
    <xf numFmtId="0" fontId="17" fillId="0" borderId="2" xfId="6"/>
    <xf numFmtId="0" fontId="29" fillId="9" borderId="2" xfId="6" applyFont="1" applyFill="1" applyAlignment="1">
      <alignment horizontal="center" vertical="center"/>
    </xf>
    <xf numFmtId="0" fontId="29" fillId="9" borderId="2" xfId="6" applyFont="1" applyFill="1" applyAlignment="1">
      <alignment vertical="center"/>
    </xf>
    <xf numFmtId="0" fontId="29" fillId="9" borderId="2" xfId="6" applyFont="1" applyFill="1" applyBorder="1" applyAlignment="1">
      <alignment vertical="center"/>
    </xf>
    <xf numFmtId="0" fontId="29" fillId="8" borderId="2" xfId="8" applyFont="1" applyFill="1" applyBorder="1" applyAlignment="1">
      <alignment horizontal="left"/>
    </xf>
    <xf numFmtId="0" fontId="29" fillId="0" borderId="2" xfId="6" applyFont="1" applyFill="1" applyAlignment="1">
      <alignment horizontal="center" vertical="center"/>
    </xf>
    <xf numFmtId="0" fontId="29" fillId="0" borderId="2" xfId="6" applyFont="1" applyFill="1" applyAlignment="1">
      <alignment vertical="center"/>
    </xf>
    <xf numFmtId="0" fontId="29" fillId="0" borderId="2" xfId="6" applyFont="1" applyFill="1" applyBorder="1" applyAlignment="1">
      <alignment vertical="center"/>
    </xf>
    <xf numFmtId="0" fontId="15" fillId="8" borderId="2" xfId="8" applyFont="1" applyFill="1" applyBorder="1"/>
    <xf numFmtId="0" fontId="18" fillId="8" borderId="2" xfId="8" applyFont="1" applyFill="1" applyBorder="1" applyAlignment="1"/>
    <xf numFmtId="0" fontId="15" fillId="8" borderId="2" xfId="8" applyFont="1" applyFill="1" applyBorder="1" applyAlignment="1"/>
    <xf numFmtId="0" fontId="49" fillId="8" borderId="2" xfId="8" applyFont="1" applyFill="1" applyBorder="1" applyAlignment="1">
      <alignment horizontal="right"/>
    </xf>
    <xf numFmtId="0" fontId="18" fillId="8" borderId="2" xfId="8" applyFont="1" applyFill="1" applyBorder="1" applyAlignment="1">
      <alignment horizontal="right"/>
    </xf>
    <xf numFmtId="0" fontId="50" fillId="8" borderId="2" xfId="8" applyFont="1" applyFill="1" applyBorder="1" applyAlignment="1">
      <alignment vertical="center"/>
    </xf>
    <xf numFmtId="0" fontId="15" fillId="8" borderId="2" xfId="8" applyFont="1" applyFill="1" applyBorder="1" applyAlignment="1">
      <alignment vertical="center"/>
    </xf>
    <xf numFmtId="0" fontId="18" fillId="8" borderId="2" xfId="8" applyFont="1" applyFill="1" applyBorder="1" applyAlignment="1">
      <alignment vertical="center"/>
    </xf>
    <xf numFmtId="0" fontId="18" fillId="8" borderId="2" xfId="8" applyFont="1" applyFill="1" applyBorder="1" applyAlignment="1">
      <alignment horizontal="center" vertical="center"/>
    </xf>
    <xf numFmtId="0" fontId="18" fillId="8" borderId="2" xfId="8" applyFont="1" applyFill="1" applyBorder="1" applyAlignment="1">
      <alignment horizontal="right" vertical="center"/>
    </xf>
    <xf numFmtId="0" fontId="18" fillId="0" borderId="2" xfId="8" applyFont="1" applyFill="1" applyBorder="1"/>
    <xf numFmtId="0" fontId="18" fillId="0" borderId="2" xfId="8" applyFont="1" applyFill="1" applyBorder="1" applyAlignment="1">
      <alignment horizontal="center"/>
    </xf>
    <xf numFmtId="0" fontId="18" fillId="0" borderId="2" xfId="8" applyFont="1" applyFill="1" applyBorder="1" applyAlignment="1"/>
    <xf numFmtId="0" fontId="15" fillId="0" borderId="2" xfId="8" applyFont="1" applyFill="1" applyBorder="1" applyAlignment="1"/>
    <xf numFmtId="0" fontId="18" fillId="0" borderId="2" xfId="8" applyFont="1" applyFill="1" applyBorder="1" applyAlignment="1">
      <alignment horizontal="right"/>
    </xf>
    <xf numFmtId="0" fontId="15" fillId="0" borderId="2" xfId="8" applyFont="1" applyFill="1" applyBorder="1"/>
    <xf numFmtId="0" fontId="19" fillId="0" borderId="2" xfId="8" applyFont="1" applyFill="1" applyBorder="1" applyAlignment="1"/>
    <xf numFmtId="0" fontId="41" fillId="0" borderId="2" xfId="8" applyFont="1" applyFill="1" applyBorder="1" applyAlignment="1"/>
    <xf numFmtId="0" fontId="29" fillId="0" borderId="2" xfId="6" applyFont="1" applyFill="1"/>
    <xf numFmtId="49" fontId="18" fillId="0" borderId="2" xfId="6" applyNumberFormat="1" applyFont="1" applyFill="1" applyBorder="1" applyAlignment="1">
      <alignment horizontal="right"/>
    </xf>
    <xf numFmtId="0" fontId="48" fillId="0" borderId="2" xfId="6" applyFont="1" applyFill="1" applyBorder="1" applyAlignment="1">
      <alignment vertical="center" wrapText="1"/>
    </xf>
    <xf numFmtId="0" fontId="51" fillId="0" borderId="2" xfId="6" applyFont="1" applyFill="1" applyBorder="1" applyAlignment="1">
      <alignment vertical="center"/>
    </xf>
    <xf numFmtId="0" fontId="17" fillId="0" borderId="2" xfId="8" applyFont="1" applyFill="1" applyBorder="1"/>
    <xf numFmtId="0" fontId="17" fillId="0" borderId="2" xfId="8" applyFont="1" applyFill="1" applyBorder="1" applyAlignment="1">
      <alignment horizontal="center"/>
    </xf>
    <xf numFmtId="0" fontId="50" fillId="0" borderId="2" xfId="8" applyFont="1" applyFill="1" applyBorder="1"/>
    <xf numFmtId="0" fontId="15" fillId="0" borderId="2" xfId="8" applyFont="1" applyFill="1" applyBorder="1" applyAlignment="1">
      <alignment horizontal="center"/>
    </xf>
    <xf numFmtId="0" fontId="17" fillId="0" borderId="2" xfId="8" applyFont="1" applyFill="1" applyBorder="1" applyAlignment="1">
      <alignment horizontal="right"/>
    </xf>
    <xf numFmtId="0" fontId="48" fillId="0" borderId="7" xfId="6" applyFont="1" applyFill="1" applyBorder="1" applyAlignment="1">
      <alignment vertical="center" wrapText="1"/>
    </xf>
    <xf numFmtId="0" fontId="52" fillId="0" borderId="2" xfId="8" applyFont="1" applyFill="1" applyBorder="1"/>
    <xf numFmtId="0" fontId="52" fillId="0" borderId="2" xfId="8" applyFont="1" applyFill="1" applyBorder="1" applyAlignment="1">
      <alignment horizontal="center"/>
    </xf>
    <xf numFmtId="0" fontId="29" fillId="10" borderId="2" xfId="6" applyFont="1" applyFill="1" applyAlignment="1">
      <alignment horizontal="center" vertical="center"/>
    </xf>
    <xf numFmtId="0" fontId="29" fillId="10" borderId="2" xfId="6" applyFont="1" applyFill="1" applyAlignment="1">
      <alignment vertical="center"/>
    </xf>
    <xf numFmtId="0" fontId="29" fillId="10" borderId="2" xfId="6" applyFont="1" applyFill="1" applyBorder="1" applyAlignment="1">
      <alignment vertical="center"/>
    </xf>
    <xf numFmtId="169" fontId="15" fillId="0" borderId="2" xfId="8" applyNumberFormat="1" applyFont="1" applyFill="1" applyBorder="1" applyAlignment="1">
      <alignment horizontal="center"/>
    </xf>
    <xf numFmtId="0" fontId="53" fillId="0" borderId="2" xfId="8" applyFont="1" applyFill="1" applyBorder="1"/>
    <xf numFmtId="0" fontId="53" fillId="0" borderId="2" xfId="8" applyFont="1" applyFill="1" applyBorder="1" applyAlignment="1">
      <alignment horizontal="center"/>
    </xf>
    <xf numFmtId="0" fontId="29" fillId="11" borderId="2" xfId="6" applyFont="1" applyFill="1" applyAlignment="1">
      <alignment horizontal="center" vertical="center"/>
    </xf>
    <xf numFmtId="0" fontId="29" fillId="11" borderId="2" xfId="6" applyFont="1" applyFill="1" applyAlignment="1">
      <alignment vertical="center"/>
    </xf>
    <xf numFmtId="0" fontId="29" fillId="11" borderId="2" xfId="6" applyFont="1" applyFill="1" applyBorder="1" applyAlignment="1">
      <alignment vertical="center"/>
    </xf>
    <xf numFmtId="0" fontId="29" fillId="0" borderId="2" xfId="8" applyFont="1" applyFill="1" applyBorder="1"/>
    <xf numFmtId="0" fontId="51" fillId="0" borderId="2" xfId="6" applyFont="1" applyFill="1" applyBorder="1" applyAlignment="1"/>
    <xf numFmtId="0" fontId="15" fillId="0" borderId="2" xfId="9" applyFont="1"/>
    <xf numFmtId="0" fontId="17" fillId="0" borderId="2" xfId="9" applyFont="1"/>
    <xf numFmtId="0" fontId="18" fillId="0" borderId="2" xfId="9" applyFont="1" applyAlignment="1">
      <alignment vertical="top"/>
    </xf>
    <xf numFmtId="0" fontId="15" fillId="0" borderId="2" xfId="9" applyFont="1" applyAlignment="1">
      <alignment wrapText="1"/>
    </xf>
    <xf numFmtId="0" fontId="1" fillId="0" borderId="2" xfId="10"/>
    <xf numFmtId="0" fontId="55" fillId="0" borderId="2" xfId="9" applyFont="1"/>
    <xf numFmtId="3" fontId="17" fillId="0" borderId="2" xfId="9" applyNumberFormat="1" applyFont="1"/>
    <xf numFmtId="0" fontId="56" fillId="0" borderId="2" xfId="9" applyFont="1"/>
    <xf numFmtId="0" fontId="57" fillId="0" borderId="2" xfId="9" applyFont="1"/>
    <xf numFmtId="0" fontId="58" fillId="0" borderId="2" xfId="9" applyFont="1"/>
    <xf numFmtId="0" fontId="59" fillId="0" borderId="2" xfId="9" applyFont="1"/>
    <xf numFmtId="3" fontId="60" fillId="0" borderId="2" xfId="9" applyNumberFormat="1" applyFont="1"/>
    <xf numFmtId="3" fontId="61" fillId="0" borderId="2" xfId="9" applyNumberFormat="1" applyFont="1" applyAlignment="1">
      <alignment horizontal="right"/>
    </xf>
    <xf numFmtId="3" fontId="1" fillId="0" borderId="2" xfId="10" applyNumberFormat="1"/>
    <xf numFmtId="3" fontId="50" fillId="0" borderId="2" xfId="9" applyNumberFormat="1" applyFont="1"/>
    <xf numFmtId="164" fontId="9" fillId="0" borderId="1" xfId="0" applyNumberFormat="1" applyFont="1" applyBorder="1" applyAlignment="1">
      <alignment horizontal="left" vertical="top" wrapText="1"/>
    </xf>
    <xf numFmtId="0" fontId="20" fillId="0" borderId="2" xfId="2" applyFont="1" applyBorder="1" applyAlignment="1">
      <alignment horizontal="left" vertical="top"/>
    </xf>
    <xf numFmtId="0" fontId="21" fillId="0" borderId="2" xfId="5" applyFont="1" applyAlignment="1">
      <alignment horizontal="left"/>
    </xf>
    <xf numFmtId="0" fontId="15" fillId="0" borderId="2" xfId="9" applyFont="1" applyAlignment="1">
      <alignment wrapText="1"/>
    </xf>
    <xf numFmtId="0" fontId="1" fillId="0" borderId="2" xfId="10" applyAlignment="1"/>
    <xf numFmtId="0" fontId="23" fillId="0" borderId="2" xfId="4" applyFont="1" applyFill="1" applyBorder="1"/>
    <xf numFmtId="49" fontId="35" fillId="7" borderId="6" xfId="4" applyNumberFormat="1" applyFont="1" applyFill="1" applyBorder="1" applyAlignment="1">
      <alignment horizontal="left"/>
    </xf>
    <xf numFmtId="49" fontId="35" fillId="7" borderId="7" xfId="4" applyNumberFormat="1" applyFont="1" applyFill="1" applyBorder="1" applyAlignment="1">
      <alignment horizontal="left"/>
    </xf>
    <xf numFmtId="0" fontId="39" fillId="0" borderId="7" xfId="4" applyFont="1" applyFill="1" applyBorder="1" applyAlignment="1">
      <alignment horizontal="right"/>
    </xf>
    <xf numFmtId="0" fontId="17" fillId="0" borderId="5" xfId="4" applyBorder="1" applyAlignment="1"/>
    <xf numFmtId="0" fontId="23" fillId="0" borderId="2" xfId="6" applyFont="1" applyFill="1" applyBorder="1"/>
    <xf numFmtId="49" fontId="35" fillId="7" borderId="6" xfId="6" applyNumberFormat="1" applyFont="1" applyFill="1" applyBorder="1" applyAlignment="1">
      <alignment horizontal="left"/>
    </xf>
    <xf numFmtId="49" fontId="35" fillId="7" borderId="7" xfId="6" applyNumberFormat="1" applyFont="1" applyFill="1" applyBorder="1" applyAlignment="1">
      <alignment horizontal="left"/>
    </xf>
    <xf numFmtId="0" fontId="39" fillId="0" borderId="7" xfId="6" applyFont="1" applyFill="1" applyBorder="1" applyAlignment="1">
      <alignment horizontal="right"/>
    </xf>
    <xf numFmtId="0" fontId="17" fillId="0" borderId="5" xfId="6" applyBorder="1" applyAlignment="1"/>
    <xf numFmtId="14" fontId="39" fillId="0" borderId="7" xfId="4" applyNumberFormat="1" applyFont="1" applyFill="1" applyBorder="1" applyAlignment="1">
      <alignment horizontal="right"/>
    </xf>
    <xf numFmtId="0" fontId="17" fillId="0" borderId="5" xfId="4" applyBorder="1" applyAlignment="1">
      <alignment horizontal="right"/>
    </xf>
    <xf numFmtId="0" fontId="44" fillId="0" borderId="2" xfId="8" applyFont="1" applyFill="1" applyBorder="1" applyAlignment="1">
      <alignment horizontal="left" vertical="center" wrapText="1"/>
    </xf>
    <xf numFmtId="0" fontId="17" fillId="0" borderId="2" xfId="6" applyAlignment="1">
      <alignment horizontal="left" vertical="center"/>
    </xf>
    <xf numFmtId="0" fontId="48" fillId="0" borderId="2" xfId="6" applyFont="1" applyFill="1" applyBorder="1" applyAlignment="1">
      <alignment vertical="center"/>
    </xf>
    <xf numFmtId="0" fontId="17" fillId="0" borderId="2" xfId="6" applyAlignment="1"/>
    <xf numFmtId="0" fontId="17" fillId="0" borderId="7" xfId="6" applyBorder="1" applyAlignment="1"/>
    <xf numFmtId="0" fontId="48" fillId="0" borderId="2" xfId="6" applyFont="1" applyFill="1" applyBorder="1" applyAlignment="1">
      <alignment vertical="center" wrapText="1"/>
    </xf>
    <xf numFmtId="0" fontId="48" fillId="0" borderId="7" xfId="6" applyFont="1" applyFill="1" applyBorder="1" applyAlignment="1">
      <alignment vertical="center" wrapText="1"/>
    </xf>
  </cellXfs>
  <cellStyles count="11">
    <cellStyle name="Lien hypertexte 2" xfId="5"/>
    <cellStyle name="Normal" xfId="0" builtinId="0"/>
    <cellStyle name="Normal 2" xfId="3"/>
    <cellStyle name="Standard 2" xfId="1"/>
    <cellStyle name="Standard 2 2" xfId="4"/>
    <cellStyle name="Standard 2 3" xfId="9"/>
    <cellStyle name="Standard 2 4" xfId="6"/>
    <cellStyle name="Standard 3" xfId="10"/>
    <cellStyle name="Standard 5" xfId="2"/>
    <cellStyle name="Standard_Kombinationskategorien_V10.01.06" xfId="8"/>
    <cellStyle name="Standard_ML00-Kt- BN85r97_74_25_15_Grafiken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36</xdr:row>
      <xdr:rowOff>0</xdr:rowOff>
    </xdr:from>
    <xdr:to>
      <xdr:col>2</xdr:col>
      <xdr:colOff>1104900</xdr:colOff>
      <xdr:row>37</xdr:row>
      <xdr:rowOff>104775</xdr:rowOff>
    </xdr:to>
    <xdr:sp macro="" textlink="">
      <xdr:nvSpPr>
        <xdr:cNvPr id="2" name="Text 68"/>
        <xdr:cNvSpPr txBox="1">
          <a:spLocks noChangeArrowheads="1"/>
        </xdr:cNvSpPr>
      </xdr:nvSpPr>
      <xdr:spPr bwMode="auto">
        <a:xfrm>
          <a:off x="120015" y="10599420"/>
          <a:ext cx="1617345" cy="2724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de-CH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Legende</a:t>
          </a:r>
        </a:p>
      </xdr:txBody>
    </xdr:sp>
    <xdr:clientData/>
  </xdr:twoCellAnchor>
  <xdr:twoCellAnchor>
    <xdr:from>
      <xdr:col>4</xdr:col>
      <xdr:colOff>1390650</xdr:colOff>
      <xdr:row>2</xdr:row>
      <xdr:rowOff>266700</xdr:rowOff>
    </xdr:from>
    <xdr:to>
      <xdr:col>4</xdr:col>
      <xdr:colOff>1666875</xdr:colOff>
      <xdr:row>4</xdr:row>
      <xdr:rowOff>219075</xdr:rowOff>
    </xdr:to>
    <xdr:sp macro="" textlink="">
      <xdr:nvSpPr>
        <xdr:cNvPr id="3" name="Geschweifte Klammer rechts 2"/>
        <xdr:cNvSpPr/>
      </xdr:nvSpPr>
      <xdr:spPr>
        <a:xfrm>
          <a:off x="5322570" y="1318260"/>
          <a:ext cx="276225" cy="638175"/>
        </a:xfrm>
        <a:prstGeom prst="rightBrac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de-CH"/>
        </a:p>
      </xdr:txBody>
    </xdr:sp>
    <xdr:clientData/>
  </xdr:twoCellAnchor>
  <xdr:oneCellAnchor>
    <xdr:from>
      <xdr:col>4</xdr:col>
      <xdr:colOff>1809750</xdr:colOff>
      <xdr:row>2</xdr:row>
      <xdr:rowOff>447675</xdr:rowOff>
    </xdr:from>
    <xdr:ext cx="1544910" cy="269369"/>
    <xdr:sp macro="" textlink="">
      <xdr:nvSpPr>
        <xdr:cNvPr id="4" name="Textfeld 3"/>
        <xdr:cNvSpPr txBox="1"/>
      </xdr:nvSpPr>
      <xdr:spPr>
        <a:xfrm>
          <a:off x="5741670" y="1499235"/>
          <a:ext cx="154491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de-CH" sz="1200">
              <a:latin typeface="Arial" pitchFamily="34" charset="0"/>
              <a:cs typeface="Arial" pitchFamily="34" charset="0"/>
            </a:rPr>
            <a:t>Versiegelte Flächen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36</xdr:row>
      <xdr:rowOff>0</xdr:rowOff>
    </xdr:from>
    <xdr:to>
      <xdr:col>2</xdr:col>
      <xdr:colOff>1104900</xdr:colOff>
      <xdr:row>37</xdr:row>
      <xdr:rowOff>104775</xdr:rowOff>
    </xdr:to>
    <xdr:sp macro="" textlink="">
      <xdr:nvSpPr>
        <xdr:cNvPr id="2" name="Text 68"/>
        <xdr:cNvSpPr txBox="1">
          <a:spLocks noChangeArrowheads="1"/>
        </xdr:cNvSpPr>
      </xdr:nvSpPr>
      <xdr:spPr bwMode="auto">
        <a:xfrm>
          <a:off x="120015" y="10599420"/>
          <a:ext cx="1617345" cy="2724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de-CH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Légende</a:t>
          </a:r>
        </a:p>
      </xdr:txBody>
    </xdr:sp>
    <xdr:clientData/>
  </xdr:twoCellAnchor>
  <xdr:twoCellAnchor>
    <xdr:from>
      <xdr:col>4</xdr:col>
      <xdr:colOff>1495425</xdr:colOff>
      <xdr:row>2</xdr:row>
      <xdr:rowOff>266700</xdr:rowOff>
    </xdr:from>
    <xdr:to>
      <xdr:col>4</xdr:col>
      <xdr:colOff>1771650</xdr:colOff>
      <xdr:row>4</xdr:row>
      <xdr:rowOff>219075</xdr:rowOff>
    </xdr:to>
    <xdr:sp macro="" textlink="">
      <xdr:nvSpPr>
        <xdr:cNvPr id="3" name="Geschweifte Klammer rechts 2"/>
        <xdr:cNvSpPr/>
      </xdr:nvSpPr>
      <xdr:spPr>
        <a:xfrm>
          <a:off x="5732145" y="1318260"/>
          <a:ext cx="276225" cy="638175"/>
        </a:xfrm>
        <a:prstGeom prst="rightBrac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de-CH"/>
        </a:p>
      </xdr:txBody>
    </xdr:sp>
    <xdr:clientData/>
  </xdr:twoCellAnchor>
  <xdr:oneCellAnchor>
    <xdr:from>
      <xdr:col>4</xdr:col>
      <xdr:colOff>1790701</xdr:colOff>
      <xdr:row>2</xdr:row>
      <xdr:rowOff>361951</xdr:rowOff>
    </xdr:from>
    <xdr:ext cx="1371600" cy="485774"/>
    <xdr:sp macro="" textlink="">
      <xdr:nvSpPr>
        <xdr:cNvPr id="4" name="Textfeld 3"/>
        <xdr:cNvSpPr txBox="1"/>
      </xdr:nvSpPr>
      <xdr:spPr>
        <a:xfrm>
          <a:off x="6027421" y="1413511"/>
          <a:ext cx="1371600" cy="4857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de-CH" sz="1200">
              <a:latin typeface="Arial" pitchFamily="34" charset="0"/>
              <a:cs typeface="Arial" pitchFamily="34" charset="0"/>
            </a:rPr>
            <a:t>Surfaces imperméabilisées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36</xdr:row>
      <xdr:rowOff>0</xdr:rowOff>
    </xdr:from>
    <xdr:to>
      <xdr:col>2</xdr:col>
      <xdr:colOff>1104900</xdr:colOff>
      <xdr:row>37</xdr:row>
      <xdr:rowOff>104775</xdr:rowOff>
    </xdr:to>
    <xdr:sp macro="" textlink="">
      <xdr:nvSpPr>
        <xdr:cNvPr id="2" name="Text 68"/>
        <xdr:cNvSpPr txBox="1">
          <a:spLocks noChangeArrowheads="1"/>
        </xdr:cNvSpPr>
      </xdr:nvSpPr>
      <xdr:spPr bwMode="auto">
        <a:xfrm>
          <a:off x="120015" y="10599420"/>
          <a:ext cx="1617345" cy="2724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de-CH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Legenda</a:t>
          </a:r>
        </a:p>
      </xdr:txBody>
    </xdr:sp>
    <xdr:clientData/>
  </xdr:twoCellAnchor>
  <xdr:twoCellAnchor>
    <xdr:from>
      <xdr:col>4</xdr:col>
      <xdr:colOff>2190750</xdr:colOff>
      <xdr:row>2</xdr:row>
      <xdr:rowOff>228600</xdr:rowOff>
    </xdr:from>
    <xdr:to>
      <xdr:col>4</xdr:col>
      <xdr:colOff>2466975</xdr:colOff>
      <xdr:row>4</xdr:row>
      <xdr:rowOff>180975</xdr:rowOff>
    </xdr:to>
    <xdr:sp macro="" textlink="">
      <xdr:nvSpPr>
        <xdr:cNvPr id="3" name="Geschweifte Klammer rechts 2"/>
        <xdr:cNvSpPr/>
      </xdr:nvSpPr>
      <xdr:spPr>
        <a:xfrm>
          <a:off x="6122670" y="1280160"/>
          <a:ext cx="276225" cy="638175"/>
        </a:xfrm>
        <a:prstGeom prst="rightBrac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de-CH"/>
        </a:p>
      </xdr:txBody>
    </xdr:sp>
    <xdr:clientData/>
  </xdr:twoCellAnchor>
  <xdr:oneCellAnchor>
    <xdr:from>
      <xdr:col>4</xdr:col>
      <xdr:colOff>2581275</xdr:colOff>
      <xdr:row>2</xdr:row>
      <xdr:rowOff>228598</xdr:rowOff>
    </xdr:from>
    <xdr:ext cx="1200150" cy="666751"/>
    <xdr:sp macro="" textlink="">
      <xdr:nvSpPr>
        <xdr:cNvPr id="4" name="Textfeld 3"/>
        <xdr:cNvSpPr txBox="1"/>
      </xdr:nvSpPr>
      <xdr:spPr>
        <a:xfrm>
          <a:off x="6513195" y="1280158"/>
          <a:ext cx="1200150" cy="666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de-CH" sz="1200">
              <a:latin typeface="Arial" pitchFamily="34" charset="0"/>
              <a:cs typeface="Arial" pitchFamily="34" charset="0"/>
            </a:rPr>
            <a:t>Superfici imperme-abilizzate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36</xdr:row>
      <xdr:rowOff>0</xdr:rowOff>
    </xdr:from>
    <xdr:to>
      <xdr:col>2</xdr:col>
      <xdr:colOff>1104900</xdr:colOff>
      <xdr:row>37</xdr:row>
      <xdr:rowOff>104775</xdr:rowOff>
    </xdr:to>
    <xdr:sp macro="" textlink="">
      <xdr:nvSpPr>
        <xdr:cNvPr id="2" name="Text 68"/>
        <xdr:cNvSpPr txBox="1">
          <a:spLocks noChangeArrowheads="1"/>
        </xdr:cNvSpPr>
      </xdr:nvSpPr>
      <xdr:spPr bwMode="auto">
        <a:xfrm>
          <a:off x="120015" y="10599420"/>
          <a:ext cx="1617345" cy="2724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de-CH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Legend</a:t>
          </a:r>
        </a:p>
      </xdr:txBody>
    </xdr:sp>
    <xdr:clientData/>
  </xdr:twoCellAnchor>
  <xdr:twoCellAnchor>
    <xdr:from>
      <xdr:col>4</xdr:col>
      <xdr:colOff>1743075</xdr:colOff>
      <xdr:row>2</xdr:row>
      <xdr:rowOff>238125</xdr:rowOff>
    </xdr:from>
    <xdr:to>
      <xdr:col>4</xdr:col>
      <xdr:colOff>2019300</xdr:colOff>
      <xdr:row>4</xdr:row>
      <xdr:rowOff>190500</xdr:rowOff>
    </xdr:to>
    <xdr:sp macro="" textlink="">
      <xdr:nvSpPr>
        <xdr:cNvPr id="3" name="Geschweifte Klammer rechts 2"/>
        <xdr:cNvSpPr/>
      </xdr:nvSpPr>
      <xdr:spPr>
        <a:xfrm>
          <a:off x="5674995" y="1289685"/>
          <a:ext cx="276225" cy="638175"/>
        </a:xfrm>
        <a:prstGeom prst="rightBrac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de-CH"/>
        </a:p>
      </xdr:txBody>
    </xdr:sp>
    <xdr:clientData/>
  </xdr:twoCellAnchor>
  <xdr:oneCellAnchor>
    <xdr:from>
      <xdr:col>4</xdr:col>
      <xdr:colOff>2066925</xdr:colOff>
      <xdr:row>2</xdr:row>
      <xdr:rowOff>419100</xdr:rowOff>
    </xdr:from>
    <xdr:ext cx="1288301" cy="269369"/>
    <xdr:sp macro="" textlink="">
      <xdr:nvSpPr>
        <xdr:cNvPr id="4" name="Textfeld 3"/>
        <xdr:cNvSpPr txBox="1"/>
      </xdr:nvSpPr>
      <xdr:spPr>
        <a:xfrm>
          <a:off x="5998845" y="1470660"/>
          <a:ext cx="1288301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de-CH" sz="1200">
              <a:latin typeface="Arial" pitchFamily="34" charset="0"/>
              <a:cs typeface="Arial" pitchFamily="34" charset="0"/>
            </a:rPr>
            <a:t>Sealed surfaces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952987</xdr:colOff>
      <xdr:row>0</xdr:row>
      <xdr:rowOff>225425</xdr:rowOff>
    </xdr:from>
    <xdr:ext cx="1915589" cy="412934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965667" y="225425"/>
          <a:ext cx="1915589" cy="4129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r" rtl="0">
            <a:defRPr sz="1000"/>
          </a:pPr>
          <a:r>
            <a:rPr lang="de-CH" sz="2800" b="1" i="0" u="none" strike="noStrike" baseline="0">
              <a:solidFill>
                <a:srgbClr val="FF0000"/>
              </a:solidFill>
              <a:latin typeface="Arial"/>
              <a:cs typeface="Arial"/>
            </a:rPr>
            <a:t>Land cover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CH\Daten_neu\Tabellen_zur_Kontrolle\SfproE\SfproE_nach_Kantonen_mit_Formeln-20091110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s003san\GEO_DATA_M\Pfister\Datenauswertung2006ff\Auswertungen10\SfproE10\Berechnungen_10\SfproE_nach_Kantonen_mit_Formeln-20091110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nnwerte_Release"/>
      <sheetName val="Kantone SfproE 2004-09"/>
      <sheetName val="Kantone SfproE 1992-97"/>
      <sheetName val="Kantone SfproE 1979-85"/>
      <sheetName val="Differenzen"/>
      <sheetName val="SiedProEinw09_Kt_091110"/>
      <sheetName val="Perimeter"/>
      <sheetName val="NOAS04-Siedlung-d"/>
      <sheetName val="NOAS04-habitat-f"/>
    </sheetNames>
    <sheetDataSet>
      <sheetData sheetId="0" refreshError="1"/>
      <sheetData sheetId="1">
        <row r="22">
          <cell r="A22">
            <v>1</v>
          </cell>
          <cell r="B22" t="str">
            <v>Zürich</v>
          </cell>
          <cell r="C22" t="str">
            <v>...</v>
          </cell>
          <cell r="D22" t="str">
            <v>...</v>
          </cell>
          <cell r="E22" t="str">
            <v>...</v>
          </cell>
          <cell r="F22" t="str">
            <v>...</v>
          </cell>
          <cell r="G22" t="str">
            <v>...</v>
          </cell>
          <cell r="H22" t="str">
            <v>...</v>
          </cell>
          <cell r="I22" t="str">
            <v>...</v>
          </cell>
          <cell r="J22" t="str">
            <v>...</v>
          </cell>
          <cell r="L22" t="str">
            <v>...</v>
          </cell>
          <cell r="M22">
            <v>0</v>
          </cell>
        </row>
        <row r="23">
          <cell r="A23">
            <v>2</v>
          </cell>
          <cell r="B23" t="str">
            <v>Bern</v>
          </cell>
          <cell r="C23" t="str">
            <v>2004/07</v>
          </cell>
          <cell r="D23">
            <v>427.92</v>
          </cell>
          <cell r="E23">
            <v>30.57</v>
          </cell>
          <cell r="F23">
            <v>216.53</v>
          </cell>
          <cell r="G23">
            <v>137.81</v>
          </cell>
          <cell r="H23">
            <v>18.95</v>
          </cell>
          <cell r="I23">
            <v>24.06</v>
          </cell>
          <cell r="J23">
            <v>962755</v>
          </cell>
          <cell r="L23">
            <v>427.91999999999996</v>
          </cell>
          <cell r="M23">
            <v>-5.6843418860808015E-14</v>
          </cell>
        </row>
        <row r="24">
          <cell r="A24">
            <v>3</v>
          </cell>
          <cell r="B24" t="str">
            <v>Luzern</v>
          </cell>
          <cell r="C24" t="str">
            <v>2006/07</v>
          </cell>
          <cell r="D24">
            <v>398.67</v>
          </cell>
          <cell r="E24">
            <v>37.03</v>
          </cell>
          <cell r="F24">
            <v>198.74</v>
          </cell>
          <cell r="G24">
            <v>117.2</v>
          </cell>
          <cell r="H24">
            <v>22.5</v>
          </cell>
          <cell r="I24">
            <v>23.2</v>
          </cell>
          <cell r="J24">
            <v>360824</v>
          </cell>
          <cell r="L24">
            <v>398.67</v>
          </cell>
          <cell r="M24">
            <v>0</v>
          </cell>
        </row>
        <row r="25">
          <cell r="A25">
            <v>4</v>
          </cell>
          <cell r="B25" t="str">
            <v>Uri</v>
          </cell>
          <cell r="C25" t="str">
            <v>...</v>
          </cell>
          <cell r="D25" t="str">
            <v>...</v>
          </cell>
          <cell r="E25" t="str">
            <v>...</v>
          </cell>
          <cell r="F25" t="str">
            <v>...</v>
          </cell>
          <cell r="G25" t="str">
            <v>...</v>
          </cell>
          <cell r="H25" t="str">
            <v>...</v>
          </cell>
          <cell r="I25" t="str">
            <v>...</v>
          </cell>
          <cell r="J25" t="str">
            <v>...</v>
          </cell>
          <cell r="L25" t="str">
            <v>...</v>
          </cell>
          <cell r="M25">
            <v>0</v>
          </cell>
        </row>
        <row r="26">
          <cell r="A26">
            <v>5</v>
          </cell>
          <cell r="B26" t="str">
            <v>Schwyz</v>
          </cell>
          <cell r="C26" t="str">
            <v>...</v>
          </cell>
          <cell r="D26" t="str">
            <v>...</v>
          </cell>
          <cell r="E26" t="str">
            <v>...</v>
          </cell>
          <cell r="F26" t="str">
            <v>...</v>
          </cell>
          <cell r="G26" t="str">
            <v>...</v>
          </cell>
          <cell r="H26" t="str">
            <v>...</v>
          </cell>
          <cell r="I26" t="str">
            <v>...</v>
          </cell>
          <cell r="J26" t="str">
            <v>...</v>
          </cell>
          <cell r="L26" t="str">
            <v>...</v>
          </cell>
          <cell r="M26">
            <v>0</v>
          </cell>
        </row>
        <row r="27">
          <cell r="A27">
            <v>6</v>
          </cell>
          <cell r="B27" t="str">
            <v>Obwalden</v>
          </cell>
          <cell r="C27" t="str">
            <v>2006/07</v>
          </cell>
          <cell r="D27">
            <v>556.89</v>
          </cell>
          <cell r="E27">
            <v>32.01</v>
          </cell>
          <cell r="F27">
            <v>258.74</v>
          </cell>
          <cell r="G27">
            <v>196.2</v>
          </cell>
          <cell r="H27">
            <v>38.53</v>
          </cell>
          <cell r="I27">
            <v>31.42</v>
          </cell>
          <cell r="J27">
            <v>33741</v>
          </cell>
          <cell r="L27">
            <v>556.9</v>
          </cell>
          <cell r="M27">
            <v>9.9999999999909051E-3</v>
          </cell>
        </row>
        <row r="28">
          <cell r="A28">
            <v>7</v>
          </cell>
          <cell r="B28" t="str">
            <v>Nidwalden</v>
          </cell>
          <cell r="C28">
            <v>2007</v>
          </cell>
          <cell r="D28">
            <v>374.56</v>
          </cell>
          <cell r="E28">
            <v>29.32</v>
          </cell>
          <cell r="F28">
            <v>185.51</v>
          </cell>
          <cell r="G28">
            <v>119.55</v>
          </cell>
          <cell r="H28">
            <v>23.25</v>
          </cell>
          <cell r="I28">
            <v>16.93</v>
          </cell>
          <cell r="J28">
            <v>39566</v>
          </cell>
          <cell r="L28">
            <v>374.56</v>
          </cell>
          <cell r="M28">
            <v>0</v>
          </cell>
        </row>
        <row r="29">
          <cell r="A29">
            <v>8</v>
          </cell>
          <cell r="B29" t="str">
            <v>Glarus</v>
          </cell>
          <cell r="C29" t="str">
            <v>...</v>
          </cell>
          <cell r="D29" t="str">
            <v>...</v>
          </cell>
          <cell r="E29" t="str">
            <v>...</v>
          </cell>
          <cell r="F29" t="str">
            <v>...</v>
          </cell>
          <cell r="G29" t="str">
            <v>...</v>
          </cell>
          <cell r="H29" t="str">
            <v>...</v>
          </cell>
          <cell r="I29" t="str">
            <v>...</v>
          </cell>
          <cell r="J29" t="str">
            <v>...</v>
          </cell>
          <cell r="L29" t="str">
            <v>...</v>
          </cell>
          <cell r="M29">
            <v>0</v>
          </cell>
        </row>
        <row r="30">
          <cell r="A30">
            <v>9</v>
          </cell>
          <cell r="B30" t="str">
            <v>Zug</v>
          </cell>
          <cell r="C30" t="str">
            <v>...</v>
          </cell>
          <cell r="D30" t="str">
            <v>...</v>
          </cell>
          <cell r="E30" t="str">
            <v>...</v>
          </cell>
          <cell r="F30" t="str">
            <v>...</v>
          </cell>
          <cell r="G30" t="str">
            <v>...</v>
          </cell>
          <cell r="H30" t="str">
            <v>...</v>
          </cell>
          <cell r="I30" t="str">
            <v>...</v>
          </cell>
          <cell r="J30" t="str">
            <v>...</v>
          </cell>
          <cell r="L30" t="str">
            <v>...</v>
          </cell>
          <cell r="M30">
            <v>0</v>
          </cell>
        </row>
        <row r="31">
          <cell r="A31">
            <v>10</v>
          </cell>
          <cell r="B31" t="str">
            <v>Fribourg</v>
          </cell>
          <cell r="C31" t="str">
            <v>2004/05</v>
          </cell>
          <cell r="D31">
            <v>555.5</v>
          </cell>
          <cell r="E31">
            <v>35.880000000000003</v>
          </cell>
          <cell r="F31">
            <v>278.17</v>
          </cell>
          <cell r="G31">
            <v>180.64</v>
          </cell>
          <cell r="H31">
            <v>31.08</v>
          </cell>
          <cell r="I31">
            <v>29.73</v>
          </cell>
          <cell r="J31">
            <v>251936</v>
          </cell>
          <cell r="L31">
            <v>555.5</v>
          </cell>
          <cell r="M31">
            <v>0</v>
          </cell>
        </row>
        <row r="32">
          <cell r="A32">
            <v>11</v>
          </cell>
          <cell r="B32" t="str">
            <v>Solothurn</v>
          </cell>
          <cell r="C32" t="str">
            <v>2005/06</v>
          </cell>
          <cell r="D32">
            <v>443.16</v>
          </cell>
          <cell r="E32">
            <v>44.7</v>
          </cell>
          <cell r="F32">
            <v>224.96</v>
          </cell>
          <cell r="G32">
            <v>123.42</v>
          </cell>
          <cell r="H32">
            <v>23.91</v>
          </cell>
          <cell r="I32">
            <v>26.17</v>
          </cell>
          <cell r="J32">
            <v>247200</v>
          </cell>
          <cell r="L32">
            <v>443.16000000000008</v>
          </cell>
          <cell r="M32">
            <v>5.6843418860808015E-14</v>
          </cell>
        </row>
        <row r="33">
          <cell r="A33">
            <v>12</v>
          </cell>
          <cell r="B33" t="str">
            <v>Basel-Stadt</v>
          </cell>
          <cell r="C33">
            <v>2005</v>
          </cell>
          <cell r="D33">
            <v>137.93</v>
          </cell>
          <cell r="E33">
            <v>12.91</v>
          </cell>
          <cell r="F33">
            <v>68.75</v>
          </cell>
          <cell r="G33">
            <v>34.69</v>
          </cell>
          <cell r="H33">
            <v>3.73</v>
          </cell>
          <cell r="I33">
            <v>17.84</v>
          </cell>
          <cell r="J33">
            <v>190536</v>
          </cell>
          <cell r="L33">
            <v>137.91999999999999</v>
          </cell>
          <cell r="M33">
            <v>-1.0000000000019327E-2</v>
          </cell>
        </row>
        <row r="34">
          <cell r="A34">
            <v>13</v>
          </cell>
          <cell r="B34" t="str">
            <v>Basel-Landschaft</v>
          </cell>
          <cell r="C34" t="str">
            <v>2005/06</v>
          </cell>
          <cell r="D34">
            <v>340.42</v>
          </cell>
          <cell r="E34">
            <v>36.78</v>
          </cell>
          <cell r="F34">
            <v>173.72</v>
          </cell>
          <cell r="G34">
            <v>90.88</v>
          </cell>
          <cell r="H34">
            <v>15.39</v>
          </cell>
          <cell r="I34">
            <v>23.65</v>
          </cell>
          <cell r="J34">
            <v>265083</v>
          </cell>
          <cell r="L34">
            <v>340.41999999999996</v>
          </cell>
          <cell r="M34">
            <v>-5.6843418860808015E-14</v>
          </cell>
        </row>
        <row r="35">
          <cell r="A35">
            <v>14</v>
          </cell>
          <cell r="B35" t="str">
            <v>Schaffhausen</v>
          </cell>
          <cell r="C35" t="str">
            <v>...</v>
          </cell>
          <cell r="D35" t="str">
            <v>...</v>
          </cell>
          <cell r="E35" t="str">
            <v>...</v>
          </cell>
          <cell r="F35" t="str">
            <v>...</v>
          </cell>
          <cell r="G35" t="str">
            <v>...</v>
          </cell>
          <cell r="H35" t="str">
            <v>...</v>
          </cell>
          <cell r="I35" t="str">
            <v>...</v>
          </cell>
          <cell r="J35" t="str">
            <v>...</v>
          </cell>
          <cell r="L35" t="str">
            <v>...</v>
          </cell>
          <cell r="M35">
            <v>0</v>
          </cell>
        </row>
        <row r="36">
          <cell r="A36">
            <v>15</v>
          </cell>
          <cell r="B36" t="str">
            <v>Appenzell Ausserrhoden</v>
          </cell>
          <cell r="C36" t="str">
            <v>...</v>
          </cell>
          <cell r="D36" t="str">
            <v>...</v>
          </cell>
          <cell r="E36" t="str">
            <v>...</v>
          </cell>
          <cell r="F36" t="str">
            <v>...</v>
          </cell>
          <cell r="G36" t="str">
            <v>...</v>
          </cell>
          <cell r="H36" t="str">
            <v>...</v>
          </cell>
          <cell r="I36" t="str">
            <v>...</v>
          </cell>
          <cell r="J36" t="str">
            <v>...</v>
          </cell>
          <cell r="L36" t="str">
            <v>...</v>
          </cell>
          <cell r="M36">
            <v>0</v>
          </cell>
        </row>
        <row r="37">
          <cell r="A37">
            <v>16</v>
          </cell>
          <cell r="B37" t="str">
            <v>Appenzell Innerrhoden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 t="str">
            <v>...</v>
          </cell>
          <cell r="H37" t="str">
            <v>...</v>
          </cell>
          <cell r="I37" t="str">
            <v>...</v>
          </cell>
          <cell r="J37" t="str">
            <v>...</v>
          </cell>
          <cell r="L37" t="str">
            <v>...</v>
          </cell>
          <cell r="M37">
            <v>0</v>
          </cell>
        </row>
        <row r="38">
          <cell r="A38">
            <v>17</v>
          </cell>
          <cell r="B38" t="str">
            <v>St. Gallen</v>
          </cell>
          <cell r="C38" t="str">
            <v>...</v>
          </cell>
          <cell r="D38" t="str">
            <v>...</v>
          </cell>
          <cell r="E38" t="str">
            <v>...</v>
          </cell>
          <cell r="F38" t="str">
            <v>...</v>
          </cell>
          <cell r="G38" t="str">
            <v>...</v>
          </cell>
          <cell r="H38" t="str">
            <v>...</v>
          </cell>
          <cell r="I38" t="str">
            <v>...</v>
          </cell>
          <cell r="J38" t="str">
            <v>...</v>
          </cell>
          <cell r="L38" t="str">
            <v>...</v>
          </cell>
          <cell r="M38">
            <v>0</v>
          </cell>
        </row>
        <row r="39">
          <cell r="A39">
            <v>18</v>
          </cell>
          <cell r="B39" t="str">
            <v>Graubünden</v>
          </cell>
          <cell r="C39" t="str">
            <v>...</v>
          </cell>
          <cell r="D39" t="str">
            <v>...</v>
          </cell>
          <cell r="E39" t="str">
            <v>...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L39" t="str">
            <v>...</v>
          </cell>
          <cell r="M39">
            <v>0</v>
          </cell>
        </row>
        <row r="40">
          <cell r="A40">
            <v>19</v>
          </cell>
          <cell r="B40" t="str">
            <v>Aargau</v>
          </cell>
          <cell r="C40" t="str">
            <v>2006/07</v>
          </cell>
          <cell r="D40">
            <v>413.82</v>
          </cell>
          <cell r="E40">
            <v>42.07</v>
          </cell>
          <cell r="F40">
            <v>208.93</v>
          </cell>
          <cell r="G40">
            <v>117.37</v>
          </cell>
          <cell r="H40">
            <v>25.55</v>
          </cell>
          <cell r="I40">
            <v>19.899999999999999</v>
          </cell>
          <cell r="J40">
            <v>576457</v>
          </cell>
          <cell r="L40">
            <v>413.82</v>
          </cell>
          <cell r="M40">
            <v>0</v>
          </cell>
        </row>
        <row r="41">
          <cell r="A41">
            <v>20</v>
          </cell>
          <cell r="B41" t="str">
            <v>Thurgau</v>
          </cell>
          <cell r="C41" t="str">
            <v>...</v>
          </cell>
          <cell r="D41" t="str">
            <v>...</v>
          </cell>
          <cell r="E41" t="str">
            <v>...</v>
          </cell>
          <cell r="F41" t="str">
            <v>...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L41" t="str">
            <v>...</v>
          </cell>
          <cell r="M41">
            <v>0</v>
          </cell>
        </row>
        <row r="42">
          <cell r="A42">
            <v>21</v>
          </cell>
          <cell r="B42" t="str">
            <v>Ticino</v>
          </cell>
          <cell r="C42" t="str">
            <v>...</v>
          </cell>
          <cell r="D42" t="str">
            <v>...</v>
          </cell>
          <cell r="E42" t="str">
            <v>...</v>
          </cell>
          <cell r="F42" t="str">
            <v>...</v>
          </cell>
          <cell r="G42" t="str">
            <v>...</v>
          </cell>
          <cell r="H42" t="str">
            <v>...</v>
          </cell>
          <cell r="I42" t="str">
            <v>...</v>
          </cell>
          <cell r="J42" t="str">
            <v>...</v>
          </cell>
          <cell r="L42" t="str">
            <v>...</v>
          </cell>
          <cell r="M42">
            <v>0</v>
          </cell>
        </row>
        <row r="43">
          <cell r="A43">
            <v>22</v>
          </cell>
          <cell r="B43" t="str">
            <v>Vaud</v>
          </cell>
          <cell r="C43" t="str">
            <v>2004/05</v>
          </cell>
          <cell r="D43">
            <v>454.97</v>
          </cell>
          <cell r="E43">
            <v>28.08</v>
          </cell>
          <cell r="F43">
            <v>218.5</v>
          </cell>
          <cell r="G43">
            <v>153.69</v>
          </cell>
          <cell r="H43">
            <v>21.99</v>
          </cell>
          <cell r="I43">
            <v>32.71</v>
          </cell>
          <cell r="J43">
            <v>658127</v>
          </cell>
          <cell r="L43">
            <v>454.96999999999997</v>
          </cell>
          <cell r="M43">
            <v>-5.6843418860808015E-14</v>
          </cell>
        </row>
        <row r="44">
          <cell r="A44">
            <v>23</v>
          </cell>
          <cell r="B44" t="str">
            <v>Valais</v>
          </cell>
          <cell r="C44" t="str">
            <v>...</v>
          </cell>
          <cell r="D44" t="str">
            <v>...</v>
          </cell>
          <cell r="E44" t="str">
            <v>...</v>
          </cell>
          <cell r="F44" t="str">
            <v>...</v>
          </cell>
          <cell r="G44" t="str">
            <v>...</v>
          </cell>
          <cell r="H44" t="str">
            <v>...</v>
          </cell>
          <cell r="I44" t="str">
            <v>...</v>
          </cell>
          <cell r="J44" t="str">
            <v>...</v>
          </cell>
          <cell r="L44" t="str">
            <v>...</v>
          </cell>
          <cell r="M44">
            <v>0</v>
          </cell>
        </row>
        <row r="45">
          <cell r="A45">
            <v>24</v>
          </cell>
          <cell r="B45" t="str">
            <v>Neuchâtel</v>
          </cell>
          <cell r="C45" t="str">
            <v>2004/05</v>
          </cell>
          <cell r="D45">
            <v>397.33</v>
          </cell>
          <cell r="E45">
            <v>32.549999999999997</v>
          </cell>
          <cell r="F45">
            <v>188.32</v>
          </cell>
          <cell r="G45">
            <v>124.4</v>
          </cell>
          <cell r="H45">
            <v>22.59</v>
          </cell>
          <cell r="I45">
            <v>29.47</v>
          </cell>
          <cell r="J45">
            <v>168649</v>
          </cell>
          <cell r="L45">
            <v>397.32999999999993</v>
          </cell>
          <cell r="M45">
            <v>-5.6843418860808015E-14</v>
          </cell>
        </row>
        <row r="46">
          <cell r="A46">
            <v>25</v>
          </cell>
          <cell r="B46" t="str">
            <v>Genève</v>
          </cell>
          <cell r="C46">
            <v>2004</v>
          </cell>
          <cell r="D46">
            <v>217.82</v>
          </cell>
          <cell r="E46">
            <v>14.25</v>
          </cell>
          <cell r="F46">
            <v>119.36</v>
          </cell>
          <cell r="G46">
            <v>55.46</v>
          </cell>
          <cell r="H46">
            <v>9.1199999999999992</v>
          </cell>
          <cell r="I46">
            <v>19.64</v>
          </cell>
          <cell r="J46">
            <v>432235</v>
          </cell>
          <cell r="L46">
            <v>217.83000000000004</v>
          </cell>
          <cell r="M46">
            <v>1.0000000000047748E-2</v>
          </cell>
        </row>
        <row r="47">
          <cell r="A47">
            <v>26</v>
          </cell>
          <cell r="B47" t="str">
            <v>Jura</v>
          </cell>
          <cell r="C47">
            <v>2005</v>
          </cell>
          <cell r="D47">
            <v>826.98</v>
          </cell>
          <cell r="E47">
            <v>52.73</v>
          </cell>
          <cell r="F47">
            <v>382.04</v>
          </cell>
          <cell r="G47">
            <v>289.99</v>
          </cell>
          <cell r="H47">
            <v>65.540000000000006</v>
          </cell>
          <cell r="I47">
            <v>36.67</v>
          </cell>
          <cell r="J47">
            <v>67898</v>
          </cell>
          <cell r="L47">
            <v>826.96999999999991</v>
          </cell>
          <cell r="M47">
            <v>-1.0000000000104592E-2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nnwerte_Release"/>
      <sheetName val="Kantone SfproE 2004-09"/>
      <sheetName val="Kantone SfproE 1992-97"/>
      <sheetName val="Kantone SfproE 1979-85"/>
      <sheetName val="Differenzen"/>
      <sheetName val="SiedProEinw09_Kt_091110"/>
      <sheetName val="Perimeter"/>
      <sheetName val="NOAS04-Siedlung-d"/>
      <sheetName val="NOAS04-habitat-f"/>
    </sheetNames>
    <sheetDataSet>
      <sheetData sheetId="0" refreshError="1"/>
      <sheetData sheetId="1">
        <row r="22">
          <cell r="A22">
            <v>1</v>
          </cell>
          <cell r="B22" t="str">
            <v>Zürich</v>
          </cell>
          <cell r="C22" t="str">
            <v>...</v>
          </cell>
          <cell r="D22" t="str">
            <v>...</v>
          </cell>
          <cell r="E22" t="str">
            <v>...</v>
          </cell>
          <cell r="F22" t="str">
            <v>...</v>
          </cell>
          <cell r="G22" t="str">
            <v>...</v>
          </cell>
          <cell r="H22" t="str">
            <v>...</v>
          </cell>
          <cell r="I22" t="str">
            <v>...</v>
          </cell>
          <cell r="J22" t="str">
            <v>...</v>
          </cell>
          <cell r="L22" t="str">
            <v>...</v>
          </cell>
          <cell r="M22">
            <v>0</v>
          </cell>
        </row>
        <row r="23">
          <cell r="A23">
            <v>2</v>
          </cell>
          <cell r="B23" t="str">
            <v>Bern</v>
          </cell>
          <cell r="C23" t="str">
            <v>2004/07</v>
          </cell>
          <cell r="D23">
            <v>427.92</v>
          </cell>
          <cell r="E23">
            <v>30.57</v>
          </cell>
          <cell r="F23">
            <v>216.53</v>
          </cell>
          <cell r="G23">
            <v>137.81</v>
          </cell>
          <cell r="H23">
            <v>18.95</v>
          </cell>
          <cell r="I23">
            <v>24.06</v>
          </cell>
          <cell r="J23">
            <v>962755</v>
          </cell>
          <cell r="L23">
            <v>427.91999999999996</v>
          </cell>
          <cell r="M23">
            <v>-5.6843418860808015E-14</v>
          </cell>
        </row>
        <row r="24">
          <cell r="A24">
            <v>3</v>
          </cell>
          <cell r="B24" t="str">
            <v>Luzern</v>
          </cell>
          <cell r="C24" t="str">
            <v>2006/07</v>
          </cell>
          <cell r="D24">
            <v>398.67</v>
          </cell>
          <cell r="E24">
            <v>37.03</v>
          </cell>
          <cell r="F24">
            <v>198.74</v>
          </cell>
          <cell r="G24">
            <v>117.2</v>
          </cell>
          <cell r="H24">
            <v>22.5</v>
          </cell>
          <cell r="I24">
            <v>23.2</v>
          </cell>
          <cell r="J24">
            <v>360824</v>
          </cell>
          <cell r="L24">
            <v>398.67</v>
          </cell>
          <cell r="M24">
            <v>0</v>
          </cell>
        </row>
        <row r="25">
          <cell r="A25">
            <v>4</v>
          </cell>
          <cell r="B25" t="str">
            <v>Uri</v>
          </cell>
          <cell r="C25" t="str">
            <v>...</v>
          </cell>
          <cell r="D25" t="str">
            <v>...</v>
          </cell>
          <cell r="E25" t="str">
            <v>...</v>
          </cell>
          <cell r="F25" t="str">
            <v>...</v>
          </cell>
          <cell r="G25" t="str">
            <v>...</v>
          </cell>
          <cell r="H25" t="str">
            <v>...</v>
          </cell>
          <cell r="I25" t="str">
            <v>...</v>
          </cell>
          <cell r="J25" t="str">
            <v>...</v>
          </cell>
          <cell r="L25" t="str">
            <v>...</v>
          </cell>
          <cell r="M25">
            <v>0</v>
          </cell>
        </row>
        <row r="26">
          <cell r="A26">
            <v>5</v>
          </cell>
          <cell r="B26" t="str">
            <v>Schwyz</v>
          </cell>
          <cell r="C26" t="str">
            <v>...</v>
          </cell>
          <cell r="D26" t="str">
            <v>...</v>
          </cell>
          <cell r="E26" t="str">
            <v>...</v>
          </cell>
          <cell r="F26" t="str">
            <v>...</v>
          </cell>
          <cell r="G26" t="str">
            <v>...</v>
          </cell>
          <cell r="H26" t="str">
            <v>...</v>
          </cell>
          <cell r="I26" t="str">
            <v>...</v>
          </cell>
          <cell r="J26" t="str">
            <v>...</v>
          </cell>
          <cell r="L26" t="str">
            <v>...</v>
          </cell>
          <cell r="M26">
            <v>0</v>
          </cell>
        </row>
        <row r="27">
          <cell r="A27">
            <v>6</v>
          </cell>
          <cell r="B27" t="str">
            <v>Obwalden</v>
          </cell>
          <cell r="C27" t="str">
            <v>2006/07</v>
          </cell>
          <cell r="D27">
            <v>556.89</v>
          </cell>
          <cell r="E27">
            <v>32.01</v>
          </cell>
          <cell r="F27">
            <v>258.74</v>
          </cell>
          <cell r="G27">
            <v>196.2</v>
          </cell>
          <cell r="H27">
            <v>38.53</v>
          </cell>
          <cell r="I27">
            <v>31.42</v>
          </cell>
          <cell r="J27">
            <v>33741</v>
          </cell>
          <cell r="L27">
            <v>556.9</v>
          </cell>
          <cell r="M27">
            <v>9.9999999999909051E-3</v>
          </cell>
        </row>
        <row r="28">
          <cell r="A28">
            <v>7</v>
          </cell>
          <cell r="B28" t="str">
            <v>Nidwalden</v>
          </cell>
          <cell r="C28">
            <v>2007</v>
          </cell>
          <cell r="D28">
            <v>374.56</v>
          </cell>
          <cell r="E28">
            <v>29.32</v>
          </cell>
          <cell r="F28">
            <v>185.51</v>
          </cell>
          <cell r="G28">
            <v>119.55</v>
          </cell>
          <cell r="H28">
            <v>23.25</v>
          </cell>
          <cell r="I28">
            <v>16.93</v>
          </cell>
          <cell r="J28">
            <v>39566</v>
          </cell>
          <cell r="L28">
            <v>374.56</v>
          </cell>
          <cell r="M28">
            <v>0</v>
          </cell>
        </row>
        <row r="29">
          <cell r="A29">
            <v>8</v>
          </cell>
          <cell r="B29" t="str">
            <v>Glarus</v>
          </cell>
          <cell r="C29" t="str">
            <v>...</v>
          </cell>
          <cell r="D29" t="str">
            <v>...</v>
          </cell>
          <cell r="E29" t="str">
            <v>...</v>
          </cell>
          <cell r="F29" t="str">
            <v>...</v>
          </cell>
          <cell r="G29" t="str">
            <v>...</v>
          </cell>
          <cell r="H29" t="str">
            <v>...</v>
          </cell>
          <cell r="I29" t="str">
            <v>...</v>
          </cell>
          <cell r="J29" t="str">
            <v>...</v>
          </cell>
          <cell r="L29" t="str">
            <v>...</v>
          </cell>
          <cell r="M29">
            <v>0</v>
          </cell>
        </row>
        <row r="30">
          <cell r="A30">
            <v>9</v>
          </cell>
          <cell r="B30" t="str">
            <v>Zug</v>
          </cell>
          <cell r="C30" t="str">
            <v>...</v>
          </cell>
          <cell r="D30" t="str">
            <v>...</v>
          </cell>
          <cell r="E30" t="str">
            <v>...</v>
          </cell>
          <cell r="F30" t="str">
            <v>...</v>
          </cell>
          <cell r="G30" t="str">
            <v>...</v>
          </cell>
          <cell r="H30" t="str">
            <v>...</v>
          </cell>
          <cell r="I30" t="str">
            <v>...</v>
          </cell>
          <cell r="J30" t="str">
            <v>...</v>
          </cell>
          <cell r="L30" t="str">
            <v>...</v>
          </cell>
          <cell r="M30">
            <v>0</v>
          </cell>
        </row>
        <row r="31">
          <cell r="A31">
            <v>10</v>
          </cell>
          <cell r="B31" t="str">
            <v>Fribourg</v>
          </cell>
          <cell r="C31" t="str">
            <v>2004/05</v>
          </cell>
          <cell r="D31">
            <v>555.5</v>
          </cell>
          <cell r="E31">
            <v>35.880000000000003</v>
          </cell>
          <cell r="F31">
            <v>278.17</v>
          </cell>
          <cell r="G31">
            <v>180.64</v>
          </cell>
          <cell r="H31">
            <v>31.08</v>
          </cell>
          <cell r="I31">
            <v>29.73</v>
          </cell>
          <cell r="J31">
            <v>251936</v>
          </cell>
          <cell r="L31">
            <v>555.5</v>
          </cell>
          <cell r="M31">
            <v>0</v>
          </cell>
        </row>
        <row r="32">
          <cell r="A32">
            <v>11</v>
          </cell>
          <cell r="B32" t="str">
            <v>Solothurn</v>
          </cell>
          <cell r="C32" t="str">
            <v>2005/06</v>
          </cell>
          <cell r="D32">
            <v>443.16</v>
          </cell>
          <cell r="E32">
            <v>44.7</v>
          </cell>
          <cell r="F32">
            <v>224.96</v>
          </cell>
          <cell r="G32">
            <v>123.42</v>
          </cell>
          <cell r="H32">
            <v>23.91</v>
          </cell>
          <cell r="I32">
            <v>26.17</v>
          </cell>
          <cell r="J32">
            <v>247200</v>
          </cell>
          <cell r="L32">
            <v>443.16000000000008</v>
          </cell>
          <cell r="M32">
            <v>5.6843418860808015E-14</v>
          </cell>
        </row>
        <row r="33">
          <cell r="A33">
            <v>12</v>
          </cell>
          <cell r="B33" t="str">
            <v>Basel-Stadt</v>
          </cell>
          <cell r="C33">
            <v>2005</v>
          </cell>
          <cell r="D33">
            <v>137.93</v>
          </cell>
          <cell r="E33">
            <v>12.91</v>
          </cell>
          <cell r="F33">
            <v>68.75</v>
          </cell>
          <cell r="G33">
            <v>34.69</v>
          </cell>
          <cell r="H33">
            <v>3.73</v>
          </cell>
          <cell r="I33">
            <v>17.84</v>
          </cell>
          <cell r="J33">
            <v>190536</v>
          </cell>
          <cell r="L33">
            <v>137.91999999999999</v>
          </cell>
          <cell r="M33">
            <v>-1.0000000000019327E-2</v>
          </cell>
        </row>
        <row r="34">
          <cell r="A34">
            <v>13</v>
          </cell>
          <cell r="B34" t="str">
            <v>Basel-Landschaft</v>
          </cell>
          <cell r="C34" t="str">
            <v>2005/06</v>
          </cell>
          <cell r="D34">
            <v>340.42</v>
          </cell>
          <cell r="E34">
            <v>36.78</v>
          </cell>
          <cell r="F34">
            <v>173.72</v>
          </cell>
          <cell r="G34">
            <v>90.88</v>
          </cell>
          <cell r="H34">
            <v>15.39</v>
          </cell>
          <cell r="I34">
            <v>23.65</v>
          </cell>
          <cell r="J34">
            <v>265083</v>
          </cell>
          <cell r="L34">
            <v>340.41999999999996</v>
          </cell>
          <cell r="M34">
            <v>-5.6843418860808015E-14</v>
          </cell>
        </row>
        <row r="35">
          <cell r="A35">
            <v>14</v>
          </cell>
          <cell r="B35" t="str">
            <v>Schaffhausen</v>
          </cell>
          <cell r="C35" t="str">
            <v>...</v>
          </cell>
          <cell r="D35" t="str">
            <v>...</v>
          </cell>
          <cell r="E35" t="str">
            <v>...</v>
          </cell>
          <cell r="F35" t="str">
            <v>...</v>
          </cell>
          <cell r="G35" t="str">
            <v>...</v>
          </cell>
          <cell r="H35" t="str">
            <v>...</v>
          </cell>
          <cell r="I35" t="str">
            <v>...</v>
          </cell>
          <cell r="J35" t="str">
            <v>...</v>
          </cell>
          <cell r="L35" t="str">
            <v>...</v>
          </cell>
          <cell r="M35">
            <v>0</v>
          </cell>
        </row>
        <row r="36">
          <cell r="A36">
            <v>15</v>
          </cell>
          <cell r="B36" t="str">
            <v>Appenzell Ausserrhoden</v>
          </cell>
          <cell r="C36" t="str">
            <v>...</v>
          </cell>
          <cell r="D36" t="str">
            <v>...</v>
          </cell>
          <cell r="E36" t="str">
            <v>...</v>
          </cell>
          <cell r="F36" t="str">
            <v>...</v>
          </cell>
          <cell r="G36" t="str">
            <v>...</v>
          </cell>
          <cell r="H36" t="str">
            <v>...</v>
          </cell>
          <cell r="I36" t="str">
            <v>...</v>
          </cell>
          <cell r="J36" t="str">
            <v>...</v>
          </cell>
          <cell r="L36" t="str">
            <v>...</v>
          </cell>
          <cell r="M36">
            <v>0</v>
          </cell>
        </row>
        <row r="37">
          <cell r="A37">
            <v>16</v>
          </cell>
          <cell r="B37" t="str">
            <v>Appenzell Innerrhoden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 t="str">
            <v>...</v>
          </cell>
          <cell r="H37" t="str">
            <v>...</v>
          </cell>
          <cell r="I37" t="str">
            <v>...</v>
          </cell>
          <cell r="J37" t="str">
            <v>...</v>
          </cell>
          <cell r="L37" t="str">
            <v>...</v>
          </cell>
          <cell r="M37">
            <v>0</v>
          </cell>
        </row>
        <row r="38">
          <cell r="A38">
            <v>17</v>
          </cell>
          <cell r="B38" t="str">
            <v>St. Gallen</v>
          </cell>
          <cell r="C38" t="str">
            <v>...</v>
          </cell>
          <cell r="D38" t="str">
            <v>...</v>
          </cell>
          <cell r="E38" t="str">
            <v>...</v>
          </cell>
          <cell r="F38" t="str">
            <v>...</v>
          </cell>
          <cell r="G38" t="str">
            <v>...</v>
          </cell>
          <cell r="H38" t="str">
            <v>...</v>
          </cell>
          <cell r="I38" t="str">
            <v>...</v>
          </cell>
          <cell r="J38" t="str">
            <v>...</v>
          </cell>
          <cell r="L38" t="str">
            <v>...</v>
          </cell>
          <cell r="M38">
            <v>0</v>
          </cell>
        </row>
        <row r="39">
          <cell r="A39">
            <v>18</v>
          </cell>
          <cell r="B39" t="str">
            <v>Graubünden</v>
          </cell>
          <cell r="C39" t="str">
            <v>...</v>
          </cell>
          <cell r="D39" t="str">
            <v>...</v>
          </cell>
          <cell r="E39" t="str">
            <v>...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L39" t="str">
            <v>...</v>
          </cell>
          <cell r="M39">
            <v>0</v>
          </cell>
        </row>
        <row r="40">
          <cell r="A40">
            <v>19</v>
          </cell>
          <cell r="B40" t="str">
            <v>Aargau</v>
          </cell>
          <cell r="C40" t="str">
            <v>2006/07</v>
          </cell>
          <cell r="D40">
            <v>413.82</v>
          </cell>
          <cell r="E40">
            <v>42.07</v>
          </cell>
          <cell r="F40">
            <v>208.93</v>
          </cell>
          <cell r="G40">
            <v>117.37</v>
          </cell>
          <cell r="H40">
            <v>25.55</v>
          </cell>
          <cell r="I40">
            <v>19.899999999999999</v>
          </cell>
          <cell r="J40">
            <v>576457</v>
          </cell>
          <cell r="L40">
            <v>413.82</v>
          </cell>
          <cell r="M40">
            <v>0</v>
          </cell>
        </row>
        <row r="41">
          <cell r="A41">
            <v>20</v>
          </cell>
          <cell r="B41" t="str">
            <v>Thurgau</v>
          </cell>
          <cell r="C41" t="str">
            <v>...</v>
          </cell>
          <cell r="D41" t="str">
            <v>...</v>
          </cell>
          <cell r="E41" t="str">
            <v>...</v>
          </cell>
          <cell r="F41" t="str">
            <v>...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L41" t="str">
            <v>...</v>
          </cell>
          <cell r="M41">
            <v>0</v>
          </cell>
        </row>
        <row r="42">
          <cell r="A42">
            <v>21</v>
          </cell>
          <cell r="B42" t="str">
            <v>Ticino</v>
          </cell>
          <cell r="C42" t="str">
            <v>...</v>
          </cell>
          <cell r="D42" t="str">
            <v>...</v>
          </cell>
          <cell r="E42" t="str">
            <v>...</v>
          </cell>
          <cell r="F42" t="str">
            <v>...</v>
          </cell>
          <cell r="G42" t="str">
            <v>...</v>
          </cell>
          <cell r="H42" t="str">
            <v>...</v>
          </cell>
          <cell r="I42" t="str">
            <v>...</v>
          </cell>
          <cell r="J42" t="str">
            <v>...</v>
          </cell>
          <cell r="L42" t="str">
            <v>...</v>
          </cell>
          <cell r="M42">
            <v>0</v>
          </cell>
        </row>
        <row r="43">
          <cell r="A43">
            <v>22</v>
          </cell>
          <cell r="B43" t="str">
            <v>Vaud</v>
          </cell>
          <cell r="C43" t="str">
            <v>2004/05</v>
          </cell>
          <cell r="D43">
            <v>454.97</v>
          </cell>
          <cell r="E43">
            <v>28.08</v>
          </cell>
          <cell r="F43">
            <v>218.5</v>
          </cell>
          <cell r="G43">
            <v>153.69</v>
          </cell>
          <cell r="H43">
            <v>21.99</v>
          </cell>
          <cell r="I43">
            <v>32.71</v>
          </cell>
          <cell r="J43">
            <v>658127</v>
          </cell>
          <cell r="L43">
            <v>454.96999999999997</v>
          </cell>
          <cell r="M43">
            <v>-5.6843418860808015E-14</v>
          </cell>
        </row>
        <row r="44">
          <cell r="A44">
            <v>23</v>
          </cell>
          <cell r="B44" t="str">
            <v>Valais</v>
          </cell>
          <cell r="C44" t="str">
            <v>...</v>
          </cell>
          <cell r="D44" t="str">
            <v>...</v>
          </cell>
          <cell r="E44" t="str">
            <v>...</v>
          </cell>
          <cell r="F44" t="str">
            <v>...</v>
          </cell>
          <cell r="G44" t="str">
            <v>...</v>
          </cell>
          <cell r="H44" t="str">
            <v>...</v>
          </cell>
          <cell r="I44" t="str">
            <v>...</v>
          </cell>
          <cell r="J44" t="str">
            <v>...</v>
          </cell>
          <cell r="L44" t="str">
            <v>...</v>
          </cell>
          <cell r="M44">
            <v>0</v>
          </cell>
        </row>
        <row r="45">
          <cell r="A45">
            <v>24</v>
          </cell>
          <cell r="B45" t="str">
            <v>Neuchâtel</v>
          </cell>
          <cell r="C45" t="str">
            <v>2004/05</v>
          </cell>
          <cell r="D45">
            <v>397.33</v>
          </cell>
          <cell r="E45">
            <v>32.549999999999997</v>
          </cell>
          <cell r="F45">
            <v>188.32</v>
          </cell>
          <cell r="G45">
            <v>124.4</v>
          </cell>
          <cell r="H45">
            <v>22.59</v>
          </cell>
          <cell r="I45">
            <v>29.47</v>
          </cell>
          <cell r="J45">
            <v>168649</v>
          </cell>
          <cell r="L45">
            <v>397.32999999999993</v>
          </cell>
          <cell r="M45">
            <v>-5.6843418860808015E-14</v>
          </cell>
        </row>
        <row r="46">
          <cell r="A46">
            <v>25</v>
          </cell>
          <cell r="B46" t="str">
            <v>Genève</v>
          </cell>
          <cell r="C46">
            <v>2004</v>
          </cell>
          <cell r="D46">
            <v>217.82</v>
          </cell>
          <cell r="E46">
            <v>14.25</v>
          </cell>
          <cell r="F46">
            <v>119.36</v>
          </cell>
          <cell r="G46">
            <v>55.46</v>
          </cell>
          <cell r="H46">
            <v>9.1199999999999992</v>
          </cell>
          <cell r="I46">
            <v>19.64</v>
          </cell>
          <cell r="J46">
            <v>432235</v>
          </cell>
          <cell r="L46">
            <v>217.83000000000004</v>
          </cell>
          <cell r="M46">
            <v>1.0000000000047748E-2</v>
          </cell>
        </row>
        <row r="47">
          <cell r="A47">
            <v>26</v>
          </cell>
          <cell r="B47" t="str">
            <v>Jura</v>
          </cell>
          <cell r="C47">
            <v>2005</v>
          </cell>
          <cell r="D47">
            <v>826.98</v>
          </cell>
          <cell r="E47">
            <v>52.73</v>
          </cell>
          <cell r="F47">
            <v>382.04</v>
          </cell>
          <cell r="G47">
            <v>289.99</v>
          </cell>
          <cell r="H47">
            <v>65.540000000000006</v>
          </cell>
          <cell r="I47">
            <v>36.67</v>
          </cell>
          <cell r="J47">
            <v>67898</v>
          </cell>
          <cell r="L47">
            <v>826.96999999999991</v>
          </cell>
          <cell r="M47">
            <v>-1.0000000000104592E-2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raum-umwelt/erhebungen/area/datenauswertung/datenqualitaet-stichprobenfehler.html" TargetMode="External"/><Relationship Id="rId1" Type="http://schemas.openxmlformats.org/officeDocument/2006/relationships/hyperlink" Target="https://www.bfs.admin.ch/bfs/fr/home/statistiken/raum-umwelt/erhebungen/area/datenauswertung/datenqualitaet-stichprobenfehler.htm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FF"/>
  </sheetPr>
  <dimension ref="A1:AF64"/>
  <sheetViews>
    <sheetView tabSelected="1" workbookViewId="0"/>
  </sheetViews>
  <sheetFormatPr baseColWidth="10" defaultColWidth="8.90625" defaultRowHeight="14.5" x14ac:dyDescent="0.35"/>
  <cols>
    <col min="1" max="1" width="7.36328125" customWidth="1"/>
    <col min="2" max="2" width="15.6328125" customWidth="1"/>
    <col min="3" max="3" width="13.90625" customWidth="1"/>
    <col min="4" max="4" width="11.6328125" customWidth="1"/>
    <col min="5" max="5" width="10.6328125" customWidth="1"/>
    <col min="6" max="32" width="9.6328125" customWidth="1"/>
  </cols>
  <sheetData>
    <row r="1" spans="1:32" ht="18" x14ac:dyDescent="0.35">
      <c r="A1" s="1" t="s">
        <v>0</v>
      </c>
      <c r="F1" s="2" t="s">
        <v>11</v>
      </c>
      <c r="N1" s="3" t="s">
        <v>17</v>
      </c>
    </row>
    <row r="2" spans="1:32" ht="18" x14ac:dyDescent="0.35">
      <c r="A2" s="1" t="s">
        <v>1</v>
      </c>
      <c r="F2" s="2" t="s">
        <v>12</v>
      </c>
      <c r="N2" s="3" t="s">
        <v>18</v>
      </c>
    </row>
    <row r="3" spans="1:32" x14ac:dyDescent="0.35">
      <c r="A3" s="4" t="s">
        <v>2</v>
      </c>
    </row>
    <row r="4" spans="1:32" x14ac:dyDescent="0.35">
      <c r="A4" s="4" t="s">
        <v>3</v>
      </c>
    </row>
    <row r="6" spans="1:32" ht="16.5" x14ac:dyDescent="0.35">
      <c r="A6" s="5" t="s">
        <v>4</v>
      </c>
      <c r="F6" s="5" t="s">
        <v>13</v>
      </c>
      <c r="N6" s="6" t="s">
        <v>19</v>
      </c>
    </row>
    <row r="7" spans="1:32" ht="16.5" x14ac:dyDescent="0.35">
      <c r="A7" s="5" t="s">
        <v>5</v>
      </c>
      <c r="F7" s="5" t="s">
        <v>14</v>
      </c>
      <c r="N7" s="6" t="s">
        <v>20</v>
      </c>
    </row>
    <row r="9" spans="1:32" ht="15.5" x14ac:dyDescent="0.35">
      <c r="A9" s="1" t="s">
        <v>6</v>
      </c>
      <c r="F9" t="s">
        <v>7</v>
      </c>
    </row>
    <row r="10" spans="1:32" x14ac:dyDescent="0.35">
      <c r="A10" s="1" t="s">
        <v>8</v>
      </c>
    </row>
    <row r="11" spans="1:32" x14ac:dyDescent="0.35">
      <c r="A11" s="7" t="s">
        <v>9</v>
      </c>
      <c r="F11" s="7" t="s">
        <v>15</v>
      </c>
    </row>
    <row r="12" spans="1:32" x14ac:dyDescent="0.35">
      <c r="A12" s="7" t="s">
        <v>10</v>
      </c>
      <c r="F12" s="7" t="s">
        <v>16</v>
      </c>
    </row>
    <row r="13" spans="1:32" x14ac:dyDescent="0.35">
      <c r="F13" s="8">
        <v>11</v>
      </c>
      <c r="G13" s="9">
        <v>12</v>
      </c>
      <c r="H13" s="9">
        <v>13</v>
      </c>
      <c r="I13" s="9">
        <v>14</v>
      </c>
      <c r="J13" s="9">
        <v>15</v>
      </c>
      <c r="K13" s="9">
        <v>16</v>
      </c>
      <c r="L13" s="9">
        <v>17</v>
      </c>
      <c r="M13" s="8">
        <v>21</v>
      </c>
      <c r="N13" s="8">
        <v>31</v>
      </c>
      <c r="O13" s="9">
        <v>32</v>
      </c>
      <c r="P13" s="9">
        <v>33</v>
      </c>
      <c r="Q13" s="9">
        <v>34</v>
      </c>
      <c r="R13" s="9">
        <v>35</v>
      </c>
      <c r="S13" s="8">
        <v>41</v>
      </c>
      <c r="T13" s="9">
        <v>42</v>
      </c>
      <c r="U13" s="9">
        <v>43</v>
      </c>
      <c r="V13" s="9">
        <v>44</v>
      </c>
      <c r="W13" s="9">
        <v>45</v>
      </c>
      <c r="X13" s="9">
        <v>46</v>
      </c>
      <c r="Y13" s="9">
        <v>47</v>
      </c>
      <c r="Z13" s="8">
        <v>51</v>
      </c>
      <c r="AA13" s="9">
        <v>52</v>
      </c>
      <c r="AB13" s="9">
        <v>53</v>
      </c>
      <c r="AC13" s="8">
        <v>61</v>
      </c>
      <c r="AD13" s="9">
        <v>62</v>
      </c>
      <c r="AE13" s="9">
        <v>63</v>
      </c>
      <c r="AF13" s="9">
        <v>64</v>
      </c>
    </row>
    <row r="14" spans="1:32" ht="34.5" x14ac:dyDescent="0.35">
      <c r="E14" s="10"/>
      <c r="F14" s="290" t="s">
        <v>100</v>
      </c>
      <c r="G14" s="290"/>
      <c r="H14" s="290"/>
      <c r="I14" s="290"/>
      <c r="J14" s="290"/>
      <c r="K14" s="290"/>
      <c r="L14" s="290"/>
      <c r="M14" s="11" t="s">
        <v>60</v>
      </c>
      <c r="N14" s="290" t="s">
        <v>102</v>
      </c>
      <c r="O14" s="290"/>
      <c r="P14" s="290"/>
      <c r="Q14" s="290"/>
      <c r="R14" s="290"/>
      <c r="S14" s="290" t="s">
        <v>104</v>
      </c>
      <c r="T14" s="290"/>
      <c r="U14" s="290"/>
      <c r="V14" s="290"/>
      <c r="W14" s="290"/>
      <c r="X14" s="290"/>
      <c r="Y14" s="290"/>
      <c r="Z14" s="290" t="s">
        <v>106</v>
      </c>
      <c r="AA14" s="290"/>
      <c r="AB14" s="290"/>
      <c r="AC14" s="290" t="s">
        <v>108</v>
      </c>
      <c r="AD14" s="290"/>
      <c r="AE14" s="290"/>
      <c r="AF14" s="290"/>
    </row>
    <row r="15" spans="1:32" ht="46" x14ac:dyDescent="0.35">
      <c r="A15" s="12" t="s">
        <v>33</v>
      </c>
      <c r="B15" s="12" t="s">
        <v>34</v>
      </c>
      <c r="C15" s="12" t="s">
        <v>35</v>
      </c>
      <c r="D15" s="13" t="s">
        <v>36</v>
      </c>
      <c r="E15" s="14" t="s">
        <v>37</v>
      </c>
      <c r="F15" s="15" t="s">
        <v>46</v>
      </c>
      <c r="G15" s="16" t="s">
        <v>48</v>
      </c>
      <c r="H15" s="16" t="s">
        <v>50</v>
      </c>
      <c r="I15" s="16" t="s">
        <v>52</v>
      </c>
      <c r="J15" s="16" t="s">
        <v>54</v>
      </c>
      <c r="K15" s="16" t="s">
        <v>56</v>
      </c>
      <c r="L15" s="16" t="s">
        <v>58</v>
      </c>
      <c r="M15" s="15" t="s">
        <v>60</v>
      </c>
      <c r="N15" s="15" t="s">
        <v>62</v>
      </c>
      <c r="O15" s="16" t="s">
        <v>64</v>
      </c>
      <c r="P15" s="16" t="s">
        <v>66</v>
      </c>
      <c r="Q15" s="16" t="s">
        <v>68</v>
      </c>
      <c r="R15" s="16" t="s">
        <v>70</v>
      </c>
      <c r="S15" s="15" t="s">
        <v>72</v>
      </c>
      <c r="T15" s="16" t="s">
        <v>74</v>
      </c>
      <c r="U15" s="16" t="s">
        <v>76</v>
      </c>
      <c r="V15" s="16" t="s">
        <v>78</v>
      </c>
      <c r="W15" s="16" t="s">
        <v>80</v>
      </c>
      <c r="X15" s="16" t="s">
        <v>82</v>
      </c>
      <c r="Y15" s="16" t="s">
        <v>84</v>
      </c>
      <c r="Z15" s="15" t="s">
        <v>86</v>
      </c>
      <c r="AA15" s="16" t="s">
        <v>88</v>
      </c>
      <c r="AB15" s="16" t="s">
        <v>90</v>
      </c>
      <c r="AC15" s="15" t="s">
        <v>92</v>
      </c>
      <c r="AD15" s="16" t="s">
        <v>94</v>
      </c>
      <c r="AE15" s="16" t="s">
        <v>96</v>
      </c>
      <c r="AF15" s="16" t="s">
        <v>98</v>
      </c>
    </row>
    <row r="16" spans="1:32" ht="23" x14ac:dyDescent="0.35">
      <c r="E16" s="10"/>
      <c r="F16" s="290" t="s">
        <v>101</v>
      </c>
      <c r="G16" s="290"/>
      <c r="H16" s="290"/>
      <c r="I16" s="290"/>
      <c r="J16" s="290"/>
      <c r="K16" s="290"/>
      <c r="L16" s="290"/>
      <c r="M16" s="11" t="s">
        <v>61</v>
      </c>
      <c r="N16" s="290" t="s">
        <v>103</v>
      </c>
      <c r="O16" s="290"/>
      <c r="P16" s="290"/>
      <c r="Q16" s="290"/>
      <c r="R16" s="290"/>
      <c r="S16" s="290" t="s">
        <v>105</v>
      </c>
      <c r="T16" s="290"/>
      <c r="U16" s="290"/>
      <c r="V16" s="290"/>
      <c r="W16" s="290"/>
      <c r="X16" s="290"/>
      <c r="Y16" s="290"/>
      <c r="Z16" s="290" t="s">
        <v>107</v>
      </c>
      <c r="AA16" s="290"/>
      <c r="AB16" s="290"/>
      <c r="AC16" s="290" t="s">
        <v>109</v>
      </c>
      <c r="AD16" s="290"/>
      <c r="AE16" s="290"/>
      <c r="AF16" s="290"/>
    </row>
    <row r="17" spans="1:32" ht="46" x14ac:dyDescent="0.35">
      <c r="A17" s="12" t="s">
        <v>38</v>
      </c>
      <c r="B17" s="12" t="s">
        <v>39</v>
      </c>
      <c r="C17" s="12" t="s">
        <v>40</v>
      </c>
      <c r="D17" s="13" t="s">
        <v>41</v>
      </c>
      <c r="E17" s="14" t="s">
        <v>42</v>
      </c>
      <c r="F17" s="15" t="s">
        <v>47</v>
      </c>
      <c r="G17" s="16" t="s">
        <v>49</v>
      </c>
      <c r="H17" s="16" t="s">
        <v>51</v>
      </c>
      <c r="I17" s="16" t="s">
        <v>53</v>
      </c>
      <c r="J17" s="16" t="s">
        <v>55</v>
      </c>
      <c r="K17" s="16" t="s">
        <v>57</v>
      </c>
      <c r="L17" s="16" t="s">
        <v>59</v>
      </c>
      <c r="M17" s="15" t="s">
        <v>61</v>
      </c>
      <c r="N17" s="15" t="s">
        <v>63</v>
      </c>
      <c r="O17" s="16" t="s">
        <v>65</v>
      </c>
      <c r="P17" s="16" t="s">
        <v>67</v>
      </c>
      <c r="Q17" s="16" t="s">
        <v>69</v>
      </c>
      <c r="R17" s="16" t="s">
        <v>71</v>
      </c>
      <c r="S17" s="15" t="s">
        <v>73</v>
      </c>
      <c r="T17" s="16" t="s">
        <v>75</v>
      </c>
      <c r="U17" s="16" t="s">
        <v>77</v>
      </c>
      <c r="V17" s="16" t="s">
        <v>79</v>
      </c>
      <c r="W17" s="16" t="s">
        <v>81</v>
      </c>
      <c r="X17" s="16" t="s">
        <v>83</v>
      </c>
      <c r="Y17" s="16" t="s">
        <v>85</v>
      </c>
      <c r="Z17" s="15" t="s">
        <v>87</v>
      </c>
      <c r="AA17" s="16" t="s">
        <v>89</v>
      </c>
      <c r="AB17" s="16" t="s">
        <v>91</v>
      </c>
      <c r="AC17" s="15" t="s">
        <v>93</v>
      </c>
      <c r="AD17" s="16" t="s">
        <v>95</v>
      </c>
      <c r="AE17" s="16" t="s">
        <v>97</v>
      </c>
      <c r="AF17" s="16" t="s">
        <v>99</v>
      </c>
    </row>
    <row r="18" spans="1:32" x14ac:dyDescent="0.35">
      <c r="D18" s="17" t="s">
        <v>43</v>
      </c>
      <c r="E18" s="18" t="s">
        <v>43</v>
      </c>
      <c r="F18" s="19" t="s">
        <v>45</v>
      </c>
      <c r="G18" s="20" t="s">
        <v>45</v>
      </c>
      <c r="H18" s="20" t="s">
        <v>45</v>
      </c>
      <c r="I18" s="20" t="s">
        <v>45</v>
      </c>
      <c r="J18" s="20" t="s">
        <v>45</v>
      </c>
      <c r="K18" s="20" t="s">
        <v>45</v>
      </c>
      <c r="L18" s="20" t="s">
        <v>45</v>
      </c>
      <c r="M18" s="19" t="s">
        <v>45</v>
      </c>
      <c r="N18" s="19" t="s">
        <v>45</v>
      </c>
      <c r="O18" s="20" t="s">
        <v>45</v>
      </c>
      <c r="P18" s="20" t="s">
        <v>45</v>
      </c>
      <c r="Q18" s="20" t="s">
        <v>45</v>
      </c>
      <c r="R18" s="20" t="s">
        <v>45</v>
      </c>
      <c r="S18" s="19" t="s">
        <v>45</v>
      </c>
      <c r="T18" s="20" t="s">
        <v>45</v>
      </c>
      <c r="U18" s="20" t="s">
        <v>45</v>
      </c>
      <c r="V18" s="20" t="s">
        <v>45</v>
      </c>
      <c r="W18" s="20" t="s">
        <v>45</v>
      </c>
      <c r="X18" s="20" t="s">
        <v>45</v>
      </c>
      <c r="Y18" s="20" t="s">
        <v>45</v>
      </c>
      <c r="Z18" s="19" t="s">
        <v>45</v>
      </c>
      <c r="AA18" s="20" t="s">
        <v>45</v>
      </c>
      <c r="AB18" s="20" t="s">
        <v>45</v>
      </c>
      <c r="AC18" s="19" t="s">
        <v>45</v>
      </c>
      <c r="AD18" s="20" t="s">
        <v>45</v>
      </c>
      <c r="AE18" s="20" t="s">
        <v>45</v>
      </c>
      <c r="AF18" s="20" t="s">
        <v>45</v>
      </c>
    </row>
    <row r="19" spans="1:32" x14ac:dyDescent="0.35">
      <c r="A19" s="21"/>
      <c r="B19" s="21"/>
      <c r="C19" s="21"/>
      <c r="D19" s="21" t="s">
        <v>44</v>
      </c>
      <c r="E19" s="22" t="s">
        <v>44</v>
      </c>
      <c r="F19" s="23" t="s">
        <v>44</v>
      </c>
      <c r="G19" s="24" t="s">
        <v>44</v>
      </c>
      <c r="H19" s="24" t="s">
        <v>44</v>
      </c>
      <c r="I19" s="24" t="s">
        <v>44</v>
      </c>
      <c r="J19" s="24" t="s">
        <v>44</v>
      </c>
      <c r="K19" s="24" t="s">
        <v>44</v>
      </c>
      <c r="L19" s="24" t="s">
        <v>44</v>
      </c>
      <c r="M19" s="23" t="s">
        <v>44</v>
      </c>
      <c r="N19" s="23" t="s">
        <v>44</v>
      </c>
      <c r="O19" s="24" t="s">
        <v>44</v>
      </c>
      <c r="P19" s="24" t="s">
        <v>44</v>
      </c>
      <c r="Q19" s="24" t="s">
        <v>44</v>
      </c>
      <c r="R19" s="24" t="s">
        <v>44</v>
      </c>
      <c r="S19" s="23" t="s">
        <v>44</v>
      </c>
      <c r="T19" s="24" t="s">
        <v>44</v>
      </c>
      <c r="U19" s="24" t="s">
        <v>44</v>
      </c>
      <c r="V19" s="24" t="s">
        <v>44</v>
      </c>
      <c r="W19" s="24" t="s">
        <v>44</v>
      </c>
      <c r="X19" s="24" t="s">
        <v>44</v>
      </c>
      <c r="Y19" s="24" t="s">
        <v>44</v>
      </c>
      <c r="Z19" s="23" t="s">
        <v>44</v>
      </c>
      <c r="AA19" s="24" t="s">
        <v>44</v>
      </c>
      <c r="AB19" s="24" t="s">
        <v>44</v>
      </c>
      <c r="AC19" s="23" t="s">
        <v>44</v>
      </c>
      <c r="AD19" s="24" t="s">
        <v>44</v>
      </c>
      <c r="AE19" s="24" t="s">
        <v>44</v>
      </c>
      <c r="AF19" s="24" t="s">
        <v>44</v>
      </c>
    </row>
    <row r="20" spans="1:32" x14ac:dyDescent="0.35">
      <c r="A20" s="25">
        <v>1</v>
      </c>
      <c r="B20" s="25" t="s">
        <v>113</v>
      </c>
      <c r="C20" s="26" t="s">
        <v>114</v>
      </c>
      <c r="D20" s="27">
        <v>172894</v>
      </c>
      <c r="E20" s="10">
        <v>172886</v>
      </c>
      <c r="F20" s="28">
        <v>17567</v>
      </c>
      <c r="G20" s="29">
        <v>6930</v>
      </c>
      <c r="H20" s="29">
        <v>144</v>
      </c>
      <c r="I20" s="29">
        <v>970</v>
      </c>
      <c r="J20" s="29">
        <v>5243</v>
      </c>
      <c r="K20" s="29">
        <v>2863</v>
      </c>
      <c r="L20" s="29">
        <v>1946</v>
      </c>
      <c r="M20" s="28">
        <v>69270</v>
      </c>
      <c r="N20" s="28">
        <v>963</v>
      </c>
      <c r="O20" s="29">
        <v>354</v>
      </c>
      <c r="P20" s="29">
        <v>353</v>
      </c>
      <c r="Q20" s="29">
        <v>641</v>
      </c>
      <c r="R20" s="29">
        <v>446</v>
      </c>
      <c r="S20" s="28">
        <v>45637</v>
      </c>
      <c r="T20" s="29">
        <v>408</v>
      </c>
      <c r="U20" s="29">
        <v>1397</v>
      </c>
      <c r="V20" s="29">
        <v>1913</v>
      </c>
      <c r="W20" s="29">
        <v>0</v>
      </c>
      <c r="X20" s="29">
        <v>1931</v>
      </c>
      <c r="Y20" s="29">
        <v>2768</v>
      </c>
      <c r="Z20" s="28">
        <v>2</v>
      </c>
      <c r="AA20" s="29">
        <v>675</v>
      </c>
      <c r="AB20" s="29">
        <v>151</v>
      </c>
      <c r="AC20" s="28">
        <v>8285</v>
      </c>
      <c r="AD20" s="29">
        <v>0</v>
      </c>
      <c r="AE20" s="29">
        <v>1649</v>
      </c>
      <c r="AF20" s="29">
        <v>380</v>
      </c>
    </row>
    <row r="21" spans="1:32" x14ac:dyDescent="0.35">
      <c r="A21" s="25">
        <v>2</v>
      </c>
      <c r="B21" s="25" t="s">
        <v>115</v>
      </c>
      <c r="C21" s="26" t="s">
        <v>116</v>
      </c>
      <c r="D21" s="27">
        <v>595951</v>
      </c>
      <c r="E21" s="10">
        <v>595950</v>
      </c>
      <c r="F21" s="28">
        <v>21489</v>
      </c>
      <c r="G21" s="29">
        <v>7642</v>
      </c>
      <c r="H21" s="29">
        <v>99</v>
      </c>
      <c r="I21" s="29">
        <v>1131</v>
      </c>
      <c r="J21" s="29">
        <v>4687</v>
      </c>
      <c r="K21" s="29">
        <v>2475</v>
      </c>
      <c r="L21" s="29">
        <v>1655</v>
      </c>
      <c r="M21" s="28">
        <v>244723</v>
      </c>
      <c r="N21" s="28">
        <v>8722</v>
      </c>
      <c r="O21" s="29">
        <v>7818</v>
      </c>
      <c r="P21" s="29">
        <v>325</v>
      </c>
      <c r="Q21" s="29">
        <v>259</v>
      </c>
      <c r="R21" s="29">
        <v>298</v>
      </c>
      <c r="S21" s="28">
        <v>136315</v>
      </c>
      <c r="T21" s="29">
        <v>1245</v>
      </c>
      <c r="U21" s="29">
        <v>6272</v>
      </c>
      <c r="V21" s="29">
        <v>15898</v>
      </c>
      <c r="W21" s="29">
        <v>6154</v>
      </c>
      <c r="X21" s="29">
        <v>6127</v>
      </c>
      <c r="Y21" s="29">
        <v>14451</v>
      </c>
      <c r="Z21" s="28">
        <v>30764</v>
      </c>
      <c r="AA21" s="29">
        <v>23498</v>
      </c>
      <c r="AB21" s="29">
        <v>14403</v>
      </c>
      <c r="AC21" s="28">
        <v>16398</v>
      </c>
      <c r="AD21" s="29">
        <v>18611</v>
      </c>
      <c r="AE21" s="29">
        <v>4146</v>
      </c>
      <c r="AF21" s="29">
        <v>345</v>
      </c>
    </row>
    <row r="22" spans="1:32" x14ac:dyDescent="0.35">
      <c r="A22" s="25">
        <v>3</v>
      </c>
      <c r="B22" s="25" t="s">
        <v>117</v>
      </c>
      <c r="C22" s="26" t="s">
        <v>118</v>
      </c>
      <c r="D22" s="27">
        <v>149352</v>
      </c>
      <c r="E22" s="10">
        <v>149330</v>
      </c>
      <c r="F22" s="28">
        <v>7992</v>
      </c>
      <c r="G22" s="29">
        <v>2847</v>
      </c>
      <c r="H22" s="29">
        <v>52</v>
      </c>
      <c r="I22" s="29">
        <v>317</v>
      </c>
      <c r="J22" s="29">
        <v>1920</v>
      </c>
      <c r="K22" s="29">
        <v>562</v>
      </c>
      <c r="L22" s="29">
        <v>386</v>
      </c>
      <c r="M22" s="28">
        <v>75232</v>
      </c>
      <c r="N22" s="28">
        <v>1375</v>
      </c>
      <c r="O22" s="29">
        <v>671</v>
      </c>
      <c r="P22" s="29">
        <v>325</v>
      </c>
      <c r="Q22" s="29">
        <v>62</v>
      </c>
      <c r="R22" s="29">
        <v>167</v>
      </c>
      <c r="S22" s="28">
        <v>33300</v>
      </c>
      <c r="T22" s="29">
        <v>481</v>
      </c>
      <c r="U22" s="29">
        <v>1736</v>
      </c>
      <c r="V22" s="29">
        <v>3411</v>
      </c>
      <c r="W22" s="29">
        <v>163</v>
      </c>
      <c r="X22" s="29">
        <v>2332</v>
      </c>
      <c r="Y22" s="29">
        <v>4299</v>
      </c>
      <c r="Z22" s="28">
        <v>666</v>
      </c>
      <c r="AA22" s="29">
        <v>957</v>
      </c>
      <c r="AB22" s="29">
        <v>737</v>
      </c>
      <c r="AC22" s="28">
        <v>7127</v>
      </c>
      <c r="AD22" s="29">
        <v>0</v>
      </c>
      <c r="AE22" s="29">
        <v>2127</v>
      </c>
      <c r="AF22" s="29">
        <v>86</v>
      </c>
    </row>
    <row r="23" spans="1:32" x14ac:dyDescent="0.35">
      <c r="A23" s="25">
        <v>4</v>
      </c>
      <c r="B23" s="25" t="s">
        <v>119</v>
      </c>
      <c r="C23" s="26" t="s">
        <v>118</v>
      </c>
      <c r="D23" s="27">
        <v>107653</v>
      </c>
      <c r="E23" s="10">
        <v>107639</v>
      </c>
      <c r="F23" s="28">
        <v>1218</v>
      </c>
      <c r="G23" s="29">
        <v>277</v>
      </c>
      <c r="H23" s="29">
        <v>2</v>
      </c>
      <c r="I23" s="29">
        <v>31</v>
      </c>
      <c r="J23" s="29">
        <v>224</v>
      </c>
      <c r="K23" s="29">
        <v>53</v>
      </c>
      <c r="L23" s="29">
        <v>64</v>
      </c>
      <c r="M23" s="28">
        <v>21254</v>
      </c>
      <c r="N23" s="28">
        <v>4708</v>
      </c>
      <c r="O23" s="29">
        <v>6743</v>
      </c>
      <c r="P23" s="29">
        <v>1</v>
      </c>
      <c r="Q23" s="29">
        <v>4</v>
      </c>
      <c r="R23" s="29">
        <v>1</v>
      </c>
      <c r="S23" s="28">
        <v>13029</v>
      </c>
      <c r="T23" s="29">
        <v>89</v>
      </c>
      <c r="U23" s="29">
        <v>448</v>
      </c>
      <c r="V23" s="29">
        <v>1800</v>
      </c>
      <c r="W23" s="29">
        <v>5771</v>
      </c>
      <c r="X23" s="29">
        <v>267</v>
      </c>
      <c r="Y23" s="29">
        <v>1129</v>
      </c>
      <c r="Z23" s="28">
        <v>15881</v>
      </c>
      <c r="AA23" s="29">
        <v>15745</v>
      </c>
      <c r="AB23" s="29">
        <v>9165</v>
      </c>
      <c r="AC23" s="28">
        <v>2710</v>
      </c>
      <c r="AD23" s="29">
        <v>6737</v>
      </c>
      <c r="AE23" s="29">
        <v>267</v>
      </c>
      <c r="AF23" s="29">
        <v>21</v>
      </c>
    </row>
    <row r="24" spans="1:32" x14ac:dyDescent="0.35">
      <c r="A24" s="25">
        <v>5</v>
      </c>
      <c r="B24" s="25" t="s">
        <v>120</v>
      </c>
      <c r="C24" s="26" t="s">
        <v>121</v>
      </c>
      <c r="D24" s="27">
        <v>90788</v>
      </c>
      <c r="E24" s="10">
        <v>90804</v>
      </c>
      <c r="F24" s="28">
        <v>3056</v>
      </c>
      <c r="G24" s="29">
        <v>1113</v>
      </c>
      <c r="H24" s="29">
        <v>13</v>
      </c>
      <c r="I24" s="29">
        <v>76</v>
      </c>
      <c r="J24" s="29">
        <v>624</v>
      </c>
      <c r="K24" s="29">
        <v>216</v>
      </c>
      <c r="L24" s="29">
        <v>210</v>
      </c>
      <c r="M24" s="28">
        <v>33964</v>
      </c>
      <c r="N24" s="28">
        <v>1741</v>
      </c>
      <c r="O24" s="29">
        <v>1814</v>
      </c>
      <c r="P24" s="29">
        <v>48</v>
      </c>
      <c r="Q24" s="29">
        <v>42</v>
      </c>
      <c r="R24" s="29">
        <v>19</v>
      </c>
      <c r="S24" s="28">
        <v>21566</v>
      </c>
      <c r="T24" s="29">
        <v>263</v>
      </c>
      <c r="U24" s="29">
        <v>1112</v>
      </c>
      <c r="V24" s="29">
        <v>3314</v>
      </c>
      <c r="W24" s="29">
        <v>395</v>
      </c>
      <c r="X24" s="29">
        <v>913</v>
      </c>
      <c r="Y24" s="29">
        <v>2644</v>
      </c>
      <c r="Z24" s="28">
        <v>3422</v>
      </c>
      <c r="AA24" s="29">
        <v>2436</v>
      </c>
      <c r="AB24" s="29">
        <v>2476</v>
      </c>
      <c r="AC24" s="28">
        <v>6717</v>
      </c>
      <c r="AD24" s="29">
        <v>45</v>
      </c>
      <c r="AE24" s="29">
        <v>2455</v>
      </c>
      <c r="AF24" s="29">
        <v>110</v>
      </c>
    </row>
    <row r="25" spans="1:32" x14ac:dyDescent="0.35">
      <c r="A25" s="25">
        <v>6</v>
      </c>
      <c r="B25" s="25" t="s">
        <v>122</v>
      </c>
      <c r="C25" s="26" t="s">
        <v>118</v>
      </c>
      <c r="D25" s="27">
        <v>49058</v>
      </c>
      <c r="E25" s="10">
        <v>49063</v>
      </c>
      <c r="F25" s="28">
        <v>1091</v>
      </c>
      <c r="G25" s="29">
        <v>322</v>
      </c>
      <c r="H25" s="29">
        <v>0</v>
      </c>
      <c r="I25" s="29">
        <v>16</v>
      </c>
      <c r="J25" s="29">
        <v>209</v>
      </c>
      <c r="K25" s="29">
        <v>53</v>
      </c>
      <c r="L25" s="29">
        <v>90</v>
      </c>
      <c r="M25" s="28">
        <v>16050</v>
      </c>
      <c r="N25" s="28">
        <v>978</v>
      </c>
      <c r="O25" s="29">
        <v>1106</v>
      </c>
      <c r="P25" s="29">
        <v>3</v>
      </c>
      <c r="Q25" s="29">
        <v>1</v>
      </c>
      <c r="R25" s="29">
        <v>9</v>
      </c>
      <c r="S25" s="28">
        <v>13973</v>
      </c>
      <c r="T25" s="29">
        <v>137</v>
      </c>
      <c r="U25" s="29">
        <v>582</v>
      </c>
      <c r="V25" s="29">
        <v>2724</v>
      </c>
      <c r="W25" s="29">
        <v>704</v>
      </c>
      <c r="X25" s="29">
        <v>415</v>
      </c>
      <c r="Y25" s="29">
        <v>1534</v>
      </c>
      <c r="Z25" s="28">
        <v>2087</v>
      </c>
      <c r="AA25" s="29">
        <v>2049</v>
      </c>
      <c r="AB25" s="29">
        <v>1665</v>
      </c>
      <c r="AC25" s="28">
        <v>1503</v>
      </c>
      <c r="AD25" s="29">
        <v>457</v>
      </c>
      <c r="AE25" s="29">
        <v>1280</v>
      </c>
      <c r="AF25" s="29">
        <v>25</v>
      </c>
    </row>
    <row r="26" spans="1:32" x14ac:dyDescent="0.35">
      <c r="A26" s="25">
        <v>7</v>
      </c>
      <c r="B26" s="25" t="s">
        <v>123</v>
      </c>
      <c r="C26" s="26" t="s">
        <v>121</v>
      </c>
      <c r="D26" s="27">
        <v>27585</v>
      </c>
      <c r="E26" s="10">
        <v>27597</v>
      </c>
      <c r="F26" s="28">
        <v>845</v>
      </c>
      <c r="G26" s="29">
        <v>274</v>
      </c>
      <c r="H26" s="29">
        <v>0</v>
      </c>
      <c r="I26" s="29">
        <v>20</v>
      </c>
      <c r="J26" s="29">
        <v>161</v>
      </c>
      <c r="K26" s="29">
        <v>38</v>
      </c>
      <c r="L26" s="29">
        <v>84</v>
      </c>
      <c r="M26" s="28">
        <v>9641</v>
      </c>
      <c r="N26" s="28">
        <v>488</v>
      </c>
      <c r="O26" s="29">
        <v>532</v>
      </c>
      <c r="P26" s="29">
        <v>2</v>
      </c>
      <c r="Q26" s="29">
        <v>0</v>
      </c>
      <c r="R26" s="29">
        <v>2</v>
      </c>
      <c r="S26" s="28">
        <v>6894</v>
      </c>
      <c r="T26" s="29">
        <v>63</v>
      </c>
      <c r="U26" s="29">
        <v>265</v>
      </c>
      <c r="V26" s="29">
        <v>726</v>
      </c>
      <c r="W26" s="29">
        <v>250</v>
      </c>
      <c r="X26" s="29">
        <v>171</v>
      </c>
      <c r="Y26" s="29">
        <v>713</v>
      </c>
      <c r="Z26" s="28">
        <v>781</v>
      </c>
      <c r="AA26" s="29">
        <v>1037</v>
      </c>
      <c r="AB26" s="29">
        <v>767</v>
      </c>
      <c r="AC26" s="28">
        <v>3574</v>
      </c>
      <c r="AD26" s="29">
        <v>37</v>
      </c>
      <c r="AE26" s="29">
        <v>224</v>
      </c>
      <c r="AF26" s="29">
        <v>8</v>
      </c>
    </row>
    <row r="27" spans="1:32" x14ac:dyDescent="0.35">
      <c r="A27" s="25">
        <v>8</v>
      </c>
      <c r="B27" s="25" t="s">
        <v>124</v>
      </c>
      <c r="C27" s="26" t="s">
        <v>125</v>
      </c>
      <c r="D27" s="27">
        <v>68531</v>
      </c>
      <c r="E27" s="10">
        <v>68534</v>
      </c>
      <c r="F27" s="28">
        <v>1042</v>
      </c>
      <c r="G27" s="29">
        <v>399</v>
      </c>
      <c r="H27" s="29">
        <v>2</v>
      </c>
      <c r="I27" s="29">
        <v>27</v>
      </c>
      <c r="J27" s="29">
        <v>194</v>
      </c>
      <c r="K27" s="29">
        <v>93</v>
      </c>
      <c r="L27" s="29">
        <v>80</v>
      </c>
      <c r="M27" s="28">
        <v>19524</v>
      </c>
      <c r="N27" s="28">
        <v>1928</v>
      </c>
      <c r="O27" s="29">
        <v>2434</v>
      </c>
      <c r="P27" s="29">
        <v>3</v>
      </c>
      <c r="Q27" s="29">
        <v>2</v>
      </c>
      <c r="R27" s="29">
        <v>3</v>
      </c>
      <c r="S27" s="28">
        <v>13461</v>
      </c>
      <c r="T27" s="29">
        <v>108</v>
      </c>
      <c r="U27" s="29">
        <v>524</v>
      </c>
      <c r="V27" s="29">
        <v>2217</v>
      </c>
      <c r="W27" s="29">
        <v>2840</v>
      </c>
      <c r="X27" s="29">
        <v>307</v>
      </c>
      <c r="Y27" s="29">
        <v>1631</v>
      </c>
      <c r="Z27" s="28">
        <v>7768</v>
      </c>
      <c r="AA27" s="29">
        <v>5674</v>
      </c>
      <c r="AB27" s="29">
        <v>4725</v>
      </c>
      <c r="AC27" s="28">
        <v>1407</v>
      </c>
      <c r="AD27" s="29">
        <v>1828</v>
      </c>
      <c r="AE27" s="29">
        <v>306</v>
      </c>
      <c r="AF27" s="29">
        <v>7</v>
      </c>
    </row>
    <row r="28" spans="1:32" x14ac:dyDescent="0.35">
      <c r="A28" s="25">
        <v>9</v>
      </c>
      <c r="B28" s="25" t="s">
        <v>126</v>
      </c>
      <c r="C28" s="26" t="s">
        <v>121</v>
      </c>
      <c r="D28" s="27">
        <v>23873</v>
      </c>
      <c r="E28" s="10">
        <v>23874</v>
      </c>
      <c r="F28" s="28">
        <v>1627</v>
      </c>
      <c r="G28" s="29">
        <v>662</v>
      </c>
      <c r="H28" s="29">
        <v>13</v>
      </c>
      <c r="I28" s="29">
        <v>67</v>
      </c>
      <c r="J28" s="29">
        <v>435</v>
      </c>
      <c r="K28" s="29">
        <v>195</v>
      </c>
      <c r="L28" s="29">
        <v>85</v>
      </c>
      <c r="M28" s="28">
        <v>9452</v>
      </c>
      <c r="N28" s="28">
        <v>83</v>
      </c>
      <c r="O28" s="29">
        <v>65</v>
      </c>
      <c r="P28" s="29">
        <v>92</v>
      </c>
      <c r="Q28" s="29">
        <v>1</v>
      </c>
      <c r="R28" s="29">
        <v>44</v>
      </c>
      <c r="S28" s="28">
        <v>5406</v>
      </c>
      <c r="T28" s="29">
        <v>56</v>
      </c>
      <c r="U28" s="29">
        <v>224</v>
      </c>
      <c r="V28" s="29">
        <v>446</v>
      </c>
      <c r="W28" s="29">
        <v>0</v>
      </c>
      <c r="X28" s="29">
        <v>296</v>
      </c>
      <c r="Y28" s="29">
        <v>505</v>
      </c>
      <c r="Z28" s="28">
        <v>0</v>
      </c>
      <c r="AA28" s="29">
        <v>126</v>
      </c>
      <c r="AB28" s="29">
        <v>21</v>
      </c>
      <c r="AC28" s="28">
        <v>3274</v>
      </c>
      <c r="AD28" s="29">
        <v>0</v>
      </c>
      <c r="AE28" s="29">
        <v>637</v>
      </c>
      <c r="AF28" s="29">
        <v>62</v>
      </c>
    </row>
    <row r="29" spans="1:32" x14ac:dyDescent="0.35">
      <c r="A29" s="25">
        <v>10</v>
      </c>
      <c r="B29" s="25" t="s">
        <v>127</v>
      </c>
      <c r="C29" s="26" t="s">
        <v>128</v>
      </c>
      <c r="D29" s="27">
        <v>167142</v>
      </c>
      <c r="E29" s="10">
        <v>167146</v>
      </c>
      <c r="F29" s="28">
        <v>7128</v>
      </c>
      <c r="G29" s="29">
        <v>2309</v>
      </c>
      <c r="H29" s="29">
        <v>72</v>
      </c>
      <c r="I29" s="29">
        <v>334</v>
      </c>
      <c r="J29" s="29">
        <v>2199</v>
      </c>
      <c r="K29" s="29">
        <v>727</v>
      </c>
      <c r="L29" s="29">
        <v>639</v>
      </c>
      <c r="M29" s="28">
        <v>92911</v>
      </c>
      <c r="N29" s="28">
        <v>2217</v>
      </c>
      <c r="O29" s="29">
        <v>1102</v>
      </c>
      <c r="P29" s="29">
        <v>57</v>
      </c>
      <c r="Q29" s="29">
        <v>119</v>
      </c>
      <c r="R29" s="29">
        <v>107</v>
      </c>
      <c r="S29" s="28">
        <v>33558</v>
      </c>
      <c r="T29" s="29">
        <v>347</v>
      </c>
      <c r="U29" s="29">
        <v>1839</v>
      </c>
      <c r="V29" s="29">
        <v>2992</v>
      </c>
      <c r="W29" s="29">
        <v>341</v>
      </c>
      <c r="X29" s="29">
        <v>2275</v>
      </c>
      <c r="Y29" s="29">
        <v>3050</v>
      </c>
      <c r="Z29" s="28">
        <v>642</v>
      </c>
      <c r="AA29" s="29">
        <v>1399</v>
      </c>
      <c r="AB29" s="29">
        <v>1313</v>
      </c>
      <c r="AC29" s="28">
        <v>8738</v>
      </c>
      <c r="AD29" s="29">
        <v>0</v>
      </c>
      <c r="AE29" s="29">
        <v>390</v>
      </c>
      <c r="AF29" s="29">
        <v>341</v>
      </c>
    </row>
    <row r="30" spans="1:32" x14ac:dyDescent="0.35">
      <c r="A30" s="25">
        <v>11</v>
      </c>
      <c r="B30" s="25" t="s">
        <v>129</v>
      </c>
      <c r="C30" s="26" t="s">
        <v>130</v>
      </c>
      <c r="D30" s="27">
        <v>79046</v>
      </c>
      <c r="E30" s="10">
        <v>79039</v>
      </c>
      <c r="F30" s="28">
        <v>5408</v>
      </c>
      <c r="G30" s="29">
        <v>2064</v>
      </c>
      <c r="H30" s="29">
        <v>14</v>
      </c>
      <c r="I30" s="29">
        <v>242</v>
      </c>
      <c r="J30" s="29">
        <v>1548</v>
      </c>
      <c r="K30" s="29">
        <v>685</v>
      </c>
      <c r="L30" s="29">
        <v>594</v>
      </c>
      <c r="M30" s="28">
        <v>32124</v>
      </c>
      <c r="N30" s="28">
        <v>707</v>
      </c>
      <c r="O30" s="29">
        <v>197</v>
      </c>
      <c r="P30" s="29">
        <v>138</v>
      </c>
      <c r="Q30" s="29">
        <v>15</v>
      </c>
      <c r="R30" s="29">
        <v>88</v>
      </c>
      <c r="S30" s="28">
        <v>29392</v>
      </c>
      <c r="T30" s="29">
        <v>188</v>
      </c>
      <c r="U30" s="29">
        <v>611</v>
      </c>
      <c r="V30" s="29">
        <v>1091</v>
      </c>
      <c r="W30" s="29">
        <v>0</v>
      </c>
      <c r="X30" s="29">
        <v>1036</v>
      </c>
      <c r="Y30" s="29">
        <v>1799</v>
      </c>
      <c r="Z30" s="28">
        <v>57</v>
      </c>
      <c r="AA30" s="29">
        <v>297</v>
      </c>
      <c r="AB30" s="29">
        <v>104</v>
      </c>
      <c r="AC30" s="28">
        <v>610</v>
      </c>
      <c r="AD30" s="29">
        <v>0</v>
      </c>
      <c r="AE30" s="29">
        <v>20</v>
      </c>
      <c r="AF30" s="29">
        <v>10</v>
      </c>
    </row>
    <row r="31" spans="1:32" x14ac:dyDescent="0.35">
      <c r="A31" s="25">
        <v>12</v>
      </c>
      <c r="B31" s="25" t="s">
        <v>131</v>
      </c>
      <c r="C31" s="26" t="s">
        <v>132</v>
      </c>
      <c r="D31" s="27">
        <v>3695</v>
      </c>
      <c r="E31" s="10">
        <v>3697</v>
      </c>
      <c r="F31" s="28">
        <v>1035</v>
      </c>
      <c r="G31" s="29">
        <v>670</v>
      </c>
      <c r="H31" s="29">
        <v>0</v>
      </c>
      <c r="I31" s="29">
        <v>94</v>
      </c>
      <c r="J31" s="29">
        <v>202</v>
      </c>
      <c r="K31" s="29">
        <v>387</v>
      </c>
      <c r="L31" s="29">
        <v>125</v>
      </c>
      <c r="M31" s="28">
        <v>433</v>
      </c>
      <c r="N31" s="28">
        <v>1</v>
      </c>
      <c r="O31" s="29">
        <v>5</v>
      </c>
      <c r="P31" s="29">
        <v>5</v>
      </c>
      <c r="Q31" s="29">
        <v>6</v>
      </c>
      <c r="R31" s="29">
        <v>3</v>
      </c>
      <c r="S31" s="28">
        <v>407</v>
      </c>
      <c r="T31" s="29">
        <v>5</v>
      </c>
      <c r="U31" s="29">
        <v>31</v>
      </c>
      <c r="V31" s="29">
        <v>11</v>
      </c>
      <c r="W31" s="29">
        <v>0</v>
      </c>
      <c r="X31" s="29">
        <v>42</v>
      </c>
      <c r="Y31" s="29">
        <v>70</v>
      </c>
      <c r="Z31" s="28">
        <v>0</v>
      </c>
      <c r="AA31" s="29">
        <v>17</v>
      </c>
      <c r="AB31" s="29">
        <v>4</v>
      </c>
      <c r="AC31" s="28">
        <v>144</v>
      </c>
      <c r="AD31" s="29">
        <v>0</v>
      </c>
      <c r="AE31" s="29">
        <v>0</v>
      </c>
      <c r="AF31" s="29">
        <v>0</v>
      </c>
    </row>
    <row r="32" spans="1:32" x14ac:dyDescent="0.35">
      <c r="A32" s="25">
        <v>13</v>
      </c>
      <c r="B32" s="25" t="s">
        <v>133</v>
      </c>
      <c r="C32" s="26" t="s">
        <v>130</v>
      </c>
      <c r="D32" s="27">
        <v>51767</v>
      </c>
      <c r="E32" s="10">
        <v>51775</v>
      </c>
      <c r="F32" s="28">
        <v>4177</v>
      </c>
      <c r="G32" s="29">
        <v>1765</v>
      </c>
      <c r="H32" s="29">
        <v>9</v>
      </c>
      <c r="I32" s="29">
        <v>250</v>
      </c>
      <c r="J32" s="29">
        <v>971</v>
      </c>
      <c r="K32" s="29">
        <v>901</v>
      </c>
      <c r="L32" s="29">
        <v>555</v>
      </c>
      <c r="M32" s="28">
        <v>19204</v>
      </c>
      <c r="N32" s="28">
        <v>457</v>
      </c>
      <c r="O32" s="29">
        <v>115</v>
      </c>
      <c r="P32" s="29">
        <v>369</v>
      </c>
      <c r="Q32" s="29">
        <v>122</v>
      </c>
      <c r="R32" s="29">
        <v>95</v>
      </c>
      <c r="S32" s="28">
        <v>18715</v>
      </c>
      <c r="T32" s="29">
        <v>137</v>
      </c>
      <c r="U32" s="29">
        <v>436</v>
      </c>
      <c r="V32" s="29">
        <v>518</v>
      </c>
      <c r="W32" s="29">
        <v>0</v>
      </c>
      <c r="X32" s="29">
        <v>683</v>
      </c>
      <c r="Y32" s="29">
        <v>1749</v>
      </c>
      <c r="Z32" s="28">
        <v>7</v>
      </c>
      <c r="AA32" s="29">
        <v>179</v>
      </c>
      <c r="AB32" s="29">
        <v>74</v>
      </c>
      <c r="AC32" s="28">
        <v>267</v>
      </c>
      <c r="AD32" s="29">
        <v>0</v>
      </c>
      <c r="AE32" s="29">
        <v>14</v>
      </c>
      <c r="AF32" s="29">
        <v>6</v>
      </c>
    </row>
    <row r="33" spans="1:32" x14ac:dyDescent="0.35">
      <c r="A33" s="25">
        <v>14</v>
      </c>
      <c r="B33" s="25" t="s">
        <v>134</v>
      </c>
      <c r="C33" s="26" t="s">
        <v>114</v>
      </c>
      <c r="D33" s="27">
        <v>29842</v>
      </c>
      <c r="E33" s="10">
        <v>29843</v>
      </c>
      <c r="F33" s="28">
        <v>1636</v>
      </c>
      <c r="G33" s="29">
        <v>641</v>
      </c>
      <c r="H33" s="29">
        <v>4</v>
      </c>
      <c r="I33" s="29">
        <v>65</v>
      </c>
      <c r="J33" s="29">
        <v>332</v>
      </c>
      <c r="K33" s="29">
        <v>319</v>
      </c>
      <c r="L33" s="29">
        <v>167</v>
      </c>
      <c r="M33" s="28">
        <v>12355</v>
      </c>
      <c r="N33" s="28">
        <v>122</v>
      </c>
      <c r="O33" s="29">
        <v>64</v>
      </c>
      <c r="P33" s="29">
        <v>34</v>
      </c>
      <c r="Q33" s="29">
        <v>490</v>
      </c>
      <c r="R33" s="29">
        <v>25</v>
      </c>
      <c r="S33" s="28">
        <v>11785</v>
      </c>
      <c r="T33" s="29">
        <v>80</v>
      </c>
      <c r="U33" s="29">
        <v>161</v>
      </c>
      <c r="V33" s="29">
        <v>441</v>
      </c>
      <c r="W33" s="29">
        <v>0</v>
      </c>
      <c r="X33" s="29">
        <v>281</v>
      </c>
      <c r="Y33" s="29">
        <v>344</v>
      </c>
      <c r="Z33" s="28">
        <v>1</v>
      </c>
      <c r="AA33" s="29">
        <v>121</v>
      </c>
      <c r="AB33" s="29">
        <v>23</v>
      </c>
      <c r="AC33" s="28">
        <v>292</v>
      </c>
      <c r="AD33" s="29">
        <v>0</v>
      </c>
      <c r="AE33" s="29">
        <v>32</v>
      </c>
      <c r="AF33" s="29">
        <v>28</v>
      </c>
    </row>
    <row r="34" spans="1:32" ht="23" x14ac:dyDescent="0.35">
      <c r="A34" s="25">
        <v>15</v>
      </c>
      <c r="B34" s="25" t="s">
        <v>135</v>
      </c>
      <c r="C34" s="26" t="s">
        <v>136</v>
      </c>
      <c r="D34" s="27">
        <v>24284</v>
      </c>
      <c r="E34" s="10">
        <v>24291</v>
      </c>
      <c r="F34" s="28">
        <v>1135</v>
      </c>
      <c r="G34" s="29">
        <v>421</v>
      </c>
      <c r="H34" s="29">
        <v>2</v>
      </c>
      <c r="I34" s="29">
        <v>28</v>
      </c>
      <c r="J34" s="29">
        <v>286</v>
      </c>
      <c r="K34" s="29">
        <v>126</v>
      </c>
      <c r="L34" s="29">
        <v>150</v>
      </c>
      <c r="M34" s="28">
        <v>13086</v>
      </c>
      <c r="N34" s="28">
        <v>231</v>
      </c>
      <c r="O34" s="29">
        <v>174</v>
      </c>
      <c r="P34" s="29">
        <v>0</v>
      </c>
      <c r="Q34" s="29">
        <v>7</v>
      </c>
      <c r="R34" s="29">
        <v>4</v>
      </c>
      <c r="S34" s="28">
        <v>6216</v>
      </c>
      <c r="T34" s="29">
        <v>111</v>
      </c>
      <c r="U34" s="29">
        <v>430</v>
      </c>
      <c r="V34" s="29">
        <v>471</v>
      </c>
      <c r="W34" s="29">
        <v>2</v>
      </c>
      <c r="X34" s="29">
        <v>327</v>
      </c>
      <c r="Y34" s="29">
        <v>597</v>
      </c>
      <c r="Z34" s="28">
        <v>57</v>
      </c>
      <c r="AA34" s="29">
        <v>83</v>
      </c>
      <c r="AB34" s="29">
        <v>91</v>
      </c>
      <c r="AC34" s="28">
        <v>76</v>
      </c>
      <c r="AD34" s="29">
        <v>0</v>
      </c>
      <c r="AE34" s="29">
        <v>177</v>
      </c>
      <c r="AF34" s="29">
        <v>3</v>
      </c>
    </row>
    <row r="35" spans="1:32" ht="23" x14ac:dyDescent="0.35">
      <c r="A35" s="25">
        <v>16</v>
      </c>
      <c r="B35" s="25" t="s">
        <v>137</v>
      </c>
      <c r="C35" s="26" t="s">
        <v>136</v>
      </c>
      <c r="D35" s="27">
        <v>17248</v>
      </c>
      <c r="E35" s="10">
        <v>17236</v>
      </c>
      <c r="F35" s="28">
        <v>474</v>
      </c>
      <c r="G35" s="29">
        <v>146</v>
      </c>
      <c r="H35" s="29">
        <v>0</v>
      </c>
      <c r="I35" s="29">
        <v>7</v>
      </c>
      <c r="J35" s="29">
        <v>110</v>
      </c>
      <c r="K35" s="29">
        <v>13</v>
      </c>
      <c r="L35" s="29">
        <v>34</v>
      </c>
      <c r="M35" s="28">
        <v>9421</v>
      </c>
      <c r="N35" s="28">
        <v>155</v>
      </c>
      <c r="O35" s="29">
        <v>195</v>
      </c>
      <c r="P35" s="29">
        <v>0</v>
      </c>
      <c r="Q35" s="29">
        <v>0</v>
      </c>
      <c r="R35" s="29">
        <v>0</v>
      </c>
      <c r="S35" s="28">
        <v>3884</v>
      </c>
      <c r="T35" s="29">
        <v>60</v>
      </c>
      <c r="U35" s="29">
        <v>266</v>
      </c>
      <c r="V35" s="29">
        <v>399</v>
      </c>
      <c r="W35" s="29">
        <v>122</v>
      </c>
      <c r="X35" s="29">
        <v>203</v>
      </c>
      <c r="Y35" s="29">
        <v>403</v>
      </c>
      <c r="Z35" s="28">
        <v>414</v>
      </c>
      <c r="AA35" s="29">
        <v>281</v>
      </c>
      <c r="AB35" s="29">
        <v>373</v>
      </c>
      <c r="AC35" s="28">
        <v>110</v>
      </c>
      <c r="AD35" s="29">
        <v>28</v>
      </c>
      <c r="AE35" s="29">
        <v>137</v>
      </c>
      <c r="AF35" s="29">
        <v>1</v>
      </c>
    </row>
    <row r="36" spans="1:32" x14ac:dyDescent="0.35">
      <c r="A36" s="25">
        <v>17</v>
      </c>
      <c r="B36" s="25" t="s">
        <v>138</v>
      </c>
      <c r="C36" s="26" t="s">
        <v>125</v>
      </c>
      <c r="D36" s="27">
        <v>202820</v>
      </c>
      <c r="E36" s="10">
        <v>202822</v>
      </c>
      <c r="F36" s="28">
        <v>9708</v>
      </c>
      <c r="G36" s="29">
        <v>3699</v>
      </c>
      <c r="H36" s="29">
        <v>46</v>
      </c>
      <c r="I36" s="29">
        <v>290</v>
      </c>
      <c r="J36" s="29">
        <v>2906</v>
      </c>
      <c r="K36" s="29">
        <v>1092</v>
      </c>
      <c r="L36" s="29">
        <v>837</v>
      </c>
      <c r="M36" s="28">
        <v>90020</v>
      </c>
      <c r="N36" s="28">
        <v>2949</v>
      </c>
      <c r="O36" s="29">
        <v>3694</v>
      </c>
      <c r="P36" s="29">
        <v>350</v>
      </c>
      <c r="Q36" s="29">
        <v>218</v>
      </c>
      <c r="R36" s="29">
        <v>166</v>
      </c>
      <c r="S36" s="28">
        <v>43662</v>
      </c>
      <c r="T36" s="29">
        <v>641</v>
      </c>
      <c r="U36" s="29">
        <v>2764</v>
      </c>
      <c r="V36" s="29">
        <v>5261</v>
      </c>
      <c r="W36" s="29">
        <v>2478</v>
      </c>
      <c r="X36" s="29">
        <v>2643</v>
      </c>
      <c r="Y36" s="29">
        <v>5577</v>
      </c>
      <c r="Z36" s="28">
        <v>4102</v>
      </c>
      <c r="AA36" s="29">
        <v>3405</v>
      </c>
      <c r="AB36" s="29">
        <v>4422</v>
      </c>
      <c r="AC36" s="28">
        <v>9251</v>
      </c>
      <c r="AD36" s="29">
        <v>135</v>
      </c>
      <c r="AE36" s="29">
        <v>2343</v>
      </c>
      <c r="AF36" s="29">
        <v>163</v>
      </c>
    </row>
    <row r="37" spans="1:32" ht="23" x14ac:dyDescent="0.35">
      <c r="A37" s="25">
        <v>18</v>
      </c>
      <c r="B37" s="25" t="s">
        <v>139</v>
      </c>
      <c r="C37" s="26" t="s">
        <v>140</v>
      </c>
      <c r="D37" s="27">
        <v>710530</v>
      </c>
      <c r="E37" s="10">
        <v>710517</v>
      </c>
      <c r="F37" s="28">
        <v>7187</v>
      </c>
      <c r="G37" s="29">
        <v>2018</v>
      </c>
      <c r="H37" s="29">
        <v>7</v>
      </c>
      <c r="I37" s="29">
        <v>154</v>
      </c>
      <c r="J37" s="29">
        <v>1869</v>
      </c>
      <c r="K37" s="29">
        <v>656</v>
      </c>
      <c r="L37" s="29">
        <v>309</v>
      </c>
      <c r="M37" s="28">
        <v>184844</v>
      </c>
      <c r="N37" s="28">
        <v>27023</v>
      </c>
      <c r="O37" s="29">
        <v>34959</v>
      </c>
      <c r="P37" s="29">
        <v>66</v>
      </c>
      <c r="Q37" s="29">
        <v>444</v>
      </c>
      <c r="R37" s="29">
        <v>36</v>
      </c>
      <c r="S37" s="28">
        <v>118317</v>
      </c>
      <c r="T37" s="29">
        <v>922</v>
      </c>
      <c r="U37" s="29">
        <v>4025</v>
      </c>
      <c r="V37" s="29">
        <v>33485</v>
      </c>
      <c r="W37" s="29">
        <v>22804</v>
      </c>
      <c r="X37" s="29">
        <v>2634</v>
      </c>
      <c r="Y37" s="29">
        <v>17517</v>
      </c>
      <c r="Z37" s="28">
        <v>57188</v>
      </c>
      <c r="AA37" s="29">
        <v>112532</v>
      </c>
      <c r="AB37" s="29">
        <v>59997</v>
      </c>
      <c r="AC37" s="28">
        <v>6785</v>
      </c>
      <c r="AD37" s="29">
        <v>11046</v>
      </c>
      <c r="AE37" s="29">
        <v>3647</v>
      </c>
      <c r="AF37" s="29">
        <v>46</v>
      </c>
    </row>
    <row r="38" spans="1:32" x14ac:dyDescent="0.35">
      <c r="A38" s="25">
        <v>19</v>
      </c>
      <c r="B38" s="25" t="s">
        <v>141</v>
      </c>
      <c r="C38" s="26" t="s">
        <v>118</v>
      </c>
      <c r="D38" s="27">
        <v>140380</v>
      </c>
      <c r="E38" s="10">
        <v>140385</v>
      </c>
      <c r="F38" s="28">
        <v>11951</v>
      </c>
      <c r="G38" s="29">
        <v>4482</v>
      </c>
      <c r="H38" s="29">
        <v>95</v>
      </c>
      <c r="I38" s="29">
        <v>578</v>
      </c>
      <c r="J38" s="29">
        <v>3108</v>
      </c>
      <c r="K38" s="29">
        <v>1658</v>
      </c>
      <c r="L38" s="29">
        <v>1100</v>
      </c>
      <c r="M38" s="28">
        <v>58462</v>
      </c>
      <c r="N38" s="28">
        <v>1687</v>
      </c>
      <c r="O38" s="29">
        <v>385</v>
      </c>
      <c r="P38" s="29">
        <v>395</v>
      </c>
      <c r="Q38" s="29">
        <v>412</v>
      </c>
      <c r="R38" s="29">
        <v>333</v>
      </c>
      <c r="S38" s="28">
        <v>44355</v>
      </c>
      <c r="T38" s="29">
        <v>227</v>
      </c>
      <c r="U38" s="29">
        <v>1071</v>
      </c>
      <c r="V38" s="29">
        <v>1379</v>
      </c>
      <c r="W38" s="29">
        <v>0</v>
      </c>
      <c r="X38" s="29">
        <v>1848</v>
      </c>
      <c r="Y38" s="29">
        <v>2794</v>
      </c>
      <c r="Z38" s="28">
        <v>15</v>
      </c>
      <c r="AA38" s="29">
        <v>607</v>
      </c>
      <c r="AB38" s="29">
        <v>138</v>
      </c>
      <c r="AC38" s="28">
        <v>2889</v>
      </c>
      <c r="AD38" s="29">
        <v>0</v>
      </c>
      <c r="AE38" s="29">
        <v>301</v>
      </c>
      <c r="AF38" s="29">
        <v>115</v>
      </c>
    </row>
    <row r="39" spans="1:32" x14ac:dyDescent="0.35">
      <c r="A39" s="25">
        <v>20</v>
      </c>
      <c r="B39" s="25" t="s">
        <v>142</v>
      </c>
      <c r="C39" s="26" t="s">
        <v>114</v>
      </c>
      <c r="D39" s="27">
        <v>99433</v>
      </c>
      <c r="E39" s="10">
        <v>99400</v>
      </c>
      <c r="F39" s="28">
        <v>6347</v>
      </c>
      <c r="G39" s="29">
        <v>2367</v>
      </c>
      <c r="H39" s="29">
        <v>94</v>
      </c>
      <c r="I39" s="29">
        <v>248</v>
      </c>
      <c r="J39" s="29">
        <v>1729</v>
      </c>
      <c r="K39" s="29">
        <v>848</v>
      </c>
      <c r="L39" s="29">
        <v>394</v>
      </c>
      <c r="M39" s="28">
        <v>46727</v>
      </c>
      <c r="N39" s="28">
        <v>500</v>
      </c>
      <c r="O39" s="29">
        <v>170</v>
      </c>
      <c r="P39" s="29">
        <v>1817</v>
      </c>
      <c r="Q39" s="29">
        <v>256</v>
      </c>
      <c r="R39" s="29">
        <v>241</v>
      </c>
      <c r="S39" s="28">
        <v>18153</v>
      </c>
      <c r="T39" s="29">
        <v>197</v>
      </c>
      <c r="U39" s="29">
        <v>692</v>
      </c>
      <c r="V39" s="29">
        <v>874</v>
      </c>
      <c r="W39" s="29">
        <v>0</v>
      </c>
      <c r="X39" s="29">
        <v>1014</v>
      </c>
      <c r="Y39" s="29">
        <v>2157</v>
      </c>
      <c r="Z39" s="28">
        <v>0</v>
      </c>
      <c r="AA39" s="29">
        <v>310</v>
      </c>
      <c r="AB39" s="29">
        <v>84</v>
      </c>
      <c r="AC39" s="28">
        <v>13770</v>
      </c>
      <c r="AD39" s="29">
        <v>0</v>
      </c>
      <c r="AE39" s="29">
        <v>260</v>
      </c>
      <c r="AF39" s="29">
        <v>151</v>
      </c>
    </row>
    <row r="40" spans="1:32" x14ac:dyDescent="0.35">
      <c r="A40" s="25">
        <v>21</v>
      </c>
      <c r="B40" s="25" t="s">
        <v>143</v>
      </c>
      <c r="C40" s="26" t="s">
        <v>144</v>
      </c>
      <c r="D40" s="27">
        <v>281215</v>
      </c>
      <c r="E40" s="10">
        <v>281230</v>
      </c>
      <c r="F40" s="28">
        <v>7090</v>
      </c>
      <c r="G40" s="29">
        <v>2675</v>
      </c>
      <c r="H40" s="29">
        <v>95</v>
      </c>
      <c r="I40" s="29">
        <v>134</v>
      </c>
      <c r="J40" s="29">
        <v>2177</v>
      </c>
      <c r="K40" s="29">
        <v>1211</v>
      </c>
      <c r="L40" s="29">
        <v>748</v>
      </c>
      <c r="M40" s="28">
        <v>31755</v>
      </c>
      <c r="N40" s="28">
        <v>11949</v>
      </c>
      <c r="O40" s="29">
        <v>12545</v>
      </c>
      <c r="P40" s="29">
        <v>18</v>
      </c>
      <c r="Q40" s="29">
        <v>1389</v>
      </c>
      <c r="R40" s="29">
        <v>22</v>
      </c>
      <c r="S40" s="28">
        <v>107275</v>
      </c>
      <c r="T40" s="29">
        <v>382</v>
      </c>
      <c r="U40" s="29">
        <v>2092</v>
      </c>
      <c r="V40" s="29">
        <v>13974</v>
      </c>
      <c r="W40" s="29">
        <v>13356</v>
      </c>
      <c r="X40" s="29">
        <v>1046</v>
      </c>
      <c r="Y40" s="29">
        <v>8020</v>
      </c>
      <c r="Z40" s="28">
        <v>16684</v>
      </c>
      <c r="AA40" s="29">
        <v>17845</v>
      </c>
      <c r="AB40" s="29">
        <v>17567</v>
      </c>
      <c r="AC40" s="28">
        <v>9928</v>
      </c>
      <c r="AD40" s="29">
        <v>718</v>
      </c>
      <c r="AE40" s="29">
        <v>437</v>
      </c>
      <c r="AF40" s="29">
        <v>98</v>
      </c>
    </row>
    <row r="41" spans="1:32" x14ac:dyDescent="0.35">
      <c r="A41" s="25">
        <v>22</v>
      </c>
      <c r="B41" s="25" t="s">
        <v>145</v>
      </c>
      <c r="C41" s="26" t="s">
        <v>146</v>
      </c>
      <c r="D41" s="27">
        <v>321202</v>
      </c>
      <c r="E41" s="10">
        <v>321224</v>
      </c>
      <c r="F41" s="28">
        <v>14104</v>
      </c>
      <c r="G41" s="29">
        <v>4256</v>
      </c>
      <c r="H41" s="29">
        <v>108</v>
      </c>
      <c r="I41" s="29">
        <v>570</v>
      </c>
      <c r="J41" s="29">
        <v>4461</v>
      </c>
      <c r="K41" s="29">
        <v>2423</v>
      </c>
      <c r="L41" s="29">
        <v>1411</v>
      </c>
      <c r="M41" s="28">
        <v>130075</v>
      </c>
      <c r="N41" s="28">
        <v>3206</v>
      </c>
      <c r="O41" s="29">
        <v>2444</v>
      </c>
      <c r="P41" s="29">
        <v>893</v>
      </c>
      <c r="Q41" s="29">
        <v>3740</v>
      </c>
      <c r="R41" s="29">
        <v>220</v>
      </c>
      <c r="S41" s="28">
        <v>80511</v>
      </c>
      <c r="T41" s="29">
        <v>505</v>
      </c>
      <c r="U41" s="29">
        <v>2945</v>
      </c>
      <c r="V41" s="29">
        <v>8061</v>
      </c>
      <c r="W41" s="29">
        <v>1409</v>
      </c>
      <c r="X41" s="29">
        <v>3499</v>
      </c>
      <c r="Y41" s="29">
        <v>6343</v>
      </c>
      <c r="Z41" s="28">
        <v>2664</v>
      </c>
      <c r="AA41" s="29">
        <v>3160</v>
      </c>
      <c r="AB41" s="29">
        <v>2317</v>
      </c>
      <c r="AC41" s="28">
        <v>39914</v>
      </c>
      <c r="AD41" s="29">
        <v>274</v>
      </c>
      <c r="AE41" s="29">
        <v>1207</v>
      </c>
      <c r="AF41" s="29">
        <v>504</v>
      </c>
    </row>
    <row r="42" spans="1:32" x14ac:dyDescent="0.35">
      <c r="A42" s="25">
        <v>23</v>
      </c>
      <c r="B42" s="25" t="s">
        <v>147</v>
      </c>
      <c r="C42" s="26" t="s">
        <v>148</v>
      </c>
      <c r="D42" s="27">
        <v>522463</v>
      </c>
      <c r="E42" s="10">
        <v>522481</v>
      </c>
      <c r="F42" s="28">
        <v>9692</v>
      </c>
      <c r="G42" s="29">
        <v>2708</v>
      </c>
      <c r="H42" s="29">
        <v>66</v>
      </c>
      <c r="I42" s="29">
        <v>403</v>
      </c>
      <c r="J42" s="29">
        <v>2465</v>
      </c>
      <c r="K42" s="29">
        <v>967</v>
      </c>
      <c r="L42" s="29">
        <v>673</v>
      </c>
      <c r="M42" s="28">
        <v>86294</v>
      </c>
      <c r="N42" s="28">
        <v>14466</v>
      </c>
      <c r="O42" s="29">
        <v>17038</v>
      </c>
      <c r="P42" s="29">
        <v>2440</v>
      </c>
      <c r="Q42" s="29">
        <v>5017</v>
      </c>
      <c r="R42" s="29">
        <v>40</v>
      </c>
      <c r="S42" s="28">
        <v>83431</v>
      </c>
      <c r="T42" s="29">
        <v>516</v>
      </c>
      <c r="U42" s="29">
        <v>3672</v>
      </c>
      <c r="V42" s="29">
        <v>18505</v>
      </c>
      <c r="W42" s="29">
        <v>7525</v>
      </c>
      <c r="X42" s="29">
        <v>2588</v>
      </c>
      <c r="Y42" s="29">
        <v>12671</v>
      </c>
      <c r="Z42" s="28">
        <v>65951</v>
      </c>
      <c r="AA42" s="29">
        <v>79043</v>
      </c>
      <c r="AB42" s="29">
        <v>36864</v>
      </c>
      <c r="AC42" s="28">
        <v>5688</v>
      </c>
      <c r="AD42" s="29">
        <v>63092</v>
      </c>
      <c r="AE42" s="29">
        <v>587</v>
      </c>
      <c r="AF42" s="29">
        <v>79</v>
      </c>
    </row>
    <row r="43" spans="1:32" x14ac:dyDescent="0.35">
      <c r="A43" s="25">
        <v>24</v>
      </c>
      <c r="B43" s="25" t="s">
        <v>149</v>
      </c>
      <c r="C43" s="26" t="s">
        <v>128</v>
      </c>
      <c r="D43" s="27">
        <v>80216</v>
      </c>
      <c r="E43" s="10">
        <v>80213</v>
      </c>
      <c r="F43" s="28">
        <v>3118</v>
      </c>
      <c r="G43" s="29">
        <v>1026</v>
      </c>
      <c r="H43" s="29">
        <v>10</v>
      </c>
      <c r="I43" s="29">
        <v>118</v>
      </c>
      <c r="J43" s="29">
        <v>939</v>
      </c>
      <c r="K43" s="29">
        <v>494</v>
      </c>
      <c r="L43" s="29">
        <v>316</v>
      </c>
      <c r="M43" s="28">
        <v>32808</v>
      </c>
      <c r="N43" s="28">
        <v>203</v>
      </c>
      <c r="O43" s="29">
        <v>116</v>
      </c>
      <c r="P43" s="29">
        <v>14</v>
      </c>
      <c r="Q43" s="29">
        <v>596</v>
      </c>
      <c r="R43" s="29">
        <v>14</v>
      </c>
      <c r="S43" s="28">
        <v>25786</v>
      </c>
      <c r="T43" s="29">
        <v>136</v>
      </c>
      <c r="U43" s="29">
        <v>683</v>
      </c>
      <c r="V43" s="29">
        <v>1691</v>
      </c>
      <c r="W43" s="29">
        <v>0</v>
      </c>
      <c r="X43" s="29">
        <v>961</v>
      </c>
      <c r="Y43" s="29">
        <v>1845</v>
      </c>
      <c r="Z43" s="28">
        <v>34</v>
      </c>
      <c r="AA43" s="29">
        <v>213</v>
      </c>
      <c r="AB43" s="29">
        <v>60</v>
      </c>
      <c r="AC43" s="28">
        <v>8775</v>
      </c>
      <c r="AD43" s="29">
        <v>0</v>
      </c>
      <c r="AE43" s="29">
        <v>225</v>
      </c>
      <c r="AF43" s="29">
        <v>32</v>
      </c>
    </row>
    <row r="44" spans="1:32" x14ac:dyDescent="0.35">
      <c r="A44" s="25">
        <v>25</v>
      </c>
      <c r="B44" s="25" t="s">
        <v>150</v>
      </c>
      <c r="C44" s="26" t="s">
        <v>151</v>
      </c>
      <c r="D44" s="27">
        <v>28249</v>
      </c>
      <c r="E44" s="10">
        <v>28237</v>
      </c>
      <c r="F44" s="28">
        <v>3903</v>
      </c>
      <c r="G44" s="29">
        <v>1648</v>
      </c>
      <c r="H44" s="29">
        <v>107</v>
      </c>
      <c r="I44" s="29">
        <v>218</v>
      </c>
      <c r="J44" s="29">
        <v>1525</v>
      </c>
      <c r="K44" s="29">
        <v>1185</v>
      </c>
      <c r="L44" s="29">
        <v>360</v>
      </c>
      <c r="M44" s="28">
        <v>9328</v>
      </c>
      <c r="N44" s="28">
        <v>95</v>
      </c>
      <c r="O44" s="29">
        <v>55</v>
      </c>
      <c r="P44" s="29">
        <v>112</v>
      </c>
      <c r="Q44" s="29">
        <v>1289</v>
      </c>
      <c r="R44" s="29">
        <v>88</v>
      </c>
      <c r="S44" s="28">
        <v>2610</v>
      </c>
      <c r="T44" s="29">
        <v>40</v>
      </c>
      <c r="U44" s="29">
        <v>297</v>
      </c>
      <c r="V44" s="29">
        <v>64</v>
      </c>
      <c r="W44" s="29">
        <v>0</v>
      </c>
      <c r="X44" s="29">
        <v>597</v>
      </c>
      <c r="Y44" s="29">
        <v>360</v>
      </c>
      <c r="Z44" s="28">
        <v>2</v>
      </c>
      <c r="AA44" s="29">
        <v>205</v>
      </c>
      <c r="AB44" s="29">
        <v>41</v>
      </c>
      <c r="AC44" s="28">
        <v>4029</v>
      </c>
      <c r="AD44" s="29">
        <v>0</v>
      </c>
      <c r="AE44" s="29">
        <v>51</v>
      </c>
      <c r="AF44" s="29">
        <v>28</v>
      </c>
    </row>
    <row r="45" spans="1:32" x14ac:dyDescent="0.35">
      <c r="A45" s="25">
        <v>26</v>
      </c>
      <c r="B45" s="25" t="s">
        <v>152</v>
      </c>
      <c r="C45" s="26" t="s">
        <v>132</v>
      </c>
      <c r="D45" s="27">
        <v>83851</v>
      </c>
      <c r="E45" s="10">
        <v>83857</v>
      </c>
      <c r="F45" s="28">
        <v>2922</v>
      </c>
      <c r="G45" s="29">
        <v>784</v>
      </c>
      <c r="H45" s="29">
        <v>3</v>
      </c>
      <c r="I45" s="29">
        <v>93</v>
      </c>
      <c r="J45" s="29">
        <v>728</v>
      </c>
      <c r="K45" s="29">
        <v>331</v>
      </c>
      <c r="L45" s="29">
        <v>195</v>
      </c>
      <c r="M45" s="28">
        <v>40597</v>
      </c>
      <c r="N45" s="28">
        <v>675</v>
      </c>
      <c r="O45" s="29">
        <v>277</v>
      </c>
      <c r="P45" s="29">
        <v>20</v>
      </c>
      <c r="Q45" s="29">
        <v>16</v>
      </c>
      <c r="R45" s="29">
        <v>10</v>
      </c>
      <c r="S45" s="28">
        <v>29388</v>
      </c>
      <c r="T45" s="29">
        <v>154</v>
      </c>
      <c r="U45" s="29">
        <v>981</v>
      </c>
      <c r="V45" s="29">
        <v>2649</v>
      </c>
      <c r="W45" s="29">
        <v>0</v>
      </c>
      <c r="X45" s="29">
        <v>1333</v>
      </c>
      <c r="Y45" s="29">
        <v>1903</v>
      </c>
      <c r="Z45" s="28">
        <v>36</v>
      </c>
      <c r="AA45" s="29">
        <v>237</v>
      </c>
      <c r="AB45" s="29">
        <v>91</v>
      </c>
      <c r="AC45" s="28">
        <v>277</v>
      </c>
      <c r="AD45" s="29">
        <v>0</v>
      </c>
      <c r="AE45" s="29">
        <v>138</v>
      </c>
      <c r="AF45" s="29">
        <v>19</v>
      </c>
    </row>
    <row r="46" spans="1:32" x14ac:dyDescent="0.35">
      <c r="A46" s="30"/>
      <c r="B46" s="30"/>
      <c r="C46" s="30"/>
      <c r="D46" s="30"/>
      <c r="E46" s="30"/>
      <c r="F46" s="31"/>
      <c r="G46" s="32"/>
      <c r="H46" s="32"/>
      <c r="I46" s="32"/>
      <c r="J46" s="32"/>
      <c r="K46" s="32"/>
      <c r="L46" s="32"/>
      <c r="M46" s="31"/>
      <c r="N46" s="31"/>
      <c r="O46" s="32"/>
      <c r="P46" s="32"/>
      <c r="Q46" s="32"/>
      <c r="R46" s="32"/>
      <c r="S46" s="31"/>
      <c r="T46" s="32"/>
      <c r="U46" s="32"/>
      <c r="V46" s="32"/>
      <c r="W46" s="32"/>
      <c r="X46" s="32"/>
      <c r="Y46" s="32"/>
      <c r="Z46" s="31"/>
      <c r="AA46" s="32"/>
      <c r="AB46" s="32"/>
      <c r="AC46" s="31"/>
      <c r="AD46" s="32"/>
      <c r="AE46" s="32"/>
      <c r="AF46" s="32"/>
    </row>
    <row r="47" spans="1:32" x14ac:dyDescent="0.35">
      <c r="B47" s="33" t="s">
        <v>153</v>
      </c>
      <c r="D47" s="34">
        <f t="shared" ref="D47:AF47" si="0">SUM(D20:D45)</f>
        <v>4129068</v>
      </c>
      <c r="E47" s="27">
        <f t="shared" si="0"/>
        <v>4129070</v>
      </c>
      <c r="F47" s="28">
        <f t="shared" si="0"/>
        <v>152942</v>
      </c>
      <c r="G47" s="29">
        <f t="shared" si="0"/>
        <v>54145</v>
      </c>
      <c r="H47" s="29">
        <f t="shared" si="0"/>
        <v>1057</v>
      </c>
      <c r="I47" s="29">
        <f t="shared" si="0"/>
        <v>6481</v>
      </c>
      <c r="J47" s="29">
        <f t="shared" si="0"/>
        <v>41252</v>
      </c>
      <c r="K47" s="29">
        <f t="shared" si="0"/>
        <v>20571</v>
      </c>
      <c r="L47" s="29">
        <f t="shared" si="0"/>
        <v>13207</v>
      </c>
      <c r="M47" s="28">
        <f t="shared" si="0"/>
        <v>1389554</v>
      </c>
      <c r="N47" s="28">
        <f t="shared" si="0"/>
        <v>87629</v>
      </c>
      <c r="O47" s="29">
        <f t="shared" si="0"/>
        <v>95072</v>
      </c>
      <c r="P47" s="29">
        <f t="shared" si="0"/>
        <v>7880</v>
      </c>
      <c r="Q47" s="29">
        <f t="shared" si="0"/>
        <v>15148</v>
      </c>
      <c r="R47" s="29">
        <f t="shared" si="0"/>
        <v>2481</v>
      </c>
      <c r="S47" s="28">
        <f t="shared" si="0"/>
        <v>947026</v>
      </c>
      <c r="T47" s="29">
        <f t="shared" si="0"/>
        <v>7498</v>
      </c>
      <c r="U47" s="29">
        <f t="shared" si="0"/>
        <v>35556</v>
      </c>
      <c r="V47" s="29">
        <f t="shared" si="0"/>
        <v>124315</v>
      </c>
      <c r="W47" s="29">
        <f t="shared" si="0"/>
        <v>64314</v>
      </c>
      <c r="X47" s="29">
        <f t="shared" si="0"/>
        <v>35769</v>
      </c>
      <c r="Y47" s="29">
        <f t="shared" si="0"/>
        <v>96873</v>
      </c>
      <c r="Z47" s="28">
        <f t="shared" si="0"/>
        <v>209225</v>
      </c>
      <c r="AA47" s="29">
        <f t="shared" si="0"/>
        <v>272131</v>
      </c>
      <c r="AB47" s="29">
        <f t="shared" si="0"/>
        <v>157673</v>
      </c>
      <c r="AC47" s="28">
        <f t="shared" si="0"/>
        <v>162538</v>
      </c>
      <c r="AD47" s="29">
        <f t="shared" si="0"/>
        <v>103008</v>
      </c>
      <c r="AE47" s="29">
        <f t="shared" si="0"/>
        <v>23057</v>
      </c>
      <c r="AF47" s="29">
        <f t="shared" si="0"/>
        <v>2668</v>
      </c>
    </row>
    <row r="51" spans="1:32" x14ac:dyDescent="0.35">
      <c r="A51" s="25">
        <v>1</v>
      </c>
      <c r="B51" s="25" t="s">
        <v>192</v>
      </c>
      <c r="C51" s="26" t="s">
        <v>193</v>
      </c>
      <c r="D51" s="27">
        <v>871914</v>
      </c>
      <c r="E51" s="10">
        <v>871942</v>
      </c>
      <c r="F51" s="28">
        <v>27699</v>
      </c>
      <c r="G51" s="29">
        <v>8612</v>
      </c>
      <c r="H51" s="29">
        <v>281</v>
      </c>
      <c r="I51" s="29">
        <v>1191</v>
      </c>
      <c r="J51" s="29">
        <v>8451</v>
      </c>
      <c r="K51" s="29">
        <v>4575</v>
      </c>
      <c r="L51" s="29">
        <v>2444</v>
      </c>
      <c r="M51" s="28">
        <v>225697</v>
      </c>
      <c r="N51" s="28">
        <v>17767</v>
      </c>
      <c r="O51" s="29">
        <v>19537</v>
      </c>
      <c r="P51" s="29">
        <v>3445</v>
      </c>
      <c r="Q51" s="29">
        <v>10046</v>
      </c>
      <c r="R51" s="29">
        <v>348</v>
      </c>
      <c r="S51" s="28">
        <v>166552</v>
      </c>
      <c r="T51" s="29">
        <v>1061</v>
      </c>
      <c r="U51" s="29">
        <v>6914</v>
      </c>
      <c r="V51" s="29">
        <v>26630</v>
      </c>
      <c r="W51" s="29">
        <v>8934</v>
      </c>
      <c r="X51" s="29">
        <v>6684</v>
      </c>
      <c r="Y51" s="29">
        <v>19374</v>
      </c>
      <c r="Z51" s="28">
        <v>68617</v>
      </c>
      <c r="AA51" s="29">
        <v>82408</v>
      </c>
      <c r="AB51" s="29">
        <v>39222</v>
      </c>
      <c r="AC51" s="28">
        <v>49631</v>
      </c>
      <c r="AD51" s="29">
        <v>63366</v>
      </c>
      <c r="AE51" s="29">
        <v>1845</v>
      </c>
      <c r="AF51" s="29">
        <v>611</v>
      </c>
    </row>
    <row r="52" spans="1:32" x14ac:dyDescent="0.35">
      <c r="A52" s="25">
        <v>2</v>
      </c>
      <c r="B52" s="25" t="s">
        <v>194</v>
      </c>
      <c r="C52" s="26" t="s">
        <v>116</v>
      </c>
      <c r="D52" s="27">
        <v>1006206</v>
      </c>
      <c r="E52" s="10">
        <v>1006205</v>
      </c>
      <c r="F52" s="28">
        <v>40065</v>
      </c>
      <c r="G52" s="29">
        <v>13825</v>
      </c>
      <c r="H52" s="29">
        <v>198</v>
      </c>
      <c r="I52" s="29">
        <v>1918</v>
      </c>
      <c r="J52" s="29">
        <v>10101</v>
      </c>
      <c r="K52" s="29">
        <v>4712</v>
      </c>
      <c r="L52" s="29">
        <v>3399</v>
      </c>
      <c r="M52" s="28">
        <v>443163</v>
      </c>
      <c r="N52" s="28">
        <v>12524</v>
      </c>
      <c r="O52" s="29">
        <v>9510</v>
      </c>
      <c r="P52" s="29">
        <v>554</v>
      </c>
      <c r="Q52" s="29">
        <v>1005</v>
      </c>
      <c r="R52" s="29">
        <v>517</v>
      </c>
      <c r="S52" s="28">
        <v>254439</v>
      </c>
      <c r="T52" s="29">
        <v>2070</v>
      </c>
      <c r="U52" s="29">
        <v>10386</v>
      </c>
      <c r="V52" s="29">
        <v>24321</v>
      </c>
      <c r="W52" s="29">
        <v>6495</v>
      </c>
      <c r="X52" s="29">
        <v>11732</v>
      </c>
      <c r="Y52" s="29">
        <v>23048</v>
      </c>
      <c r="Z52" s="28">
        <v>31533</v>
      </c>
      <c r="AA52" s="29">
        <v>25644</v>
      </c>
      <c r="AB52" s="29">
        <v>15971</v>
      </c>
      <c r="AC52" s="28">
        <v>34798</v>
      </c>
      <c r="AD52" s="29">
        <v>18611</v>
      </c>
      <c r="AE52" s="29">
        <v>4919</v>
      </c>
      <c r="AF52" s="29">
        <v>747</v>
      </c>
    </row>
    <row r="53" spans="1:32" x14ac:dyDescent="0.35">
      <c r="A53" s="25">
        <v>3</v>
      </c>
      <c r="B53" s="25" t="s">
        <v>195</v>
      </c>
      <c r="C53" s="26" t="s">
        <v>196</v>
      </c>
      <c r="D53" s="27">
        <v>195842</v>
      </c>
      <c r="E53" s="10">
        <v>195857</v>
      </c>
      <c r="F53" s="28">
        <v>17163</v>
      </c>
      <c r="G53" s="29">
        <v>6917</v>
      </c>
      <c r="H53" s="29">
        <v>104</v>
      </c>
      <c r="I53" s="29">
        <v>922</v>
      </c>
      <c r="J53" s="29">
        <v>4281</v>
      </c>
      <c r="K53" s="29">
        <v>2946</v>
      </c>
      <c r="L53" s="29">
        <v>1780</v>
      </c>
      <c r="M53" s="28">
        <v>78099</v>
      </c>
      <c r="N53" s="28">
        <v>2145</v>
      </c>
      <c r="O53" s="29">
        <v>505</v>
      </c>
      <c r="P53" s="29">
        <v>769</v>
      </c>
      <c r="Q53" s="29">
        <v>540</v>
      </c>
      <c r="R53" s="29">
        <v>431</v>
      </c>
      <c r="S53" s="28">
        <v>63477</v>
      </c>
      <c r="T53" s="29">
        <v>369</v>
      </c>
      <c r="U53" s="29">
        <v>1538</v>
      </c>
      <c r="V53" s="29">
        <v>1908</v>
      </c>
      <c r="W53" s="29">
        <v>0</v>
      </c>
      <c r="X53" s="29">
        <v>2573</v>
      </c>
      <c r="Y53" s="29">
        <v>4613</v>
      </c>
      <c r="Z53" s="28">
        <v>22</v>
      </c>
      <c r="AA53" s="29">
        <v>803</v>
      </c>
      <c r="AB53" s="29">
        <v>216</v>
      </c>
      <c r="AC53" s="28">
        <v>3300</v>
      </c>
      <c r="AD53" s="29">
        <v>0</v>
      </c>
      <c r="AE53" s="29">
        <v>315</v>
      </c>
      <c r="AF53" s="29">
        <v>121</v>
      </c>
    </row>
    <row r="54" spans="1:32" x14ac:dyDescent="0.35">
      <c r="A54" s="25">
        <v>4</v>
      </c>
      <c r="B54" s="25" t="s">
        <v>113</v>
      </c>
      <c r="C54" s="26" t="s">
        <v>114</v>
      </c>
      <c r="D54" s="27">
        <v>172894</v>
      </c>
      <c r="E54" s="10">
        <v>172886</v>
      </c>
      <c r="F54" s="28">
        <v>17567</v>
      </c>
      <c r="G54" s="29">
        <v>6930</v>
      </c>
      <c r="H54" s="29">
        <v>144</v>
      </c>
      <c r="I54" s="29">
        <v>970</v>
      </c>
      <c r="J54" s="29">
        <v>5243</v>
      </c>
      <c r="K54" s="29">
        <v>2863</v>
      </c>
      <c r="L54" s="29">
        <v>1946</v>
      </c>
      <c r="M54" s="28">
        <v>69270</v>
      </c>
      <c r="N54" s="28">
        <v>963</v>
      </c>
      <c r="O54" s="29">
        <v>354</v>
      </c>
      <c r="P54" s="29">
        <v>353</v>
      </c>
      <c r="Q54" s="29">
        <v>641</v>
      </c>
      <c r="R54" s="29">
        <v>446</v>
      </c>
      <c r="S54" s="28">
        <v>45637</v>
      </c>
      <c r="T54" s="29">
        <v>408</v>
      </c>
      <c r="U54" s="29">
        <v>1397</v>
      </c>
      <c r="V54" s="29">
        <v>1913</v>
      </c>
      <c r="W54" s="29">
        <v>0</v>
      </c>
      <c r="X54" s="29">
        <v>1931</v>
      </c>
      <c r="Y54" s="29">
        <v>2768</v>
      </c>
      <c r="Z54" s="28">
        <v>2</v>
      </c>
      <c r="AA54" s="29">
        <v>675</v>
      </c>
      <c r="AB54" s="29">
        <v>151</v>
      </c>
      <c r="AC54" s="28">
        <v>8285</v>
      </c>
      <c r="AD54" s="29">
        <v>0</v>
      </c>
      <c r="AE54" s="29">
        <v>1649</v>
      </c>
      <c r="AF54" s="29">
        <v>380</v>
      </c>
    </row>
    <row r="55" spans="1:32" x14ac:dyDescent="0.35">
      <c r="A55" s="25">
        <v>5</v>
      </c>
      <c r="B55" s="25" t="s">
        <v>197</v>
      </c>
      <c r="C55" s="26" t="s">
        <v>140</v>
      </c>
      <c r="D55" s="27">
        <v>1152688</v>
      </c>
      <c r="E55" s="10">
        <v>1152643</v>
      </c>
      <c r="F55" s="28">
        <v>27529</v>
      </c>
      <c r="G55" s="29">
        <v>9691</v>
      </c>
      <c r="H55" s="29">
        <v>155</v>
      </c>
      <c r="I55" s="29">
        <v>819</v>
      </c>
      <c r="J55" s="29">
        <v>7426</v>
      </c>
      <c r="K55" s="29">
        <v>3147</v>
      </c>
      <c r="L55" s="29">
        <v>1971</v>
      </c>
      <c r="M55" s="28">
        <v>375977</v>
      </c>
      <c r="N55" s="28">
        <v>32908</v>
      </c>
      <c r="O55" s="29">
        <v>41690</v>
      </c>
      <c r="P55" s="29">
        <v>2270</v>
      </c>
      <c r="Q55" s="29">
        <v>1417</v>
      </c>
      <c r="R55" s="29">
        <v>475</v>
      </c>
      <c r="S55" s="28">
        <v>215478</v>
      </c>
      <c r="T55" s="29">
        <v>2119</v>
      </c>
      <c r="U55" s="29">
        <v>8862</v>
      </c>
      <c r="V55" s="29">
        <v>43148</v>
      </c>
      <c r="W55" s="29">
        <v>28246</v>
      </c>
      <c r="X55" s="29">
        <v>7409</v>
      </c>
      <c r="Y55" s="29">
        <v>28226</v>
      </c>
      <c r="Z55" s="28">
        <v>69530</v>
      </c>
      <c r="AA55" s="29">
        <v>122406</v>
      </c>
      <c r="AB55" s="29">
        <v>69715</v>
      </c>
      <c r="AC55" s="28">
        <v>31691</v>
      </c>
      <c r="AD55" s="29">
        <v>13037</v>
      </c>
      <c r="AE55" s="29">
        <v>6902</v>
      </c>
      <c r="AF55" s="29">
        <v>399</v>
      </c>
    </row>
    <row r="56" spans="1:32" x14ac:dyDescent="0.35">
      <c r="A56" s="25">
        <v>6</v>
      </c>
      <c r="B56" s="25" t="s">
        <v>198</v>
      </c>
      <c r="C56" s="26" t="s">
        <v>118</v>
      </c>
      <c r="D56" s="27">
        <v>448309</v>
      </c>
      <c r="E56" s="10">
        <v>448307</v>
      </c>
      <c r="F56" s="28">
        <v>15829</v>
      </c>
      <c r="G56" s="29">
        <v>5495</v>
      </c>
      <c r="H56" s="29">
        <v>80</v>
      </c>
      <c r="I56" s="29">
        <v>527</v>
      </c>
      <c r="J56" s="29">
        <v>3573</v>
      </c>
      <c r="K56" s="29">
        <v>1117</v>
      </c>
      <c r="L56" s="29">
        <v>919</v>
      </c>
      <c r="M56" s="28">
        <v>165593</v>
      </c>
      <c r="N56" s="28">
        <v>9373</v>
      </c>
      <c r="O56" s="29">
        <v>10931</v>
      </c>
      <c r="P56" s="29">
        <v>471</v>
      </c>
      <c r="Q56" s="29">
        <v>110</v>
      </c>
      <c r="R56" s="29">
        <v>242</v>
      </c>
      <c r="S56" s="28">
        <v>94168</v>
      </c>
      <c r="T56" s="29">
        <v>1089</v>
      </c>
      <c r="U56" s="29">
        <v>4367</v>
      </c>
      <c r="V56" s="29">
        <v>12421</v>
      </c>
      <c r="W56" s="29">
        <v>7283</v>
      </c>
      <c r="X56" s="29">
        <v>4394</v>
      </c>
      <c r="Y56" s="29">
        <v>10824</v>
      </c>
      <c r="Z56" s="28">
        <v>22837</v>
      </c>
      <c r="AA56" s="29">
        <v>22350</v>
      </c>
      <c r="AB56" s="29">
        <v>14831</v>
      </c>
      <c r="AC56" s="28">
        <v>24905</v>
      </c>
      <c r="AD56" s="29">
        <v>7276</v>
      </c>
      <c r="AE56" s="29">
        <v>6990</v>
      </c>
      <c r="AF56" s="29">
        <v>312</v>
      </c>
    </row>
    <row r="57" spans="1:32" x14ac:dyDescent="0.35">
      <c r="A57" s="25">
        <v>7</v>
      </c>
      <c r="B57" s="25" t="s">
        <v>143</v>
      </c>
      <c r="C57" s="26" t="s">
        <v>144</v>
      </c>
      <c r="D57" s="27">
        <v>281215</v>
      </c>
      <c r="E57" s="10">
        <v>281230</v>
      </c>
      <c r="F57" s="28">
        <v>7090</v>
      </c>
      <c r="G57" s="29">
        <v>2675</v>
      </c>
      <c r="H57" s="29">
        <v>95</v>
      </c>
      <c r="I57" s="29">
        <v>134</v>
      </c>
      <c r="J57" s="29">
        <v>2177</v>
      </c>
      <c r="K57" s="29">
        <v>1211</v>
      </c>
      <c r="L57" s="29">
        <v>748</v>
      </c>
      <c r="M57" s="28">
        <v>31755</v>
      </c>
      <c r="N57" s="28">
        <v>11949</v>
      </c>
      <c r="O57" s="29">
        <v>12545</v>
      </c>
      <c r="P57" s="29">
        <v>18</v>
      </c>
      <c r="Q57" s="29">
        <v>1389</v>
      </c>
      <c r="R57" s="29">
        <v>22</v>
      </c>
      <c r="S57" s="28">
        <v>107275</v>
      </c>
      <c r="T57" s="29">
        <v>382</v>
      </c>
      <c r="U57" s="29">
        <v>2092</v>
      </c>
      <c r="V57" s="29">
        <v>13974</v>
      </c>
      <c r="W57" s="29">
        <v>13356</v>
      </c>
      <c r="X57" s="29">
        <v>1046</v>
      </c>
      <c r="Y57" s="29">
        <v>8020</v>
      </c>
      <c r="Z57" s="28">
        <v>16684</v>
      </c>
      <c r="AA57" s="29">
        <v>17845</v>
      </c>
      <c r="AB57" s="29">
        <v>17567</v>
      </c>
      <c r="AC57" s="28">
        <v>9928</v>
      </c>
      <c r="AD57" s="29">
        <v>718</v>
      </c>
      <c r="AE57" s="29">
        <v>437</v>
      </c>
      <c r="AF57" s="29">
        <v>98</v>
      </c>
    </row>
    <row r="58" spans="1:32" x14ac:dyDescent="0.35">
      <c r="A58" s="30"/>
      <c r="B58" s="30"/>
      <c r="C58" s="30"/>
      <c r="D58" s="30"/>
      <c r="E58" s="30"/>
      <c r="F58" s="31"/>
      <c r="G58" s="32"/>
      <c r="H58" s="32"/>
      <c r="I58" s="32"/>
      <c r="J58" s="32"/>
      <c r="K58" s="32"/>
      <c r="L58" s="32"/>
      <c r="M58" s="31"/>
      <c r="N58" s="31"/>
      <c r="O58" s="32"/>
      <c r="P58" s="32"/>
      <c r="Q58" s="32"/>
      <c r="R58" s="32"/>
      <c r="S58" s="31"/>
      <c r="T58" s="32"/>
      <c r="U58" s="32"/>
      <c r="V58" s="32"/>
      <c r="W58" s="32"/>
      <c r="X58" s="32"/>
      <c r="Y58" s="32"/>
      <c r="Z58" s="31"/>
      <c r="AA58" s="32"/>
      <c r="AB58" s="32"/>
      <c r="AC58" s="31"/>
      <c r="AD58" s="32"/>
      <c r="AE58" s="32"/>
      <c r="AF58" s="32"/>
    </row>
    <row r="59" spans="1:32" x14ac:dyDescent="0.35">
      <c r="B59" s="33" t="s">
        <v>153</v>
      </c>
      <c r="D59" s="34">
        <f t="shared" ref="D59:AF59" si="1">SUM(D51:D57)</f>
        <v>4129068</v>
      </c>
      <c r="E59" s="27">
        <f t="shared" si="1"/>
        <v>4129070</v>
      </c>
      <c r="F59" s="28">
        <f t="shared" si="1"/>
        <v>152942</v>
      </c>
      <c r="G59" s="29">
        <f t="shared" si="1"/>
        <v>54145</v>
      </c>
      <c r="H59" s="29">
        <f t="shared" si="1"/>
        <v>1057</v>
      </c>
      <c r="I59" s="29">
        <f t="shared" si="1"/>
        <v>6481</v>
      </c>
      <c r="J59" s="29">
        <f t="shared" si="1"/>
        <v>41252</v>
      </c>
      <c r="K59" s="29">
        <f t="shared" si="1"/>
        <v>20571</v>
      </c>
      <c r="L59" s="29">
        <f t="shared" si="1"/>
        <v>13207</v>
      </c>
      <c r="M59" s="28">
        <f t="shared" si="1"/>
        <v>1389554</v>
      </c>
      <c r="N59" s="28">
        <f t="shared" si="1"/>
        <v>87629</v>
      </c>
      <c r="O59" s="29">
        <f t="shared" si="1"/>
        <v>95072</v>
      </c>
      <c r="P59" s="29">
        <f t="shared" si="1"/>
        <v>7880</v>
      </c>
      <c r="Q59" s="29">
        <f t="shared" si="1"/>
        <v>15148</v>
      </c>
      <c r="R59" s="29">
        <f t="shared" si="1"/>
        <v>2481</v>
      </c>
      <c r="S59" s="28">
        <f t="shared" si="1"/>
        <v>947026</v>
      </c>
      <c r="T59" s="29">
        <f t="shared" si="1"/>
        <v>7498</v>
      </c>
      <c r="U59" s="29">
        <f t="shared" si="1"/>
        <v>35556</v>
      </c>
      <c r="V59" s="29">
        <f t="shared" si="1"/>
        <v>124315</v>
      </c>
      <c r="W59" s="29">
        <f t="shared" si="1"/>
        <v>64314</v>
      </c>
      <c r="X59" s="29">
        <f t="shared" si="1"/>
        <v>35769</v>
      </c>
      <c r="Y59" s="29">
        <f t="shared" si="1"/>
        <v>96873</v>
      </c>
      <c r="Z59" s="28">
        <f t="shared" si="1"/>
        <v>209225</v>
      </c>
      <c r="AA59" s="29">
        <f t="shared" si="1"/>
        <v>272131</v>
      </c>
      <c r="AB59" s="29">
        <f t="shared" si="1"/>
        <v>157673</v>
      </c>
      <c r="AC59" s="28">
        <f t="shared" si="1"/>
        <v>162538</v>
      </c>
      <c r="AD59" s="29">
        <f t="shared" si="1"/>
        <v>103008</v>
      </c>
      <c r="AE59" s="29">
        <f t="shared" si="1"/>
        <v>23057</v>
      </c>
      <c r="AF59" s="29">
        <f t="shared" si="1"/>
        <v>2668</v>
      </c>
    </row>
    <row r="63" spans="1:32" x14ac:dyDescent="0.35">
      <c r="A63" s="4" t="s">
        <v>199</v>
      </c>
      <c r="C63" s="2" t="s">
        <v>201</v>
      </c>
    </row>
    <row r="64" spans="1:32" x14ac:dyDescent="0.35">
      <c r="A64" s="4" t="s">
        <v>200</v>
      </c>
      <c r="C64" s="2" t="s">
        <v>202</v>
      </c>
    </row>
  </sheetData>
  <mergeCells count="10">
    <mergeCell ref="Z14:AB14"/>
    <mergeCell ref="Z16:AB16"/>
    <mergeCell ref="AC14:AF14"/>
    <mergeCell ref="AC16:AF16"/>
    <mergeCell ref="F14:L14"/>
    <mergeCell ref="F16:L16"/>
    <mergeCell ref="N14:R14"/>
    <mergeCell ref="N16:R16"/>
    <mergeCell ref="S14:Y14"/>
    <mergeCell ref="S16:Y16"/>
  </mergeCells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showGridLines="0" zoomScaleNormal="100" workbookViewId="0">
      <selection sqref="A1:G1"/>
    </sheetView>
  </sheetViews>
  <sheetFormatPr baseColWidth="10" defaultRowHeight="12.5" x14ac:dyDescent="0.25"/>
  <cols>
    <col min="1" max="1" width="1.36328125" style="146" customWidth="1"/>
    <col min="2" max="2" width="7.90625" style="215" customWidth="1"/>
    <col min="3" max="3" width="40.453125" style="146" customWidth="1"/>
    <col min="4" max="4" width="7.6328125" style="215" customWidth="1"/>
    <col min="5" max="5" width="44.453125" style="146" customWidth="1"/>
    <col min="6" max="6" width="4.453125" style="146" customWidth="1"/>
    <col min="7" max="7" width="3.90625" style="146" customWidth="1"/>
    <col min="8" max="256" width="11.54296875" style="146"/>
    <col min="257" max="257" width="1.36328125" style="146" customWidth="1"/>
    <col min="258" max="258" width="7.90625" style="146" customWidth="1"/>
    <col min="259" max="259" width="40.453125" style="146" customWidth="1"/>
    <col min="260" max="260" width="7.6328125" style="146" customWidth="1"/>
    <col min="261" max="261" width="44.453125" style="146" customWidth="1"/>
    <col min="262" max="262" width="4.453125" style="146" customWidth="1"/>
    <col min="263" max="263" width="3.90625" style="146" customWidth="1"/>
    <col min="264" max="512" width="11.54296875" style="146"/>
    <col min="513" max="513" width="1.36328125" style="146" customWidth="1"/>
    <col min="514" max="514" width="7.90625" style="146" customWidth="1"/>
    <col min="515" max="515" width="40.453125" style="146" customWidth="1"/>
    <col min="516" max="516" width="7.6328125" style="146" customWidth="1"/>
    <col min="517" max="517" width="44.453125" style="146" customWidth="1"/>
    <col min="518" max="518" width="4.453125" style="146" customWidth="1"/>
    <col min="519" max="519" width="3.90625" style="146" customWidth="1"/>
    <col min="520" max="768" width="11.54296875" style="146"/>
    <col min="769" max="769" width="1.36328125" style="146" customWidth="1"/>
    <col min="770" max="770" width="7.90625" style="146" customWidth="1"/>
    <col min="771" max="771" width="40.453125" style="146" customWidth="1"/>
    <col min="772" max="772" width="7.6328125" style="146" customWidth="1"/>
    <col min="773" max="773" width="44.453125" style="146" customWidth="1"/>
    <col min="774" max="774" width="4.453125" style="146" customWidth="1"/>
    <col min="775" max="775" width="3.90625" style="146" customWidth="1"/>
    <col min="776" max="1024" width="11.54296875" style="146"/>
    <col min="1025" max="1025" width="1.36328125" style="146" customWidth="1"/>
    <col min="1026" max="1026" width="7.90625" style="146" customWidth="1"/>
    <col min="1027" max="1027" width="40.453125" style="146" customWidth="1"/>
    <col min="1028" max="1028" width="7.6328125" style="146" customWidth="1"/>
    <col min="1029" max="1029" width="44.453125" style="146" customWidth="1"/>
    <col min="1030" max="1030" width="4.453125" style="146" customWidth="1"/>
    <col min="1031" max="1031" width="3.90625" style="146" customWidth="1"/>
    <col min="1032" max="1280" width="11.54296875" style="146"/>
    <col min="1281" max="1281" width="1.36328125" style="146" customWidth="1"/>
    <col min="1282" max="1282" width="7.90625" style="146" customWidth="1"/>
    <col min="1283" max="1283" width="40.453125" style="146" customWidth="1"/>
    <col min="1284" max="1284" width="7.6328125" style="146" customWidth="1"/>
    <col min="1285" max="1285" width="44.453125" style="146" customWidth="1"/>
    <col min="1286" max="1286" width="4.453125" style="146" customWidth="1"/>
    <col min="1287" max="1287" width="3.90625" style="146" customWidth="1"/>
    <col min="1288" max="1536" width="11.54296875" style="146"/>
    <col min="1537" max="1537" width="1.36328125" style="146" customWidth="1"/>
    <col min="1538" max="1538" width="7.90625" style="146" customWidth="1"/>
    <col min="1539" max="1539" width="40.453125" style="146" customWidth="1"/>
    <col min="1540" max="1540" width="7.6328125" style="146" customWidth="1"/>
    <col min="1541" max="1541" width="44.453125" style="146" customWidth="1"/>
    <col min="1542" max="1542" width="4.453125" style="146" customWidth="1"/>
    <col min="1543" max="1543" width="3.90625" style="146" customWidth="1"/>
    <col min="1544" max="1792" width="11.54296875" style="146"/>
    <col min="1793" max="1793" width="1.36328125" style="146" customWidth="1"/>
    <col min="1794" max="1794" width="7.90625" style="146" customWidth="1"/>
    <col min="1795" max="1795" width="40.453125" style="146" customWidth="1"/>
    <col min="1796" max="1796" width="7.6328125" style="146" customWidth="1"/>
    <col min="1797" max="1797" width="44.453125" style="146" customWidth="1"/>
    <col min="1798" max="1798" width="4.453125" style="146" customWidth="1"/>
    <col min="1799" max="1799" width="3.90625" style="146" customWidth="1"/>
    <col min="1800" max="2048" width="11.54296875" style="146"/>
    <col min="2049" max="2049" width="1.36328125" style="146" customWidth="1"/>
    <col min="2050" max="2050" width="7.90625" style="146" customWidth="1"/>
    <col min="2051" max="2051" width="40.453125" style="146" customWidth="1"/>
    <col min="2052" max="2052" width="7.6328125" style="146" customWidth="1"/>
    <col min="2053" max="2053" width="44.453125" style="146" customWidth="1"/>
    <col min="2054" max="2054" width="4.453125" style="146" customWidth="1"/>
    <col min="2055" max="2055" width="3.90625" style="146" customWidth="1"/>
    <col min="2056" max="2304" width="11.54296875" style="146"/>
    <col min="2305" max="2305" width="1.36328125" style="146" customWidth="1"/>
    <col min="2306" max="2306" width="7.90625" style="146" customWidth="1"/>
    <col min="2307" max="2307" width="40.453125" style="146" customWidth="1"/>
    <col min="2308" max="2308" width="7.6328125" style="146" customWidth="1"/>
    <col min="2309" max="2309" width="44.453125" style="146" customWidth="1"/>
    <col min="2310" max="2310" width="4.453125" style="146" customWidth="1"/>
    <col min="2311" max="2311" width="3.90625" style="146" customWidth="1"/>
    <col min="2312" max="2560" width="11.54296875" style="146"/>
    <col min="2561" max="2561" width="1.36328125" style="146" customWidth="1"/>
    <col min="2562" max="2562" width="7.90625" style="146" customWidth="1"/>
    <col min="2563" max="2563" width="40.453125" style="146" customWidth="1"/>
    <col min="2564" max="2564" width="7.6328125" style="146" customWidth="1"/>
    <col min="2565" max="2565" width="44.453125" style="146" customWidth="1"/>
    <col min="2566" max="2566" width="4.453125" style="146" customWidth="1"/>
    <col min="2567" max="2567" width="3.90625" style="146" customWidth="1"/>
    <col min="2568" max="2816" width="11.54296875" style="146"/>
    <col min="2817" max="2817" width="1.36328125" style="146" customWidth="1"/>
    <col min="2818" max="2818" width="7.90625" style="146" customWidth="1"/>
    <col min="2819" max="2819" width="40.453125" style="146" customWidth="1"/>
    <col min="2820" max="2820" width="7.6328125" style="146" customWidth="1"/>
    <col min="2821" max="2821" width="44.453125" style="146" customWidth="1"/>
    <col min="2822" max="2822" width="4.453125" style="146" customWidth="1"/>
    <col min="2823" max="2823" width="3.90625" style="146" customWidth="1"/>
    <col min="2824" max="3072" width="11.54296875" style="146"/>
    <col min="3073" max="3073" width="1.36328125" style="146" customWidth="1"/>
    <col min="3074" max="3074" width="7.90625" style="146" customWidth="1"/>
    <col min="3075" max="3075" width="40.453125" style="146" customWidth="1"/>
    <col min="3076" max="3076" width="7.6328125" style="146" customWidth="1"/>
    <col min="3077" max="3077" width="44.453125" style="146" customWidth="1"/>
    <col min="3078" max="3078" width="4.453125" style="146" customWidth="1"/>
    <col min="3079" max="3079" width="3.90625" style="146" customWidth="1"/>
    <col min="3080" max="3328" width="11.54296875" style="146"/>
    <col min="3329" max="3329" width="1.36328125" style="146" customWidth="1"/>
    <col min="3330" max="3330" width="7.90625" style="146" customWidth="1"/>
    <col min="3331" max="3331" width="40.453125" style="146" customWidth="1"/>
    <col min="3332" max="3332" width="7.6328125" style="146" customWidth="1"/>
    <col min="3333" max="3333" width="44.453125" style="146" customWidth="1"/>
    <col min="3334" max="3334" width="4.453125" style="146" customWidth="1"/>
    <col min="3335" max="3335" width="3.90625" style="146" customWidth="1"/>
    <col min="3336" max="3584" width="11.54296875" style="146"/>
    <col min="3585" max="3585" width="1.36328125" style="146" customWidth="1"/>
    <col min="3586" max="3586" width="7.90625" style="146" customWidth="1"/>
    <col min="3587" max="3587" width="40.453125" style="146" customWidth="1"/>
    <col min="3588" max="3588" width="7.6328125" style="146" customWidth="1"/>
    <col min="3589" max="3589" width="44.453125" style="146" customWidth="1"/>
    <col min="3590" max="3590" width="4.453125" style="146" customWidth="1"/>
    <col min="3591" max="3591" width="3.90625" style="146" customWidth="1"/>
    <col min="3592" max="3840" width="11.54296875" style="146"/>
    <col min="3841" max="3841" width="1.36328125" style="146" customWidth="1"/>
    <col min="3842" max="3842" width="7.90625" style="146" customWidth="1"/>
    <col min="3843" max="3843" width="40.453125" style="146" customWidth="1"/>
    <col min="3844" max="3844" width="7.6328125" style="146" customWidth="1"/>
    <col min="3845" max="3845" width="44.453125" style="146" customWidth="1"/>
    <col min="3846" max="3846" width="4.453125" style="146" customWidth="1"/>
    <col min="3847" max="3847" width="3.90625" style="146" customWidth="1"/>
    <col min="3848" max="4096" width="11.54296875" style="146"/>
    <col min="4097" max="4097" width="1.36328125" style="146" customWidth="1"/>
    <col min="4098" max="4098" width="7.90625" style="146" customWidth="1"/>
    <col min="4099" max="4099" width="40.453125" style="146" customWidth="1"/>
    <col min="4100" max="4100" width="7.6328125" style="146" customWidth="1"/>
    <col min="4101" max="4101" width="44.453125" style="146" customWidth="1"/>
    <col min="4102" max="4102" width="4.453125" style="146" customWidth="1"/>
    <col min="4103" max="4103" width="3.90625" style="146" customWidth="1"/>
    <col min="4104" max="4352" width="11.54296875" style="146"/>
    <col min="4353" max="4353" width="1.36328125" style="146" customWidth="1"/>
    <col min="4354" max="4354" width="7.90625" style="146" customWidth="1"/>
    <col min="4355" max="4355" width="40.453125" style="146" customWidth="1"/>
    <col min="4356" max="4356" width="7.6328125" style="146" customWidth="1"/>
    <col min="4357" max="4357" width="44.453125" style="146" customWidth="1"/>
    <col min="4358" max="4358" width="4.453125" style="146" customWidth="1"/>
    <col min="4359" max="4359" width="3.90625" style="146" customWidth="1"/>
    <col min="4360" max="4608" width="11.54296875" style="146"/>
    <col min="4609" max="4609" width="1.36328125" style="146" customWidth="1"/>
    <col min="4610" max="4610" width="7.90625" style="146" customWidth="1"/>
    <col min="4611" max="4611" width="40.453125" style="146" customWidth="1"/>
    <col min="4612" max="4612" width="7.6328125" style="146" customWidth="1"/>
    <col min="4613" max="4613" width="44.453125" style="146" customWidth="1"/>
    <col min="4614" max="4614" width="4.453125" style="146" customWidth="1"/>
    <col min="4615" max="4615" width="3.90625" style="146" customWidth="1"/>
    <col min="4616" max="4864" width="11.54296875" style="146"/>
    <col min="4865" max="4865" width="1.36328125" style="146" customWidth="1"/>
    <col min="4866" max="4866" width="7.90625" style="146" customWidth="1"/>
    <col min="4867" max="4867" width="40.453125" style="146" customWidth="1"/>
    <col min="4868" max="4868" width="7.6328125" style="146" customWidth="1"/>
    <col min="4869" max="4869" width="44.453125" style="146" customWidth="1"/>
    <col min="4870" max="4870" width="4.453125" style="146" customWidth="1"/>
    <col min="4871" max="4871" width="3.90625" style="146" customWidth="1"/>
    <col min="4872" max="5120" width="11.54296875" style="146"/>
    <col min="5121" max="5121" width="1.36328125" style="146" customWidth="1"/>
    <col min="5122" max="5122" width="7.90625" style="146" customWidth="1"/>
    <col min="5123" max="5123" width="40.453125" style="146" customWidth="1"/>
    <col min="5124" max="5124" width="7.6328125" style="146" customWidth="1"/>
    <col min="5125" max="5125" width="44.453125" style="146" customWidth="1"/>
    <col min="5126" max="5126" width="4.453125" style="146" customWidth="1"/>
    <col min="5127" max="5127" width="3.90625" style="146" customWidth="1"/>
    <col min="5128" max="5376" width="11.54296875" style="146"/>
    <col min="5377" max="5377" width="1.36328125" style="146" customWidth="1"/>
    <col min="5378" max="5378" width="7.90625" style="146" customWidth="1"/>
    <col min="5379" max="5379" width="40.453125" style="146" customWidth="1"/>
    <col min="5380" max="5380" width="7.6328125" style="146" customWidth="1"/>
    <col min="5381" max="5381" width="44.453125" style="146" customWidth="1"/>
    <col min="5382" max="5382" width="4.453125" style="146" customWidth="1"/>
    <col min="5383" max="5383" width="3.90625" style="146" customWidth="1"/>
    <col min="5384" max="5632" width="11.54296875" style="146"/>
    <col min="5633" max="5633" width="1.36328125" style="146" customWidth="1"/>
    <col min="5634" max="5634" width="7.90625" style="146" customWidth="1"/>
    <col min="5635" max="5635" width="40.453125" style="146" customWidth="1"/>
    <col min="5636" max="5636" width="7.6328125" style="146" customWidth="1"/>
    <col min="5637" max="5637" width="44.453125" style="146" customWidth="1"/>
    <col min="5638" max="5638" width="4.453125" style="146" customWidth="1"/>
    <col min="5639" max="5639" width="3.90625" style="146" customWidth="1"/>
    <col min="5640" max="5888" width="11.54296875" style="146"/>
    <col min="5889" max="5889" width="1.36328125" style="146" customWidth="1"/>
    <col min="5890" max="5890" width="7.90625" style="146" customWidth="1"/>
    <col min="5891" max="5891" width="40.453125" style="146" customWidth="1"/>
    <col min="5892" max="5892" width="7.6328125" style="146" customWidth="1"/>
    <col min="5893" max="5893" width="44.453125" style="146" customWidth="1"/>
    <col min="5894" max="5894" width="4.453125" style="146" customWidth="1"/>
    <col min="5895" max="5895" width="3.90625" style="146" customWidth="1"/>
    <col min="5896" max="6144" width="11.54296875" style="146"/>
    <col min="6145" max="6145" width="1.36328125" style="146" customWidth="1"/>
    <col min="6146" max="6146" width="7.90625" style="146" customWidth="1"/>
    <col min="6147" max="6147" width="40.453125" style="146" customWidth="1"/>
    <col min="6148" max="6148" width="7.6328125" style="146" customWidth="1"/>
    <col min="6149" max="6149" width="44.453125" style="146" customWidth="1"/>
    <col min="6150" max="6150" width="4.453125" style="146" customWidth="1"/>
    <col min="6151" max="6151" width="3.90625" style="146" customWidth="1"/>
    <col min="6152" max="6400" width="11.54296875" style="146"/>
    <col min="6401" max="6401" width="1.36328125" style="146" customWidth="1"/>
    <col min="6402" max="6402" width="7.90625" style="146" customWidth="1"/>
    <col min="6403" max="6403" width="40.453125" style="146" customWidth="1"/>
    <col min="6404" max="6404" width="7.6328125" style="146" customWidth="1"/>
    <col min="6405" max="6405" width="44.453125" style="146" customWidth="1"/>
    <col min="6406" max="6406" width="4.453125" style="146" customWidth="1"/>
    <col min="6407" max="6407" width="3.90625" style="146" customWidth="1"/>
    <col min="6408" max="6656" width="11.54296875" style="146"/>
    <col min="6657" max="6657" width="1.36328125" style="146" customWidth="1"/>
    <col min="6658" max="6658" width="7.90625" style="146" customWidth="1"/>
    <col min="6659" max="6659" width="40.453125" style="146" customWidth="1"/>
    <col min="6660" max="6660" width="7.6328125" style="146" customWidth="1"/>
    <col min="6661" max="6661" width="44.453125" style="146" customWidth="1"/>
    <col min="6662" max="6662" width="4.453125" style="146" customWidth="1"/>
    <col min="6663" max="6663" width="3.90625" style="146" customWidth="1"/>
    <col min="6664" max="6912" width="11.54296875" style="146"/>
    <col min="6913" max="6913" width="1.36328125" style="146" customWidth="1"/>
    <col min="6914" max="6914" width="7.90625" style="146" customWidth="1"/>
    <col min="6915" max="6915" width="40.453125" style="146" customWidth="1"/>
    <col min="6916" max="6916" width="7.6328125" style="146" customWidth="1"/>
    <col min="6917" max="6917" width="44.453125" style="146" customWidth="1"/>
    <col min="6918" max="6918" width="4.453125" style="146" customWidth="1"/>
    <col min="6919" max="6919" width="3.90625" style="146" customWidth="1"/>
    <col min="6920" max="7168" width="11.54296875" style="146"/>
    <col min="7169" max="7169" width="1.36328125" style="146" customWidth="1"/>
    <col min="7170" max="7170" width="7.90625" style="146" customWidth="1"/>
    <col min="7171" max="7171" width="40.453125" style="146" customWidth="1"/>
    <col min="7172" max="7172" width="7.6328125" style="146" customWidth="1"/>
    <col min="7173" max="7173" width="44.453125" style="146" customWidth="1"/>
    <col min="7174" max="7174" width="4.453125" style="146" customWidth="1"/>
    <col min="7175" max="7175" width="3.90625" style="146" customWidth="1"/>
    <col min="7176" max="7424" width="11.54296875" style="146"/>
    <col min="7425" max="7425" width="1.36328125" style="146" customWidth="1"/>
    <col min="7426" max="7426" width="7.90625" style="146" customWidth="1"/>
    <col min="7427" max="7427" width="40.453125" style="146" customWidth="1"/>
    <col min="7428" max="7428" width="7.6328125" style="146" customWidth="1"/>
    <col min="7429" max="7429" width="44.453125" style="146" customWidth="1"/>
    <col min="7430" max="7430" width="4.453125" style="146" customWidth="1"/>
    <col min="7431" max="7431" width="3.90625" style="146" customWidth="1"/>
    <col min="7432" max="7680" width="11.54296875" style="146"/>
    <col min="7681" max="7681" width="1.36328125" style="146" customWidth="1"/>
    <col min="7682" max="7682" width="7.90625" style="146" customWidth="1"/>
    <col min="7683" max="7683" width="40.453125" style="146" customWidth="1"/>
    <col min="7684" max="7684" width="7.6328125" style="146" customWidth="1"/>
    <col min="7685" max="7685" width="44.453125" style="146" customWidth="1"/>
    <col min="7686" max="7686" width="4.453125" style="146" customWidth="1"/>
    <col min="7687" max="7687" width="3.90625" style="146" customWidth="1"/>
    <col min="7688" max="7936" width="11.54296875" style="146"/>
    <col min="7937" max="7937" width="1.36328125" style="146" customWidth="1"/>
    <col min="7938" max="7938" width="7.90625" style="146" customWidth="1"/>
    <col min="7939" max="7939" width="40.453125" style="146" customWidth="1"/>
    <col min="7940" max="7940" width="7.6328125" style="146" customWidth="1"/>
    <col min="7941" max="7941" width="44.453125" style="146" customWidth="1"/>
    <col min="7942" max="7942" width="4.453125" style="146" customWidth="1"/>
    <col min="7943" max="7943" width="3.90625" style="146" customWidth="1"/>
    <col min="7944" max="8192" width="11.54296875" style="146"/>
    <col min="8193" max="8193" width="1.36328125" style="146" customWidth="1"/>
    <col min="8194" max="8194" width="7.90625" style="146" customWidth="1"/>
    <col min="8195" max="8195" width="40.453125" style="146" customWidth="1"/>
    <col min="8196" max="8196" width="7.6328125" style="146" customWidth="1"/>
    <col min="8197" max="8197" width="44.453125" style="146" customWidth="1"/>
    <col min="8198" max="8198" width="4.453125" style="146" customWidth="1"/>
    <col min="8199" max="8199" width="3.90625" style="146" customWidth="1"/>
    <col min="8200" max="8448" width="11.54296875" style="146"/>
    <col min="8449" max="8449" width="1.36328125" style="146" customWidth="1"/>
    <col min="8450" max="8450" width="7.90625" style="146" customWidth="1"/>
    <col min="8451" max="8451" width="40.453125" style="146" customWidth="1"/>
    <col min="8452" max="8452" width="7.6328125" style="146" customWidth="1"/>
    <col min="8453" max="8453" width="44.453125" style="146" customWidth="1"/>
    <col min="8454" max="8454" width="4.453125" style="146" customWidth="1"/>
    <col min="8455" max="8455" width="3.90625" style="146" customWidth="1"/>
    <col min="8456" max="8704" width="11.54296875" style="146"/>
    <col min="8705" max="8705" width="1.36328125" style="146" customWidth="1"/>
    <col min="8706" max="8706" width="7.90625" style="146" customWidth="1"/>
    <col min="8707" max="8707" width="40.453125" style="146" customWidth="1"/>
    <col min="8708" max="8708" width="7.6328125" style="146" customWidth="1"/>
    <col min="8709" max="8709" width="44.453125" style="146" customWidth="1"/>
    <col min="8710" max="8710" width="4.453125" style="146" customWidth="1"/>
    <col min="8711" max="8711" width="3.90625" style="146" customWidth="1"/>
    <col min="8712" max="8960" width="11.54296875" style="146"/>
    <col min="8961" max="8961" width="1.36328125" style="146" customWidth="1"/>
    <col min="8962" max="8962" width="7.90625" style="146" customWidth="1"/>
    <col min="8963" max="8963" width="40.453125" style="146" customWidth="1"/>
    <col min="8964" max="8964" width="7.6328125" style="146" customWidth="1"/>
    <col min="8965" max="8965" width="44.453125" style="146" customWidth="1"/>
    <col min="8966" max="8966" width="4.453125" style="146" customWidth="1"/>
    <col min="8967" max="8967" width="3.90625" style="146" customWidth="1"/>
    <col min="8968" max="9216" width="11.54296875" style="146"/>
    <col min="9217" max="9217" width="1.36328125" style="146" customWidth="1"/>
    <col min="9218" max="9218" width="7.90625" style="146" customWidth="1"/>
    <col min="9219" max="9219" width="40.453125" style="146" customWidth="1"/>
    <col min="9220" max="9220" width="7.6328125" style="146" customWidth="1"/>
    <col min="9221" max="9221" width="44.453125" style="146" customWidth="1"/>
    <col min="9222" max="9222" width="4.453125" style="146" customWidth="1"/>
    <col min="9223" max="9223" width="3.90625" style="146" customWidth="1"/>
    <col min="9224" max="9472" width="11.54296875" style="146"/>
    <col min="9473" max="9473" width="1.36328125" style="146" customWidth="1"/>
    <col min="9474" max="9474" width="7.90625" style="146" customWidth="1"/>
    <col min="9475" max="9475" width="40.453125" style="146" customWidth="1"/>
    <col min="9476" max="9476" width="7.6328125" style="146" customWidth="1"/>
    <col min="9477" max="9477" width="44.453125" style="146" customWidth="1"/>
    <col min="9478" max="9478" width="4.453125" style="146" customWidth="1"/>
    <col min="9479" max="9479" width="3.90625" style="146" customWidth="1"/>
    <col min="9480" max="9728" width="11.54296875" style="146"/>
    <col min="9729" max="9729" width="1.36328125" style="146" customWidth="1"/>
    <col min="9730" max="9730" width="7.90625" style="146" customWidth="1"/>
    <col min="9731" max="9731" width="40.453125" style="146" customWidth="1"/>
    <col min="9732" max="9732" width="7.6328125" style="146" customWidth="1"/>
    <col min="9733" max="9733" width="44.453125" style="146" customWidth="1"/>
    <col min="9734" max="9734" width="4.453125" style="146" customWidth="1"/>
    <col min="9735" max="9735" width="3.90625" style="146" customWidth="1"/>
    <col min="9736" max="9984" width="11.54296875" style="146"/>
    <col min="9985" max="9985" width="1.36328125" style="146" customWidth="1"/>
    <col min="9986" max="9986" width="7.90625" style="146" customWidth="1"/>
    <col min="9987" max="9987" width="40.453125" style="146" customWidth="1"/>
    <col min="9988" max="9988" width="7.6328125" style="146" customWidth="1"/>
    <col min="9989" max="9989" width="44.453125" style="146" customWidth="1"/>
    <col min="9990" max="9990" width="4.453125" style="146" customWidth="1"/>
    <col min="9991" max="9991" width="3.90625" style="146" customWidth="1"/>
    <col min="9992" max="10240" width="11.54296875" style="146"/>
    <col min="10241" max="10241" width="1.36328125" style="146" customWidth="1"/>
    <col min="10242" max="10242" width="7.90625" style="146" customWidth="1"/>
    <col min="10243" max="10243" width="40.453125" style="146" customWidth="1"/>
    <col min="10244" max="10244" width="7.6328125" style="146" customWidth="1"/>
    <col min="10245" max="10245" width="44.453125" style="146" customWidth="1"/>
    <col min="10246" max="10246" width="4.453125" style="146" customWidth="1"/>
    <col min="10247" max="10247" width="3.90625" style="146" customWidth="1"/>
    <col min="10248" max="10496" width="11.54296875" style="146"/>
    <col min="10497" max="10497" width="1.36328125" style="146" customWidth="1"/>
    <col min="10498" max="10498" width="7.90625" style="146" customWidth="1"/>
    <col min="10499" max="10499" width="40.453125" style="146" customWidth="1"/>
    <col min="10500" max="10500" width="7.6328125" style="146" customWidth="1"/>
    <col min="10501" max="10501" width="44.453125" style="146" customWidth="1"/>
    <col min="10502" max="10502" width="4.453125" style="146" customWidth="1"/>
    <col min="10503" max="10503" width="3.90625" style="146" customWidth="1"/>
    <col min="10504" max="10752" width="11.54296875" style="146"/>
    <col min="10753" max="10753" width="1.36328125" style="146" customWidth="1"/>
    <col min="10754" max="10754" width="7.90625" style="146" customWidth="1"/>
    <col min="10755" max="10755" width="40.453125" style="146" customWidth="1"/>
    <col min="10756" max="10756" width="7.6328125" style="146" customWidth="1"/>
    <col min="10757" max="10757" width="44.453125" style="146" customWidth="1"/>
    <col min="10758" max="10758" width="4.453125" style="146" customWidth="1"/>
    <col min="10759" max="10759" width="3.90625" style="146" customWidth="1"/>
    <col min="10760" max="11008" width="11.54296875" style="146"/>
    <col min="11009" max="11009" width="1.36328125" style="146" customWidth="1"/>
    <col min="11010" max="11010" width="7.90625" style="146" customWidth="1"/>
    <col min="11011" max="11011" width="40.453125" style="146" customWidth="1"/>
    <col min="11012" max="11012" width="7.6328125" style="146" customWidth="1"/>
    <col min="11013" max="11013" width="44.453125" style="146" customWidth="1"/>
    <col min="11014" max="11014" width="4.453125" style="146" customWidth="1"/>
    <col min="11015" max="11015" width="3.90625" style="146" customWidth="1"/>
    <col min="11016" max="11264" width="11.54296875" style="146"/>
    <col min="11265" max="11265" width="1.36328125" style="146" customWidth="1"/>
    <col min="11266" max="11266" width="7.90625" style="146" customWidth="1"/>
    <col min="11267" max="11267" width="40.453125" style="146" customWidth="1"/>
    <col min="11268" max="11268" width="7.6328125" style="146" customWidth="1"/>
    <col min="11269" max="11269" width="44.453125" style="146" customWidth="1"/>
    <col min="11270" max="11270" width="4.453125" style="146" customWidth="1"/>
    <col min="11271" max="11271" width="3.90625" style="146" customWidth="1"/>
    <col min="11272" max="11520" width="11.54296875" style="146"/>
    <col min="11521" max="11521" width="1.36328125" style="146" customWidth="1"/>
    <col min="11522" max="11522" width="7.90625" style="146" customWidth="1"/>
    <col min="11523" max="11523" width="40.453125" style="146" customWidth="1"/>
    <col min="11524" max="11524" width="7.6328125" style="146" customWidth="1"/>
    <col min="11525" max="11525" width="44.453125" style="146" customWidth="1"/>
    <col min="11526" max="11526" width="4.453125" style="146" customWidth="1"/>
    <col min="11527" max="11527" width="3.90625" style="146" customWidth="1"/>
    <col min="11528" max="11776" width="11.54296875" style="146"/>
    <col min="11777" max="11777" width="1.36328125" style="146" customWidth="1"/>
    <col min="11778" max="11778" width="7.90625" style="146" customWidth="1"/>
    <col min="11779" max="11779" width="40.453125" style="146" customWidth="1"/>
    <col min="11780" max="11780" width="7.6328125" style="146" customWidth="1"/>
    <col min="11781" max="11781" width="44.453125" style="146" customWidth="1"/>
    <col min="11782" max="11782" width="4.453125" style="146" customWidth="1"/>
    <col min="11783" max="11783" width="3.90625" style="146" customWidth="1"/>
    <col min="11784" max="12032" width="11.54296875" style="146"/>
    <col min="12033" max="12033" width="1.36328125" style="146" customWidth="1"/>
    <col min="12034" max="12034" width="7.90625" style="146" customWidth="1"/>
    <col min="12035" max="12035" width="40.453125" style="146" customWidth="1"/>
    <col min="12036" max="12036" width="7.6328125" style="146" customWidth="1"/>
    <col min="12037" max="12037" width="44.453125" style="146" customWidth="1"/>
    <col min="12038" max="12038" width="4.453125" style="146" customWidth="1"/>
    <col min="12039" max="12039" width="3.90625" style="146" customWidth="1"/>
    <col min="12040" max="12288" width="11.54296875" style="146"/>
    <col min="12289" max="12289" width="1.36328125" style="146" customWidth="1"/>
    <col min="12290" max="12290" width="7.90625" style="146" customWidth="1"/>
    <col min="12291" max="12291" width="40.453125" style="146" customWidth="1"/>
    <col min="12292" max="12292" width="7.6328125" style="146" customWidth="1"/>
    <col min="12293" max="12293" width="44.453125" style="146" customWidth="1"/>
    <col min="12294" max="12294" width="4.453125" style="146" customWidth="1"/>
    <col min="12295" max="12295" width="3.90625" style="146" customWidth="1"/>
    <col min="12296" max="12544" width="11.54296875" style="146"/>
    <col min="12545" max="12545" width="1.36328125" style="146" customWidth="1"/>
    <col min="12546" max="12546" width="7.90625" style="146" customWidth="1"/>
    <col min="12547" max="12547" width="40.453125" style="146" customWidth="1"/>
    <col min="12548" max="12548" width="7.6328125" style="146" customWidth="1"/>
    <col min="12549" max="12549" width="44.453125" style="146" customWidth="1"/>
    <col min="12550" max="12550" width="4.453125" style="146" customWidth="1"/>
    <col min="12551" max="12551" width="3.90625" style="146" customWidth="1"/>
    <col min="12552" max="12800" width="11.54296875" style="146"/>
    <col min="12801" max="12801" width="1.36328125" style="146" customWidth="1"/>
    <col min="12802" max="12802" width="7.90625" style="146" customWidth="1"/>
    <col min="12803" max="12803" width="40.453125" style="146" customWidth="1"/>
    <col min="12804" max="12804" width="7.6328125" style="146" customWidth="1"/>
    <col min="12805" max="12805" width="44.453125" style="146" customWidth="1"/>
    <col min="12806" max="12806" width="4.453125" style="146" customWidth="1"/>
    <col min="12807" max="12807" width="3.90625" style="146" customWidth="1"/>
    <col min="12808" max="13056" width="11.54296875" style="146"/>
    <col min="13057" max="13057" width="1.36328125" style="146" customWidth="1"/>
    <col min="13058" max="13058" width="7.90625" style="146" customWidth="1"/>
    <col min="13059" max="13059" width="40.453125" style="146" customWidth="1"/>
    <col min="13060" max="13060" width="7.6328125" style="146" customWidth="1"/>
    <col min="13061" max="13061" width="44.453125" style="146" customWidth="1"/>
    <col min="13062" max="13062" width="4.453125" style="146" customWidth="1"/>
    <col min="13063" max="13063" width="3.90625" style="146" customWidth="1"/>
    <col min="13064" max="13312" width="11.54296875" style="146"/>
    <col min="13313" max="13313" width="1.36328125" style="146" customWidth="1"/>
    <col min="13314" max="13314" width="7.90625" style="146" customWidth="1"/>
    <col min="13315" max="13315" width="40.453125" style="146" customWidth="1"/>
    <col min="13316" max="13316" width="7.6328125" style="146" customWidth="1"/>
    <col min="13317" max="13317" width="44.453125" style="146" customWidth="1"/>
    <col min="13318" max="13318" width="4.453125" style="146" customWidth="1"/>
    <col min="13319" max="13319" width="3.90625" style="146" customWidth="1"/>
    <col min="13320" max="13568" width="11.54296875" style="146"/>
    <col min="13569" max="13569" width="1.36328125" style="146" customWidth="1"/>
    <col min="13570" max="13570" width="7.90625" style="146" customWidth="1"/>
    <col min="13571" max="13571" width="40.453125" style="146" customWidth="1"/>
    <col min="13572" max="13572" width="7.6328125" style="146" customWidth="1"/>
    <col min="13573" max="13573" width="44.453125" style="146" customWidth="1"/>
    <col min="13574" max="13574" width="4.453125" style="146" customWidth="1"/>
    <col min="13575" max="13575" width="3.90625" style="146" customWidth="1"/>
    <col min="13576" max="13824" width="11.54296875" style="146"/>
    <col min="13825" max="13825" width="1.36328125" style="146" customWidth="1"/>
    <col min="13826" max="13826" width="7.90625" style="146" customWidth="1"/>
    <col min="13827" max="13827" width="40.453125" style="146" customWidth="1"/>
    <col min="13828" max="13828" width="7.6328125" style="146" customWidth="1"/>
    <col min="13829" max="13829" width="44.453125" style="146" customWidth="1"/>
    <col min="13830" max="13830" width="4.453125" style="146" customWidth="1"/>
    <col min="13831" max="13831" width="3.90625" style="146" customWidth="1"/>
    <col min="13832" max="14080" width="11.54296875" style="146"/>
    <col min="14081" max="14081" width="1.36328125" style="146" customWidth="1"/>
    <col min="14082" max="14082" width="7.90625" style="146" customWidth="1"/>
    <col min="14083" max="14083" width="40.453125" style="146" customWidth="1"/>
    <col min="14084" max="14084" width="7.6328125" style="146" customWidth="1"/>
    <col min="14085" max="14085" width="44.453125" style="146" customWidth="1"/>
    <col min="14086" max="14086" width="4.453125" style="146" customWidth="1"/>
    <col min="14087" max="14087" width="3.90625" style="146" customWidth="1"/>
    <col min="14088" max="14336" width="11.54296875" style="146"/>
    <col min="14337" max="14337" width="1.36328125" style="146" customWidth="1"/>
    <col min="14338" max="14338" width="7.90625" style="146" customWidth="1"/>
    <col min="14339" max="14339" width="40.453125" style="146" customWidth="1"/>
    <col min="14340" max="14340" width="7.6328125" style="146" customWidth="1"/>
    <col min="14341" max="14341" width="44.453125" style="146" customWidth="1"/>
    <col min="14342" max="14342" width="4.453125" style="146" customWidth="1"/>
    <col min="14343" max="14343" width="3.90625" style="146" customWidth="1"/>
    <col min="14344" max="14592" width="11.54296875" style="146"/>
    <col min="14593" max="14593" width="1.36328125" style="146" customWidth="1"/>
    <col min="14594" max="14594" width="7.90625" style="146" customWidth="1"/>
    <col min="14595" max="14595" width="40.453125" style="146" customWidth="1"/>
    <col min="14596" max="14596" width="7.6328125" style="146" customWidth="1"/>
    <col min="14597" max="14597" width="44.453125" style="146" customWidth="1"/>
    <col min="14598" max="14598" width="4.453125" style="146" customWidth="1"/>
    <col min="14599" max="14599" width="3.90625" style="146" customWidth="1"/>
    <col min="14600" max="14848" width="11.54296875" style="146"/>
    <col min="14849" max="14849" width="1.36328125" style="146" customWidth="1"/>
    <col min="14850" max="14850" width="7.90625" style="146" customWidth="1"/>
    <col min="14851" max="14851" width="40.453125" style="146" customWidth="1"/>
    <col min="14852" max="14852" width="7.6328125" style="146" customWidth="1"/>
    <col min="14853" max="14853" width="44.453125" style="146" customWidth="1"/>
    <col min="14854" max="14854" width="4.453125" style="146" customWidth="1"/>
    <col min="14855" max="14855" width="3.90625" style="146" customWidth="1"/>
    <col min="14856" max="15104" width="11.54296875" style="146"/>
    <col min="15105" max="15105" width="1.36328125" style="146" customWidth="1"/>
    <col min="15106" max="15106" width="7.90625" style="146" customWidth="1"/>
    <col min="15107" max="15107" width="40.453125" style="146" customWidth="1"/>
    <col min="15108" max="15108" width="7.6328125" style="146" customWidth="1"/>
    <col min="15109" max="15109" width="44.453125" style="146" customWidth="1"/>
    <col min="15110" max="15110" width="4.453125" style="146" customWidth="1"/>
    <col min="15111" max="15111" width="3.90625" style="146" customWidth="1"/>
    <col min="15112" max="15360" width="11.54296875" style="146"/>
    <col min="15361" max="15361" width="1.36328125" style="146" customWidth="1"/>
    <col min="15362" max="15362" width="7.90625" style="146" customWidth="1"/>
    <col min="15363" max="15363" width="40.453125" style="146" customWidth="1"/>
    <col min="15364" max="15364" width="7.6328125" style="146" customWidth="1"/>
    <col min="15365" max="15365" width="44.453125" style="146" customWidth="1"/>
    <col min="15366" max="15366" width="4.453125" style="146" customWidth="1"/>
    <col min="15367" max="15367" width="3.90625" style="146" customWidth="1"/>
    <col min="15368" max="15616" width="11.54296875" style="146"/>
    <col min="15617" max="15617" width="1.36328125" style="146" customWidth="1"/>
    <col min="15618" max="15618" width="7.90625" style="146" customWidth="1"/>
    <col min="15619" max="15619" width="40.453125" style="146" customWidth="1"/>
    <col min="15620" max="15620" width="7.6328125" style="146" customWidth="1"/>
    <col min="15621" max="15621" width="44.453125" style="146" customWidth="1"/>
    <col min="15622" max="15622" width="4.453125" style="146" customWidth="1"/>
    <col min="15623" max="15623" width="3.90625" style="146" customWidth="1"/>
    <col min="15624" max="15872" width="11.54296875" style="146"/>
    <col min="15873" max="15873" width="1.36328125" style="146" customWidth="1"/>
    <col min="15874" max="15874" width="7.90625" style="146" customWidth="1"/>
    <col min="15875" max="15875" width="40.453125" style="146" customWidth="1"/>
    <col min="15876" max="15876" width="7.6328125" style="146" customWidth="1"/>
    <col min="15877" max="15877" width="44.453125" style="146" customWidth="1"/>
    <col min="15878" max="15878" width="4.453125" style="146" customWidth="1"/>
    <col min="15879" max="15879" width="3.90625" style="146" customWidth="1"/>
    <col min="15880" max="16128" width="11.54296875" style="146"/>
    <col min="16129" max="16129" width="1.36328125" style="146" customWidth="1"/>
    <col min="16130" max="16130" width="7.90625" style="146" customWidth="1"/>
    <col min="16131" max="16131" width="40.453125" style="146" customWidth="1"/>
    <col min="16132" max="16132" width="7.6328125" style="146" customWidth="1"/>
    <col min="16133" max="16133" width="44.453125" style="146" customWidth="1"/>
    <col min="16134" max="16134" width="4.453125" style="146" customWidth="1"/>
    <col min="16135" max="16135" width="3.90625" style="146" customWidth="1"/>
    <col min="16136" max="16384" width="11.54296875" style="146"/>
  </cols>
  <sheetData>
    <row r="1" spans="1:11" ht="31.5" customHeight="1" x14ac:dyDescent="0.4">
      <c r="A1" s="300" t="s">
        <v>275</v>
      </c>
      <c r="B1" s="300"/>
      <c r="C1" s="300"/>
      <c r="D1" s="300"/>
      <c r="E1" s="300"/>
      <c r="F1" s="300"/>
      <c r="G1" s="300"/>
    </row>
    <row r="2" spans="1:11" s="152" customFormat="1" ht="51.75" customHeight="1" x14ac:dyDescent="0.4">
      <c r="A2" s="147" t="s">
        <v>276</v>
      </c>
      <c r="B2" s="148"/>
      <c r="C2" s="148"/>
      <c r="D2" s="149"/>
      <c r="E2" s="149"/>
      <c r="F2" s="149"/>
      <c r="G2" s="150"/>
      <c r="H2" s="151"/>
      <c r="I2" s="151"/>
      <c r="J2" s="151"/>
      <c r="K2" s="151"/>
    </row>
    <row r="3" spans="1:11" s="151" customFormat="1" ht="36" customHeight="1" x14ac:dyDescent="0.4">
      <c r="A3" s="153"/>
      <c r="B3" s="154">
        <v>10</v>
      </c>
      <c r="C3" s="155" t="s">
        <v>277</v>
      </c>
      <c r="D3" s="156">
        <v>11</v>
      </c>
      <c r="E3" s="157" t="s">
        <v>278</v>
      </c>
      <c r="F3" s="158"/>
      <c r="G3" s="159"/>
    </row>
    <row r="4" spans="1:11" ht="18" customHeight="1" x14ac:dyDescent="0.4">
      <c r="A4" s="160"/>
      <c r="B4" s="161"/>
      <c r="C4" s="162"/>
      <c r="D4" s="156">
        <v>12</v>
      </c>
      <c r="E4" s="157" t="s">
        <v>279</v>
      </c>
      <c r="F4" s="163"/>
      <c r="G4" s="164"/>
      <c r="H4" s="151"/>
      <c r="I4" s="151"/>
      <c r="J4" s="151"/>
      <c r="K4" s="151"/>
    </row>
    <row r="5" spans="1:11" ht="18" customHeight="1" x14ac:dyDescent="0.4">
      <c r="A5" s="160"/>
      <c r="B5" s="161"/>
      <c r="C5" s="162"/>
      <c r="D5" s="156">
        <v>13</v>
      </c>
      <c r="E5" s="157" t="s">
        <v>280</v>
      </c>
      <c r="F5" s="165"/>
      <c r="G5" s="166"/>
      <c r="H5" s="151"/>
      <c r="I5" s="151"/>
      <c r="J5" s="151"/>
      <c r="K5" s="151"/>
    </row>
    <row r="6" spans="1:11" ht="18" customHeight="1" x14ac:dyDescent="0.4">
      <c r="A6" s="160"/>
      <c r="B6" s="161"/>
      <c r="C6" s="162"/>
      <c r="D6" s="156">
        <v>14</v>
      </c>
      <c r="E6" s="157" t="s">
        <v>281</v>
      </c>
      <c r="F6" s="165"/>
      <c r="G6" s="166"/>
      <c r="H6" s="151"/>
      <c r="I6" s="151"/>
      <c r="J6" s="151"/>
      <c r="K6" s="151"/>
    </row>
    <row r="7" spans="1:11" ht="18" customHeight="1" x14ac:dyDescent="0.4">
      <c r="A7" s="160"/>
      <c r="B7" s="161"/>
      <c r="C7" s="162"/>
      <c r="D7" s="156">
        <v>15</v>
      </c>
      <c r="E7" s="157" t="s">
        <v>282</v>
      </c>
      <c r="F7" s="165"/>
      <c r="G7" s="166"/>
      <c r="H7" s="151"/>
      <c r="I7" s="151"/>
      <c r="J7" s="151"/>
      <c r="K7" s="151"/>
    </row>
    <row r="8" spans="1:11" ht="18" customHeight="1" x14ac:dyDescent="0.4">
      <c r="A8" s="160"/>
      <c r="B8" s="161"/>
      <c r="C8" s="162"/>
      <c r="D8" s="156">
        <v>16</v>
      </c>
      <c r="E8" s="157" t="s">
        <v>283</v>
      </c>
      <c r="F8" s="165"/>
      <c r="G8" s="166"/>
      <c r="H8" s="151"/>
      <c r="I8" s="151"/>
      <c r="J8" s="151"/>
      <c r="K8" s="151"/>
    </row>
    <row r="9" spans="1:11" ht="18" customHeight="1" x14ac:dyDescent="0.4">
      <c r="A9" s="160"/>
      <c r="B9" s="161"/>
      <c r="C9" s="162"/>
      <c r="D9" s="156">
        <v>17</v>
      </c>
      <c r="E9" s="157" t="s">
        <v>284</v>
      </c>
      <c r="F9" s="165"/>
      <c r="G9" s="166"/>
      <c r="H9" s="151"/>
      <c r="I9" s="151"/>
      <c r="J9" s="151"/>
      <c r="K9" s="151"/>
    </row>
    <row r="10" spans="1:11" s="163" customFormat="1" ht="22.5" customHeight="1" x14ac:dyDescent="0.4">
      <c r="A10" s="167"/>
      <c r="B10" s="168"/>
      <c r="C10" s="169"/>
      <c r="D10" s="170"/>
      <c r="E10" s="171"/>
      <c r="F10" s="172"/>
      <c r="G10" s="173"/>
      <c r="H10" s="151"/>
      <c r="I10" s="151"/>
      <c r="J10" s="151"/>
      <c r="K10" s="151"/>
    </row>
    <row r="11" spans="1:11" s="151" customFormat="1" ht="36" customHeight="1" x14ac:dyDescent="0.4">
      <c r="A11" s="174"/>
      <c r="B11" s="175">
        <v>20</v>
      </c>
      <c r="C11" s="176" t="s">
        <v>285</v>
      </c>
      <c r="D11" s="156">
        <v>21</v>
      </c>
      <c r="E11" s="157" t="s">
        <v>285</v>
      </c>
      <c r="G11" s="177"/>
    </row>
    <row r="12" spans="1:11" ht="22.5" customHeight="1" x14ac:dyDescent="0.4">
      <c r="A12" s="167"/>
      <c r="B12" s="168"/>
      <c r="C12" s="169"/>
      <c r="D12" s="170"/>
      <c r="E12" s="171"/>
      <c r="F12" s="172"/>
      <c r="G12" s="173"/>
      <c r="H12" s="151"/>
      <c r="I12" s="151"/>
      <c r="J12" s="151"/>
      <c r="K12" s="151"/>
    </row>
    <row r="13" spans="1:11" s="151" customFormat="1" ht="36" customHeight="1" x14ac:dyDescent="0.4">
      <c r="A13" s="178"/>
      <c r="B13" s="179">
        <v>30</v>
      </c>
      <c r="C13" s="180" t="s">
        <v>286</v>
      </c>
      <c r="D13" s="156">
        <v>31</v>
      </c>
      <c r="E13" s="157" t="s">
        <v>287</v>
      </c>
      <c r="G13" s="177"/>
    </row>
    <row r="14" spans="1:11" ht="18" customHeight="1" x14ac:dyDescent="0.4">
      <c r="A14" s="181"/>
      <c r="B14" s="182"/>
      <c r="C14" s="183"/>
      <c r="D14" s="156">
        <v>32</v>
      </c>
      <c r="E14" s="157" t="s">
        <v>288</v>
      </c>
      <c r="F14" s="163"/>
      <c r="G14" s="164"/>
      <c r="H14" s="151"/>
      <c r="I14" s="151"/>
      <c r="J14" s="151"/>
      <c r="K14" s="151"/>
    </row>
    <row r="15" spans="1:11" ht="18" customHeight="1" x14ac:dyDescent="0.4">
      <c r="A15" s="160"/>
      <c r="B15" s="161"/>
      <c r="C15" s="162"/>
      <c r="D15" s="156">
        <v>33</v>
      </c>
      <c r="E15" s="157" t="s">
        <v>289</v>
      </c>
      <c r="F15" s="165"/>
      <c r="G15" s="185"/>
      <c r="H15" s="151"/>
      <c r="I15" s="151"/>
      <c r="J15" s="151"/>
      <c r="K15" s="151"/>
    </row>
    <row r="16" spans="1:11" ht="18" customHeight="1" x14ac:dyDescent="0.4">
      <c r="A16" s="160"/>
      <c r="B16" s="161"/>
      <c r="C16" s="162"/>
      <c r="D16" s="156">
        <v>34</v>
      </c>
      <c r="E16" s="157" t="s">
        <v>290</v>
      </c>
      <c r="F16" s="165"/>
      <c r="G16" s="185"/>
      <c r="H16" s="151"/>
      <c r="I16" s="151"/>
      <c r="J16" s="151"/>
      <c r="K16" s="151"/>
    </row>
    <row r="17" spans="1:12" ht="18" customHeight="1" x14ac:dyDescent="0.4">
      <c r="A17" s="160"/>
      <c r="B17" s="161"/>
      <c r="C17" s="162"/>
      <c r="D17" s="156">
        <v>35</v>
      </c>
      <c r="E17" s="157" t="s">
        <v>291</v>
      </c>
      <c r="F17" s="165"/>
      <c r="G17" s="185"/>
      <c r="H17" s="151"/>
      <c r="I17" s="151"/>
      <c r="J17" s="151"/>
      <c r="K17" s="151"/>
    </row>
    <row r="18" spans="1:12" s="163" customFormat="1" ht="22.5" customHeight="1" x14ac:dyDescent="0.4">
      <c r="A18" s="167"/>
      <c r="B18" s="168"/>
      <c r="C18" s="169"/>
      <c r="D18" s="170"/>
      <c r="E18" s="171"/>
      <c r="F18" s="172"/>
      <c r="G18" s="173"/>
      <c r="H18" s="151"/>
      <c r="I18" s="151"/>
      <c r="J18" s="151"/>
      <c r="K18" s="151"/>
      <c r="L18" s="188"/>
    </row>
    <row r="19" spans="1:12" s="151" customFormat="1" ht="36" customHeight="1" x14ac:dyDescent="0.4">
      <c r="A19" s="174"/>
      <c r="B19" s="175">
        <v>40</v>
      </c>
      <c r="C19" s="176" t="s">
        <v>292</v>
      </c>
      <c r="D19" s="156">
        <v>41</v>
      </c>
      <c r="E19" s="157" t="s">
        <v>293</v>
      </c>
      <c r="G19" s="177"/>
    </row>
    <row r="20" spans="1:12" ht="18" customHeight="1" x14ac:dyDescent="0.35">
      <c r="A20" s="181"/>
      <c r="B20" s="182"/>
      <c r="C20" s="183"/>
      <c r="D20" s="156">
        <v>42</v>
      </c>
      <c r="E20" s="157" t="s">
        <v>294</v>
      </c>
      <c r="F20" s="163"/>
      <c r="G20" s="164"/>
    </row>
    <row r="21" spans="1:12" ht="18" customHeight="1" x14ac:dyDescent="0.35">
      <c r="A21" s="160"/>
      <c r="B21" s="161"/>
      <c r="C21" s="162"/>
      <c r="D21" s="156">
        <v>43</v>
      </c>
      <c r="E21" s="157" t="s">
        <v>295</v>
      </c>
      <c r="F21" s="165"/>
      <c r="G21" s="185"/>
    </row>
    <row r="22" spans="1:12" ht="18" customHeight="1" x14ac:dyDescent="0.35">
      <c r="A22" s="160"/>
      <c r="B22" s="161"/>
      <c r="C22" s="162"/>
      <c r="D22" s="156">
        <v>44</v>
      </c>
      <c r="E22" s="157" t="s">
        <v>296</v>
      </c>
      <c r="F22" s="165"/>
      <c r="G22" s="185"/>
    </row>
    <row r="23" spans="1:12" ht="18" customHeight="1" x14ac:dyDescent="0.35">
      <c r="A23" s="160"/>
      <c r="B23" s="161"/>
      <c r="C23" s="162"/>
      <c r="D23" s="156">
        <v>45</v>
      </c>
      <c r="E23" s="157" t="s">
        <v>297</v>
      </c>
      <c r="F23" s="165"/>
      <c r="G23" s="185"/>
    </row>
    <row r="24" spans="1:12" ht="18" customHeight="1" x14ac:dyDescent="0.35">
      <c r="A24" s="160"/>
      <c r="B24" s="161"/>
      <c r="C24" s="162"/>
      <c r="D24" s="156">
        <v>46</v>
      </c>
      <c r="E24" s="157" t="s">
        <v>298</v>
      </c>
      <c r="F24" s="165"/>
      <c r="G24" s="185"/>
    </row>
    <row r="25" spans="1:12" ht="18" customHeight="1" x14ac:dyDescent="0.35">
      <c r="A25" s="160"/>
      <c r="B25" s="161"/>
      <c r="C25" s="162"/>
      <c r="D25" s="156">
        <v>47</v>
      </c>
      <c r="E25" s="157" t="s">
        <v>299</v>
      </c>
      <c r="F25" s="165"/>
      <c r="G25" s="185"/>
    </row>
    <row r="26" spans="1:12" ht="22.5" customHeight="1" x14ac:dyDescent="0.3">
      <c r="A26" s="167"/>
      <c r="B26" s="168"/>
      <c r="C26" s="169"/>
      <c r="D26" s="170"/>
      <c r="E26" s="171"/>
      <c r="F26" s="172"/>
      <c r="G26" s="173"/>
    </row>
    <row r="27" spans="1:12" s="151" customFormat="1" ht="36" customHeight="1" x14ac:dyDescent="0.4">
      <c r="A27" s="178"/>
      <c r="B27" s="179">
        <v>50</v>
      </c>
      <c r="C27" s="180" t="s">
        <v>300</v>
      </c>
      <c r="D27" s="156">
        <v>51</v>
      </c>
      <c r="E27" s="157" t="s">
        <v>301</v>
      </c>
      <c r="G27" s="177"/>
    </row>
    <row r="28" spans="1:12" ht="18" customHeight="1" x14ac:dyDescent="0.35">
      <c r="A28" s="160"/>
      <c r="B28" s="190"/>
      <c r="C28" s="191"/>
      <c r="D28" s="156">
        <v>52</v>
      </c>
      <c r="E28" s="157" t="s">
        <v>302</v>
      </c>
      <c r="F28" s="188"/>
      <c r="G28" s="164"/>
    </row>
    <row r="29" spans="1:12" ht="18" customHeight="1" x14ac:dyDescent="0.35">
      <c r="A29" s="160"/>
      <c r="B29" s="161"/>
      <c r="C29" s="162"/>
      <c r="D29" s="156">
        <v>53</v>
      </c>
      <c r="E29" s="157" t="s">
        <v>303</v>
      </c>
      <c r="F29" s="165"/>
      <c r="G29" s="164"/>
    </row>
    <row r="30" spans="1:12" ht="22.5" customHeight="1" x14ac:dyDescent="0.3">
      <c r="A30" s="167"/>
      <c r="B30" s="168"/>
      <c r="C30" s="169"/>
      <c r="D30" s="170"/>
      <c r="E30" s="171"/>
      <c r="F30" s="172"/>
      <c r="G30" s="173"/>
    </row>
    <row r="31" spans="1:12" s="151" customFormat="1" ht="36" customHeight="1" x14ac:dyDescent="0.4">
      <c r="A31" s="178"/>
      <c r="B31" s="179">
        <v>60</v>
      </c>
      <c r="C31" s="180" t="s">
        <v>304</v>
      </c>
      <c r="D31" s="156">
        <v>61</v>
      </c>
      <c r="E31" s="157" t="s">
        <v>305</v>
      </c>
      <c r="G31" s="177"/>
    </row>
    <row r="32" spans="1:12" ht="18" customHeight="1" x14ac:dyDescent="0.35">
      <c r="A32" s="181"/>
      <c r="B32" s="161"/>
      <c r="C32" s="162"/>
      <c r="D32" s="156">
        <v>62</v>
      </c>
      <c r="E32" s="157" t="s">
        <v>306</v>
      </c>
      <c r="F32" s="163"/>
      <c r="G32" s="164"/>
    </row>
    <row r="33" spans="1:7" ht="18" customHeight="1" x14ac:dyDescent="0.35">
      <c r="A33" s="160"/>
      <c r="B33" s="161"/>
      <c r="C33" s="162"/>
      <c r="D33" s="156">
        <v>63</v>
      </c>
      <c r="E33" s="157" t="s">
        <v>307</v>
      </c>
      <c r="F33" s="165"/>
      <c r="G33" s="164"/>
    </row>
    <row r="34" spans="1:7" ht="18" customHeight="1" x14ac:dyDescent="0.35">
      <c r="A34" s="160"/>
      <c r="B34" s="161"/>
      <c r="C34" s="162"/>
      <c r="D34" s="156">
        <v>64</v>
      </c>
      <c r="E34" s="157" t="s">
        <v>308</v>
      </c>
      <c r="F34" s="165"/>
      <c r="G34" s="164"/>
    </row>
    <row r="35" spans="1:7" ht="22.5" customHeight="1" x14ac:dyDescent="0.3">
      <c r="A35" s="301"/>
      <c r="B35" s="302"/>
      <c r="C35" s="192"/>
      <c r="D35" s="193"/>
      <c r="E35" s="194"/>
      <c r="F35" s="194"/>
      <c r="G35" s="195"/>
    </row>
    <row r="36" spans="1:7" ht="24.75" customHeight="1" x14ac:dyDescent="0.25">
      <c r="A36" s="196"/>
      <c r="B36" s="197"/>
      <c r="C36" s="163"/>
      <c r="D36" s="198"/>
      <c r="E36" s="199"/>
      <c r="F36" s="199"/>
      <c r="G36" s="200"/>
    </row>
    <row r="37" spans="1:7" x14ac:dyDescent="0.25">
      <c r="A37" s="201"/>
      <c r="B37" s="163"/>
      <c r="C37" s="163"/>
      <c r="D37" s="163"/>
      <c r="E37" s="197"/>
      <c r="F37" s="163"/>
      <c r="G37" s="164"/>
    </row>
    <row r="38" spans="1:7" ht="17.5" x14ac:dyDescent="0.35">
      <c r="A38" s="202"/>
      <c r="B38" s="203"/>
      <c r="C38" s="203"/>
      <c r="D38" s="204"/>
      <c r="E38" s="197"/>
      <c r="F38" s="163"/>
      <c r="G38" s="164"/>
    </row>
    <row r="39" spans="1:7" s="206" customFormat="1" ht="18" x14ac:dyDescent="0.4">
      <c r="A39" s="205" t="s">
        <v>309</v>
      </c>
      <c r="B39" s="151"/>
      <c r="C39" s="151"/>
      <c r="E39" s="207" t="s">
        <v>310</v>
      </c>
      <c r="F39" s="208"/>
      <c r="G39" s="209"/>
    </row>
    <row r="40" spans="1:7" ht="22.5" customHeight="1" x14ac:dyDescent="0.35">
      <c r="A40" s="210"/>
      <c r="B40" s="211"/>
      <c r="C40" s="211"/>
      <c r="D40" s="212"/>
      <c r="E40" s="213"/>
      <c r="F40" s="303"/>
      <c r="G40" s="304"/>
    </row>
    <row r="41" spans="1:7" s="214" customFormat="1" ht="11.5" x14ac:dyDescent="0.25">
      <c r="A41" s="141" t="s">
        <v>311</v>
      </c>
      <c r="B41" s="142"/>
      <c r="C41" s="143"/>
      <c r="D41" s="142"/>
      <c r="E41" s="143"/>
      <c r="F41" s="143"/>
      <c r="G41" s="144" t="s">
        <v>312</v>
      </c>
    </row>
  </sheetData>
  <mergeCells count="3">
    <mergeCell ref="A1:G1"/>
    <mergeCell ref="A35:B35"/>
    <mergeCell ref="F40:G40"/>
  </mergeCells>
  <printOptions horizontalCentered="1"/>
  <pageMargins left="0.78740157480314965" right="0.62992125984251968" top="0.62992125984251968" bottom="0.51181102362204722" header="0.27559055118110237" footer="0.31496062992125984"/>
  <pageSetup paperSize="9" scale="81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AD3041"/>
  <sheetViews>
    <sheetView showGridLines="0" zoomScale="75" zoomScaleNormal="100" workbookViewId="0">
      <selection sqref="A1:G1"/>
    </sheetView>
  </sheetViews>
  <sheetFormatPr baseColWidth="10" defaultColWidth="22.6328125" defaultRowHeight="15.5" x14ac:dyDescent="0.35"/>
  <cols>
    <col min="1" max="1" width="8" style="217" customWidth="1"/>
    <col min="2" max="2" width="46" style="245" customWidth="1"/>
    <col min="3" max="5" width="46" style="244" customWidth="1"/>
    <col min="6" max="6" width="11.36328125" style="244" customWidth="1"/>
    <col min="7" max="7" width="11.36328125" style="273" customWidth="1"/>
    <col min="8" max="8" width="7.08984375" style="217" customWidth="1"/>
    <col min="9" max="9" width="8.6328125" style="217" customWidth="1"/>
    <col min="10" max="10" width="44.6328125" style="217" customWidth="1"/>
    <col min="11" max="11" width="65.54296875" style="217" bestFit="1" customWidth="1"/>
    <col min="12" max="12" width="50.453125" style="218" bestFit="1" customWidth="1"/>
    <col min="13" max="13" width="50.453125" style="217" bestFit="1" customWidth="1"/>
    <col min="14" max="17" width="14.36328125" style="217" customWidth="1"/>
    <col min="18" max="20" width="22.6328125" style="217" customWidth="1"/>
    <col min="21" max="21" width="22.6328125" style="218" customWidth="1"/>
    <col min="22" max="29" width="22.6328125" style="217" customWidth="1"/>
    <col min="30" max="30" width="22.6328125" style="218" customWidth="1"/>
    <col min="31" max="256" width="22.6328125" style="217"/>
    <col min="257" max="257" width="8" style="217" customWidth="1"/>
    <col min="258" max="261" width="46" style="217" customWidth="1"/>
    <col min="262" max="263" width="11.36328125" style="217" customWidth="1"/>
    <col min="264" max="264" width="7.08984375" style="217" customWidth="1"/>
    <col min="265" max="265" width="8.6328125" style="217" customWidth="1"/>
    <col min="266" max="266" width="44.6328125" style="217" customWidth="1"/>
    <col min="267" max="267" width="65.54296875" style="217" bestFit="1" customWidth="1"/>
    <col min="268" max="269" width="50.453125" style="217" bestFit="1" customWidth="1"/>
    <col min="270" max="273" width="14.36328125" style="217" customWidth="1"/>
    <col min="274" max="286" width="22.6328125" style="217" customWidth="1"/>
    <col min="287" max="512" width="22.6328125" style="217"/>
    <col min="513" max="513" width="8" style="217" customWidth="1"/>
    <col min="514" max="517" width="46" style="217" customWidth="1"/>
    <col min="518" max="519" width="11.36328125" style="217" customWidth="1"/>
    <col min="520" max="520" width="7.08984375" style="217" customWidth="1"/>
    <col min="521" max="521" width="8.6328125" style="217" customWidth="1"/>
    <col min="522" max="522" width="44.6328125" style="217" customWidth="1"/>
    <col min="523" max="523" width="65.54296875" style="217" bestFit="1" customWidth="1"/>
    <col min="524" max="525" width="50.453125" style="217" bestFit="1" customWidth="1"/>
    <col min="526" max="529" width="14.36328125" style="217" customWidth="1"/>
    <col min="530" max="542" width="22.6328125" style="217" customWidth="1"/>
    <col min="543" max="768" width="22.6328125" style="217"/>
    <col min="769" max="769" width="8" style="217" customWidth="1"/>
    <col min="770" max="773" width="46" style="217" customWidth="1"/>
    <col min="774" max="775" width="11.36328125" style="217" customWidth="1"/>
    <col min="776" max="776" width="7.08984375" style="217" customWidth="1"/>
    <col min="777" max="777" width="8.6328125" style="217" customWidth="1"/>
    <col min="778" max="778" width="44.6328125" style="217" customWidth="1"/>
    <col min="779" max="779" width="65.54296875" style="217" bestFit="1" customWidth="1"/>
    <col min="780" max="781" width="50.453125" style="217" bestFit="1" customWidth="1"/>
    <col min="782" max="785" width="14.36328125" style="217" customWidth="1"/>
    <col min="786" max="798" width="22.6328125" style="217" customWidth="1"/>
    <col min="799" max="1024" width="22.6328125" style="217"/>
    <col min="1025" max="1025" width="8" style="217" customWidth="1"/>
    <col min="1026" max="1029" width="46" style="217" customWidth="1"/>
    <col min="1030" max="1031" width="11.36328125" style="217" customWidth="1"/>
    <col min="1032" max="1032" width="7.08984375" style="217" customWidth="1"/>
    <col min="1033" max="1033" width="8.6328125" style="217" customWidth="1"/>
    <col min="1034" max="1034" width="44.6328125" style="217" customWidth="1"/>
    <col min="1035" max="1035" width="65.54296875" style="217" bestFit="1" customWidth="1"/>
    <col min="1036" max="1037" width="50.453125" style="217" bestFit="1" customWidth="1"/>
    <col min="1038" max="1041" width="14.36328125" style="217" customWidth="1"/>
    <col min="1042" max="1054" width="22.6328125" style="217" customWidth="1"/>
    <col min="1055" max="1280" width="22.6328125" style="217"/>
    <col min="1281" max="1281" width="8" style="217" customWidth="1"/>
    <col min="1282" max="1285" width="46" style="217" customWidth="1"/>
    <col min="1286" max="1287" width="11.36328125" style="217" customWidth="1"/>
    <col min="1288" max="1288" width="7.08984375" style="217" customWidth="1"/>
    <col min="1289" max="1289" width="8.6328125" style="217" customWidth="1"/>
    <col min="1290" max="1290" width="44.6328125" style="217" customWidth="1"/>
    <col min="1291" max="1291" width="65.54296875" style="217" bestFit="1" customWidth="1"/>
    <col min="1292" max="1293" width="50.453125" style="217" bestFit="1" customWidth="1"/>
    <col min="1294" max="1297" width="14.36328125" style="217" customWidth="1"/>
    <col min="1298" max="1310" width="22.6328125" style="217" customWidth="1"/>
    <col min="1311" max="1536" width="22.6328125" style="217"/>
    <col min="1537" max="1537" width="8" style="217" customWidth="1"/>
    <col min="1538" max="1541" width="46" style="217" customWidth="1"/>
    <col min="1542" max="1543" width="11.36328125" style="217" customWidth="1"/>
    <col min="1544" max="1544" width="7.08984375" style="217" customWidth="1"/>
    <col min="1545" max="1545" width="8.6328125" style="217" customWidth="1"/>
    <col min="1546" max="1546" width="44.6328125" style="217" customWidth="1"/>
    <col min="1547" max="1547" width="65.54296875" style="217" bestFit="1" customWidth="1"/>
    <col min="1548" max="1549" width="50.453125" style="217" bestFit="1" customWidth="1"/>
    <col min="1550" max="1553" width="14.36328125" style="217" customWidth="1"/>
    <col min="1554" max="1566" width="22.6328125" style="217" customWidth="1"/>
    <col min="1567" max="1792" width="22.6328125" style="217"/>
    <col min="1793" max="1793" width="8" style="217" customWidth="1"/>
    <col min="1794" max="1797" width="46" style="217" customWidth="1"/>
    <col min="1798" max="1799" width="11.36328125" style="217" customWidth="1"/>
    <col min="1800" max="1800" width="7.08984375" style="217" customWidth="1"/>
    <col min="1801" max="1801" width="8.6328125" style="217" customWidth="1"/>
    <col min="1802" max="1802" width="44.6328125" style="217" customWidth="1"/>
    <col min="1803" max="1803" width="65.54296875" style="217" bestFit="1" customWidth="1"/>
    <col min="1804" max="1805" width="50.453125" style="217" bestFit="1" customWidth="1"/>
    <col min="1806" max="1809" width="14.36328125" style="217" customWidth="1"/>
    <col min="1810" max="1822" width="22.6328125" style="217" customWidth="1"/>
    <col min="1823" max="2048" width="22.6328125" style="217"/>
    <col min="2049" max="2049" width="8" style="217" customWidth="1"/>
    <col min="2050" max="2053" width="46" style="217" customWidth="1"/>
    <col min="2054" max="2055" width="11.36328125" style="217" customWidth="1"/>
    <col min="2056" max="2056" width="7.08984375" style="217" customWidth="1"/>
    <col min="2057" max="2057" width="8.6328125" style="217" customWidth="1"/>
    <col min="2058" max="2058" width="44.6328125" style="217" customWidth="1"/>
    <col min="2059" max="2059" width="65.54296875" style="217" bestFit="1" customWidth="1"/>
    <col min="2060" max="2061" width="50.453125" style="217" bestFit="1" customWidth="1"/>
    <col min="2062" max="2065" width="14.36328125" style="217" customWidth="1"/>
    <col min="2066" max="2078" width="22.6328125" style="217" customWidth="1"/>
    <col min="2079" max="2304" width="22.6328125" style="217"/>
    <col min="2305" max="2305" width="8" style="217" customWidth="1"/>
    <col min="2306" max="2309" width="46" style="217" customWidth="1"/>
    <col min="2310" max="2311" width="11.36328125" style="217" customWidth="1"/>
    <col min="2312" max="2312" width="7.08984375" style="217" customWidth="1"/>
    <col min="2313" max="2313" width="8.6328125" style="217" customWidth="1"/>
    <col min="2314" max="2314" width="44.6328125" style="217" customWidth="1"/>
    <col min="2315" max="2315" width="65.54296875" style="217" bestFit="1" customWidth="1"/>
    <col min="2316" max="2317" width="50.453125" style="217" bestFit="1" customWidth="1"/>
    <col min="2318" max="2321" width="14.36328125" style="217" customWidth="1"/>
    <col min="2322" max="2334" width="22.6328125" style="217" customWidth="1"/>
    <col min="2335" max="2560" width="22.6328125" style="217"/>
    <col min="2561" max="2561" width="8" style="217" customWidth="1"/>
    <col min="2562" max="2565" width="46" style="217" customWidth="1"/>
    <col min="2566" max="2567" width="11.36328125" style="217" customWidth="1"/>
    <col min="2568" max="2568" width="7.08984375" style="217" customWidth="1"/>
    <col min="2569" max="2569" width="8.6328125" style="217" customWidth="1"/>
    <col min="2570" max="2570" width="44.6328125" style="217" customWidth="1"/>
    <col min="2571" max="2571" width="65.54296875" style="217" bestFit="1" customWidth="1"/>
    <col min="2572" max="2573" width="50.453125" style="217" bestFit="1" customWidth="1"/>
    <col min="2574" max="2577" width="14.36328125" style="217" customWidth="1"/>
    <col min="2578" max="2590" width="22.6328125" style="217" customWidth="1"/>
    <col min="2591" max="2816" width="22.6328125" style="217"/>
    <col min="2817" max="2817" width="8" style="217" customWidth="1"/>
    <col min="2818" max="2821" width="46" style="217" customWidth="1"/>
    <col min="2822" max="2823" width="11.36328125" style="217" customWidth="1"/>
    <col min="2824" max="2824" width="7.08984375" style="217" customWidth="1"/>
    <col min="2825" max="2825" width="8.6328125" style="217" customWidth="1"/>
    <col min="2826" max="2826" width="44.6328125" style="217" customWidth="1"/>
    <col min="2827" max="2827" width="65.54296875" style="217" bestFit="1" customWidth="1"/>
    <col min="2828" max="2829" width="50.453125" style="217" bestFit="1" customWidth="1"/>
    <col min="2830" max="2833" width="14.36328125" style="217" customWidth="1"/>
    <col min="2834" max="2846" width="22.6328125" style="217" customWidth="1"/>
    <col min="2847" max="3072" width="22.6328125" style="217"/>
    <col min="3073" max="3073" width="8" style="217" customWidth="1"/>
    <col min="3074" max="3077" width="46" style="217" customWidth="1"/>
    <col min="3078" max="3079" width="11.36328125" style="217" customWidth="1"/>
    <col min="3080" max="3080" width="7.08984375" style="217" customWidth="1"/>
    <col min="3081" max="3081" width="8.6328125" style="217" customWidth="1"/>
    <col min="3082" max="3082" width="44.6328125" style="217" customWidth="1"/>
    <col min="3083" max="3083" width="65.54296875" style="217" bestFit="1" customWidth="1"/>
    <col min="3084" max="3085" width="50.453125" style="217" bestFit="1" customWidth="1"/>
    <col min="3086" max="3089" width="14.36328125" style="217" customWidth="1"/>
    <col min="3090" max="3102" width="22.6328125" style="217" customWidth="1"/>
    <col min="3103" max="3328" width="22.6328125" style="217"/>
    <col min="3329" max="3329" width="8" style="217" customWidth="1"/>
    <col min="3330" max="3333" width="46" style="217" customWidth="1"/>
    <col min="3334" max="3335" width="11.36328125" style="217" customWidth="1"/>
    <col min="3336" max="3336" width="7.08984375" style="217" customWidth="1"/>
    <col min="3337" max="3337" width="8.6328125" style="217" customWidth="1"/>
    <col min="3338" max="3338" width="44.6328125" style="217" customWidth="1"/>
    <col min="3339" max="3339" width="65.54296875" style="217" bestFit="1" customWidth="1"/>
    <col min="3340" max="3341" width="50.453125" style="217" bestFit="1" customWidth="1"/>
    <col min="3342" max="3345" width="14.36328125" style="217" customWidth="1"/>
    <col min="3346" max="3358" width="22.6328125" style="217" customWidth="1"/>
    <col min="3359" max="3584" width="22.6328125" style="217"/>
    <col min="3585" max="3585" width="8" style="217" customWidth="1"/>
    <col min="3586" max="3589" width="46" style="217" customWidth="1"/>
    <col min="3590" max="3591" width="11.36328125" style="217" customWidth="1"/>
    <col min="3592" max="3592" width="7.08984375" style="217" customWidth="1"/>
    <col min="3593" max="3593" width="8.6328125" style="217" customWidth="1"/>
    <col min="3594" max="3594" width="44.6328125" style="217" customWidth="1"/>
    <col min="3595" max="3595" width="65.54296875" style="217" bestFit="1" customWidth="1"/>
    <col min="3596" max="3597" width="50.453125" style="217" bestFit="1" customWidth="1"/>
    <col min="3598" max="3601" width="14.36328125" style="217" customWidth="1"/>
    <col min="3602" max="3614" width="22.6328125" style="217" customWidth="1"/>
    <col min="3615" max="3840" width="22.6328125" style="217"/>
    <col min="3841" max="3841" width="8" style="217" customWidth="1"/>
    <col min="3842" max="3845" width="46" style="217" customWidth="1"/>
    <col min="3846" max="3847" width="11.36328125" style="217" customWidth="1"/>
    <col min="3848" max="3848" width="7.08984375" style="217" customWidth="1"/>
    <col min="3849" max="3849" width="8.6328125" style="217" customWidth="1"/>
    <col min="3850" max="3850" width="44.6328125" style="217" customWidth="1"/>
    <col min="3851" max="3851" width="65.54296875" style="217" bestFit="1" customWidth="1"/>
    <col min="3852" max="3853" width="50.453125" style="217" bestFit="1" customWidth="1"/>
    <col min="3854" max="3857" width="14.36328125" style="217" customWidth="1"/>
    <col min="3858" max="3870" width="22.6328125" style="217" customWidth="1"/>
    <col min="3871" max="4096" width="22.6328125" style="217"/>
    <col min="4097" max="4097" width="8" style="217" customWidth="1"/>
    <col min="4098" max="4101" width="46" style="217" customWidth="1"/>
    <col min="4102" max="4103" width="11.36328125" style="217" customWidth="1"/>
    <col min="4104" max="4104" width="7.08984375" style="217" customWidth="1"/>
    <col min="4105" max="4105" width="8.6328125" style="217" customWidth="1"/>
    <col min="4106" max="4106" width="44.6328125" style="217" customWidth="1"/>
    <col min="4107" max="4107" width="65.54296875" style="217" bestFit="1" customWidth="1"/>
    <col min="4108" max="4109" width="50.453125" style="217" bestFit="1" customWidth="1"/>
    <col min="4110" max="4113" width="14.36328125" style="217" customWidth="1"/>
    <col min="4114" max="4126" width="22.6328125" style="217" customWidth="1"/>
    <col min="4127" max="4352" width="22.6328125" style="217"/>
    <col min="4353" max="4353" width="8" style="217" customWidth="1"/>
    <col min="4354" max="4357" width="46" style="217" customWidth="1"/>
    <col min="4358" max="4359" width="11.36328125" style="217" customWidth="1"/>
    <col min="4360" max="4360" width="7.08984375" style="217" customWidth="1"/>
    <col min="4361" max="4361" width="8.6328125" style="217" customWidth="1"/>
    <col min="4362" max="4362" width="44.6328125" style="217" customWidth="1"/>
    <col min="4363" max="4363" width="65.54296875" style="217" bestFit="1" customWidth="1"/>
    <col min="4364" max="4365" width="50.453125" style="217" bestFit="1" customWidth="1"/>
    <col min="4366" max="4369" width="14.36328125" style="217" customWidth="1"/>
    <col min="4370" max="4382" width="22.6328125" style="217" customWidth="1"/>
    <col min="4383" max="4608" width="22.6328125" style="217"/>
    <col min="4609" max="4609" width="8" style="217" customWidth="1"/>
    <col min="4610" max="4613" width="46" style="217" customWidth="1"/>
    <col min="4614" max="4615" width="11.36328125" style="217" customWidth="1"/>
    <col min="4616" max="4616" width="7.08984375" style="217" customWidth="1"/>
    <col min="4617" max="4617" width="8.6328125" style="217" customWidth="1"/>
    <col min="4618" max="4618" width="44.6328125" style="217" customWidth="1"/>
    <col min="4619" max="4619" width="65.54296875" style="217" bestFit="1" customWidth="1"/>
    <col min="4620" max="4621" width="50.453125" style="217" bestFit="1" customWidth="1"/>
    <col min="4622" max="4625" width="14.36328125" style="217" customWidth="1"/>
    <col min="4626" max="4638" width="22.6328125" style="217" customWidth="1"/>
    <col min="4639" max="4864" width="22.6328125" style="217"/>
    <col min="4865" max="4865" width="8" style="217" customWidth="1"/>
    <col min="4866" max="4869" width="46" style="217" customWidth="1"/>
    <col min="4870" max="4871" width="11.36328125" style="217" customWidth="1"/>
    <col min="4872" max="4872" width="7.08984375" style="217" customWidth="1"/>
    <col min="4873" max="4873" width="8.6328125" style="217" customWidth="1"/>
    <col min="4874" max="4874" width="44.6328125" style="217" customWidth="1"/>
    <col min="4875" max="4875" width="65.54296875" style="217" bestFit="1" customWidth="1"/>
    <col min="4876" max="4877" width="50.453125" style="217" bestFit="1" customWidth="1"/>
    <col min="4878" max="4881" width="14.36328125" style="217" customWidth="1"/>
    <col min="4882" max="4894" width="22.6328125" style="217" customWidth="1"/>
    <col min="4895" max="5120" width="22.6328125" style="217"/>
    <col min="5121" max="5121" width="8" style="217" customWidth="1"/>
    <col min="5122" max="5125" width="46" style="217" customWidth="1"/>
    <col min="5126" max="5127" width="11.36328125" style="217" customWidth="1"/>
    <col min="5128" max="5128" width="7.08984375" style="217" customWidth="1"/>
    <col min="5129" max="5129" width="8.6328125" style="217" customWidth="1"/>
    <col min="5130" max="5130" width="44.6328125" style="217" customWidth="1"/>
    <col min="5131" max="5131" width="65.54296875" style="217" bestFit="1" customWidth="1"/>
    <col min="5132" max="5133" width="50.453125" style="217" bestFit="1" customWidth="1"/>
    <col min="5134" max="5137" width="14.36328125" style="217" customWidth="1"/>
    <col min="5138" max="5150" width="22.6328125" style="217" customWidth="1"/>
    <col min="5151" max="5376" width="22.6328125" style="217"/>
    <col min="5377" max="5377" width="8" style="217" customWidth="1"/>
    <col min="5378" max="5381" width="46" style="217" customWidth="1"/>
    <col min="5382" max="5383" width="11.36328125" style="217" customWidth="1"/>
    <col min="5384" max="5384" width="7.08984375" style="217" customWidth="1"/>
    <col min="5385" max="5385" width="8.6328125" style="217" customWidth="1"/>
    <col min="5386" max="5386" width="44.6328125" style="217" customWidth="1"/>
    <col min="5387" max="5387" width="65.54296875" style="217" bestFit="1" customWidth="1"/>
    <col min="5388" max="5389" width="50.453125" style="217" bestFit="1" customWidth="1"/>
    <col min="5390" max="5393" width="14.36328125" style="217" customWidth="1"/>
    <col min="5394" max="5406" width="22.6328125" style="217" customWidth="1"/>
    <col min="5407" max="5632" width="22.6328125" style="217"/>
    <col min="5633" max="5633" width="8" style="217" customWidth="1"/>
    <col min="5634" max="5637" width="46" style="217" customWidth="1"/>
    <col min="5638" max="5639" width="11.36328125" style="217" customWidth="1"/>
    <col min="5640" max="5640" width="7.08984375" style="217" customWidth="1"/>
    <col min="5641" max="5641" width="8.6328125" style="217" customWidth="1"/>
    <col min="5642" max="5642" width="44.6328125" style="217" customWidth="1"/>
    <col min="5643" max="5643" width="65.54296875" style="217" bestFit="1" customWidth="1"/>
    <col min="5644" max="5645" width="50.453125" style="217" bestFit="1" customWidth="1"/>
    <col min="5646" max="5649" width="14.36328125" style="217" customWidth="1"/>
    <col min="5650" max="5662" width="22.6328125" style="217" customWidth="1"/>
    <col min="5663" max="5888" width="22.6328125" style="217"/>
    <col min="5889" max="5889" width="8" style="217" customWidth="1"/>
    <col min="5890" max="5893" width="46" style="217" customWidth="1"/>
    <col min="5894" max="5895" width="11.36328125" style="217" customWidth="1"/>
    <col min="5896" max="5896" width="7.08984375" style="217" customWidth="1"/>
    <col min="5897" max="5897" width="8.6328125" style="217" customWidth="1"/>
    <col min="5898" max="5898" width="44.6328125" style="217" customWidth="1"/>
    <col min="5899" max="5899" width="65.54296875" style="217" bestFit="1" customWidth="1"/>
    <col min="5900" max="5901" width="50.453125" style="217" bestFit="1" customWidth="1"/>
    <col min="5902" max="5905" width="14.36328125" style="217" customWidth="1"/>
    <col min="5906" max="5918" width="22.6328125" style="217" customWidth="1"/>
    <col min="5919" max="6144" width="22.6328125" style="217"/>
    <col min="6145" max="6145" width="8" style="217" customWidth="1"/>
    <col min="6146" max="6149" width="46" style="217" customWidth="1"/>
    <col min="6150" max="6151" width="11.36328125" style="217" customWidth="1"/>
    <col min="6152" max="6152" width="7.08984375" style="217" customWidth="1"/>
    <col min="6153" max="6153" width="8.6328125" style="217" customWidth="1"/>
    <col min="6154" max="6154" width="44.6328125" style="217" customWidth="1"/>
    <col min="6155" max="6155" width="65.54296875" style="217" bestFit="1" customWidth="1"/>
    <col min="6156" max="6157" width="50.453125" style="217" bestFit="1" customWidth="1"/>
    <col min="6158" max="6161" width="14.36328125" style="217" customWidth="1"/>
    <col min="6162" max="6174" width="22.6328125" style="217" customWidth="1"/>
    <col min="6175" max="6400" width="22.6328125" style="217"/>
    <col min="6401" max="6401" width="8" style="217" customWidth="1"/>
    <col min="6402" max="6405" width="46" style="217" customWidth="1"/>
    <col min="6406" max="6407" width="11.36328125" style="217" customWidth="1"/>
    <col min="6408" max="6408" width="7.08984375" style="217" customWidth="1"/>
    <col min="6409" max="6409" width="8.6328125" style="217" customWidth="1"/>
    <col min="6410" max="6410" width="44.6328125" style="217" customWidth="1"/>
    <col min="6411" max="6411" width="65.54296875" style="217" bestFit="1" customWidth="1"/>
    <col min="6412" max="6413" width="50.453125" style="217" bestFit="1" customWidth="1"/>
    <col min="6414" max="6417" width="14.36328125" style="217" customWidth="1"/>
    <col min="6418" max="6430" width="22.6328125" style="217" customWidth="1"/>
    <col min="6431" max="6656" width="22.6328125" style="217"/>
    <col min="6657" max="6657" width="8" style="217" customWidth="1"/>
    <col min="6658" max="6661" width="46" style="217" customWidth="1"/>
    <col min="6662" max="6663" width="11.36328125" style="217" customWidth="1"/>
    <col min="6664" max="6664" width="7.08984375" style="217" customWidth="1"/>
    <col min="6665" max="6665" width="8.6328125" style="217" customWidth="1"/>
    <col min="6666" max="6666" width="44.6328125" style="217" customWidth="1"/>
    <col min="6667" max="6667" width="65.54296875" style="217" bestFit="1" customWidth="1"/>
    <col min="6668" max="6669" width="50.453125" style="217" bestFit="1" customWidth="1"/>
    <col min="6670" max="6673" width="14.36328125" style="217" customWidth="1"/>
    <col min="6674" max="6686" width="22.6328125" style="217" customWidth="1"/>
    <col min="6687" max="6912" width="22.6328125" style="217"/>
    <col min="6913" max="6913" width="8" style="217" customWidth="1"/>
    <col min="6914" max="6917" width="46" style="217" customWidth="1"/>
    <col min="6918" max="6919" width="11.36328125" style="217" customWidth="1"/>
    <col min="6920" max="6920" width="7.08984375" style="217" customWidth="1"/>
    <col min="6921" max="6921" width="8.6328125" style="217" customWidth="1"/>
    <col min="6922" max="6922" width="44.6328125" style="217" customWidth="1"/>
    <col min="6923" max="6923" width="65.54296875" style="217" bestFit="1" customWidth="1"/>
    <col min="6924" max="6925" width="50.453125" style="217" bestFit="1" customWidth="1"/>
    <col min="6926" max="6929" width="14.36328125" style="217" customWidth="1"/>
    <col min="6930" max="6942" width="22.6328125" style="217" customWidth="1"/>
    <col min="6943" max="7168" width="22.6328125" style="217"/>
    <col min="7169" max="7169" width="8" style="217" customWidth="1"/>
    <col min="7170" max="7173" width="46" style="217" customWidth="1"/>
    <col min="7174" max="7175" width="11.36328125" style="217" customWidth="1"/>
    <col min="7176" max="7176" width="7.08984375" style="217" customWidth="1"/>
    <col min="7177" max="7177" width="8.6328125" style="217" customWidth="1"/>
    <col min="7178" max="7178" width="44.6328125" style="217" customWidth="1"/>
    <col min="7179" max="7179" width="65.54296875" style="217" bestFit="1" customWidth="1"/>
    <col min="7180" max="7181" width="50.453125" style="217" bestFit="1" customWidth="1"/>
    <col min="7182" max="7185" width="14.36328125" style="217" customWidth="1"/>
    <col min="7186" max="7198" width="22.6328125" style="217" customWidth="1"/>
    <col min="7199" max="7424" width="22.6328125" style="217"/>
    <col min="7425" max="7425" width="8" style="217" customWidth="1"/>
    <col min="7426" max="7429" width="46" style="217" customWidth="1"/>
    <col min="7430" max="7431" width="11.36328125" style="217" customWidth="1"/>
    <col min="7432" max="7432" width="7.08984375" style="217" customWidth="1"/>
    <col min="7433" max="7433" width="8.6328125" style="217" customWidth="1"/>
    <col min="7434" max="7434" width="44.6328125" style="217" customWidth="1"/>
    <col min="7435" max="7435" width="65.54296875" style="217" bestFit="1" customWidth="1"/>
    <col min="7436" max="7437" width="50.453125" style="217" bestFit="1" customWidth="1"/>
    <col min="7438" max="7441" width="14.36328125" style="217" customWidth="1"/>
    <col min="7442" max="7454" width="22.6328125" style="217" customWidth="1"/>
    <col min="7455" max="7680" width="22.6328125" style="217"/>
    <col min="7681" max="7681" width="8" style="217" customWidth="1"/>
    <col min="7682" max="7685" width="46" style="217" customWidth="1"/>
    <col min="7686" max="7687" width="11.36328125" style="217" customWidth="1"/>
    <col min="7688" max="7688" width="7.08984375" style="217" customWidth="1"/>
    <col min="7689" max="7689" width="8.6328125" style="217" customWidth="1"/>
    <col min="7690" max="7690" width="44.6328125" style="217" customWidth="1"/>
    <col min="7691" max="7691" width="65.54296875" style="217" bestFit="1" customWidth="1"/>
    <col min="7692" max="7693" width="50.453125" style="217" bestFit="1" customWidth="1"/>
    <col min="7694" max="7697" width="14.36328125" style="217" customWidth="1"/>
    <col min="7698" max="7710" width="22.6328125" style="217" customWidth="1"/>
    <col min="7711" max="7936" width="22.6328125" style="217"/>
    <col min="7937" max="7937" width="8" style="217" customWidth="1"/>
    <col min="7938" max="7941" width="46" style="217" customWidth="1"/>
    <col min="7942" max="7943" width="11.36328125" style="217" customWidth="1"/>
    <col min="7944" max="7944" width="7.08984375" style="217" customWidth="1"/>
    <col min="7945" max="7945" width="8.6328125" style="217" customWidth="1"/>
    <col min="7946" max="7946" width="44.6328125" style="217" customWidth="1"/>
    <col min="7947" max="7947" width="65.54296875" style="217" bestFit="1" customWidth="1"/>
    <col min="7948" max="7949" width="50.453125" style="217" bestFit="1" customWidth="1"/>
    <col min="7950" max="7953" width="14.36328125" style="217" customWidth="1"/>
    <col min="7954" max="7966" width="22.6328125" style="217" customWidth="1"/>
    <col min="7967" max="8192" width="22.6328125" style="217"/>
    <col min="8193" max="8193" width="8" style="217" customWidth="1"/>
    <col min="8194" max="8197" width="46" style="217" customWidth="1"/>
    <col min="8198" max="8199" width="11.36328125" style="217" customWidth="1"/>
    <col min="8200" max="8200" width="7.08984375" style="217" customWidth="1"/>
    <col min="8201" max="8201" width="8.6328125" style="217" customWidth="1"/>
    <col min="8202" max="8202" width="44.6328125" style="217" customWidth="1"/>
    <col min="8203" max="8203" width="65.54296875" style="217" bestFit="1" customWidth="1"/>
    <col min="8204" max="8205" width="50.453125" style="217" bestFit="1" customWidth="1"/>
    <col min="8206" max="8209" width="14.36328125" style="217" customWidth="1"/>
    <col min="8210" max="8222" width="22.6328125" style="217" customWidth="1"/>
    <col min="8223" max="8448" width="22.6328125" style="217"/>
    <col min="8449" max="8449" width="8" style="217" customWidth="1"/>
    <col min="8450" max="8453" width="46" style="217" customWidth="1"/>
    <col min="8454" max="8455" width="11.36328125" style="217" customWidth="1"/>
    <col min="8456" max="8456" width="7.08984375" style="217" customWidth="1"/>
    <col min="8457" max="8457" width="8.6328125" style="217" customWidth="1"/>
    <col min="8458" max="8458" width="44.6328125" style="217" customWidth="1"/>
    <col min="8459" max="8459" width="65.54296875" style="217" bestFit="1" customWidth="1"/>
    <col min="8460" max="8461" width="50.453125" style="217" bestFit="1" customWidth="1"/>
    <col min="8462" max="8465" width="14.36328125" style="217" customWidth="1"/>
    <col min="8466" max="8478" width="22.6328125" style="217" customWidth="1"/>
    <col min="8479" max="8704" width="22.6328125" style="217"/>
    <col min="8705" max="8705" width="8" style="217" customWidth="1"/>
    <col min="8706" max="8709" width="46" style="217" customWidth="1"/>
    <col min="8710" max="8711" width="11.36328125" style="217" customWidth="1"/>
    <col min="8712" max="8712" width="7.08984375" style="217" customWidth="1"/>
    <col min="8713" max="8713" width="8.6328125" style="217" customWidth="1"/>
    <col min="8714" max="8714" width="44.6328125" style="217" customWidth="1"/>
    <col min="8715" max="8715" width="65.54296875" style="217" bestFit="1" customWidth="1"/>
    <col min="8716" max="8717" width="50.453125" style="217" bestFit="1" customWidth="1"/>
    <col min="8718" max="8721" width="14.36328125" style="217" customWidth="1"/>
    <col min="8722" max="8734" width="22.6328125" style="217" customWidth="1"/>
    <col min="8735" max="8960" width="22.6328125" style="217"/>
    <col min="8961" max="8961" width="8" style="217" customWidth="1"/>
    <col min="8962" max="8965" width="46" style="217" customWidth="1"/>
    <col min="8966" max="8967" width="11.36328125" style="217" customWidth="1"/>
    <col min="8968" max="8968" width="7.08984375" style="217" customWidth="1"/>
    <col min="8969" max="8969" width="8.6328125" style="217" customWidth="1"/>
    <col min="8970" max="8970" width="44.6328125" style="217" customWidth="1"/>
    <col min="8971" max="8971" width="65.54296875" style="217" bestFit="1" customWidth="1"/>
    <col min="8972" max="8973" width="50.453125" style="217" bestFit="1" customWidth="1"/>
    <col min="8974" max="8977" width="14.36328125" style="217" customWidth="1"/>
    <col min="8978" max="8990" width="22.6328125" style="217" customWidth="1"/>
    <col min="8991" max="9216" width="22.6328125" style="217"/>
    <col min="9217" max="9217" width="8" style="217" customWidth="1"/>
    <col min="9218" max="9221" width="46" style="217" customWidth="1"/>
    <col min="9222" max="9223" width="11.36328125" style="217" customWidth="1"/>
    <col min="9224" max="9224" width="7.08984375" style="217" customWidth="1"/>
    <col min="9225" max="9225" width="8.6328125" style="217" customWidth="1"/>
    <col min="9226" max="9226" width="44.6328125" style="217" customWidth="1"/>
    <col min="9227" max="9227" width="65.54296875" style="217" bestFit="1" customWidth="1"/>
    <col min="9228" max="9229" width="50.453125" style="217" bestFit="1" customWidth="1"/>
    <col min="9230" max="9233" width="14.36328125" style="217" customWidth="1"/>
    <col min="9234" max="9246" width="22.6328125" style="217" customWidth="1"/>
    <col min="9247" max="9472" width="22.6328125" style="217"/>
    <col min="9473" max="9473" width="8" style="217" customWidth="1"/>
    <col min="9474" max="9477" width="46" style="217" customWidth="1"/>
    <col min="9478" max="9479" width="11.36328125" style="217" customWidth="1"/>
    <col min="9480" max="9480" width="7.08984375" style="217" customWidth="1"/>
    <col min="9481" max="9481" width="8.6328125" style="217" customWidth="1"/>
    <col min="9482" max="9482" width="44.6328125" style="217" customWidth="1"/>
    <col min="9483" max="9483" width="65.54296875" style="217" bestFit="1" customWidth="1"/>
    <col min="9484" max="9485" width="50.453125" style="217" bestFit="1" customWidth="1"/>
    <col min="9486" max="9489" width="14.36328125" style="217" customWidth="1"/>
    <col min="9490" max="9502" width="22.6328125" style="217" customWidth="1"/>
    <col min="9503" max="9728" width="22.6328125" style="217"/>
    <col min="9729" max="9729" width="8" style="217" customWidth="1"/>
    <col min="9730" max="9733" width="46" style="217" customWidth="1"/>
    <col min="9734" max="9735" width="11.36328125" style="217" customWidth="1"/>
    <col min="9736" max="9736" width="7.08984375" style="217" customWidth="1"/>
    <col min="9737" max="9737" width="8.6328125" style="217" customWidth="1"/>
    <col min="9738" max="9738" width="44.6328125" style="217" customWidth="1"/>
    <col min="9739" max="9739" width="65.54296875" style="217" bestFit="1" customWidth="1"/>
    <col min="9740" max="9741" width="50.453125" style="217" bestFit="1" customWidth="1"/>
    <col min="9742" max="9745" width="14.36328125" style="217" customWidth="1"/>
    <col min="9746" max="9758" width="22.6328125" style="217" customWidth="1"/>
    <col min="9759" max="9984" width="22.6328125" style="217"/>
    <col min="9985" max="9985" width="8" style="217" customWidth="1"/>
    <col min="9986" max="9989" width="46" style="217" customWidth="1"/>
    <col min="9990" max="9991" width="11.36328125" style="217" customWidth="1"/>
    <col min="9992" max="9992" width="7.08984375" style="217" customWidth="1"/>
    <col min="9993" max="9993" width="8.6328125" style="217" customWidth="1"/>
    <col min="9994" max="9994" width="44.6328125" style="217" customWidth="1"/>
    <col min="9995" max="9995" width="65.54296875" style="217" bestFit="1" customWidth="1"/>
    <col min="9996" max="9997" width="50.453125" style="217" bestFit="1" customWidth="1"/>
    <col min="9998" max="10001" width="14.36328125" style="217" customWidth="1"/>
    <col min="10002" max="10014" width="22.6328125" style="217" customWidth="1"/>
    <col min="10015" max="10240" width="22.6328125" style="217"/>
    <col min="10241" max="10241" width="8" style="217" customWidth="1"/>
    <col min="10242" max="10245" width="46" style="217" customWidth="1"/>
    <col min="10246" max="10247" width="11.36328125" style="217" customWidth="1"/>
    <col min="10248" max="10248" width="7.08984375" style="217" customWidth="1"/>
    <col min="10249" max="10249" width="8.6328125" style="217" customWidth="1"/>
    <col min="10250" max="10250" width="44.6328125" style="217" customWidth="1"/>
    <col min="10251" max="10251" width="65.54296875" style="217" bestFit="1" customWidth="1"/>
    <col min="10252" max="10253" width="50.453125" style="217" bestFit="1" customWidth="1"/>
    <col min="10254" max="10257" width="14.36328125" style="217" customWidth="1"/>
    <col min="10258" max="10270" width="22.6328125" style="217" customWidth="1"/>
    <col min="10271" max="10496" width="22.6328125" style="217"/>
    <col min="10497" max="10497" width="8" style="217" customWidth="1"/>
    <col min="10498" max="10501" width="46" style="217" customWidth="1"/>
    <col min="10502" max="10503" width="11.36328125" style="217" customWidth="1"/>
    <col min="10504" max="10504" width="7.08984375" style="217" customWidth="1"/>
    <col min="10505" max="10505" width="8.6328125" style="217" customWidth="1"/>
    <col min="10506" max="10506" width="44.6328125" style="217" customWidth="1"/>
    <col min="10507" max="10507" width="65.54296875" style="217" bestFit="1" customWidth="1"/>
    <col min="10508" max="10509" width="50.453125" style="217" bestFit="1" customWidth="1"/>
    <col min="10510" max="10513" width="14.36328125" style="217" customWidth="1"/>
    <col min="10514" max="10526" width="22.6328125" style="217" customWidth="1"/>
    <col min="10527" max="10752" width="22.6328125" style="217"/>
    <col min="10753" max="10753" width="8" style="217" customWidth="1"/>
    <col min="10754" max="10757" width="46" style="217" customWidth="1"/>
    <col min="10758" max="10759" width="11.36328125" style="217" customWidth="1"/>
    <col min="10760" max="10760" width="7.08984375" style="217" customWidth="1"/>
    <col min="10761" max="10761" width="8.6328125" style="217" customWidth="1"/>
    <col min="10762" max="10762" width="44.6328125" style="217" customWidth="1"/>
    <col min="10763" max="10763" width="65.54296875" style="217" bestFit="1" customWidth="1"/>
    <col min="10764" max="10765" width="50.453125" style="217" bestFit="1" customWidth="1"/>
    <col min="10766" max="10769" width="14.36328125" style="217" customWidth="1"/>
    <col min="10770" max="10782" width="22.6328125" style="217" customWidth="1"/>
    <col min="10783" max="11008" width="22.6328125" style="217"/>
    <col min="11009" max="11009" width="8" style="217" customWidth="1"/>
    <col min="11010" max="11013" width="46" style="217" customWidth="1"/>
    <col min="11014" max="11015" width="11.36328125" style="217" customWidth="1"/>
    <col min="11016" max="11016" width="7.08984375" style="217" customWidth="1"/>
    <col min="11017" max="11017" width="8.6328125" style="217" customWidth="1"/>
    <col min="11018" max="11018" width="44.6328125" style="217" customWidth="1"/>
    <col min="11019" max="11019" width="65.54296875" style="217" bestFit="1" customWidth="1"/>
    <col min="11020" max="11021" width="50.453125" style="217" bestFit="1" customWidth="1"/>
    <col min="11022" max="11025" width="14.36328125" style="217" customWidth="1"/>
    <col min="11026" max="11038" width="22.6328125" style="217" customWidth="1"/>
    <col min="11039" max="11264" width="22.6328125" style="217"/>
    <col min="11265" max="11265" width="8" style="217" customWidth="1"/>
    <col min="11266" max="11269" width="46" style="217" customWidth="1"/>
    <col min="11270" max="11271" width="11.36328125" style="217" customWidth="1"/>
    <col min="11272" max="11272" width="7.08984375" style="217" customWidth="1"/>
    <col min="11273" max="11273" width="8.6328125" style="217" customWidth="1"/>
    <col min="11274" max="11274" width="44.6328125" style="217" customWidth="1"/>
    <col min="11275" max="11275" width="65.54296875" style="217" bestFit="1" customWidth="1"/>
    <col min="11276" max="11277" width="50.453125" style="217" bestFit="1" customWidth="1"/>
    <col min="11278" max="11281" width="14.36328125" style="217" customWidth="1"/>
    <col min="11282" max="11294" width="22.6328125" style="217" customWidth="1"/>
    <col min="11295" max="11520" width="22.6328125" style="217"/>
    <col min="11521" max="11521" width="8" style="217" customWidth="1"/>
    <col min="11522" max="11525" width="46" style="217" customWidth="1"/>
    <col min="11526" max="11527" width="11.36328125" style="217" customWidth="1"/>
    <col min="11528" max="11528" width="7.08984375" style="217" customWidth="1"/>
    <col min="11529" max="11529" width="8.6328125" style="217" customWidth="1"/>
    <col min="11530" max="11530" width="44.6328125" style="217" customWidth="1"/>
    <col min="11531" max="11531" width="65.54296875" style="217" bestFit="1" customWidth="1"/>
    <col min="11532" max="11533" width="50.453125" style="217" bestFit="1" customWidth="1"/>
    <col min="11534" max="11537" width="14.36328125" style="217" customWidth="1"/>
    <col min="11538" max="11550" width="22.6328125" style="217" customWidth="1"/>
    <col min="11551" max="11776" width="22.6328125" style="217"/>
    <col min="11777" max="11777" width="8" style="217" customWidth="1"/>
    <col min="11778" max="11781" width="46" style="217" customWidth="1"/>
    <col min="11782" max="11783" width="11.36328125" style="217" customWidth="1"/>
    <col min="11784" max="11784" width="7.08984375" style="217" customWidth="1"/>
    <col min="11785" max="11785" width="8.6328125" style="217" customWidth="1"/>
    <col min="11786" max="11786" width="44.6328125" style="217" customWidth="1"/>
    <col min="11787" max="11787" width="65.54296875" style="217" bestFit="1" customWidth="1"/>
    <col min="11788" max="11789" width="50.453125" style="217" bestFit="1" customWidth="1"/>
    <col min="11790" max="11793" width="14.36328125" style="217" customWidth="1"/>
    <col min="11794" max="11806" width="22.6328125" style="217" customWidth="1"/>
    <col min="11807" max="12032" width="22.6328125" style="217"/>
    <col min="12033" max="12033" width="8" style="217" customWidth="1"/>
    <col min="12034" max="12037" width="46" style="217" customWidth="1"/>
    <col min="12038" max="12039" width="11.36328125" style="217" customWidth="1"/>
    <col min="12040" max="12040" width="7.08984375" style="217" customWidth="1"/>
    <col min="12041" max="12041" width="8.6328125" style="217" customWidth="1"/>
    <col min="12042" max="12042" width="44.6328125" style="217" customWidth="1"/>
    <col min="12043" max="12043" width="65.54296875" style="217" bestFit="1" customWidth="1"/>
    <col min="12044" max="12045" width="50.453125" style="217" bestFit="1" customWidth="1"/>
    <col min="12046" max="12049" width="14.36328125" style="217" customWidth="1"/>
    <col min="12050" max="12062" width="22.6328125" style="217" customWidth="1"/>
    <col min="12063" max="12288" width="22.6328125" style="217"/>
    <col min="12289" max="12289" width="8" style="217" customWidth="1"/>
    <col min="12290" max="12293" width="46" style="217" customWidth="1"/>
    <col min="12294" max="12295" width="11.36328125" style="217" customWidth="1"/>
    <col min="12296" max="12296" width="7.08984375" style="217" customWidth="1"/>
    <col min="12297" max="12297" width="8.6328125" style="217" customWidth="1"/>
    <col min="12298" max="12298" width="44.6328125" style="217" customWidth="1"/>
    <col min="12299" max="12299" width="65.54296875" style="217" bestFit="1" customWidth="1"/>
    <col min="12300" max="12301" width="50.453125" style="217" bestFit="1" customWidth="1"/>
    <col min="12302" max="12305" width="14.36328125" style="217" customWidth="1"/>
    <col min="12306" max="12318" width="22.6328125" style="217" customWidth="1"/>
    <col min="12319" max="12544" width="22.6328125" style="217"/>
    <col min="12545" max="12545" width="8" style="217" customWidth="1"/>
    <col min="12546" max="12549" width="46" style="217" customWidth="1"/>
    <col min="12550" max="12551" width="11.36328125" style="217" customWidth="1"/>
    <col min="12552" max="12552" width="7.08984375" style="217" customWidth="1"/>
    <col min="12553" max="12553" width="8.6328125" style="217" customWidth="1"/>
    <col min="12554" max="12554" width="44.6328125" style="217" customWidth="1"/>
    <col min="12555" max="12555" width="65.54296875" style="217" bestFit="1" customWidth="1"/>
    <col min="12556" max="12557" width="50.453125" style="217" bestFit="1" customWidth="1"/>
    <col min="12558" max="12561" width="14.36328125" style="217" customWidth="1"/>
    <col min="12562" max="12574" width="22.6328125" style="217" customWidth="1"/>
    <col min="12575" max="12800" width="22.6328125" style="217"/>
    <col min="12801" max="12801" width="8" style="217" customWidth="1"/>
    <col min="12802" max="12805" width="46" style="217" customWidth="1"/>
    <col min="12806" max="12807" width="11.36328125" style="217" customWidth="1"/>
    <col min="12808" max="12808" width="7.08984375" style="217" customWidth="1"/>
    <col min="12809" max="12809" width="8.6328125" style="217" customWidth="1"/>
    <col min="12810" max="12810" width="44.6328125" style="217" customWidth="1"/>
    <col min="12811" max="12811" width="65.54296875" style="217" bestFit="1" customWidth="1"/>
    <col min="12812" max="12813" width="50.453125" style="217" bestFit="1" customWidth="1"/>
    <col min="12814" max="12817" width="14.36328125" style="217" customWidth="1"/>
    <col min="12818" max="12830" width="22.6328125" style="217" customWidth="1"/>
    <col min="12831" max="13056" width="22.6328125" style="217"/>
    <col min="13057" max="13057" width="8" style="217" customWidth="1"/>
    <col min="13058" max="13061" width="46" style="217" customWidth="1"/>
    <col min="13062" max="13063" width="11.36328125" style="217" customWidth="1"/>
    <col min="13064" max="13064" width="7.08984375" style="217" customWidth="1"/>
    <col min="13065" max="13065" width="8.6328125" style="217" customWidth="1"/>
    <col min="13066" max="13066" width="44.6328125" style="217" customWidth="1"/>
    <col min="13067" max="13067" width="65.54296875" style="217" bestFit="1" customWidth="1"/>
    <col min="13068" max="13069" width="50.453125" style="217" bestFit="1" customWidth="1"/>
    <col min="13070" max="13073" width="14.36328125" style="217" customWidth="1"/>
    <col min="13074" max="13086" width="22.6328125" style="217" customWidth="1"/>
    <col min="13087" max="13312" width="22.6328125" style="217"/>
    <col min="13313" max="13313" width="8" style="217" customWidth="1"/>
    <col min="13314" max="13317" width="46" style="217" customWidth="1"/>
    <col min="13318" max="13319" width="11.36328125" style="217" customWidth="1"/>
    <col min="13320" max="13320" width="7.08984375" style="217" customWidth="1"/>
    <col min="13321" max="13321" width="8.6328125" style="217" customWidth="1"/>
    <col min="13322" max="13322" width="44.6328125" style="217" customWidth="1"/>
    <col min="13323" max="13323" width="65.54296875" style="217" bestFit="1" customWidth="1"/>
    <col min="13324" max="13325" width="50.453125" style="217" bestFit="1" customWidth="1"/>
    <col min="13326" max="13329" width="14.36328125" style="217" customWidth="1"/>
    <col min="13330" max="13342" width="22.6328125" style="217" customWidth="1"/>
    <col min="13343" max="13568" width="22.6328125" style="217"/>
    <col min="13569" max="13569" width="8" style="217" customWidth="1"/>
    <col min="13570" max="13573" width="46" style="217" customWidth="1"/>
    <col min="13574" max="13575" width="11.36328125" style="217" customWidth="1"/>
    <col min="13576" max="13576" width="7.08984375" style="217" customWidth="1"/>
    <col min="13577" max="13577" width="8.6328125" style="217" customWidth="1"/>
    <col min="13578" max="13578" width="44.6328125" style="217" customWidth="1"/>
    <col min="13579" max="13579" width="65.54296875" style="217" bestFit="1" customWidth="1"/>
    <col min="13580" max="13581" width="50.453125" style="217" bestFit="1" customWidth="1"/>
    <col min="13582" max="13585" width="14.36328125" style="217" customWidth="1"/>
    <col min="13586" max="13598" width="22.6328125" style="217" customWidth="1"/>
    <col min="13599" max="13824" width="22.6328125" style="217"/>
    <col min="13825" max="13825" width="8" style="217" customWidth="1"/>
    <col min="13826" max="13829" width="46" style="217" customWidth="1"/>
    <col min="13830" max="13831" width="11.36328125" style="217" customWidth="1"/>
    <col min="13832" max="13832" width="7.08984375" style="217" customWidth="1"/>
    <col min="13833" max="13833" width="8.6328125" style="217" customWidth="1"/>
    <col min="13834" max="13834" width="44.6328125" style="217" customWidth="1"/>
    <col min="13835" max="13835" width="65.54296875" style="217" bestFit="1" customWidth="1"/>
    <col min="13836" max="13837" width="50.453125" style="217" bestFit="1" customWidth="1"/>
    <col min="13838" max="13841" width="14.36328125" style="217" customWidth="1"/>
    <col min="13842" max="13854" width="22.6328125" style="217" customWidth="1"/>
    <col min="13855" max="14080" width="22.6328125" style="217"/>
    <col min="14081" max="14081" width="8" style="217" customWidth="1"/>
    <col min="14082" max="14085" width="46" style="217" customWidth="1"/>
    <col min="14086" max="14087" width="11.36328125" style="217" customWidth="1"/>
    <col min="14088" max="14088" width="7.08984375" style="217" customWidth="1"/>
    <col min="14089" max="14089" width="8.6328125" style="217" customWidth="1"/>
    <col min="14090" max="14090" width="44.6328125" style="217" customWidth="1"/>
    <col min="14091" max="14091" width="65.54296875" style="217" bestFit="1" customWidth="1"/>
    <col min="14092" max="14093" width="50.453125" style="217" bestFit="1" customWidth="1"/>
    <col min="14094" max="14097" width="14.36328125" style="217" customWidth="1"/>
    <col min="14098" max="14110" width="22.6328125" style="217" customWidth="1"/>
    <col min="14111" max="14336" width="22.6328125" style="217"/>
    <col min="14337" max="14337" width="8" style="217" customWidth="1"/>
    <col min="14338" max="14341" width="46" style="217" customWidth="1"/>
    <col min="14342" max="14343" width="11.36328125" style="217" customWidth="1"/>
    <col min="14344" max="14344" width="7.08984375" style="217" customWidth="1"/>
    <col min="14345" max="14345" width="8.6328125" style="217" customWidth="1"/>
    <col min="14346" max="14346" width="44.6328125" style="217" customWidth="1"/>
    <col min="14347" max="14347" width="65.54296875" style="217" bestFit="1" customWidth="1"/>
    <col min="14348" max="14349" width="50.453125" style="217" bestFit="1" customWidth="1"/>
    <col min="14350" max="14353" width="14.36328125" style="217" customWidth="1"/>
    <col min="14354" max="14366" width="22.6328125" style="217" customWidth="1"/>
    <col min="14367" max="14592" width="22.6328125" style="217"/>
    <col min="14593" max="14593" width="8" style="217" customWidth="1"/>
    <col min="14594" max="14597" width="46" style="217" customWidth="1"/>
    <col min="14598" max="14599" width="11.36328125" style="217" customWidth="1"/>
    <col min="14600" max="14600" width="7.08984375" style="217" customWidth="1"/>
    <col min="14601" max="14601" width="8.6328125" style="217" customWidth="1"/>
    <col min="14602" max="14602" width="44.6328125" style="217" customWidth="1"/>
    <col min="14603" max="14603" width="65.54296875" style="217" bestFit="1" customWidth="1"/>
    <col min="14604" max="14605" width="50.453125" style="217" bestFit="1" customWidth="1"/>
    <col min="14606" max="14609" width="14.36328125" style="217" customWidth="1"/>
    <col min="14610" max="14622" width="22.6328125" style="217" customWidth="1"/>
    <col min="14623" max="14848" width="22.6328125" style="217"/>
    <col min="14849" max="14849" width="8" style="217" customWidth="1"/>
    <col min="14850" max="14853" width="46" style="217" customWidth="1"/>
    <col min="14854" max="14855" width="11.36328125" style="217" customWidth="1"/>
    <col min="14856" max="14856" width="7.08984375" style="217" customWidth="1"/>
    <col min="14857" max="14857" width="8.6328125" style="217" customWidth="1"/>
    <col min="14858" max="14858" width="44.6328125" style="217" customWidth="1"/>
    <col min="14859" max="14859" width="65.54296875" style="217" bestFit="1" customWidth="1"/>
    <col min="14860" max="14861" width="50.453125" style="217" bestFit="1" customWidth="1"/>
    <col min="14862" max="14865" width="14.36328125" style="217" customWidth="1"/>
    <col min="14866" max="14878" width="22.6328125" style="217" customWidth="1"/>
    <col min="14879" max="15104" width="22.6328125" style="217"/>
    <col min="15105" max="15105" width="8" style="217" customWidth="1"/>
    <col min="15106" max="15109" width="46" style="217" customWidth="1"/>
    <col min="15110" max="15111" width="11.36328125" style="217" customWidth="1"/>
    <col min="15112" max="15112" width="7.08984375" style="217" customWidth="1"/>
    <col min="15113" max="15113" width="8.6328125" style="217" customWidth="1"/>
    <col min="15114" max="15114" width="44.6328125" style="217" customWidth="1"/>
    <col min="15115" max="15115" width="65.54296875" style="217" bestFit="1" customWidth="1"/>
    <col min="15116" max="15117" width="50.453125" style="217" bestFit="1" customWidth="1"/>
    <col min="15118" max="15121" width="14.36328125" style="217" customWidth="1"/>
    <col min="15122" max="15134" width="22.6328125" style="217" customWidth="1"/>
    <col min="15135" max="15360" width="22.6328125" style="217"/>
    <col min="15361" max="15361" width="8" style="217" customWidth="1"/>
    <col min="15362" max="15365" width="46" style="217" customWidth="1"/>
    <col min="15366" max="15367" width="11.36328125" style="217" customWidth="1"/>
    <col min="15368" max="15368" width="7.08984375" style="217" customWidth="1"/>
    <col min="15369" max="15369" width="8.6328125" style="217" customWidth="1"/>
    <col min="15370" max="15370" width="44.6328125" style="217" customWidth="1"/>
    <col min="15371" max="15371" width="65.54296875" style="217" bestFit="1" customWidth="1"/>
    <col min="15372" max="15373" width="50.453125" style="217" bestFit="1" customWidth="1"/>
    <col min="15374" max="15377" width="14.36328125" style="217" customWidth="1"/>
    <col min="15378" max="15390" width="22.6328125" style="217" customWidth="1"/>
    <col min="15391" max="15616" width="22.6328125" style="217"/>
    <col min="15617" max="15617" width="8" style="217" customWidth="1"/>
    <col min="15618" max="15621" width="46" style="217" customWidth="1"/>
    <col min="15622" max="15623" width="11.36328125" style="217" customWidth="1"/>
    <col min="15624" max="15624" width="7.08984375" style="217" customWidth="1"/>
    <col min="15625" max="15625" width="8.6328125" style="217" customWidth="1"/>
    <col min="15626" max="15626" width="44.6328125" style="217" customWidth="1"/>
    <col min="15627" max="15627" width="65.54296875" style="217" bestFit="1" customWidth="1"/>
    <col min="15628" max="15629" width="50.453125" style="217" bestFit="1" customWidth="1"/>
    <col min="15630" max="15633" width="14.36328125" style="217" customWidth="1"/>
    <col min="15634" max="15646" width="22.6328125" style="217" customWidth="1"/>
    <col min="15647" max="15872" width="22.6328125" style="217"/>
    <col min="15873" max="15873" width="8" style="217" customWidth="1"/>
    <col min="15874" max="15877" width="46" style="217" customWidth="1"/>
    <col min="15878" max="15879" width="11.36328125" style="217" customWidth="1"/>
    <col min="15880" max="15880" width="7.08984375" style="217" customWidth="1"/>
    <col min="15881" max="15881" width="8.6328125" style="217" customWidth="1"/>
    <col min="15882" max="15882" width="44.6328125" style="217" customWidth="1"/>
    <col min="15883" max="15883" width="65.54296875" style="217" bestFit="1" customWidth="1"/>
    <col min="15884" max="15885" width="50.453125" style="217" bestFit="1" customWidth="1"/>
    <col min="15886" max="15889" width="14.36328125" style="217" customWidth="1"/>
    <col min="15890" max="15902" width="22.6328125" style="217" customWidth="1"/>
    <col min="15903" max="16128" width="22.6328125" style="217"/>
    <col min="16129" max="16129" width="8" style="217" customWidth="1"/>
    <col min="16130" max="16133" width="46" style="217" customWidth="1"/>
    <col min="16134" max="16135" width="11.36328125" style="217" customWidth="1"/>
    <col min="16136" max="16136" width="7.08984375" style="217" customWidth="1"/>
    <col min="16137" max="16137" width="8.6328125" style="217" customWidth="1"/>
    <col min="16138" max="16138" width="44.6328125" style="217" customWidth="1"/>
    <col min="16139" max="16139" width="65.54296875" style="217" bestFit="1" customWidth="1"/>
    <col min="16140" max="16141" width="50.453125" style="217" bestFit="1" customWidth="1"/>
    <col min="16142" max="16145" width="14.36328125" style="217" customWidth="1"/>
    <col min="16146" max="16158" width="22.6328125" style="217" customWidth="1"/>
    <col min="16159" max="16384" width="22.6328125" style="217"/>
  </cols>
  <sheetData>
    <row r="1" spans="1:30" ht="183" customHeight="1" x14ac:dyDescent="0.2">
      <c r="A1" s="307" t="s">
        <v>313</v>
      </c>
      <c r="B1" s="308"/>
      <c r="C1" s="308"/>
      <c r="D1" s="308"/>
      <c r="E1" s="308"/>
      <c r="F1" s="217"/>
      <c r="G1" s="217"/>
      <c r="K1" s="218"/>
      <c r="L1" s="217"/>
      <c r="T1" s="218"/>
      <c r="U1" s="217"/>
      <c r="AD1" s="217"/>
    </row>
    <row r="2" spans="1:30" ht="54.75" customHeight="1" x14ac:dyDescent="0.2">
      <c r="A2" s="219"/>
      <c r="B2" s="220"/>
      <c r="C2" s="220"/>
      <c r="D2" s="220"/>
      <c r="E2" s="220"/>
      <c r="F2" s="217"/>
      <c r="G2" s="217"/>
      <c r="K2" s="218"/>
      <c r="L2" s="217"/>
      <c r="T2" s="218"/>
      <c r="U2" s="217"/>
      <c r="AD2" s="217"/>
    </row>
    <row r="3" spans="1:30" ht="16.5" customHeight="1" x14ac:dyDescent="0.2">
      <c r="A3" s="309" t="s">
        <v>314</v>
      </c>
      <c r="B3" s="310"/>
      <c r="C3" s="221"/>
      <c r="D3" s="220"/>
      <c r="E3" s="220"/>
      <c r="F3" s="217"/>
      <c r="G3" s="217"/>
      <c r="K3" s="218"/>
      <c r="L3" s="217"/>
      <c r="T3" s="218"/>
      <c r="U3" s="217"/>
      <c r="AD3" s="217"/>
    </row>
    <row r="4" spans="1:30" ht="16.5" customHeight="1" x14ac:dyDescent="0.2">
      <c r="A4" s="310"/>
      <c r="B4" s="310"/>
      <c r="C4" s="221"/>
      <c r="D4" s="220"/>
      <c r="E4" s="222"/>
      <c r="F4" s="217"/>
      <c r="G4" s="217"/>
      <c r="K4" s="218"/>
      <c r="L4" s="217"/>
      <c r="T4" s="218"/>
      <c r="U4" s="217"/>
      <c r="AD4" s="217"/>
    </row>
    <row r="5" spans="1:30" s="226" customFormat="1" ht="16.5" customHeight="1" x14ac:dyDescent="0.25">
      <c r="A5" s="311"/>
      <c r="B5" s="311"/>
      <c r="C5" s="223"/>
      <c r="D5" s="224"/>
      <c r="E5" s="225"/>
    </row>
    <row r="6" spans="1:30" s="230" customFormat="1" ht="16.5" customHeight="1" x14ac:dyDescent="0.35">
      <c r="A6" s="227">
        <v>10</v>
      </c>
      <c r="B6" s="228" t="s">
        <v>100</v>
      </c>
      <c r="C6" s="228" t="s">
        <v>101</v>
      </c>
      <c r="D6" s="228" t="s">
        <v>239</v>
      </c>
      <c r="E6" s="229" t="s">
        <v>277</v>
      </c>
    </row>
    <row r="7" spans="1:30" ht="16.5" customHeight="1" x14ac:dyDescent="0.35">
      <c r="A7" s="231">
        <v>20</v>
      </c>
      <c r="B7" s="232" t="s">
        <v>60</v>
      </c>
      <c r="C7" s="232" t="s">
        <v>61</v>
      </c>
      <c r="D7" s="232" t="s">
        <v>247</v>
      </c>
      <c r="E7" s="233" t="s">
        <v>285</v>
      </c>
      <c r="F7" s="234"/>
      <c r="G7" s="217"/>
      <c r="K7" s="218"/>
      <c r="L7" s="217"/>
      <c r="M7" s="235"/>
      <c r="N7" s="236"/>
      <c r="O7" s="236"/>
      <c r="P7" s="236"/>
      <c r="Q7" s="235"/>
      <c r="R7" s="235"/>
      <c r="S7" s="235"/>
      <c r="T7" s="237"/>
      <c r="U7" s="238"/>
      <c r="V7" s="235"/>
      <c r="AD7" s="217"/>
    </row>
    <row r="8" spans="1:30" ht="16.5" customHeight="1" x14ac:dyDescent="0.3">
      <c r="A8" s="227">
        <v>30</v>
      </c>
      <c r="B8" s="228" t="s">
        <v>102</v>
      </c>
      <c r="C8" s="228" t="s">
        <v>103</v>
      </c>
      <c r="D8" s="228" t="s">
        <v>248</v>
      </c>
      <c r="E8" s="229" t="s">
        <v>286</v>
      </c>
      <c r="F8" s="234"/>
      <c r="G8" s="217"/>
      <c r="K8" s="218"/>
      <c r="L8" s="217"/>
      <c r="M8" s="235"/>
      <c r="N8" s="239"/>
      <c r="O8" s="235"/>
      <c r="P8" s="235"/>
      <c r="Q8" s="235"/>
      <c r="R8" s="235"/>
      <c r="S8" s="235"/>
      <c r="T8" s="235"/>
      <c r="U8" s="238"/>
      <c r="V8" s="235"/>
      <c r="AD8" s="217"/>
    </row>
    <row r="9" spans="1:30" s="241" customFormat="1" ht="16.5" customHeight="1" x14ac:dyDescent="0.2">
      <c r="A9" s="231">
        <v>40</v>
      </c>
      <c r="B9" s="232" t="s">
        <v>104</v>
      </c>
      <c r="C9" s="232" t="s">
        <v>105</v>
      </c>
      <c r="D9" s="232" t="s">
        <v>254</v>
      </c>
      <c r="E9" s="233" t="s">
        <v>292</v>
      </c>
      <c r="F9" s="240"/>
      <c r="K9" s="242"/>
      <c r="N9" s="235"/>
      <c r="O9" s="235"/>
      <c r="P9" s="235"/>
      <c r="Q9" s="235"/>
      <c r="R9" s="235"/>
      <c r="S9" s="235"/>
      <c r="T9" s="235"/>
      <c r="U9" s="243"/>
    </row>
    <row r="10" spans="1:30" ht="16.5" customHeight="1" x14ac:dyDescent="0.3">
      <c r="A10" s="227">
        <v>50</v>
      </c>
      <c r="B10" s="228" t="s">
        <v>106</v>
      </c>
      <c r="C10" s="228" t="s">
        <v>107</v>
      </c>
      <c r="D10" s="228" t="s">
        <v>262</v>
      </c>
      <c r="E10" s="229" t="s">
        <v>300</v>
      </c>
      <c r="G10" s="244"/>
      <c r="H10" s="244"/>
      <c r="I10" s="244"/>
      <c r="J10" s="245"/>
      <c r="K10" s="244"/>
      <c r="L10" s="246"/>
      <c r="M10" s="247"/>
      <c r="N10" s="247"/>
      <c r="O10" s="247"/>
      <c r="P10" s="246"/>
      <c r="Q10" s="246"/>
      <c r="R10" s="246"/>
      <c r="S10" s="245"/>
      <c r="T10" s="248"/>
      <c r="U10" s="235"/>
      <c r="AD10" s="217"/>
    </row>
    <row r="11" spans="1:30" ht="16.5" customHeight="1" x14ac:dyDescent="0.3">
      <c r="A11" s="231">
        <v>60</v>
      </c>
      <c r="B11" s="232" t="s">
        <v>108</v>
      </c>
      <c r="C11" s="232" t="s">
        <v>109</v>
      </c>
      <c r="D11" s="232" t="s">
        <v>266</v>
      </c>
      <c r="E11" s="233" t="s">
        <v>304</v>
      </c>
      <c r="F11" s="249"/>
      <c r="G11" s="244"/>
      <c r="H11" s="244"/>
      <c r="I11" s="244"/>
      <c r="J11" s="244"/>
      <c r="K11" s="245"/>
      <c r="L11" s="244"/>
      <c r="M11" s="246"/>
      <c r="N11" s="250"/>
      <c r="O11" s="246"/>
      <c r="P11" s="246"/>
      <c r="Q11" s="246"/>
      <c r="R11" s="246"/>
      <c r="S11" s="251"/>
      <c r="T11" s="245"/>
      <c r="U11" s="248"/>
      <c r="V11" s="235"/>
      <c r="AD11" s="217"/>
    </row>
    <row r="12" spans="1:30" ht="54.75" customHeight="1" x14ac:dyDescent="0.35">
      <c r="A12" s="252"/>
      <c r="B12" s="252"/>
      <c r="C12" s="252"/>
      <c r="D12" s="252"/>
      <c r="E12" s="253"/>
      <c r="F12" s="249"/>
      <c r="G12" s="244"/>
      <c r="H12" s="244"/>
      <c r="I12" s="244"/>
      <c r="J12" s="244"/>
      <c r="K12" s="245"/>
      <c r="L12" s="244"/>
      <c r="M12" s="246"/>
      <c r="N12" s="246"/>
      <c r="O12" s="246"/>
      <c r="P12" s="246"/>
      <c r="Q12" s="246"/>
      <c r="R12" s="246"/>
      <c r="S12" s="246"/>
      <c r="T12" s="245"/>
      <c r="U12" s="248"/>
      <c r="V12" s="235"/>
      <c r="AD12" s="217"/>
    </row>
    <row r="13" spans="1:30" ht="16.5" customHeight="1" x14ac:dyDescent="0.3">
      <c r="A13" s="312" t="s">
        <v>315</v>
      </c>
      <c r="B13" s="312"/>
      <c r="C13" s="254"/>
      <c r="D13" s="255"/>
      <c r="E13" s="255"/>
      <c r="F13" s="256"/>
      <c r="G13" s="256"/>
      <c r="H13" s="256"/>
      <c r="I13" s="256"/>
      <c r="J13" s="256"/>
      <c r="K13" s="257"/>
      <c r="L13" s="256"/>
      <c r="M13" s="256"/>
      <c r="N13" s="258"/>
      <c r="O13" s="249"/>
      <c r="P13" s="249"/>
      <c r="Q13" s="249"/>
      <c r="R13" s="249"/>
      <c r="S13" s="249"/>
      <c r="T13" s="259"/>
      <c r="U13" s="260"/>
      <c r="AD13" s="217"/>
    </row>
    <row r="14" spans="1:30" ht="16.5" customHeight="1" x14ac:dyDescent="0.3">
      <c r="A14" s="312"/>
      <c r="B14" s="312"/>
      <c r="C14" s="254"/>
      <c r="E14" s="222"/>
      <c r="F14" s="256"/>
      <c r="G14" s="256"/>
      <c r="H14" s="256"/>
      <c r="I14" s="256"/>
      <c r="J14" s="256"/>
      <c r="K14" s="257"/>
      <c r="L14" s="256"/>
      <c r="M14" s="256"/>
      <c r="N14" s="249"/>
      <c r="O14" s="249"/>
      <c r="P14" s="249"/>
      <c r="Q14" s="249"/>
      <c r="R14" s="249"/>
      <c r="S14" s="249"/>
      <c r="T14" s="259"/>
      <c r="U14" s="260"/>
      <c r="AD14" s="217"/>
    </row>
    <row r="15" spans="1:30" ht="16.5" customHeight="1" x14ac:dyDescent="0.3">
      <c r="A15" s="313"/>
      <c r="B15" s="313"/>
      <c r="C15" s="261"/>
      <c r="D15" s="224"/>
      <c r="E15" s="225"/>
      <c r="F15" s="249"/>
      <c r="G15" s="249"/>
      <c r="H15" s="249"/>
      <c r="I15" s="249"/>
      <c r="J15" s="249"/>
      <c r="K15" s="259"/>
      <c r="L15" s="256"/>
      <c r="M15" s="256"/>
      <c r="N15" s="262"/>
      <c r="O15" s="262"/>
      <c r="P15" s="262"/>
      <c r="Q15" s="262"/>
      <c r="R15" s="249"/>
      <c r="S15" s="249"/>
      <c r="T15" s="263"/>
      <c r="U15" s="260"/>
      <c r="AD15" s="217"/>
    </row>
    <row r="16" spans="1:30" ht="16.5" customHeight="1" x14ac:dyDescent="0.3">
      <c r="A16" s="227">
        <v>11</v>
      </c>
      <c r="B16" s="228" t="s">
        <v>46</v>
      </c>
      <c r="C16" s="228" t="s">
        <v>47</v>
      </c>
      <c r="D16" s="228" t="s">
        <v>240</v>
      </c>
      <c r="E16" s="229" t="s">
        <v>278</v>
      </c>
      <c r="F16" s="249"/>
      <c r="G16" s="249"/>
      <c r="H16" s="249"/>
      <c r="I16" s="249"/>
      <c r="J16" s="249"/>
      <c r="K16" s="259"/>
      <c r="L16" s="256"/>
      <c r="M16" s="256"/>
      <c r="N16" s="249"/>
      <c r="O16" s="249"/>
      <c r="P16" s="249"/>
      <c r="Q16" s="249"/>
      <c r="R16" s="249"/>
      <c r="S16" s="249"/>
      <c r="T16" s="259"/>
      <c r="U16" s="260"/>
      <c r="AD16" s="217"/>
    </row>
    <row r="17" spans="1:30" ht="16.5" customHeight="1" x14ac:dyDescent="0.3">
      <c r="A17" s="264">
        <v>12</v>
      </c>
      <c r="B17" s="265" t="s">
        <v>48</v>
      </c>
      <c r="C17" s="265" t="s">
        <v>49</v>
      </c>
      <c r="D17" s="265" t="s">
        <v>241</v>
      </c>
      <c r="E17" s="266" t="s">
        <v>279</v>
      </c>
      <c r="F17" s="256"/>
      <c r="G17" s="256"/>
      <c r="H17" s="256"/>
      <c r="I17" s="256"/>
      <c r="J17" s="256"/>
      <c r="K17" s="259"/>
      <c r="L17" s="256"/>
      <c r="M17" s="256"/>
      <c r="N17" s="249"/>
      <c r="O17" s="262"/>
      <c r="P17" s="262"/>
      <c r="Q17" s="262"/>
      <c r="R17" s="249"/>
      <c r="S17" s="249"/>
      <c r="T17" s="263"/>
      <c r="U17" s="260"/>
      <c r="AD17" s="217"/>
    </row>
    <row r="18" spans="1:30" ht="16.5" customHeight="1" x14ac:dyDescent="0.3">
      <c r="A18" s="227">
        <v>13</v>
      </c>
      <c r="B18" s="228" t="s">
        <v>50</v>
      </c>
      <c r="C18" s="228" t="s">
        <v>51</v>
      </c>
      <c r="D18" s="228" t="s">
        <v>242</v>
      </c>
      <c r="E18" s="229" t="s">
        <v>280</v>
      </c>
      <c r="F18" s="256"/>
      <c r="G18" s="256"/>
      <c r="H18" s="256"/>
      <c r="I18" s="256"/>
      <c r="J18" s="256"/>
      <c r="K18" s="257"/>
      <c r="L18" s="256"/>
      <c r="M18" s="256"/>
      <c r="N18" s="249"/>
      <c r="O18" s="249"/>
      <c r="P18" s="249"/>
      <c r="Q18" s="249"/>
      <c r="R18" s="249"/>
      <c r="S18" s="249"/>
      <c r="T18" s="259"/>
      <c r="U18" s="260"/>
      <c r="AD18" s="217"/>
    </row>
    <row r="19" spans="1:30" ht="16.5" customHeight="1" x14ac:dyDescent="0.3">
      <c r="A19" s="264">
        <v>14</v>
      </c>
      <c r="B19" s="265" t="s">
        <v>52</v>
      </c>
      <c r="C19" s="265" t="s">
        <v>53</v>
      </c>
      <c r="D19" s="265" t="s">
        <v>243</v>
      </c>
      <c r="E19" s="266" t="s">
        <v>281</v>
      </c>
      <c r="F19" s="256"/>
      <c r="G19" s="256"/>
      <c r="H19" s="256"/>
      <c r="I19" s="256"/>
      <c r="J19" s="256"/>
      <c r="K19" s="259"/>
      <c r="L19" s="256"/>
      <c r="M19" s="256"/>
      <c r="N19" s="249"/>
      <c r="O19" s="249"/>
      <c r="P19" s="249"/>
      <c r="Q19" s="249"/>
      <c r="R19" s="249"/>
      <c r="S19" s="249"/>
      <c r="T19" s="267"/>
      <c r="U19" s="260"/>
      <c r="AD19" s="217"/>
    </row>
    <row r="20" spans="1:30" ht="16.5" customHeight="1" x14ac:dyDescent="0.3">
      <c r="A20" s="227">
        <v>15</v>
      </c>
      <c r="B20" s="228" t="s">
        <v>54</v>
      </c>
      <c r="C20" s="228" t="s">
        <v>55</v>
      </c>
      <c r="D20" s="228" t="s">
        <v>244</v>
      </c>
      <c r="E20" s="229" t="s">
        <v>282</v>
      </c>
      <c r="F20" s="256"/>
      <c r="G20" s="256"/>
      <c r="H20" s="256"/>
      <c r="I20" s="256"/>
      <c r="J20" s="256"/>
      <c r="K20" s="257"/>
      <c r="L20" s="256"/>
      <c r="M20" s="256"/>
      <c r="N20" s="249"/>
      <c r="O20" s="249"/>
      <c r="P20" s="249"/>
      <c r="Q20" s="249"/>
      <c r="R20" s="249"/>
      <c r="S20" s="249"/>
      <c r="T20" s="259"/>
      <c r="U20" s="260"/>
      <c r="AD20" s="217"/>
    </row>
    <row r="21" spans="1:30" ht="16.5" customHeight="1" x14ac:dyDescent="0.3">
      <c r="A21" s="264">
        <v>16</v>
      </c>
      <c r="B21" s="265" t="s">
        <v>56</v>
      </c>
      <c r="C21" s="265" t="s">
        <v>57</v>
      </c>
      <c r="D21" s="265" t="s">
        <v>245</v>
      </c>
      <c r="E21" s="266" t="s">
        <v>283</v>
      </c>
      <c r="F21" s="249"/>
      <c r="G21" s="249"/>
      <c r="H21" s="249"/>
      <c r="I21" s="249"/>
      <c r="J21" s="249"/>
      <c r="K21" s="259"/>
      <c r="L21" s="256"/>
      <c r="M21" s="256"/>
      <c r="N21" s="249"/>
      <c r="O21" s="249"/>
      <c r="P21" s="249"/>
      <c r="Q21" s="249"/>
      <c r="R21" s="249"/>
      <c r="S21" s="249"/>
      <c r="T21" s="267"/>
      <c r="U21" s="260"/>
      <c r="AD21" s="217"/>
    </row>
    <row r="22" spans="1:30" ht="16.5" customHeight="1" x14ac:dyDescent="0.3">
      <c r="A22" s="227">
        <v>17</v>
      </c>
      <c r="B22" s="228" t="s">
        <v>58</v>
      </c>
      <c r="C22" s="228" t="s">
        <v>59</v>
      </c>
      <c r="D22" s="228" t="s">
        <v>246</v>
      </c>
      <c r="E22" s="229" t="s">
        <v>284</v>
      </c>
      <c r="F22" s="256"/>
      <c r="G22" s="256"/>
      <c r="H22" s="256"/>
      <c r="I22" s="256"/>
      <c r="J22" s="256"/>
      <c r="K22" s="257"/>
      <c r="L22" s="256"/>
      <c r="M22" s="256"/>
      <c r="N22" s="249"/>
      <c r="O22" s="249"/>
      <c r="P22" s="249"/>
      <c r="Q22" s="249"/>
      <c r="R22" s="249"/>
      <c r="S22" s="249"/>
      <c r="T22" s="259"/>
      <c r="U22" s="260"/>
      <c r="AD22" s="217"/>
    </row>
    <row r="23" spans="1:30" ht="16.5" customHeight="1" x14ac:dyDescent="0.3">
      <c r="A23" s="231">
        <v>21</v>
      </c>
      <c r="B23" s="232" t="s">
        <v>60</v>
      </c>
      <c r="C23" s="232" t="s">
        <v>61</v>
      </c>
      <c r="D23" s="232" t="s">
        <v>247</v>
      </c>
      <c r="E23" s="233" t="s">
        <v>285</v>
      </c>
      <c r="G23" s="244"/>
      <c r="H23" s="244"/>
      <c r="I23" s="244"/>
      <c r="J23" s="244"/>
      <c r="K23" s="245"/>
      <c r="L23" s="256"/>
      <c r="M23" s="256"/>
      <c r="N23" s="262"/>
      <c r="O23" s="262"/>
      <c r="P23" s="262"/>
      <c r="Q23" s="262"/>
      <c r="R23" s="249"/>
      <c r="S23" s="249"/>
      <c r="T23" s="263"/>
      <c r="U23" s="260"/>
      <c r="AD23" s="217"/>
    </row>
    <row r="24" spans="1:30" ht="16.5" customHeight="1" x14ac:dyDescent="0.3">
      <c r="A24" s="227">
        <v>31</v>
      </c>
      <c r="B24" s="228" t="s">
        <v>62</v>
      </c>
      <c r="C24" s="228" t="s">
        <v>63</v>
      </c>
      <c r="D24" s="228" t="s">
        <v>249</v>
      </c>
      <c r="E24" s="229" t="s">
        <v>287</v>
      </c>
      <c r="G24" s="244"/>
      <c r="H24" s="244"/>
      <c r="I24" s="244"/>
      <c r="J24" s="244"/>
      <c r="K24" s="245"/>
      <c r="L24" s="256"/>
      <c r="M24" s="256"/>
      <c r="N24" s="249"/>
      <c r="O24" s="249"/>
      <c r="P24" s="249"/>
      <c r="Q24" s="249"/>
      <c r="R24" s="249"/>
      <c r="S24" s="249"/>
      <c r="T24" s="259"/>
      <c r="U24" s="260"/>
      <c r="AD24" s="217"/>
    </row>
    <row r="25" spans="1:30" ht="16.5" customHeight="1" x14ac:dyDescent="0.3">
      <c r="A25" s="264">
        <v>32</v>
      </c>
      <c r="B25" s="265" t="s">
        <v>64</v>
      </c>
      <c r="C25" s="265" t="s">
        <v>65</v>
      </c>
      <c r="D25" s="265" t="s">
        <v>250</v>
      </c>
      <c r="E25" s="266" t="s">
        <v>288</v>
      </c>
      <c r="F25" s="268"/>
      <c r="G25" s="268"/>
      <c r="H25" s="268"/>
      <c r="I25" s="268"/>
      <c r="J25" s="269"/>
      <c r="K25" s="256"/>
      <c r="L25" s="256"/>
      <c r="M25" s="258"/>
      <c r="N25" s="249"/>
      <c r="O25" s="249"/>
      <c r="P25" s="249"/>
      <c r="Q25" s="249"/>
      <c r="R25" s="249"/>
      <c r="S25" s="259"/>
      <c r="T25" s="260"/>
      <c r="U25" s="244"/>
      <c r="AD25" s="217"/>
    </row>
    <row r="26" spans="1:30" ht="16.5" customHeight="1" x14ac:dyDescent="0.3">
      <c r="A26" s="227">
        <v>33</v>
      </c>
      <c r="B26" s="228" t="s">
        <v>66</v>
      </c>
      <c r="C26" s="228" t="s">
        <v>67</v>
      </c>
      <c r="D26" s="228" t="s">
        <v>251</v>
      </c>
      <c r="E26" s="229" t="s">
        <v>289</v>
      </c>
      <c r="F26" s="268"/>
      <c r="G26" s="268"/>
      <c r="H26" s="268"/>
      <c r="I26" s="268"/>
      <c r="J26" s="269"/>
      <c r="K26" s="256"/>
      <c r="L26" s="256"/>
      <c r="M26" s="249"/>
      <c r="N26" s="249"/>
      <c r="O26" s="249"/>
      <c r="P26" s="249"/>
      <c r="Q26" s="249"/>
      <c r="R26" s="249"/>
      <c r="S26" s="259"/>
      <c r="T26" s="260"/>
      <c r="U26" s="244"/>
      <c r="AD26" s="217"/>
    </row>
    <row r="27" spans="1:30" ht="16.5" customHeight="1" x14ac:dyDescent="0.3">
      <c r="A27" s="264">
        <v>34</v>
      </c>
      <c r="B27" s="265" t="s">
        <v>68</v>
      </c>
      <c r="C27" s="265" t="s">
        <v>69</v>
      </c>
      <c r="D27" s="265" t="s">
        <v>252</v>
      </c>
      <c r="E27" s="266" t="s">
        <v>290</v>
      </c>
      <c r="F27" s="256"/>
      <c r="G27" s="256"/>
      <c r="H27" s="256"/>
      <c r="I27" s="256"/>
      <c r="J27" s="256"/>
      <c r="K27" s="259"/>
      <c r="L27" s="256"/>
      <c r="M27" s="256"/>
      <c r="N27" s="262"/>
      <c r="O27" s="262"/>
      <c r="P27" s="262"/>
      <c r="Q27" s="262"/>
      <c r="R27" s="249"/>
      <c r="S27" s="249"/>
      <c r="T27" s="263"/>
      <c r="U27" s="260"/>
      <c r="AD27" s="217"/>
    </row>
    <row r="28" spans="1:30" ht="16.5" customHeight="1" x14ac:dyDescent="0.2">
      <c r="A28" s="227">
        <v>35</v>
      </c>
      <c r="B28" s="228" t="s">
        <v>70</v>
      </c>
      <c r="C28" s="228" t="s">
        <v>71</v>
      </c>
      <c r="D28" s="228" t="s">
        <v>253</v>
      </c>
      <c r="E28" s="229" t="s">
        <v>291</v>
      </c>
      <c r="F28" s="217"/>
      <c r="G28" s="217"/>
      <c r="K28" s="218"/>
      <c r="L28" s="217"/>
      <c r="T28" s="218"/>
      <c r="U28" s="217"/>
      <c r="AD28" s="217"/>
    </row>
    <row r="29" spans="1:30" ht="16.5" customHeight="1" x14ac:dyDescent="0.2">
      <c r="A29" s="231">
        <v>41</v>
      </c>
      <c r="B29" s="232" t="s">
        <v>72</v>
      </c>
      <c r="C29" s="232" t="s">
        <v>73</v>
      </c>
      <c r="D29" s="232" t="s">
        <v>255</v>
      </c>
      <c r="E29" s="233" t="s">
        <v>293</v>
      </c>
      <c r="F29" s="217"/>
      <c r="G29" s="217"/>
      <c r="K29" s="218"/>
      <c r="L29" s="217"/>
      <c r="T29" s="218"/>
      <c r="U29" s="217"/>
      <c r="AD29" s="217"/>
    </row>
    <row r="30" spans="1:30" ht="16.5" customHeight="1" x14ac:dyDescent="0.2">
      <c r="A30" s="270">
        <v>42</v>
      </c>
      <c r="B30" s="271" t="s">
        <v>74</v>
      </c>
      <c r="C30" s="271" t="s">
        <v>75</v>
      </c>
      <c r="D30" s="271" t="s">
        <v>256</v>
      </c>
      <c r="E30" s="272" t="s">
        <v>294</v>
      </c>
      <c r="F30" s="217"/>
      <c r="G30" s="217"/>
      <c r="K30" s="218"/>
      <c r="L30" s="217"/>
      <c r="T30" s="218"/>
      <c r="U30" s="217"/>
      <c r="AD30" s="217"/>
    </row>
    <row r="31" spans="1:30" ht="16.5" customHeight="1" x14ac:dyDescent="0.2">
      <c r="A31" s="231">
        <v>43</v>
      </c>
      <c r="B31" s="232" t="s">
        <v>76</v>
      </c>
      <c r="C31" s="232" t="s">
        <v>77</v>
      </c>
      <c r="D31" s="232" t="s">
        <v>257</v>
      </c>
      <c r="E31" s="233" t="s">
        <v>295</v>
      </c>
      <c r="F31" s="217"/>
      <c r="G31" s="217"/>
      <c r="K31" s="218"/>
      <c r="L31" s="217"/>
      <c r="T31" s="218"/>
      <c r="U31" s="217"/>
      <c r="AD31" s="217"/>
    </row>
    <row r="32" spans="1:30" ht="16.5" customHeight="1" x14ac:dyDescent="0.2">
      <c r="A32" s="270">
        <v>44</v>
      </c>
      <c r="B32" s="271" t="s">
        <v>78</v>
      </c>
      <c r="C32" s="271" t="s">
        <v>79</v>
      </c>
      <c r="D32" s="271" t="s">
        <v>258</v>
      </c>
      <c r="E32" s="272" t="s">
        <v>296</v>
      </c>
      <c r="F32" s="217"/>
      <c r="G32" s="217"/>
      <c r="K32" s="218"/>
      <c r="L32" s="217"/>
      <c r="T32" s="218"/>
      <c r="U32" s="217"/>
      <c r="AD32" s="217"/>
    </row>
    <row r="33" spans="1:30" ht="16.5" customHeight="1" x14ac:dyDescent="0.2">
      <c r="A33" s="231">
        <v>45</v>
      </c>
      <c r="B33" s="232" t="s">
        <v>80</v>
      </c>
      <c r="C33" s="232" t="s">
        <v>81</v>
      </c>
      <c r="D33" s="232" t="s">
        <v>259</v>
      </c>
      <c r="E33" s="233" t="s">
        <v>297</v>
      </c>
      <c r="F33" s="217"/>
      <c r="G33" s="217"/>
      <c r="K33" s="218"/>
      <c r="L33" s="217"/>
      <c r="T33" s="218"/>
      <c r="U33" s="217"/>
      <c r="AD33" s="217"/>
    </row>
    <row r="34" spans="1:30" ht="16.5" customHeight="1" x14ac:dyDescent="0.2">
      <c r="A34" s="270">
        <v>46</v>
      </c>
      <c r="B34" s="271" t="s">
        <v>82</v>
      </c>
      <c r="C34" s="271" t="s">
        <v>83</v>
      </c>
      <c r="D34" s="271" t="s">
        <v>260</v>
      </c>
      <c r="E34" s="272" t="s">
        <v>298</v>
      </c>
      <c r="F34" s="217"/>
      <c r="G34" s="217"/>
      <c r="K34" s="218"/>
      <c r="L34" s="217"/>
      <c r="T34" s="218"/>
      <c r="U34" s="217"/>
      <c r="AD34" s="217"/>
    </row>
    <row r="35" spans="1:30" ht="16.5" customHeight="1" x14ac:dyDescent="0.2">
      <c r="A35" s="231">
        <v>47</v>
      </c>
      <c r="B35" s="232" t="s">
        <v>84</v>
      </c>
      <c r="C35" s="232" t="s">
        <v>85</v>
      </c>
      <c r="D35" s="232" t="s">
        <v>261</v>
      </c>
      <c r="E35" s="233" t="s">
        <v>299</v>
      </c>
      <c r="F35" s="217"/>
      <c r="G35" s="217"/>
      <c r="K35" s="218"/>
      <c r="L35" s="217"/>
      <c r="T35" s="218"/>
      <c r="U35" s="217"/>
      <c r="AD35" s="217"/>
    </row>
    <row r="36" spans="1:30" ht="16.5" customHeight="1" x14ac:dyDescent="0.2">
      <c r="A36" s="227">
        <v>51</v>
      </c>
      <c r="B36" s="228" t="s">
        <v>86</v>
      </c>
      <c r="C36" s="228" t="s">
        <v>87</v>
      </c>
      <c r="D36" s="228" t="s">
        <v>263</v>
      </c>
      <c r="E36" s="229" t="s">
        <v>301</v>
      </c>
      <c r="F36" s="217"/>
      <c r="G36" s="217"/>
      <c r="K36" s="218"/>
      <c r="L36" s="217"/>
      <c r="T36" s="218"/>
      <c r="U36" s="217"/>
      <c r="AD36" s="217"/>
    </row>
    <row r="37" spans="1:30" ht="16.5" customHeight="1" x14ac:dyDescent="0.2">
      <c r="A37" s="264">
        <v>52</v>
      </c>
      <c r="B37" s="265" t="s">
        <v>88</v>
      </c>
      <c r="C37" s="265" t="s">
        <v>89</v>
      </c>
      <c r="D37" s="265" t="s">
        <v>264</v>
      </c>
      <c r="E37" s="266" t="s">
        <v>302</v>
      </c>
      <c r="F37" s="217"/>
      <c r="G37" s="217"/>
      <c r="K37" s="218"/>
      <c r="L37" s="217"/>
      <c r="T37" s="218"/>
      <c r="U37" s="217"/>
      <c r="AD37" s="217"/>
    </row>
    <row r="38" spans="1:30" ht="16.5" customHeight="1" x14ac:dyDescent="0.2">
      <c r="A38" s="227">
        <v>53</v>
      </c>
      <c r="B38" s="228" t="s">
        <v>90</v>
      </c>
      <c r="C38" s="228" t="s">
        <v>91</v>
      </c>
      <c r="D38" s="228" t="s">
        <v>265</v>
      </c>
      <c r="E38" s="229" t="s">
        <v>303</v>
      </c>
      <c r="F38" s="217"/>
      <c r="G38" s="217"/>
      <c r="K38" s="218"/>
      <c r="L38" s="217"/>
      <c r="T38" s="218"/>
      <c r="U38" s="217"/>
      <c r="AD38" s="217"/>
    </row>
    <row r="39" spans="1:30" ht="16.5" customHeight="1" x14ac:dyDescent="0.2">
      <c r="A39" s="231">
        <v>61</v>
      </c>
      <c r="B39" s="232" t="s">
        <v>92</v>
      </c>
      <c r="C39" s="232" t="s">
        <v>93</v>
      </c>
      <c r="D39" s="232" t="s">
        <v>267</v>
      </c>
      <c r="E39" s="233" t="s">
        <v>305</v>
      </c>
      <c r="F39" s="217"/>
      <c r="G39" s="217"/>
      <c r="K39" s="218"/>
      <c r="L39" s="217"/>
      <c r="T39" s="218"/>
      <c r="U39" s="217"/>
      <c r="AD39" s="217"/>
    </row>
    <row r="40" spans="1:30" ht="16.5" customHeight="1" x14ac:dyDescent="0.2">
      <c r="A40" s="270">
        <v>62</v>
      </c>
      <c r="B40" s="271" t="s">
        <v>94</v>
      </c>
      <c r="C40" s="271" t="s">
        <v>95</v>
      </c>
      <c r="D40" s="271" t="s">
        <v>268</v>
      </c>
      <c r="E40" s="272" t="s">
        <v>306</v>
      </c>
      <c r="F40" s="217"/>
      <c r="G40" s="217"/>
      <c r="K40" s="218"/>
      <c r="L40" s="217"/>
      <c r="T40" s="218"/>
      <c r="U40" s="217"/>
      <c r="AD40" s="217"/>
    </row>
    <row r="41" spans="1:30" ht="16.5" customHeight="1" x14ac:dyDescent="0.2">
      <c r="A41" s="231">
        <v>63</v>
      </c>
      <c r="B41" s="232" t="s">
        <v>96</v>
      </c>
      <c r="C41" s="232" t="s">
        <v>97</v>
      </c>
      <c r="D41" s="232" t="s">
        <v>269</v>
      </c>
      <c r="E41" s="233" t="s">
        <v>307</v>
      </c>
      <c r="F41" s="217"/>
      <c r="G41" s="217"/>
      <c r="K41" s="218"/>
      <c r="L41" s="217"/>
      <c r="T41" s="218"/>
      <c r="U41" s="217"/>
      <c r="AD41" s="217"/>
    </row>
    <row r="42" spans="1:30" ht="16.5" customHeight="1" x14ac:dyDescent="0.2">
      <c r="A42" s="270">
        <v>64</v>
      </c>
      <c r="B42" s="271" t="s">
        <v>98</v>
      </c>
      <c r="C42" s="271" t="s">
        <v>99</v>
      </c>
      <c r="D42" s="271" t="s">
        <v>270</v>
      </c>
      <c r="E42" s="272" t="s">
        <v>308</v>
      </c>
      <c r="F42" s="217"/>
      <c r="G42" s="217"/>
      <c r="K42" s="218"/>
      <c r="L42" s="217"/>
      <c r="T42" s="218"/>
      <c r="U42" s="217"/>
      <c r="AD42" s="217"/>
    </row>
    <row r="43" spans="1:30" ht="7.5" customHeight="1" x14ac:dyDescent="0.35">
      <c r="A43" s="252"/>
      <c r="B43" s="252"/>
      <c r="C43" s="252"/>
      <c r="D43" s="252"/>
      <c r="E43" s="253"/>
      <c r="F43" s="217"/>
      <c r="G43" s="217"/>
      <c r="K43" s="218"/>
      <c r="L43" s="217"/>
      <c r="T43" s="218"/>
      <c r="U43" s="217"/>
      <c r="AD43" s="217"/>
    </row>
    <row r="44" spans="1:30" ht="16.5" customHeight="1" x14ac:dyDescent="0.35">
      <c r="A44" s="141" t="s">
        <v>311</v>
      </c>
      <c r="B44" s="142"/>
      <c r="C44" s="143"/>
      <c r="D44" s="142"/>
      <c r="E44" s="144" t="s">
        <v>312</v>
      </c>
      <c r="F44" s="143"/>
      <c r="K44" s="218"/>
      <c r="L44" s="217"/>
      <c r="T44" s="218"/>
      <c r="U44" s="217"/>
      <c r="AD44" s="217"/>
    </row>
    <row r="45" spans="1:30" ht="16.5" customHeight="1" x14ac:dyDescent="0.35">
      <c r="A45" s="226"/>
      <c r="B45" s="226"/>
      <c r="C45" s="226"/>
      <c r="D45" s="226"/>
      <c r="E45" s="274"/>
      <c r="F45" s="217"/>
      <c r="G45" s="217"/>
      <c r="K45" s="218"/>
      <c r="L45" s="217"/>
      <c r="T45" s="218"/>
      <c r="U45" s="217"/>
      <c r="AD45" s="217"/>
    </row>
    <row r="46" spans="1:30" ht="16.5" customHeight="1" x14ac:dyDescent="0.35">
      <c r="A46" s="226"/>
      <c r="B46" s="226"/>
      <c r="C46" s="226"/>
      <c r="D46" s="226"/>
      <c r="E46" s="274"/>
      <c r="F46" s="217"/>
      <c r="G46" s="217"/>
      <c r="K46" s="218"/>
      <c r="L46" s="217"/>
      <c r="T46" s="218"/>
      <c r="U46" s="217"/>
      <c r="AD46" s="217"/>
    </row>
    <row r="47" spans="1:30" ht="16.5" customHeight="1" x14ac:dyDescent="0.25">
      <c r="A47" s="226"/>
      <c r="B47" s="226"/>
      <c r="C47" s="226"/>
      <c r="D47" s="226"/>
      <c r="E47" s="255"/>
      <c r="F47" s="217"/>
      <c r="G47" s="217"/>
      <c r="K47" s="218"/>
      <c r="L47" s="217"/>
      <c r="T47" s="218"/>
      <c r="U47" s="217"/>
      <c r="AD47" s="217"/>
    </row>
    <row r="48" spans="1:30" ht="16.5" customHeight="1" x14ac:dyDescent="0.25">
      <c r="A48" s="226"/>
      <c r="B48" s="226"/>
      <c r="C48" s="226"/>
      <c r="D48" s="226"/>
      <c r="E48" s="255"/>
      <c r="F48" s="217"/>
      <c r="G48" s="217"/>
      <c r="K48" s="218"/>
      <c r="L48" s="217"/>
      <c r="T48" s="218"/>
      <c r="U48" s="217"/>
      <c r="AD48" s="217"/>
    </row>
    <row r="49" spans="1:30" ht="16.5" customHeight="1" x14ac:dyDescent="0.35">
      <c r="A49" s="226"/>
      <c r="B49" s="226"/>
      <c r="C49" s="226"/>
      <c r="D49" s="226"/>
      <c r="E49" s="274"/>
      <c r="F49" s="217"/>
      <c r="G49" s="217"/>
      <c r="K49" s="218"/>
      <c r="L49" s="217"/>
      <c r="T49" s="218"/>
      <c r="U49" s="217"/>
      <c r="AD49" s="217"/>
    </row>
    <row r="50" spans="1:30" ht="16.5" customHeight="1" x14ac:dyDescent="0.35">
      <c r="A50" s="226"/>
      <c r="B50" s="226"/>
      <c r="C50" s="226"/>
      <c r="D50" s="226"/>
      <c r="E50" s="274"/>
      <c r="F50" s="217"/>
      <c r="G50" s="217"/>
      <c r="K50" s="218"/>
      <c r="L50" s="217"/>
      <c r="T50" s="218"/>
      <c r="U50" s="217"/>
      <c r="AD50" s="217"/>
    </row>
    <row r="51" spans="1:30" ht="16.5" customHeight="1" x14ac:dyDescent="0.35">
      <c r="A51" s="226"/>
      <c r="B51" s="226"/>
      <c r="C51" s="226"/>
      <c r="D51" s="226"/>
      <c r="E51" s="274"/>
      <c r="F51" s="217"/>
      <c r="G51" s="217"/>
      <c r="K51" s="218"/>
      <c r="L51" s="217"/>
      <c r="T51" s="218"/>
      <c r="U51" s="217"/>
      <c r="AD51" s="217"/>
    </row>
    <row r="52" spans="1:30" ht="16.5" customHeight="1" x14ac:dyDescent="0.35">
      <c r="A52" s="226"/>
      <c r="B52" s="226"/>
      <c r="C52" s="226"/>
      <c r="D52" s="226"/>
      <c r="E52" s="274"/>
      <c r="F52" s="217"/>
      <c r="G52" s="217"/>
      <c r="K52" s="218"/>
      <c r="L52" s="217"/>
      <c r="T52" s="218"/>
      <c r="U52" s="217"/>
      <c r="AD52" s="217"/>
    </row>
    <row r="53" spans="1:30" ht="16.5" customHeight="1" x14ac:dyDescent="0.35">
      <c r="A53" s="226"/>
      <c r="B53" s="226"/>
      <c r="C53" s="226"/>
      <c r="D53" s="226"/>
      <c r="E53" s="274"/>
      <c r="F53" s="217"/>
      <c r="G53" s="217"/>
      <c r="K53" s="218"/>
      <c r="L53" s="217"/>
      <c r="T53" s="218"/>
      <c r="U53" s="217"/>
      <c r="AD53" s="217"/>
    </row>
    <row r="54" spans="1:30" ht="16.5" customHeight="1" x14ac:dyDescent="0.35">
      <c r="A54" s="226"/>
      <c r="B54" s="226"/>
      <c r="C54" s="226"/>
      <c r="D54" s="226"/>
      <c r="E54" s="274"/>
      <c r="F54" s="217"/>
      <c r="G54" s="217"/>
      <c r="K54" s="218"/>
      <c r="L54" s="217"/>
      <c r="T54" s="218"/>
      <c r="U54" s="217"/>
      <c r="AD54" s="217"/>
    </row>
    <row r="55" spans="1:30" ht="16.5" customHeight="1" x14ac:dyDescent="0.35">
      <c r="A55" s="226"/>
      <c r="B55" s="226"/>
      <c r="C55" s="226"/>
      <c r="D55" s="226"/>
      <c r="E55" s="274"/>
      <c r="F55" s="217"/>
      <c r="G55" s="217"/>
      <c r="K55" s="218"/>
      <c r="L55" s="217"/>
      <c r="T55" s="218"/>
      <c r="U55" s="217"/>
      <c r="AD55" s="217"/>
    </row>
    <row r="56" spans="1:30" ht="16.5" customHeight="1" x14ac:dyDescent="0.35">
      <c r="A56" s="226"/>
      <c r="B56" s="226"/>
      <c r="C56" s="226"/>
      <c r="D56" s="226"/>
      <c r="E56" s="274"/>
      <c r="F56" s="217"/>
      <c r="G56" s="217"/>
      <c r="K56" s="218"/>
      <c r="L56" s="217"/>
      <c r="T56" s="218"/>
      <c r="U56" s="217"/>
      <c r="AD56" s="217"/>
    </row>
    <row r="57" spans="1:30" ht="16.5" customHeight="1" x14ac:dyDescent="0.35">
      <c r="A57" s="226"/>
      <c r="B57" s="226"/>
      <c r="C57" s="226"/>
      <c r="D57" s="226"/>
      <c r="E57" s="274"/>
      <c r="F57" s="217"/>
      <c r="G57" s="217"/>
      <c r="K57" s="218"/>
      <c r="L57" s="217"/>
      <c r="T57" s="218"/>
      <c r="U57" s="217"/>
      <c r="AD57" s="217"/>
    </row>
    <row r="58" spans="1:30" ht="16.5" customHeight="1" x14ac:dyDescent="0.35">
      <c r="A58" s="226"/>
      <c r="B58" s="226"/>
      <c r="C58" s="226"/>
      <c r="D58" s="226"/>
      <c r="E58" s="274"/>
      <c r="F58" s="217"/>
      <c r="G58" s="217"/>
      <c r="K58" s="218"/>
      <c r="L58" s="217"/>
      <c r="T58" s="218"/>
      <c r="U58" s="217"/>
      <c r="AD58" s="217"/>
    </row>
    <row r="59" spans="1:30" ht="16.5" customHeight="1" x14ac:dyDescent="0.35">
      <c r="A59" s="226"/>
      <c r="B59" s="226"/>
      <c r="C59" s="226"/>
      <c r="D59" s="226"/>
      <c r="E59" s="274"/>
      <c r="F59" s="217"/>
      <c r="G59" s="217"/>
      <c r="K59" s="218"/>
      <c r="L59" s="217"/>
      <c r="T59" s="218"/>
      <c r="U59" s="217"/>
      <c r="AD59" s="217"/>
    </row>
    <row r="60" spans="1:30" ht="16.5" customHeight="1" x14ac:dyDescent="0.35">
      <c r="A60" s="226"/>
      <c r="B60" s="226"/>
      <c r="C60" s="226"/>
      <c r="D60" s="226"/>
      <c r="E60" s="274"/>
      <c r="F60" s="217"/>
      <c r="G60" s="217"/>
      <c r="K60" s="218"/>
      <c r="L60" s="217"/>
      <c r="T60" s="218"/>
      <c r="U60" s="217"/>
      <c r="AD60" s="217"/>
    </row>
    <row r="61" spans="1:30" ht="16.5" customHeight="1" x14ac:dyDescent="0.35">
      <c r="A61" s="226"/>
      <c r="B61" s="226"/>
      <c r="C61" s="226"/>
      <c r="D61" s="226"/>
      <c r="E61" s="274"/>
      <c r="F61" s="217"/>
      <c r="G61" s="217"/>
      <c r="K61" s="218"/>
      <c r="L61" s="217"/>
      <c r="T61" s="218"/>
      <c r="U61" s="217"/>
      <c r="AD61" s="217"/>
    </row>
    <row r="62" spans="1:30" ht="16.5" customHeight="1" x14ac:dyDescent="0.35">
      <c r="A62" s="226"/>
      <c r="B62" s="226"/>
      <c r="C62" s="226"/>
      <c r="D62" s="226"/>
      <c r="E62" s="274"/>
      <c r="F62" s="217"/>
      <c r="G62" s="217"/>
      <c r="K62" s="218"/>
      <c r="L62" s="217"/>
      <c r="T62" s="218"/>
      <c r="U62" s="217"/>
      <c r="AD62" s="217"/>
    </row>
    <row r="63" spans="1:30" ht="16.5" customHeight="1" x14ac:dyDescent="0.35">
      <c r="A63" s="226"/>
      <c r="B63" s="226"/>
      <c r="C63" s="226"/>
      <c r="D63" s="226"/>
      <c r="E63" s="274"/>
      <c r="F63" s="217"/>
      <c r="G63" s="217"/>
      <c r="K63" s="218"/>
      <c r="L63" s="217"/>
      <c r="T63" s="218"/>
      <c r="U63" s="217"/>
      <c r="AD63" s="217"/>
    </row>
    <row r="64" spans="1:30" ht="16.5" customHeight="1" x14ac:dyDescent="0.35">
      <c r="A64" s="226"/>
      <c r="B64" s="226"/>
      <c r="C64" s="226"/>
      <c r="D64" s="226"/>
      <c r="E64" s="274"/>
      <c r="F64" s="217"/>
      <c r="G64" s="217"/>
      <c r="K64" s="218"/>
      <c r="L64" s="217"/>
      <c r="T64" s="218"/>
      <c r="U64" s="217"/>
      <c r="AD64" s="217"/>
    </row>
    <row r="65" spans="1:30" ht="16.5" customHeight="1" x14ac:dyDescent="0.35">
      <c r="A65" s="226"/>
      <c r="B65" s="226"/>
      <c r="C65" s="226"/>
      <c r="D65" s="226"/>
      <c r="E65" s="274"/>
      <c r="F65" s="217"/>
      <c r="G65" s="217"/>
      <c r="K65" s="218"/>
      <c r="L65" s="217"/>
      <c r="T65" s="218"/>
      <c r="U65" s="217"/>
      <c r="AD65" s="217"/>
    </row>
    <row r="66" spans="1:30" ht="16.5" customHeight="1" x14ac:dyDescent="0.35">
      <c r="A66" s="226"/>
      <c r="B66" s="226"/>
      <c r="C66" s="226"/>
      <c r="D66" s="226"/>
      <c r="E66" s="274"/>
      <c r="F66" s="217"/>
      <c r="G66" s="217"/>
      <c r="K66" s="218"/>
      <c r="L66" s="217"/>
      <c r="T66" s="218"/>
      <c r="U66" s="217"/>
      <c r="AD66" s="217"/>
    </row>
    <row r="67" spans="1:30" ht="16.5" customHeight="1" x14ac:dyDescent="0.35">
      <c r="A67" s="226"/>
      <c r="B67" s="226"/>
      <c r="C67" s="226"/>
      <c r="D67" s="226"/>
      <c r="E67" s="274"/>
      <c r="F67" s="217"/>
      <c r="G67" s="217"/>
      <c r="K67" s="218"/>
      <c r="L67" s="217"/>
      <c r="T67" s="218"/>
      <c r="U67" s="217"/>
      <c r="AD67" s="217"/>
    </row>
    <row r="68" spans="1:30" ht="16.5" customHeight="1" x14ac:dyDescent="0.35">
      <c r="A68" s="226"/>
      <c r="B68" s="226"/>
      <c r="C68" s="226"/>
      <c r="D68" s="226"/>
      <c r="E68" s="274"/>
      <c r="F68" s="217"/>
      <c r="G68" s="217"/>
      <c r="K68" s="218"/>
      <c r="L68" s="217"/>
      <c r="T68" s="218"/>
      <c r="U68" s="217"/>
      <c r="AD68" s="217"/>
    </row>
    <row r="69" spans="1:30" ht="16.5" customHeight="1" x14ac:dyDescent="0.35">
      <c r="A69" s="226"/>
      <c r="B69" s="226"/>
      <c r="C69" s="226"/>
      <c r="D69" s="226"/>
      <c r="E69" s="274"/>
      <c r="F69" s="217"/>
      <c r="G69" s="217"/>
      <c r="K69" s="218"/>
      <c r="L69" s="217"/>
      <c r="T69" s="218"/>
      <c r="U69" s="217"/>
      <c r="AD69" s="217"/>
    </row>
    <row r="70" spans="1:30" ht="16.5" customHeight="1" x14ac:dyDescent="0.25">
      <c r="A70" s="226"/>
      <c r="B70" s="226"/>
      <c r="C70" s="226"/>
      <c r="D70" s="226"/>
      <c r="E70" s="253"/>
      <c r="F70" s="217"/>
      <c r="G70" s="217"/>
      <c r="K70" s="218"/>
      <c r="L70" s="217"/>
      <c r="T70" s="218"/>
      <c r="U70" s="217"/>
      <c r="AD70" s="217"/>
    </row>
    <row r="71" spans="1:30" ht="16.5" customHeight="1" x14ac:dyDescent="0.35">
      <c r="A71" s="226"/>
      <c r="B71" s="226"/>
      <c r="C71" s="226"/>
      <c r="D71" s="226"/>
      <c r="E71" s="273"/>
      <c r="F71" s="217"/>
      <c r="G71" s="217"/>
      <c r="K71" s="218"/>
      <c r="L71" s="217"/>
      <c r="T71" s="218"/>
      <c r="U71" s="217"/>
      <c r="AD71" s="217"/>
    </row>
    <row r="72" spans="1:30" ht="16.5" customHeight="1" x14ac:dyDescent="0.25">
      <c r="A72" s="226"/>
      <c r="B72" s="226"/>
      <c r="C72" s="226"/>
      <c r="D72" s="226"/>
      <c r="F72" s="217"/>
      <c r="G72" s="217"/>
      <c r="K72" s="218"/>
      <c r="L72" s="217"/>
      <c r="T72" s="218"/>
      <c r="U72" s="217"/>
      <c r="AD72" s="217"/>
    </row>
    <row r="73" spans="1:30" ht="16.5" customHeight="1" x14ac:dyDescent="0.25">
      <c r="A73" s="226"/>
      <c r="B73" s="226"/>
      <c r="C73" s="226"/>
      <c r="D73" s="226"/>
      <c r="F73" s="217"/>
      <c r="G73" s="217"/>
      <c r="K73" s="218"/>
      <c r="L73" s="217"/>
      <c r="T73" s="218"/>
      <c r="U73" s="217"/>
      <c r="AD73" s="217"/>
    </row>
    <row r="74" spans="1:30" ht="16.5" customHeight="1" x14ac:dyDescent="0.25">
      <c r="A74" s="226"/>
      <c r="B74" s="226"/>
      <c r="C74" s="226"/>
      <c r="D74" s="226"/>
      <c r="F74" s="217"/>
      <c r="G74" s="217"/>
      <c r="K74" s="218"/>
      <c r="L74" s="217"/>
      <c r="T74" s="218"/>
      <c r="U74" s="217"/>
      <c r="AD74" s="217"/>
    </row>
    <row r="75" spans="1:30" ht="16.5" customHeight="1" x14ac:dyDescent="0.25">
      <c r="A75" s="226"/>
      <c r="B75" s="226"/>
      <c r="C75" s="226"/>
      <c r="D75" s="226"/>
      <c r="F75" s="217"/>
      <c r="G75" s="217"/>
      <c r="K75" s="218"/>
      <c r="L75" s="217"/>
      <c r="T75" s="218"/>
      <c r="U75" s="217"/>
      <c r="AD75" s="217"/>
    </row>
    <row r="76" spans="1:30" ht="16.5" customHeight="1" x14ac:dyDescent="0.2">
      <c r="F76" s="217"/>
      <c r="G76" s="217"/>
      <c r="K76" s="218"/>
      <c r="L76" s="217"/>
      <c r="T76" s="218"/>
      <c r="U76" s="217"/>
      <c r="AD76" s="217"/>
    </row>
    <row r="77" spans="1:30" ht="16.5" customHeight="1" x14ac:dyDescent="0.2">
      <c r="F77" s="217"/>
      <c r="G77" s="217"/>
      <c r="K77" s="218"/>
      <c r="L77" s="217"/>
      <c r="T77" s="218"/>
      <c r="U77" s="217"/>
      <c r="AD77" s="217"/>
    </row>
    <row r="78" spans="1:30" ht="16.5" customHeight="1" x14ac:dyDescent="0.35"/>
    <row r="79" spans="1:30" ht="16.5" customHeight="1" x14ac:dyDescent="0.35"/>
    <row r="80" spans="1:30" ht="16.5" customHeight="1" x14ac:dyDescent="0.35"/>
    <row r="81" ht="16.5" customHeight="1" x14ac:dyDescent="0.35"/>
    <row r="82" ht="16.5" customHeight="1" x14ac:dyDescent="0.35"/>
    <row r="83" ht="16.5" customHeight="1" x14ac:dyDescent="0.35"/>
    <row r="84" ht="16.5" customHeight="1" x14ac:dyDescent="0.35"/>
    <row r="85" ht="16.5" customHeight="1" x14ac:dyDescent="0.35"/>
    <row r="86" ht="16.5" customHeight="1" x14ac:dyDescent="0.35"/>
    <row r="87" ht="16.5" customHeight="1" x14ac:dyDescent="0.35"/>
    <row r="88" ht="16.5" customHeight="1" x14ac:dyDescent="0.35"/>
    <row r="89" ht="16.5" customHeight="1" x14ac:dyDescent="0.35"/>
    <row r="90" ht="16.5" customHeight="1" x14ac:dyDescent="0.35"/>
    <row r="91" ht="16.5" customHeight="1" x14ac:dyDescent="0.35"/>
    <row r="92" ht="16.5" customHeight="1" x14ac:dyDescent="0.35"/>
    <row r="93" ht="16.5" customHeight="1" x14ac:dyDescent="0.35"/>
    <row r="94" ht="16.5" customHeight="1" x14ac:dyDescent="0.35"/>
    <row r="95" ht="16.5" customHeight="1" x14ac:dyDescent="0.35"/>
    <row r="96" ht="16.5" customHeight="1" x14ac:dyDescent="0.35"/>
    <row r="97" ht="16.5" customHeight="1" x14ac:dyDescent="0.35"/>
    <row r="98" ht="16.5" customHeight="1" x14ac:dyDescent="0.35"/>
    <row r="99" ht="16.5" customHeight="1" x14ac:dyDescent="0.35"/>
    <row r="100" ht="16.5" customHeight="1" x14ac:dyDescent="0.35"/>
    <row r="101" ht="16.5" customHeight="1" x14ac:dyDescent="0.35"/>
    <row r="102" ht="16.5" customHeight="1" x14ac:dyDescent="0.35"/>
    <row r="103" ht="16.5" customHeight="1" x14ac:dyDescent="0.35"/>
    <row r="104" ht="16.5" customHeight="1" x14ac:dyDescent="0.35"/>
    <row r="105" ht="16.5" customHeight="1" x14ac:dyDescent="0.35"/>
    <row r="106" ht="16.5" customHeight="1" x14ac:dyDescent="0.35"/>
    <row r="107" ht="16.5" customHeight="1" x14ac:dyDescent="0.35"/>
    <row r="108" ht="16.5" customHeight="1" x14ac:dyDescent="0.35"/>
    <row r="109" ht="16.5" customHeight="1" x14ac:dyDescent="0.35"/>
    <row r="110" ht="16.5" customHeight="1" x14ac:dyDescent="0.35"/>
    <row r="111" ht="16.5" customHeight="1" x14ac:dyDescent="0.35"/>
    <row r="112" ht="16.5" customHeight="1" x14ac:dyDescent="0.35"/>
    <row r="113" ht="16.5" customHeight="1" x14ac:dyDescent="0.35"/>
    <row r="114" ht="16.5" customHeight="1" x14ac:dyDescent="0.35"/>
    <row r="115" ht="16.5" customHeight="1" x14ac:dyDescent="0.35"/>
    <row r="116" ht="16.5" customHeight="1" x14ac:dyDescent="0.35"/>
    <row r="117" ht="16.5" customHeight="1" x14ac:dyDescent="0.35"/>
    <row r="118" ht="16.5" customHeight="1" x14ac:dyDescent="0.35"/>
    <row r="119" ht="16.5" customHeight="1" x14ac:dyDescent="0.35"/>
    <row r="120" ht="16.5" customHeight="1" x14ac:dyDescent="0.35"/>
    <row r="121" ht="16.5" customHeight="1" x14ac:dyDescent="0.35"/>
    <row r="122" ht="16.5" customHeight="1" x14ac:dyDescent="0.35"/>
    <row r="123" ht="16.5" customHeight="1" x14ac:dyDescent="0.35"/>
    <row r="124" ht="16.5" customHeight="1" x14ac:dyDescent="0.35"/>
    <row r="125" ht="16.5" customHeight="1" x14ac:dyDescent="0.35"/>
    <row r="126" ht="16.5" customHeight="1" x14ac:dyDescent="0.35"/>
    <row r="127" ht="16.5" customHeight="1" x14ac:dyDescent="0.35"/>
    <row r="128" ht="16.5" customHeight="1" x14ac:dyDescent="0.35"/>
    <row r="129" ht="16.5" customHeight="1" x14ac:dyDescent="0.35"/>
    <row r="130" ht="16.5" customHeight="1" x14ac:dyDescent="0.35"/>
    <row r="131" ht="16.5" customHeight="1" x14ac:dyDescent="0.35"/>
    <row r="132" ht="16.5" customHeight="1" x14ac:dyDescent="0.35"/>
    <row r="133" ht="16.5" customHeight="1" x14ac:dyDescent="0.35"/>
    <row r="134" ht="16.5" customHeight="1" x14ac:dyDescent="0.35"/>
    <row r="135" ht="16.5" customHeight="1" x14ac:dyDescent="0.35"/>
    <row r="136" ht="16.5" customHeight="1" x14ac:dyDescent="0.35"/>
    <row r="137" ht="16.5" customHeight="1" x14ac:dyDescent="0.35"/>
    <row r="138" ht="16.5" customHeight="1" x14ac:dyDescent="0.35"/>
    <row r="139" ht="16.5" customHeight="1" x14ac:dyDescent="0.35"/>
    <row r="140" ht="16.5" customHeight="1" x14ac:dyDescent="0.35"/>
    <row r="141" ht="16.5" customHeight="1" x14ac:dyDescent="0.35"/>
    <row r="142" ht="16.5" customHeight="1" x14ac:dyDescent="0.35"/>
    <row r="143" ht="16.5" customHeight="1" x14ac:dyDescent="0.35"/>
    <row r="144" ht="16.5" customHeight="1" x14ac:dyDescent="0.35"/>
    <row r="145" ht="16.5" customHeight="1" x14ac:dyDescent="0.35"/>
    <row r="146" ht="16.5" customHeight="1" x14ac:dyDescent="0.35"/>
    <row r="147" ht="16.5" customHeight="1" x14ac:dyDescent="0.35"/>
    <row r="148" ht="16.5" customHeight="1" x14ac:dyDescent="0.35"/>
    <row r="149" ht="16.5" customHeight="1" x14ac:dyDescent="0.35"/>
    <row r="150" ht="16.5" customHeight="1" x14ac:dyDescent="0.35"/>
    <row r="151" ht="16.5" customHeight="1" x14ac:dyDescent="0.35"/>
    <row r="152" ht="16.5" customHeight="1" x14ac:dyDescent="0.35"/>
    <row r="153" ht="16.5" customHeight="1" x14ac:dyDescent="0.35"/>
    <row r="154" ht="16.5" customHeight="1" x14ac:dyDescent="0.35"/>
    <row r="155" ht="16.5" customHeight="1" x14ac:dyDescent="0.35"/>
    <row r="156" ht="16.5" customHeight="1" x14ac:dyDescent="0.35"/>
    <row r="157" ht="16.5" customHeight="1" x14ac:dyDescent="0.35"/>
    <row r="158" ht="16.5" customHeight="1" x14ac:dyDescent="0.35"/>
    <row r="159" ht="16.5" customHeight="1" x14ac:dyDescent="0.35"/>
    <row r="160" ht="16.5" customHeight="1" x14ac:dyDescent="0.35"/>
    <row r="161" ht="16.5" customHeight="1" x14ac:dyDescent="0.35"/>
    <row r="162" ht="16.5" customHeight="1" x14ac:dyDescent="0.35"/>
    <row r="163" ht="16.5" customHeight="1" x14ac:dyDescent="0.35"/>
    <row r="164" ht="16.5" customHeight="1" x14ac:dyDescent="0.35"/>
    <row r="165" ht="16.5" customHeight="1" x14ac:dyDescent="0.35"/>
    <row r="166" ht="16.5" customHeight="1" x14ac:dyDescent="0.35"/>
    <row r="167" ht="16.5" customHeight="1" x14ac:dyDescent="0.35"/>
    <row r="168" ht="16.5" customHeight="1" x14ac:dyDescent="0.35"/>
    <row r="169" ht="16.5" customHeight="1" x14ac:dyDescent="0.35"/>
    <row r="170" ht="16.5" customHeight="1" x14ac:dyDescent="0.35"/>
    <row r="171" ht="16.5" customHeight="1" x14ac:dyDescent="0.35"/>
    <row r="172" ht="16.5" customHeight="1" x14ac:dyDescent="0.35"/>
    <row r="173" ht="16.5" customHeight="1" x14ac:dyDescent="0.35"/>
    <row r="174" ht="16.5" customHeight="1" x14ac:dyDescent="0.35"/>
    <row r="175" ht="16.5" customHeight="1" x14ac:dyDescent="0.35"/>
    <row r="176" ht="16.5" customHeight="1" x14ac:dyDescent="0.35"/>
    <row r="177" ht="16.5" customHeight="1" x14ac:dyDescent="0.35"/>
    <row r="178" ht="16.5" customHeight="1" x14ac:dyDescent="0.35"/>
    <row r="179" ht="16.5" customHeight="1" x14ac:dyDescent="0.35"/>
    <row r="180" ht="16.5" customHeight="1" x14ac:dyDescent="0.35"/>
    <row r="181" ht="16.5" customHeight="1" x14ac:dyDescent="0.35"/>
    <row r="182" ht="16.5" customHeight="1" x14ac:dyDescent="0.35"/>
    <row r="183" ht="16.5" customHeight="1" x14ac:dyDescent="0.35"/>
    <row r="184" ht="16.5" customHeight="1" x14ac:dyDescent="0.35"/>
    <row r="185" ht="16.5" customHeight="1" x14ac:dyDescent="0.35"/>
    <row r="186" ht="16.5" customHeight="1" x14ac:dyDescent="0.35"/>
    <row r="187" ht="16.5" customHeight="1" x14ac:dyDescent="0.35"/>
    <row r="188" ht="16.5" customHeight="1" x14ac:dyDescent="0.35"/>
    <row r="189" ht="16.5" customHeight="1" x14ac:dyDescent="0.35"/>
    <row r="190" ht="16.5" customHeight="1" x14ac:dyDescent="0.35"/>
    <row r="191" ht="16.5" customHeight="1" x14ac:dyDescent="0.35"/>
    <row r="192" ht="16.5" customHeight="1" x14ac:dyDescent="0.35"/>
    <row r="193" ht="16.5" customHeight="1" x14ac:dyDescent="0.35"/>
    <row r="194" ht="16.5" customHeight="1" x14ac:dyDescent="0.35"/>
    <row r="195" ht="16.5" customHeight="1" x14ac:dyDescent="0.35"/>
    <row r="196" ht="16.5" customHeight="1" x14ac:dyDescent="0.35"/>
    <row r="197" ht="16.5" customHeight="1" x14ac:dyDescent="0.35"/>
    <row r="198" ht="16.5" customHeight="1" x14ac:dyDescent="0.35"/>
    <row r="199" ht="16.5" customHeight="1" x14ac:dyDescent="0.35"/>
    <row r="200" ht="16.5" customHeight="1" x14ac:dyDescent="0.35"/>
    <row r="201" ht="16.5" customHeight="1" x14ac:dyDescent="0.35"/>
    <row r="202" ht="16.5" customHeight="1" x14ac:dyDescent="0.35"/>
    <row r="203" ht="16.5" customHeight="1" x14ac:dyDescent="0.35"/>
    <row r="204" ht="16.5" customHeight="1" x14ac:dyDescent="0.35"/>
    <row r="205" ht="16.5" customHeight="1" x14ac:dyDescent="0.35"/>
    <row r="206" ht="16.5" customHeight="1" x14ac:dyDescent="0.35"/>
    <row r="207" ht="16.5" customHeight="1" x14ac:dyDescent="0.35"/>
    <row r="208" ht="16.5" customHeight="1" x14ac:dyDescent="0.35"/>
    <row r="209" ht="16.5" customHeight="1" x14ac:dyDescent="0.35"/>
    <row r="210" ht="16.5" customHeight="1" x14ac:dyDescent="0.35"/>
    <row r="211" ht="16.5" customHeight="1" x14ac:dyDescent="0.35"/>
    <row r="212" ht="16.5" customHeight="1" x14ac:dyDescent="0.35"/>
    <row r="213" ht="16.5" customHeight="1" x14ac:dyDescent="0.35"/>
    <row r="214" ht="16.5" customHeight="1" x14ac:dyDescent="0.35"/>
    <row r="215" ht="16.5" customHeight="1" x14ac:dyDescent="0.35"/>
    <row r="216" ht="16.5" customHeight="1" x14ac:dyDescent="0.35"/>
    <row r="217" ht="16.5" customHeight="1" x14ac:dyDescent="0.35"/>
    <row r="218" ht="16.5" customHeight="1" x14ac:dyDescent="0.35"/>
    <row r="219" ht="16.5" customHeight="1" x14ac:dyDescent="0.35"/>
    <row r="220" ht="16.5" customHeight="1" x14ac:dyDescent="0.35"/>
    <row r="221" ht="16.5" customHeight="1" x14ac:dyDescent="0.35"/>
    <row r="222" ht="16.5" customHeight="1" x14ac:dyDescent="0.35"/>
    <row r="223" ht="16.5" customHeight="1" x14ac:dyDescent="0.35"/>
    <row r="224" ht="16.5" customHeight="1" x14ac:dyDescent="0.35"/>
    <row r="225" ht="16.5" customHeight="1" x14ac:dyDescent="0.35"/>
    <row r="226" ht="16.5" customHeight="1" x14ac:dyDescent="0.35"/>
    <row r="227" ht="16.5" customHeight="1" x14ac:dyDescent="0.35"/>
    <row r="228" ht="16.5" customHeight="1" x14ac:dyDescent="0.35"/>
    <row r="229" ht="16.5" customHeight="1" x14ac:dyDescent="0.35"/>
    <row r="230" ht="16.5" customHeight="1" x14ac:dyDescent="0.35"/>
    <row r="231" ht="16.5" customHeight="1" x14ac:dyDescent="0.35"/>
    <row r="232" ht="16.5" customHeight="1" x14ac:dyDescent="0.35"/>
    <row r="233" ht="16.5" customHeight="1" x14ac:dyDescent="0.35"/>
    <row r="234" ht="16.5" customHeight="1" x14ac:dyDescent="0.35"/>
    <row r="235" ht="16.5" customHeight="1" x14ac:dyDescent="0.35"/>
    <row r="236" ht="16.5" customHeight="1" x14ac:dyDescent="0.35"/>
    <row r="237" ht="16.5" customHeight="1" x14ac:dyDescent="0.35"/>
    <row r="238" ht="16.5" customHeight="1" x14ac:dyDescent="0.35"/>
    <row r="239" ht="16.5" customHeight="1" x14ac:dyDescent="0.35"/>
    <row r="240" ht="16.5" customHeight="1" x14ac:dyDescent="0.35"/>
    <row r="241" ht="16.5" customHeight="1" x14ac:dyDescent="0.35"/>
    <row r="242" ht="16.5" customHeight="1" x14ac:dyDescent="0.35"/>
    <row r="243" ht="16.5" customHeight="1" x14ac:dyDescent="0.35"/>
    <row r="244" ht="16.5" customHeight="1" x14ac:dyDescent="0.35"/>
    <row r="245" ht="16.5" customHeight="1" x14ac:dyDescent="0.35"/>
    <row r="246" ht="16.5" customHeight="1" x14ac:dyDescent="0.35"/>
    <row r="247" ht="16.5" customHeight="1" x14ac:dyDescent="0.35"/>
    <row r="248" ht="16.5" customHeight="1" x14ac:dyDescent="0.35"/>
    <row r="249" ht="16.5" customHeight="1" x14ac:dyDescent="0.35"/>
    <row r="250" ht="16.5" customHeight="1" x14ac:dyDescent="0.35"/>
    <row r="251" ht="16.5" customHeight="1" x14ac:dyDescent="0.35"/>
    <row r="252" ht="16.5" customHeight="1" x14ac:dyDescent="0.35"/>
    <row r="253" ht="16.5" customHeight="1" x14ac:dyDescent="0.35"/>
    <row r="254" ht="16.5" customHeight="1" x14ac:dyDescent="0.35"/>
    <row r="255" ht="16.5" customHeight="1" x14ac:dyDescent="0.35"/>
    <row r="256" ht="16.5" customHeight="1" x14ac:dyDescent="0.35"/>
    <row r="257" ht="16.5" customHeight="1" x14ac:dyDescent="0.35"/>
    <row r="258" ht="16.5" customHeight="1" x14ac:dyDescent="0.35"/>
    <row r="259" ht="16.5" customHeight="1" x14ac:dyDescent="0.35"/>
    <row r="260" ht="16.5" customHeight="1" x14ac:dyDescent="0.35"/>
    <row r="261" ht="16.5" customHeight="1" x14ac:dyDescent="0.35"/>
    <row r="262" ht="16.5" customHeight="1" x14ac:dyDescent="0.35"/>
    <row r="263" ht="16.5" customHeight="1" x14ac:dyDescent="0.35"/>
    <row r="264" ht="16.5" customHeight="1" x14ac:dyDescent="0.35"/>
    <row r="265" ht="16.5" customHeight="1" x14ac:dyDescent="0.35"/>
    <row r="266" ht="16.5" customHeight="1" x14ac:dyDescent="0.35"/>
    <row r="267" ht="16.5" customHeight="1" x14ac:dyDescent="0.35"/>
    <row r="268" ht="16.5" customHeight="1" x14ac:dyDescent="0.35"/>
    <row r="269" ht="16.5" customHeight="1" x14ac:dyDescent="0.35"/>
    <row r="270" ht="16.5" customHeight="1" x14ac:dyDescent="0.35"/>
    <row r="271" ht="16.5" customHeight="1" x14ac:dyDescent="0.35"/>
    <row r="272" ht="16.5" customHeight="1" x14ac:dyDescent="0.35"/>
    <row r="273" ht="16.5" customHeight="1" x14ac:dyDescent="0.35"/>
    <row r="274" ht="16.5" customHeight="1" x14ac:dyDescent="0.35"/>
    <row r="275" ht="16.5" customHeight="1" x14ac:dyDescent="0.35"/>
    <row r="276" ht="16.5" customHeight="1" x14ac:dyDescent="0.35"/>
    <row r="277" ht="16.5" customHeight="1" x14ac:dyDescent="0.35"/>
    <row r="278" ht="16.5" customHeight="1" x14ac:dyDescent="0.35"/>
    <row r="279" ht="16.5" customHeight="1" x14ac:dyDescent="0.35"/>
    <row r="280" ht="16.5" customHeight="1" x14ac:dyDescent="0.35"/>
    <row r="281" ht="16.5" customHeight="1" x14ac:dyDescent="0.35"/>
    <row r="282" ht="16.5" customHeight="1" x14ac:dyDescent="0.35"/>
    <row r="283" ht="16.5" customHeight="1" x14ac:dyDescent="0.35"/>
    <row r="284" ht="16.5" customHeight="1" x14ac:dyDescent="0.35"/>
    <row r="285" ht="16.5" customHeight="1" x14ac:dyDescent="0.35"/>
    <row r="286" ht="16.5" customHeight="1" x14ac:dyDescent="0.35"/>
    <row r="287" ht="16.5" customHeight="1" x14ac:dyDescent="0.35"/>
    <row r="288" ht="16.5" customHeight="1" x14ac:dyDescent="0.35"/>
    <row r="289" ht="16.5" customHeight="1" x14ac:dyDescent="0.35"/>
    <row r="290" ht="16.5" customHeight="1" x14ac:dyDescent="0.35"/>
    <row r="291" ht="16.5" customHeight="1" x14ac:dyDescent="0.35"/>
    <row r="292" ht="16.5" customHeight="1" x14ac:dyDescent="0.35"/>
    <row r="293" ht="16.5" customHeight="1" x14ac:dyDescent="0.35"/>
    <row r="294" ht="16.5" customHeight="1" x14ac:dyDescent="0.35"/>
    <row r="295" ht="16.5" customHeight="1" x14ac:dyDescent="0.35"/>
    <row r="296" ht="16.5" customHeight="1" x14ac:dyDescent="0.35"/>
    <row r="297" ht="16.5" customHeight="1" x14ac:dyDescent="0.35"/>
    <row r="298" ht="16.5" customHeight="1" x14ac:dyDescent="0.35"/>
    <row r="299" ht="16.5" customHeight="1" x14ac:dyDescent="0.35"/>
    <row r="300" ht="16.5" customHeight="1" x14ac:dyDescent="0.35"/>
    <row r="301" ht="16.5" customHeight="1" x14ac:dyDescent="0.35"/>
    <row r="302" ht="16.5" customHeight="1" x14ac:dyDescent="0.35"/>
    <row r="303" ht="16.5" customHeight="1" x14ac:dyDescent="0.35"/>
    <row r="304" ht="16.5" customHeight="1" x14ac:dyDescent="0.35"/>
    <row r="305" ht="16.5" customHeight="1" x14ac:dyDescent="0.35"/>
    <row r="306" ht="16.5" customHeight="1" x14ac:dyDescent="0.35"/>
    <row r="307" ht="16.5" customHeight="1" x14ac:dyDescent="0.35"/>
    <row r="308" ht="16.5" customHeight="1" x14ac:dyDescent="0.35"/>
    <row r="309" ht="16.5" customHeight="1" x14ac:dyDescent="0.35"/>
    <row r="310" ht="16.5" customHeight="1" x14ac:dyDescent="0.35"/>
    <row r="311" ht="16.5" customHeight="1" x14ac:dyDescent="0.35"/>
    <row r="312" ht="16.5" customHeight="1" x14ac:dyDescent="0.35"/>
    <row r="313" ht="16.5" customHeight="1" x14ac:dyDescent="0.35"/>
    <row r="314" ht="16.5" customHeight="1" x14ac:dyDescent="0.35"/>
    <row r="315" ht="16.5" customHeight="1" x14ac:dyDescent="0.35"/>
    <row r="316" ht="16.5" customHeight="1" x14ac:dyDescent="0.35"/>
    <row r="317" ht="16.5" customHeight="1" x14ac:dyDescent="0.35"/>
    <row r="318" ht="16.5" customHeight="1" x14ac:dyDescent="0.35"/>
    <row r="319" ht="16.5" customHeight="1" x14ac:dyDescent="0.35"/>
    <row r="320" ht="16.5" customHeight="1" x14ac:dyDescent="0.35"/>
    <row r="321" ht="16.5" customHeight="1" x14ac:dyDescent="0.35"/>
    <row r="322" ht="16.5" customHeight="1" x14ac:dyDescent="0.35"/>
    <row r="323" ht="16.5" customHeight="1" x14ac:dyDescent="0.35"/>
    <row r="324" ht="16.5" customHeight="1" x14ac:dyDescent="0.35"/>
    <row r="325" ht="16.5" customHeight="1" x14ac:dyDescent="0.35"/>
    <row r="326" ht="16.5" customHeight="1" x14ac:dyDescent="0.35"/>
    <row r="327" ht="16.5" customHeight="1" x14ac:dyDescent="0.35"/>
    <row r="328" ht="16.5" customHeight="1" x14ac:dyDescent="0.35"/>
    <row r="329" ht="16.5" customHeight="1" x14ac:dyDescent="0.35"/>
    <row r="330" ht="16.5" customHeight="1" x14ac:dyDescent="0.35"/>
    <row r="331" ht="16.5" customHeight="1" x14ac:dyDescent="0.35"/>
    <row r="332" ht="16.5" customHeight="1" x14ac:dyDescent="0.35"/>
    <row r="333" ht="16.5" customHeight="1" x14ac:dyDescent="0.35"/>
    <row r="334" ht="16.5" customHeight="1" x14ac:dyDescent="0.35"/>
    <row r="335" ht="16.5" customHeight="1" x14ac:dyDescent="0.35"/>
    <row r="336" ht="16.5" customHeight="1" x14ac:dyDescent="0.35"/>
    <row r="337" ht="16.5" customHeight="1" x14ac:dyDescent="0.35"/>
    <row r="338" ht="16.5" customHeight="1" x14ac:dyDescent="0.35"/>
    <row r="339" ht="16.5" customHeight="1" x14ac:dyDescent="0.35"/>
    <row r="340" ht="16.5" customHeight="1" x14ac:dyDescent="0.35"/>
    <row r="341" ht="16.5" customHeight="1" x14ac:dyDescent="0.35"/>
    <row r="342" ht="16.5" customHeight="1" x14ac:dyDescent="0.35"/>
    <row r="343" ht="16.5" customHeight="1" x14ac:dyDescent="0.35"/>
    <row r="344" ht="16.5" customHeight="1" x14ac:dyDescent="0.35"/>
    <row r="345" ht="16.5" customHeight="1" x14ac:dyDescent="0.35"/>
    <row r="346" ht="16.5" customHeight="1" x14ac:dyDescent="0.35"/>
    <row r="347" ht="16.5" customHeight="1" x14ac:dyDescent="0.35"/>
    <row r="348" ht="16.5" customHeight="1" x14ac:dyDescent="0.35"/>
    <row r="349" ht="16.5" customHeight="1" x14ac:dyDescent="0.35"/>
    <row r="350" ht="16.5" customHeight="1" x14ac:dyDescent="0.35"/>
    <row r="351" ht="16.5" customHeight="1" x14ac:dyDescent="0.35"/>
    <row r="352" ht="16.5" customHeight="1" x14ac:dyDescent="0.35"/>
    <row r="353" ht="16.5" customHeight="1" x14ac:dyDescent="0.35"/>
    <row r="354" ht="16.5" customHeight="1" x14ac:dyDescent="0.35"/>
    <row r="355" ht="16.5" customHeight="1" x14ac:dyDescent="0.35"/>
    <row r="356" ht="16.5" customHeight="1" x14ac:dyDescent="0.35"/>
    <row r="357" ht="16.5" customHeight="1" x14ac:dyDescent="0.35"/>
    <row r="358" ht="16.5" customHeight="1" x14ac:dyDescent="0.35"/>
    <row r="359" ht="16.5" customHeight="1" x14ac:dyDescent="0.35"/>
    <row r="360" ht="16.5" customHeight="1" x14ac:dyDescent="0.35"/>
    <row r="361" ht="16.5" customHeight="1" x14ac:dyDescent="0.35"/>
    <row r="362" ht="16.5" customHeight="1" x14ac:dyDescent="0.35"/>
    <row r="363" ht="16.5" customHeight="1" x14ac:dyDescent="0.35"/>
    <row r="364" ht="16.5" customHeight="1" x14ac:dyDescent="0.35"/>
    <row r="365" ht="16.5" customHeight="1" x14ac:dyDescent="0.35"/>
    <row r="366" ht="16.5" customHeight="1" x14ac:dyDescent="0.35"/>
    <row r="367" ht="16.5" customHeight="1" x14ac:dyDescent="0.35"/>
    <row r="368" ht="16.5" customHeight="1" x14ac:dyDescent="0.35"/>
    <row r="369" ht="16.5" customHeight="1" x14ac:dyDescent="0.35"/>
    <row r="370" ht="16.5" customHeight="1" x14ac:dyDescent="0.35"/>
    <row r="371" ht="16.5" customHeight="1" x14ac:dyDescent="0.35"/>
    <row r="372" ht="16.5" customHeight="1" x14ac:dyDescent="0.35"/>
    <row r="373" ht="16.5" customHeight="1" x14ac:dyDescent="0.35"/>
    <row r="374" ht="16.5" customHeight="1" x14ac:dyDescent="0.35"/>
    <row r="375" ht="16.5" customHeight="1" x14ac:dyDescent="0.35"/>
    <row r="376" ht="16.5" customHeight="1" x14ac:dyDescent="0.35"/>
    <row r="377" ht="16.5" customHeight="1" x14ac:dyDescent="0.35"/>
    <row r="378" ht="16.5" customHeight="1" x14ac:dyDescent="0.35"/>
    <row r="379" ht="16.5" customHeight="1" x14ac:dyDescent="0.35"/>
    <row r="380" ht="16.5" customHeight="1" x14ac:dyDescent="0.35"/>
    <row r="381" ht="16.5" customHeight="1" x14ac:dyDescent="0.35"/>
    <row r="382" ht="16.5" customHeight="1" x14ac:dyDescent="0.35"/>
    <row r="383" ht="16.5" customHeight="1" x14ac:dyDescent="0.35"/>
    <row r="384" ht="16.5" customHeight="1" x14ac:dyDescent="0.35"/>
    <row r="385" ht="16.5" customHeight="1" x14ac:dyDescent="0.35"/>
    <row r="386" ht="16.5" customHeight="1" x14ac:dyDescent="0.35"/>
    <row r="387" ht="16.5" customHeight="1" x14ac:dyDescent="0.35"/>
    <row r="388" ht="16.5" customHeight="1" x14ac:dyDescent="0.35"/>
    <row r="389" ht="16.5" customHeight="1" x14ac:dyDescent="0.35"/>
    <row r="390" ht="16.5" customHeight="1" x14ac:dyDescent="0.35"/>
    <row r="391" ht="16.5" customHeight="1" x14ac:dyDescent="0.35"/>
    <row r="392" ht="16.5" customHeight="1" x14ac:dyDescent="0.35"/>
    <row r="393" ht="16.5" customHeight="1" x14ac:dyDescent="0.35"/>
    <row r="394" ht="16.5" customHeight="1" x14ac:dyDescent="0.35"/>
    <row r="395" ht="16.5" customHeight="1" x14ac:dyDescent="0.35"/>
    <row r="396" ht="16.5" customHeight="1" x14ac:dyDescent="0.35"/>
    <row r="397" ht="16.5" customHeight="1" x14ac:dyDescent="0.35"/>
    <row r="398" ht="16.5" customHeight="1" x14ac:dyDescent="0.35"/>
    <row r="399" ht="16.5" customHeight="1" x14ac:dyDescent="0.35"/>
    <row r="400" ht="16.5" customHeight="1" x14ac:dyDescent="0.35"/>
    <row r="401" ht="16.5" customHeight="1" x14ac:dyDescent="0.35"/>
    <row r="402" ht="16.5" customHeight="1" x14ac:dyDescent="0.35"/>
    <row r="403" ht="16.5" customHeight="1" x14ac:dyDescent="0.35"/>
    <row r="404" ht="16.5" customHeight="1" x14ac:dyDescent="0.35"/>
    <row r="405" ht="16.5" customHeight="1" x14ac:dyDescent="0.35"/>
    <row r="406" ht="16.5" customHeight="1" x14ac:dyDescent="0.35"/>
    <row r="407" ht="16.5" customHeight="1" x14ac:dyDescent="0.35"/>
    <row r="408" ht="16.5" customHeight="1" x14ac:dyDescent="0.35"/>
    <row r="409" ht="16.5" customHeight="1" x14ac:dyDescent="0.35"/>
    <row r="410" ht="16.5" customHeight="1" x14ac:dyDescent="0.35"/>
    <row r="411" ht="16.5" customHeight="1" x14ac:dyDescent="0.35"/>
    <row r="412" ht="16.5" customHeight="1" x14ac:dyDescent="0.35"/>
    <row r="413" ht="16.5" customHeight="1" x14ac:dyDescent="0.35"/>
    <row r="414" ht="16.5" customHeight="1" x14ac:dyDescent="0.35"/>
    <row r="415" ht="16.5" customHeight="1" x14ac:dyDescent="0.35"/>
    <row r="416" ht="16.5" customHeight="1" x14ac:dyDescent="0.35"/>
    <row r="417" ht="16.5" customHeight="1" x14ac:dyDescent="0.35"/>
    <row r="418" ht="16.5" customHeight="1" x14ac:dyDescent="0.35"/>
    <row r="419" ht="16.5" customHeight="1" x14ac:dyDescent="0.35"/>
    <row r="420" ht="16.5" customHeight="1" x14ac:dyDescent="0.35"/>
    <row r="421" ht="16.5" customHeight="1" x14ac:dyDescent="0.35"/>
    <row r="422" ht="16.5" customHeight="1" x14ac:dyDescent="0.35"/>
    <row r="423" ht="16.5" customHeight="1" x14ac:dyDescent="0.35"/>
    <row r="424" ht="16.5" customHeight="1" x14ac:dyDescent="0.35"/>
    <row r="425" ht="16.5" customHeight="1" x14ac:dyDescent="0.35"/>
    <row r="426" ht="16.5" customHeight="1" x14ac:dyDescent="0.35"/>
    <row r="427" ht="16.5" customHeight="1" x14ac:dyDescent="0.35"/>
    <row r="428" ht="16.5" customHeight="1" x14ac:dyDescent="0.35"/>
    <row r="429" ht="16.5" customHeight="1" x14ac:dyDescent="0.35"/>
    <row r="430" ht="16.5" customHeight="1" x14ac:dyDescent="0.35"/>
    <row r="431" ht="16.5" customHeight="1" x14ac:dyDescent="0.35"/>
    <row r="432" ht="16.5" customHeight="1" x14ac:dyDescent="0.35"/>
    <row r="433" ht="16.5" customHeight="1" x14ac:dyDescent="0.35"/>
    <row r="434" ht="16.5" customHeight="1" x14ac:dyDescent="0.35"/>
    <row r="435" ht="16.5" customHeight="1" x14ac:dyDescent="0.35"/>
    <row r="436" ht="16.5" customHeight="1" x14ac:dyDescent="0.35"/>
    <row r="437" ht="16.5" customHeight="1" x14ac:dyDescent="0.35"/>
    <row r="438" ht="16.5" customHeight="1" x14ac:dyDescent="0.35"/>
    <row r="439" ht="16.5" customHeight="1" x14ac:dyDescent="0.35"/>
    <row r="440" ht="16.5" customHeight="1" x14ac:dyDescent="0.35"/>
    <row r="441" ht="16.5" customHeight="1" x14ac:dyDescent="0.35"/>
    <row r="442" ht="16.5" customHeight="1" x14ac:dyDescent="0.35"/>
    <row r="443" ht="16.5" customHeight="1" x14ac:dyDescent="0.35"/>
    <row r="444" ht="16.5" customHeight="1" x14ac:dyDescent="0.35"/>
    <row r="445" ht="16.5" customHeight="1" x14ac:dyDescent="0.35"/>
    <row r="446" ht="16.5" customHeight="1" x14ac:dyDescent="0.35"/>
    <row r="447" ht="16.5" customHeight="1" x14ac:dyDescent="0.35"/>
    <row r="448" ht="16.5" customHeight="1" x14ac:dyDescent="0.35"/>
    <row r="449" ht="16.5" customHeight="1" x14ac:dyDescent="0.35"/>
    <row r="450" ht="16.5" customHeight="1" x14ac:dyDescent="0.35"/>
    <row r="451" ht="16.5" customHeight="1" x14ac:dyDescent="0.35"/>
    <row r="452" ht="16.5" customHeight="1" x14ac:dyDescent="0.35"/>
    <row r="453" ht="16.5" customHeight="1" x14ac:dyDescent="0.35"/>
    <row r="454" ht="16.5" customHeight="1" x14ac:dyDescent="0.35"/>
    <row r="455" ht="16.5" customHeight="1" x14ac:dyDescent="0.35"/>
    <row r="456" ht="16.5" customHeight="1" x14ac:dyDescent="0.35"/>
    <row r="457" ht="16.5" customHeight="1" x14ac:dyDescent="0.35"/>
    <row r="458" ht="16.5" customHeight="1" x14ac:dyDescent="0.35"/>
    <row r="459" ht="16.5" customHeight="1" x14ac:dyDescent="0.35"/>
    <row r="460" ht="16.5" customHeight="1" x14ac:dyDescent="0.35"/>
    <row r="461" ht="16.5" customHeight="1" x14ac:dyDescent="0.35"/>
    <row r="462" ht="16.5" customHeight="1" x14ac:dyDescent="0.35"/>
    <row r="463" ht="16.5" customHeight="1" x14ac:dyDescent="0.35"/>
    <row r="464" ht="16.5" customHeight="1" x14ac:dyDescent="0.35"/>
    <row r="465" ht="16.5" customHeight="1" x14ac:dyDescent="0.35"/>
    <row r="466" ht="16.5" customHeight="1" x14ac:dyDescent="0.35"/>
    <row r="467" ht="16.5" customHeight="1" x14ac:dyDescent="0.35"/>
    <row r="468" ht="16.5" customHeight="1" x14ac:dyDescent="0.35"/>
    <row r="469" ht="16.5" customHeight="1" x14ac:dyDescent="0.35"/>
    <row r="470" ht="16.5" customHeight="1" x14ac:dyDescent="0.35"/>
    <row r="471" ht="16.5" customHeight="1" x14ac:dyDescent="0.35"/>
    <row r="472" ht="16.5" customHeight="1" x14ac:dyDescent="0.35"/>
    <row r="473" ht="16.5" customHeight="1" x14ac:dyDescent="0.35"/>
    <row r="474" ht="16.5" customHeight="1" x14ac:dyDescent="0.35"/>
    <row r="475" ht="16.5" customHeight="1" x14ac:dyDescent="0.35"/>
    <row r="476" ht="16.5" customHeight="1" x14ac:dyDescent="0.35"/>
    <row r="477" ht="16.5" customHeight="1" x14ac:dyDescent="0.35"/>
    <row r="478" ht="16.5" customHeight="1" x14ac:dyDescent="0.35"/>
    <row r="479" ht="16.5" customHeight="1" x14ac:dyDescent="0.35"/>
    <row r="480" ht="16.5" customHeight="1" x14ac:dyDescent="0.35"/>
    <row r="481" ht="16.5" customHeight="1" x14ac:dyDescent="0.35"/>
    <row r="482" ht="16.5" customHeight="1" x14ac:dyDescent="0.35"/>
    <row r="483" ht="16.5" customHeight="1" x14ac:dyDescent="0.35"/>
    <row r="484" ht="16.5" customHeight="1" x14ac:dyDescent="0.35"/>
    <row r="485" ht="16.5" customHeight="1" x14ac:dyDescent="0.35"/>
    <row r="486" ht="16.5" customHeight="1" x14ac:dyDescent="0.35"/>
    <row r="487" ht="16.5" customHeight="1" x14ac:dyDescent="0.35"/>
    <row r="488" ht="16.5" customHeight="1" x14ac:dyDescent="0.35"/>
    <row r="489" ht="16.5" customHeight="1" x14ac:dyDescent="0.35"/>
    <row r="490" ht="16.5" customHeight="1" x14ac:dyDescent="0.35"/>
    <row r="491" ht="16.5" customHeight="1" x14ac:dyDescent="0.35"/>
    <row r="492" ht="16.5" customHeight="1" x14ac:dyDescent="0.35"/>
    <row r="493" ht="16.5" customHeight="1" x14ac:dyDescent="0.35"/>
    <row r="494" ht="16.5" customHeight="1" x14ac:dyDescent="0.35"/>
    <row r="495" ht="16.5" customHeight="1" x14ac:dyDescent="0.35"/>
    <row r="496" ht="16.5" customHeight="1" x14ac:dyDescent="0.35"/>
    <row r="497" ht="16.5" customHeight="1" x14ac:dyDescent="0.35"/>
    <row r="498" ht="16.5" customHeight="1" x14ac:dyDescent="0.35"/>
    <row r="499" ht="16.5" customHeight="1" x14ac:dyDescent="0.35"/>
    <row r="500" ht="16.5" customHeight="1" x14ac:dyDescent="0.35"/>
    <row r="501" ht="16.5" customHeight="1" x14ac:dyDescent="0.35"/>
    <row r="502" ht="16.5" customHeight="1" x14ac:dyDescent="0.35"/>
    <row r="503" ht="16.5" customHeight="1" x14ac:dyDescent="0.35"/>
    <row r="504" ht="16.5" customHeight="1" x14ac:dyDescent="0.35"/>
    <row r="505" ht="16.5" customHeight="1" x14ac:dyDescent="0.35"/>
    <row r="506" ht="16.5" customHeight="1" x14ac:dyDescent="0.35"/>
    <row r="507" ht="16.5" customHeight="1" x14ac:dyDescent="0.35"/>
    <row r="508" ht="16.5" customHeight="1" x14ac:dyDescent="0.35"/>
    <row r="509" ht="16.5" customHeight="1" x14ac:dyDescent="0.35"/>
    <row r="510" ht="16.5" customHeight="1" x14ac:dyDescent="0.35"/>
    <row r="511" ht="16.5" customHeight="1" x14ac:dyDescent="0.35"/>
    <row r="512" ht="16.5" customHeight="1" x14ac:dyDescent="0.35"/>
    <row r="513" ht="16.5" customHeight="1" x14ac:dyDescent="0.35"/>
    <row r="514" ht="16.5" customHeight="1" x14ac:dyDescent="0.35"/>
    <row r="515" ht="16.5" customHeight="1" x14ac:dyDescent="0.35"/>
    <row r="516" ht="16.5" customHeight="1" x14ac:dyDescent="0.35"/>
    <row r="517" ht="16.5" customHeight="1" x14ac:dyDescent="0.35"/>
    <row r="518" ht="16.5" customHeight="1" x14ac:dyDescent="0.35"/>
    <row r="519" ht="16.5" customHeight="1" x14ac:dyDescent="0.35"/>
    <row r="520" ht="16.5" customHeight="1" x14ac:dyDescent="0.35"/>
    <row r="521" ht="16.5" customHeight="1" x14ac:dyDescent="0.35"/>
    <row r="522" ht="16.5" customHeight="1" x14ac:dyDescent="0.35"/>
    <row r="523" ht="16.5" customHeight="1" x14ac:dyDescent="0.35"/>
    <row r="524" ht="16.5" customHeight="1" x14ac:dyDescent="0.35"/>
    <row r="525" ht="16.5" customHeight="1" x14ac:dyDescent="0.35"/>
    <row r="526" ht="16.5" customHeight="1" x14ac:dyDescent="0.35"/>
    <row r="527" ht="16.5" customHeight="1" x14ac:dyDescent="0.35"/>
    <row r="528" ht="16.5" customHeight="1" x14ac:dyDescent="0.35"/>
    <row r="529" ht="16.5" customHeight="1" x14ac:dyDescent="0.35"/>
    <row r="530" ht="16.5" customHeight="1" x14ac:dyDescent="0.35"/>
    <row r="531" ht="16.5" customHeight="1" x14ac:dyDescent="0.35"/>
    <row r="532" ht="16.5" customHeight="1" x14ac:dyDescent="0.35"/>
    <row r="533" ht="16.5" customHeight="1" x14ac:dyDescent="0.35"/>
    <row r="534" ht="16.5" customHeight="1" x14ac:dyDescent="0.35"/>
    <row r="535" ht="16.5" customHeight="1" x14ac:dyDescent="0.35"/>
    <row r="536" ht="16.5" customHeight="1" x14ac:dyDescent="0.35"/>
    <row r="537" ht="16.5" customHeight="1" x14ac:dyDescent="0.35"/>
    <row r="538" ht="16.5" customHeight="1" x14ac:dyDescent="0.35"/>
    <row r="539" ht="16.5" customHeight="1" x14ac:dyDescent="0.35"/>
    <row r="540" ht="16.5" customHeight="1" x14ac:dyDescent="0.35"/>
    <row r="541" ht="16.5" customHeight="1" x14ac:dyDescent="0.35"/>
    <row r="542" ht="16.5" customHeight="1" x14ac:dyDescent="0.35"/>
    <row r="543" ht="16.5" customHeight="1" x14ac:dyDescent="0.35"/>
    <row r="544" ht="16.5" customHeight="1" x14ac:dyDescent="0.35"/>
    <row r="545" ht="16.5" customHeight="1" x14ac:dyDescent="0.35"/>
    <row r="546" ht="16.5" customHeight="1" x14ac:dyDescent="0.35"/>
    <row r="547" ht="16.5" customHeight="1" x14ac:dyDescent="0.35"/>
    <row r="548" ht="16.5" customHeight="1" x14ac:dyDescent="0.35"/>
    <row r="549" ht="16.5" customHeight="1" x14ac:dyDescent="0.35"/>
    <row r="550" ht="16.5" customHeight="1" x14ac:dyDescent="0.35"/>
    <row r="551" ht="16.5" customHeight="1" x14ac:dyDescent="0.35"/>
    <row r="552" ht="16.5" customHeight="1" x14ac:dyDescent="0.35"/>
    <row r="553" ht="16.5" customHeight="1" x14ac:dyDescent="0.35"/>
    <row r="554" ht="16.5" customHeight="1" x14ac:dyDescent="0.35"/>
    <row r="555" ht="16.5" customHeight="1" x14ac:dyDescent="0.35"/>
    <row r="556" ht="16.5" customHeight="1" x14ac:dyDescent="0.35"/>
    <row r="557" ht="16.5" customHeight="1" x14ac:dyDescent="0.35"/>
    <row r="558" ht="16.5" customHeight="1" x14ac:dyDescent="0.35"/>
    <row r="559" ht="16.5" customHeight="1" x14ac:dyDescent="0.35"/>
    <row r="560" ht="16.5" customHeight="1" x14ac:dyDescent="0.35"/>
    <row r="561" ht="16.5" customHeight="1" x14ac:dyDescent="0.35"/>
    <row r="562" ht="16.5" customHeight="1" x14ac:dyDescent="0.35"/>
    <row r="563" ht="16.5" customHeight="1" x14ac:dyDescent="0.35"/>
    <row r="564" ht="16.5" customHeight="1" x14ac:dyDescent="0.35"/>
    <row r="565" ht="16.5" customHeight="1" x14ac:dyDescent="0.35"/>
    <row r="566" ht="16.5" customHeight="1" x14ac:dyDescent="0.35"/>
    <row r="567" ht="16.5" customHeight="1" x14ac:dyDescent="0.35"/>
    <row r="568" ht="16.5" customHeight="1" x14ac:dyDescent="0.35"/>
    <row r="569" ht="16.5" customHeight="1" x14ac:dyDescent="0.35"/>
    <row r="570" ht="16.5" customHeight="1" x14ac:dyDescent="0.35"/>
    <row r="571" ht="16.5" customHeight="1" x14ac:dyDescent="0.35"/>
    <row r="572" ht="16.5" customHeight="1" x14ac:dyDescent="0.35"/>
    <row r="573" ht="16.5" customHeight="1" x14ac:dyDescent="0.35"/>
    <row r="574" ht="16.5" customHeight="1" x14ac:dyDescent="0.35"/>
    <row r="575" ht="16.5" customHeight="1" x14ac:dyDescent="0.35"/>
    <row r="576" ht="16.5" customHeight="1" x14ac:dyDescent="0.35"/>
    <row r="577" ht="16.5" customHeight="1" x14ac:dyDescent="0.35"/>
    <row r="578" ht="16.5" customHeight="1" x14ac:dyDescent="0.35"/>
    <row r="579" ht="16.5" customHeight="1" x14ac:dyDescent="0.35"/>
    <row r="580" ht="16.5" customHeight="1" x14ac:dyDescent="0.35"/>
    <row r="581" ht="16.5" customHeight="1" x14ac:dyDescent="0.35"/>
    <row r="582" ht="16.5" customHeight="1" x14ac:dyDescent="0.35"/>
    <row r="583" ht="16.5" customHeight="1" x14ac:dyDescent="0.35"/>
    <row r="584" ht="16.5" customHeight="1" x14ac:dyDescent="0.35"/>
    <row r="585" ht="16.5" customHeight="1" x14ac:dyDescent="0.35"/>
    <row r="586" ht="16.5" customHeight="1" x14ac:dyDescent="0.35"/>
    <row r="587" ht="16.5" customHeight="1" x14ac:dyDescent="0.35"/>
    <row r="588" ht="16.5" customHeight="1" x14ac:dyDescent="0.35"/>
    <row r="589" ht="16.5" customHeight="1" x14ac:dyDescent="0.35"/>
    <row r="590" ht="16.5" customHeight="1" x14ac:dyDescent="0.35"/>
    <row r="591" ht="16.5" customHeight="1" x14ac:dyDescent="0.35"/>
    <row r="592" ht="16.5" customHeight="1" x14ac:dyDescent="0.35"/>
    <row r="593" ht="16.5" customHeight="1" x14ac:dyDescent="0.35"/>
    <row r="594" ht="16.5" customHeight="1" x14ac:dyDescent="0.35"/>
    <row r="595" ht="16.5" customHeight="1" x14ac:dyDescent="0.35"/>
    <row r="596" ht="16.5" customHeight="1" x14ac:dyDescent="0.35"/>
    <row r="597" ht="16.5" customHeight="1" x14ac:dyDescent="0.35"/>
    <row r="598" ht="16.5" customHeight="1" x14ac:dyDescent="0.35"/>
    <row r="599" ht="16.5" customHeight="1" x14ac:dyDescent="0.35"/>
    <row r="600" ht="16.5" customHeight="1" x14ac:dyDescent="0.35"/>
    <row r="601" ht="16.5" customHeight="1" x14ac:dyDescent="0.35"/>
    <row r="602" ht="16.5" customHeight="1" x14ac:dyDescent="0.35"/>
    <row r="603" ht="16.5" customHeight="1" x14ac:dyDescent="0.35"/>
    <row r="604" ht="16.5" customHeight="1" x14ac:dyDescent="0.35"/>
    <row r="605" ht="16.5" customHeight="1" x14ac:dyDescent="0.35"/>
    <row r="606" ht="16.5" customHeight="1" x14ac:dyDescent="0.35"/>
    <row r="607" ht="16.5" customHeight="1" x14ac:dyDescent="0.35"/>
    <row r="608" ht="16.5" customHeight="1" x14ac:dyDescent="0.35"/>
    <row r="609" ht="16.5" customHeight="1" x14ac:dyDescent="0.35"/>
    <row r="610" ht="16.5" customHeight="1" x14ac:dyDescent="0.35"/>
    <row r="611" ht="16.5" customHeight="1" x14ac:dyDescent="0.35"/>
    <row r="612" ht="16.5" customHeight="1" x14ac:dyDescent="0.35"/>
    <row r="613" ht="16.5" customHeight="1" x14ac:dyDescent="0.35"/>
    <row r="614" ht="16.5" customHeight="1" x14ac:dyDescent="0.35"/>
    <row r="615" ht="16.5" customHeight="1" x14ac:dyDescent="0.35"/>
    <row r="616" ht="16.5" customHeight="1" x14ac:dyDescent="0.35"/>
    <row r="617" ht="16.5" customHeight="1" x14ac:dyDescent="0.35"/>
    <row r="618" ht="16.5" customHeight="1" x14ac:dyDescent="0.35"/>
    <row r="619" ht="16.5" customHeight="1" x14ac:dyDescent="0.35"/>
    <row r="620" ht="16.5" customHeight="1" x14ac:dyDescent="0.35"/>
    <row r="621" ht="16.5" customHeight="1" x14ac:dyDescent="0.35"/>
    <row r="622" ht="16.5" customHeight="1" x14ac:dyDescent="0.35"/>
    <row r="623" ht="16.5" customHeight="1" x14ac:dyDescent="0.35"/>
    <row r="624" ht="16.5" customHeight="1" x14ac:dyDescent="0.35"/>
    <row r="625" ht="16.5" customHeight="1" x14ac:dyDescent="0.35"/>
    <row r="626" ht="16.5" customHeight="1" x14ac:dyDescent="0.35"/>
    <row r="627" ht="16.5" customHeight="1" x14ac:dyDescent="0.35"/>
    <row r="628" ht="16.5" customHeight="1" x14ac:dyDescent="0.35"/>
    <row r="629" ht="16.5" customHeight="1" x14ac:dyDescent="0.35"/>
    <row r="630" ht="16.5" customHeight="1" x14ac:dyDescent="0.35"/>
    <row r="631" ht="16.5" customHeight="1" x14ac:dyDescent="0.35"/>
    <row r="632" ht="16.5" customHeight="1" x14ac:dyDescent="0.35"/>
    <row r="633" ht="16.5" customHeight="1" x14ac:dyDescent="0.35"/>
    <row r="634" ht="16.5" customHeight="1" x14ac:dyDescent="0.35"/>
    <row r="635" ht="16.5" customHeight="1" x14ac:dyDescent="0.35"/>
    <row r="636" ht="16.5" customHeight="1" x14ac:dyDescent="0.35"/>
    <row r="637" ht="16.5" customHeight="1" x14ac:dyDescent="0.35"/>
    <row r="638" ht="16.5" customHeight="1" x14ac:dyDescent="0.35"/>
    <row r="639" ht="16.5" customHeight="1" x14ac:dyDescent="0.35"/>
    <row r="640" ht="16.5" customHeight="1" x14ac:dyDescent="0.35"/>
    <row r="641" ht="16.5" customHeight="1" x14ac:dyDescent="0.35"/>
    <row r="642" ht="16.5" customHeight="1" x14ac:dyDescent="0.35"/>
    <row r="643" ht="16.5" customHeight="1" x14ac:dyDescent="0.35"/>
    <row r="644" ht="16.5" customHeight="1" x14ac:dyDescent="0.35"/>
    <row r="645" ht="16.5" customHeight="1" x14ac:dyDescent="0.35"/>
    <row r="646" ht="16.5" customHeight="1" x14ac:dyDescent="0.35"/>
    <row r="647" ht="16.5" customHeight="1" x14ac:dyDescent="0.35"/>
    <row r="648" ht="16.5" customHeight="1" x14ac:dyDescent="0.35"/>
    <row r="649" ht="16.5" customHeight="1" x14ac:dyDescent="0.35"/>
    <row r="650" ht="16.5" customHeight="1" x14ac:dyDescent="0.35"/>
    <row r="651" ht="16.5" customHeight="1" x14ac:dyDescent="0.35"/>
    <row r="652" ht="16.5" customHeight="1" x14ac:dyDescent="0.35"/>
    <row r="653" ht="16.5" customHeight="1" x14ac:dyDescent="0.35"/>
    <row r="654" ht="16.5" customHeight="1" x14ac:dyDescent="0.35"/>
    <row r="655" ht="16.5" customHeight="1" x14ac:dyDescent="0.35"/>
    <row r="656" ht="16.5" customHeight="1" x14ac:dyDescent="0.35"/>
    <row r="657" ht="16.5" customHeight="1" x14ac:dyDescent="0.35"/>
    <row r="658" ht="16.5" customHeight="1" x14ac:dyDescent="0.35"/>
    <row r="659" ht="16.5" customHeight="1" x14ac:dyDescent="0.35"/>
    <row r="660" ht="16.5" customHeight="1" x14ac:dyDescent="0.35"/>
    <row r="661" ht="16.5" customHeight="1" x14ac:dyDescent="0.35"/>
    <row r="662" ht="16.5" customHeight="1" x14ac:dyDescent="0.35"/>
    <row r="663" ht="16.5" customHeight="1" x14ac:dyDescent="0.35"/>
    <row r="664" ht="16.5" customHeight="1" x14ac:dyDescent="0.35"/>
    <row r="665" ht="16.5" customHeight="1" x14ac:dyDescent="0.35"/>
    <row r="666" ht="16.5" customHeight="1" x14ac:dyDescent="0.35"/>
    <row r="667" ht="16.5" customHeight="1" x14ac:dyDescent="0.35"/>
    <row r="668" ht="16.5" customHeight="1" x14ac:dyDescent="0.35"/>
    <row r="669" ht="16.5" customHeight="1" x14ac:dyDescent="0.35"/>
    <row r="670" ht="16.5" customHeight="1" x14ac:dyDescent="0.35"/>
    <row r="671" ht="16.5" customHeight="1" x14ac:dyDescent="0.35"/>
    <row r="672" ht="16.5" customHeight="1" x14ac:dyDescent="0.35"/>
    <row r="673" ht="16.5" customHeight="1" x14ac:dyDescent="0.35"/>
    <row r="674" ht="16.5" customHeight="1" x14ac:dyDescent="0.35"/>
    <row r="675" ht="16.5" customHeight="1" x14ac:dyDescent="0.35"/>
    <row r="676" ht="16.5" customHeight="1" x14ac:dyDescent="0.35"/>
    <row r="677" ht="16.5" customHeight="1" x14ac:dyDescent="0.35"/>
    <row r="678" ht="16.5" customHeight="1" x14ac:dyDescent="0.35"/>
    <row r="679" ht="16.5" customHeight="1" x14ac:dyDescent="0.35"/>
    <row r="680" ht="16.5" customHeight="1" x14ac:dyDescent="0.35"/>
    <row r="681" ht="16.5" customHeight="1" x14ac:dyDescent="0.35"/>
    <row r="682" ht="16.5" customHeight="1" x14ac:dyDescent="0.35"/>
    <row r="683" ht="16.5" customHeight="1" x14ac:dyDescent="0.35"/>
    <row r="684" ht="16.5" customHeight="1" x14ac:dyDescent="0.35"/>
    <row r="685" ht="16.5" customHeight="1" x14ac:dyDescent="0.35"/>
    <row r="686" ht="16.5" customHeight="1" x14ac:dyDescent="0.35"/>
    <row r="687" ht="16.5" customHeight="1" x14ac:dyDescent="0.35"/>
    <row r="688" ht="16.5" customHeight="1" x14ac:dyDescent="0.35"/>
    <row r="689" ht="16.5" customHeight="1" x14ac:dyDescent="0.35"/>
    <row r="690" ht="16.5" customHeight="1" x14ac:dyDescent="0.35"/>
    <row r="691" ht="16.5" customHeight="1" x14ac:dyDescent="0.35"/>
    <row r="692" ht="16.5" customHeight="1" x14ac:dyDescent="0.35"/>
    <row r="693" ht="16.5" customHeight="1" x14ac:dyDescent="0.35"/>
    <row r="694" ht="16.5" customHeight="1" x14ac:dyDescent="0.35"/>
    <row r="695" ht="16.5" customHeight="1" x14ac:dyDescent="0.35"/>
    <row r="696" ht="16.5" customHeight="1" x14ac:dyDescent="0.35"/>
    <row r="697" ht="16.5" customHeight="1" x14ac:dyDescent="0.35"/>
    <row r="698" ht="16.5" customHeight="1" x14ac:dyDescent="0.35"/>
    <row r="699" ht="16.5" customHeight="1" x14ac:dyDescent="0.35"/>
    <row r="700" ht="16.5" customHeight="1" x14ac:dyDescent="0.35"/>
    <row r="701" ht="16.5" customHeight="1" x14ac:dyDescent="0.35"/>
    <row r="702" ht="16.5" customHeight="1" x14ac:dyDescent="0.35"/>
    <row r="703" ht="16.5" customHeight="1" x14ac:dyDescent="0.35"/>
    <row r="704" ht="16.5" customHeight="1" x14ac:dyDescent="0.35"/>
    <row r="705" ht="16.5" customHeight="1" x14ac:dyDescent="0.35"/>
    <row r="706" ht="16.5" customHeight="1" x14ac:dyDescent="0.35"/>
    <row r="707" ht="16.5" customHeight="1" x14ac:dyDescent="0.35"/>
    <row r="708" ht="16.5" customHeight="1" x14ac:dyDescent="0.35"/>
    <row r="709" ht="16.5" customHeight="1" x14ac:dyDescent="0.35"/>
    <row r="710" ht="16.5" customHeight="1" x14ac:dyDescent="0.35"/>
    <row r="711" ht="16.5" customHeight="1" x14ac:dyDescent="0.35"/>
    <row r="712" ht="16.5" customHeight="1" x14ac:dyDescent="0.35"/>
    <row r="713" ht="16.5" customHeight="1" x14ac:dyDescent="0.35"/>
    <row r="714" ht="16.5" customHeight="1" x14ac:dyDescent="0.35"/>
    <row r="715" ht="16.5" customHeight="1" x14ac:dyDescent="0.35"/>
    <row r="716" ht="16.5" customHeight="1" x14ac:dyDescent="0.35"/>
    <row r="717" ht="16.5" customHeight="1" x14ac:dyDescent="0.35"/>
    <row r="718" ht="16.5" customHeight="1" x14ac:dyDescent="0.35"/>
    <row r="719" ht="16.5" customHeight="1" x14ac:dyDescent="0.35"/>
    <row r="720" ht="16.5" customHeight="1" x14ac:dyDescent="0.35"/>
    <row r="721" ht="16.5" customHeight="1" x14ac:dyDescent="0.35"/>
    <row r="722" ht="16.5" customHeight="1" x14ac:dyDescent="0.35"/>
    <row r="723" ht="16.5" customHeight="1" x14ac:dyDescent="0.35"/>
    <row r="724" ht="16.5" customHeight="1" x14ac:dyDescent="0.35"/>
    <row r="725" ht="16.5" customHeight="1" x14ac:dyDescent="0.35"/>
    <row r="726" ht="16.5" customHeight="1" x14ac:dyDescent="0.35"/>
    <row r="727" ht="16.5" customHeight="1" x14ac:dyDescent="0.35"/>
    <row r="728" ht="16.5" customHeight="1" x14ac:dyDescent="0.35"/>
    <row r="729" ht="16.5" customHeight="1" x14ac:dyDescent="0.35"/>
    <row r="730" ht="16.5" customHeight="1" x14ac:dyDescent="0.35"/>
    <row r="731" ht="16.5" customHeight="1" x14ac:dyDescent="0.35"/>
    <row r="732" ht="16.5" customHeight="1" x14ac:dyDescent="0.35"/>
    <row r="733" ht="16.5" customHeight="1" x14ac:dyDescent="0.35"/>
    <row r="734" ht="16.5" customHeight="1" x14ac:dyDescent="0.35"/>
    <row r="735" ht="16.5" customHeight="1" x14ac:dyDescent="0.35"/>
    <row r="736" ht="16.5" customHeight="1" x14ac:dyDescent="0.35"/>
    <row r="737" ht="16.5" customHeight="1" x14ac:dyDescent="0.35"/>
    <row r="738" ht="16.5" customHeight="1" x14ac:dyDescent="0.35"/>
    <row r="739" ht="16.5" customHeight="1" x14ac:dyDescent="0.35"/>
    <row r="740" ht="16.5" customHeight="1" x14ac:dyDescent="0.35"/>
    <row r="741" ht="16.5" customHeight="1" x14ac:dyDescent="0.35"/>
    <row r="742" ht="16.5" customHeight="1" x14ac:dyDescent="0.35"/>
    <row r="743" ht="16.5" customHeight="1" x14ac:dyDescent="0.35"/>
    <row r="744" ht="16.5" customHeight="1" x14ac:dyDescent="0.35"/>
    <row r="745" ht="16.5" customHeight="1" x14ac:dyDescent="0.35"/>
    <row r="746" ht="16.5" customHeight="1" x14ac:dyDescent="0.35"/>
    <row r="747" ht="16.5" customHeight="1" x14ac:dyDescent="0.35"/>
    <row r="748" ht="16.5" customHeight="1" x14ac:dyDescent="0.35"/>
    <row r="749" ht="16.5" customHeight="1" x14ac:dyDescent="0.35"/>
    <row r="750" ht="16.5" customHeight="1" x14ac:dyDescent="0.35"/>
    <row r="751" ht="16.5" customHeight="1" x14ac:dyDescent="0.35"/>
    <row r="752" ht="16.5" customHeight="1" x14ac:dyDescent="0.35"/>
    <row r="753" ht="16.5" customHeight="1" x14ac:dyDescent="0.35"/>
    <row r="754" ht="16.5" customHeight="1" x14ac:dyDescent="0.35"/>
    <row r="755" ht="16.5" customHeight="1" x14ac:dyDescent="0.35"/>
    <row r="756" ht="16.5" customHeight="1" x14ac:dyDescent="0.35"/>
    <row r="757" ht="16.5" customHeight="1" x14ac:dyDescent="0.35"/>
    <row r="758" ht="16.5" customHeight="1" x14ac:dyDescent="0.35"/>
    <row r="759" ht="16.5" customHeight="1" x14ac:dyDescent="0.35"/>
    <row r="760" ht="16.5" customHeight="1" x14ac:dyDescent="0.35"/>
    <row r="761" ht="16.5" customHeight="1" x14ac:dyDescent="0.35"/>
    <row r="762" ht="16.5" customHeight="1" x14ac:dyDescent="0.35"/>
    <row r="763" ht="16.5" customHeight="1" x14ac:dyDescent="0.35"/>
    <row r="764" ht="16.5" customHeight="1" x14ac:dyDescent="0.35"/>
    <row r="765" ht="16.5" customHeight="1" x14ac:dyDescent="0.35"/>
    <row r="766" ht="16.5" customHeight="1" x14ac:dyDescent="0.35"/>
    <row r="767" ht="16.5" customHeight="1" x14ac:dyDescent="0.35"/>
    <row r="768" ht="16.5" customHeight="1" x14ac:dyDescent="0.35"/>
    <row r="769" ht="16.5" customHeight="1" x14ac:dyDescent="0.35"/>
    <row r="770" ht="16.5" customHeight="1" x14ac:dyDescent="0.35"/>
    <row r="771" ht="16.5" customHeight="1" x14ac:dyDescent="0.35"/>
    <row r="772" ht="16.5" customHeight="1" x14ac:dyDescent="0.35"/>
    <row r="773" ht="16.5" customHeight="1" x14ac:dyDescent="0.35"/>
    <row r="774" ht="16.5" customHeight="1" x14ac:dyDescent="0.35"/>
    <row r="775" ht="16.5" customHeight="1" x14ac:dyDescent="0.35"/>
    <row r="776" ht="16.5" customHeight="1" x14ac:dyDescent="0.35"/>
    <row r="777" ht="16.5" customHeight="1" x14ac:dyDescent="0.35"/>
    <row r="778" ht="16.5" customHeight="1" x14ac:dyDescent="0.35"/>
    <row r="779" ht="16.5" customHeight="1" x14ac:dyDescent="0.35"/>
    <row r="780" ht="16.5" customHeight="1" x14ac:dyDescent="0.35"/>
    <row r="781" ht="16.5" customHeight="1" x14ac:dyDescent="0.35"/>
    <row r="782" ht="16.5" customHeight="1" x14ac:dyDescent="0.35"/>
    <row r="783" ht="16.5" customHeight="1" x14ac:dyDescent="0.35"/>
    <row r="784" ht="16.5" customHeight="1" x14ac:dyDescent="0.35"/>
    <row r="785" ht="16.5" customHeight="1" x14ac:dyDescent="0.35"/>
    <row r="786" ht="16.5" customHeight="1" x14ac:dyDescent="0.35"/>
    <row r="787" ht="16.5" customHeight="1" x14ac:dyDescent="0.35"/>
    <row r="788" ht="16.5" customHeight="1" x14ac:dyDescent="0.35"/>
    <row r="789" ht="16.5" customHeight="1" x14ac:dyDescent="0.35"/>
    <row r="790" ht="16.5" customHeight="1" x14ac:dyDescent="0.35"/>
    <row r="791" ht="16.5" customHeight="1" x14ac:dyDescent="0.35"/>
    <row r="792" ht="16.5" customHeight="1" x14ac:dyDescent="0.35"/>
    <row r="793" ht="16.5" customHeight="1" x14ac:dyDescent="0.35"/>
    <row r="794" ht="16.5" customHeight="1" x14ac:dyDescent="0.35"/>
    <row r="795" ht="16.5" customHeight="1" x14ac:dyDescent="0.35"/>
    <row r="796" ht="16.5" customHeight="1" x14ac:dyDescent="0.35"/>
    <row r="797" ht="16.5" customHeight="1" x14ac:dyDescent="0.35"/>
    <row r="798" ht="16.5" customHeight="1" x14ac:dyDescent="0.35"/>
    <row r="799" ht="16.5" customHeight="1" x14ac:dyDescent="0.35"/>
    <row r="800" ht="16.5" customHeight="1" x14ac:dyDescent="0.35"/>
    <row r="801" ht="16.5" customHeight="1" x14ac:dyDescent="0.35"/>
    <row r="802" ht="16.5" customHeight="1" x14ac:dyDescent="0.35"/>
    <row r="803" ht="16.5" customHeight="1" x14ac:dyDescent="0.35"/>
    <row r="804" ht="16.5" customHeight="1" x14ac:dyDescent="0.35"/>
    <row r="805" ht="16.5" customHeight="1" x14ac:dyDescent="0.35"/>
    <row r="806" ht="16.5" customHeight="1" x14ac:dyDescent="0.35"/>
    <row r="807" ht="16.5" customHeight="1" x14ac:dyDescent="0.35"/>
    <row r="808" ht="16.5" customHeight="1" x14ac:dyDescent="0.35"/>
    <row r="809" ht="16.5" customHeight="1" x14ac:dyDescent="0.35"/>
    <row r="810" ht="16.5" customHeight="1" x14ac:dyDescent="0.35"/>
    <row r="811" ht="16.5" customHeight="1" x14ac:dyDescent="0.35"/>
    <row r="812" ht="16.5" customHeight="1" x14ac:dyDescent="0.35"/>
    <row r="813" ht="16.5" customHeight="1" x14ac:dyDescent="0.35"/>
    <row r="814" ht="16.5" customHeight="1" x14ac:dyDescent="0.35"/>
    <row r="815" ht="16.5" customHeight="1" x14ac:dyDescent="0.35"/>
    <row r="816" ht="16.5" customHeight="1" x14ac:dyDescent="0.35"/>
    <row r="817" ht="16.5" customHeight="1" x14ac:dyDescent="0.35"/>
    <row r="818" ht="16.5" customHeight="1" x14ac:dyDescent="0.35"/>
    <row r="819" ht="16.5" customHeight="1" x14ac:dyDescent="0.35"/>
    <row r="820" ht="16.5" customHeight="1" x14ac:dyDescent="0.35"/>
    <row r="821" ht="16.5" customHeight="1" x14ac:dyDescent="0.35"/>
    <row r="822" ht="16.5" customHeight="1" x14ac:dyDescent="0.35"/>
    <row r="823" ht="16.5" customHeight="1" x14ac:dyDescent="0.35"/>
    <row r="824" ht="16.5" customHeight="1" x14ac:dyDescent="0.35"/>
    <row r="825" ht="16.5" customHeight="1" x14ac:dyDescent="0.35"/>
    <row r="826" ht="16.5" customHeight="1" x14ac:dyDescent="0.35"/>
    <row r="827" ht="16.5" customHeight="1" x14ac:dyDescent="0.35"/>
    <row r="828" ht="16.5" customHeight="1" x14ac:dyDescent="0.35"/>
    <row r="829" ht="16.5" customHeight="1" x14ac:dyDescent="0.35"/>
    <row r="830" ht="16.5" customHeight="1" x14ac:dyDescent="0.35"/>
    <row r="831" ht="16.5" customHeight="1" x14ac:dyDescent="0.35"/>
    <row r="832" ht="16.5" customHeight="1" x14ac:dyDescent="0.35"/>
    <row r="833" ht="16.5" customHeight="1" x14ac:dyDescent="0.35"/>
    <row r="834" ht="16.5" customHeight="1" x14ac:dyDescent="0.35"/>
    <row r="835" ht="16.5" customHeight="1" x14ac:dyDescent="0.35"/>
    <row r="836" ht="16.5" customHeight="1" x14ac:dyDescent="0.35"/>
    <row r="837" ht="16.5" customHeight="1" x14ac:dyDescent="0.35"/>
    <row r="838" ht="16.5" customHeight="1" x14ac:dyDescent="0.35"/>
    <row r="839" ht="16.5" customHeight="1" x14ac:dyDescent="0.35"/>
    <row r="840" ht="16.5" customHeight="1" x14ac:dyDescent="0.35"/>
    <row r="841" ht="16.5" customHeight="1" x14ac:dyDescent="0.35"/>
    <row r="842" ht="16.5" customHeight="1" x14ac:dyDescent="0.35"/>
    <row r="843" ht="16.5" customHeight="1" x14ac:dyDescent="0.35"/>
    <row r="844" ht="16.5" customHeight="1" x14ac:dyDescent="0.35"/>
    <row r="845" ht="16.5" customHeight="1" x14ac:dyDescent="0.35"/>
    <row r="846" ht="16.5" customHeight="1" x14ac:dyDescent="0.35"/>
    <row r="847" ht="16.5" customHeight="1" x14ac:dyDescent="0.35"/>
    <row r="848" ht="16.5" customHeight="1" x14ac:dyDescent="0.35"/>
    <row r="849" ht="16.5" customHeight="1" x14ac:dyDescent="0.35"/>
    <row r="850" ht="16.5" customHeight="1" x14ac:dyDescent="0.35"/>
    <row r="851" ht="16.5" customHeight="1" x14ac:dyDescent="0.35"/>
    <row r="852" ht="16.5" customHeight="1" x14ac:dyDescent="0.35"/>
    <row r="853" ht="16.5" customHeight="1" x14ac:dyDescent="0.35"/>
    <row r="854" ht="16.5" customHeight="1" x14ac:dyDescent="0.35"/>
    <row r="855" ht="16.5" customHeight="1" x14ac:dyDescent="0.35"/>
    <row r="856" ht="16.5" customHeight="1" x14ac:dyDescent="0.35"/>
    <row r="857" ht="16.5" customHeight="1" x14ac:dyDescent="0.35"/>
    <row r="858" ht="16.5" customHeight="1" x14ac:dyDescent="0.35"/>
    <row r="859" ht="16.5" customHeight="1" x14ac:dyDescent="0.35"/>
    <row r="860" ht="16.5" customHeight="1" x14ac:dyDescent="0.35"/>
    <row r="861" ht="16.5" customHeight="1" x14ac:dyDescent="0.35"/>
    <row r="862" ht="16.5" customHeight="1" x14ac:dyDescent="0.35"/>
    <row r="863" ht="16.5" customHeight="1" x14ac:dyDescent="0.35"/>
    <row r="864" ht="16.5" customHeight="1" x14ac:dyDescent="0.35"/>
    <row r="865" ht="16.5" customHeight="1" x14ac:dyDescent="0.35"/>
    <row r="866" ht="16.5" customHeight="1" x14ac:dyDescent="0.35"/>
    <row r="867" ht="16.5" customHeight="1" x14ac:dyDescent="0.35"/>
    <row r="868" ht="16.5" customHeight="1" x14ac:dyDescent="0.35"/>
    <row r="869" ht="16.5" customHeight="1" x14ac:dyDescent="0.35"/>
    <row r="870" ht="16.5" customHeight="1" x14ac:dyDescent="0.35"/>
    <row r="871" ht="16.5" customHeight="1" x14ac:dyDescent="0.35"/>
    <row r="872" ht="16.5" customHeight="1" x14ac:dyDescent="0.35"/>
    <row r="873" ht="16.5" customHeight="1" x14ac:dyDescent="0.35"/>
    <row r="874" ht="16.5" customHeight="1" x14ac:dyDescent="0.35"/>
    <row r="875" ht="16.5" customHeight="1" x14ac:dyDescent="0.35"/>
    <row r="876" ht="16.5" customHeight="1" x14ac:dyDescent="0.35"/>
    <row r="877" ht="16.5" customHeight="1" x14ac:dyDescent="0.35"/>
    <row r="878" ht="16.5" customHeight="1" x14ac:dyDescent="0.35"/>
    <row r="879" ht="16.5" customHeight="1" x14ac:dyDescent="0.35"/>
    <row r="880" ht="16.5" customHeight="1" x14ac:dyDescent="0.35"/>
    <row r="881" ht="16.5" customHeight="1" x14ac:dyDescent="0.35"/>
    <row r="882" ht="16.5" customHeight="1" x14ac:dyDescent="0.35"/>
    <row r="883" ht="16.5" customHeight="1" x14ac:dyDescent="0.35"/>
    <row r="884" ht="16.5" customHeight="1" x14ac:dyDescent="0.35"/>
    <row r="885" ht="16.5" customHeight="1" x14ac:dyDescent="0.35"/>
    <row r="886" ht="16.5" customHeight="1" x14ac:dyDescent="0.35"/>
    <row r="887" ht="16.5" customHeight="1" x14ac:dyDescent="0.35"/>
    <row r="888" ht="16.5" customHeight="1" x14ac:dyDescent="0.35"/>
    <row r="889" ht="16.5" customHeight="1" x14ac:dyDescent="0.35"/>
    <row r="890" ht="16.5" customHeight="1" x14ac:dyDescent="0.35"/>
    <row r="891" ht="16.5" customHeight="1" x14ac:dyDescent="0.35"/>
    <row r="892" ht="16.5" customHeight="1" x14ac:dyDescent="0.35"/>
    <row r="893" ht="16.5" customHeight="1" x14ac:dyDescent="0.35"/>
    <row r="894" ht="16.5" customHeight="1" x14ac:dyDescent="0.35"/>
    <row r="895" ht="16.5" customHeight="1" x14ac:dyDescent="0.35"/>
    <row r="896" ht="16.5" customHeight="1" x14ac:dyDescent="0.35"/>
    <row r="897" ht="16.5" customHeight="1" x14ac:dyDescent="0.35"/>
    <row r="898" ht="16.5" customHeight="1" x14ac:dyDescent="0.35"/>
    <row r="899" ht="16.5" customHeight="1" x14ac:dyDescent="0.35"/>
    <row r="900" ht="16.5" customHeight="1" x14ac:dyDescent="0.35"/>
    <row r="901" ht="16.5" customHeight="1" x14ac:dyDescent="0.35"/>
    <row r="902" ht="16.5" customHeight="1" x14ac:dyDescent="0.35"/>
    <row r="903" ht="16.5" customHeight="1" x14ac:dyDescent="0.35"/>
    <row r="904" ht="16.5" customHeight="1" x14ac:dyDescent="0.35"/>
    <row r="905" ht="16.5" customHeight="1" x14ac:dyDescent="0.35"/>
    <row r="906" ht="16.5" customHeight="1" x14ac:dyDescent="0.35"/>
    <row r="907" ht="16.5" customHeight="1" x14ac:dyDescent="0.35"/>
    <row r="908" ht="16.5" customHeight="1" x14ac:dyDescent="0.35"/>
    <row r="909" ht="16.5" customHeight="1" x14ac:dyDescent="0.35"/>
    <row r="910" ht="16.5" customHeight="1" x14ac:dyDescent="0.35"/>
    <row r="911" ht="16.5" customHeight="1" x14ac:dyDescent="0.35"/>
    <row r="912" ht="16.5" customHeight="1" x14ac:dyDescent="0.35"/>
    <row r="913" ht="16.5" customHeight="1" x14ac:dyDescent="0.35"/>
    <row r="914" ht="16.5" customHeight="1" x14ac:dyDescent="0.35"/>
    <row r="915" ht="16.5" customHeight="1" x14ac:dyDescent="0.35"/>
    <row r="916" ht="16.5" customHeight="1" x14ac:dyDescent="0.35"/>
    <row r="917" ht="16.5" customHeight="1" x14ac:dyDescent="0.35"/>
    <row r="918" ht="16.5" customHeight="1" x14ac:dyDescent="0.35"/>
    <row r="919" ht="16.5" customHeight="1" x14ac:dyDescent="0.35"/>
    <row r="920" ht="16.5" customHeight="1" x14ac:dyDescent="0.35"/>
    <row r="921" ht="16.5" customHeight="1" x14ac:dyDescent="0.35"/>
    <row r="922" ht="16.5" customHeight="1" x14ac:dyDescent="0.35"/>
    <row r="923" ht="16.5" customHeight="1" x14ac:dyDescent="0.35"/>
    <row r="924" ht="16.5" customHeight="1" x14ac:dyDescent="0.35"/>
    <row r="925" ht="16.5" customHeight="1" x14ac:dyDescent="0.35"/>
    <row r="926" ht="16.5" customHeight="1" x14ac:dyDescent="0.35"/>
    <row r="927" ht="16.5" customHeight="1" x14ac:dyDescent="0.35"/>
    <row r="928" ht="16.5" customHeight="1" x14ac:dyDescent="0.35"/>
    <row r="929" ht="16.5" customHeight="1" x14ac:dyDescent="0.35"/>
    <row r="930" ht="16.5" customHeight="1" x14ac:dyDescent="0.35"/>
    <row r="931" ht="16.5" customHeight="1" x14ac:dyDescent="0.35"/>
    <row r="932" ht="16.5" customHeight="1" x14ac:dyDescent="0.35"/>
    <row r="933" ht="16.5" customHeight="1" x14ac:dyDescent="0.35"/>
    <row r="934" ht="16.5" customHeight="1" x14ac:dyDescent="0.35"/>
    <row r="935" ht="16.5" customHeight="1" x14ac:dyDescent="0.35"/>
    <row r="936" ht="16.5" customHeight="1" x14ac:dyDescent="0.35"/>
    <row r="937" ht="16.5" customHeight="1" x14ac:dyDescent="0.35"/>
    <row r="938" ht="16.5" customHeight="1" x14ac:dyDescent="0.35"/>
    <row r="939" ht="16.5" customHeight="1" x14ac:dyDescent="0.35"/>
    <row r="940" ht="16.5" customHeight="1" x14ac:dyDescent="0.35"/>
    <row r="941" ht="16.5" customHeight="1" x14ac:dyDescent="0.35"/>
    <row r="942" ht="16.5" customHeight="1" x14ac:dyDescent="0.35"/>
    <row r="943" ht="16.5" customHeight="1" x14ac:dyDescent="0.35"/>
    <row r="944" ht="16.5" customHeight="1" x14ac:dyDescent="0.35"/>
    <row r="945" ht="16.5" customHeight="1" x14ac:dyDescent="0.35"/>
    <row r="946" ht="16.5" customHeight="1" x14ac:dyDescent="0.35"/>
    <row r="947" ht="16.5" customHeight="1" x14ac:dyDescent="0.35"/>
    <row r="948" ht="16.5" customHeight="1" x14ac:dyDescent="0.35"/>
    <row r="949" ht="16.5" customHeight="1" x14ac:dyDescent="0.35"/>
    <row r="950" ht="16.5" customHeight="1" x14ac:dyDescent="0.35"/>
    <row r="951" ht="16.5" customHeight="1" x14ac:dyDescent="0.35"/>
    <row r="952" ht="16.5" customHeight="1" x14ac:dyDescent="0.35"/>
    <row r="953" ht="16.5" customHeight="1" x14ac:dyDescent="0.35"/>
    <row r="954" ht="16.5" customHeight="1" x14ac:dyDescent="0.35"/>
    <row r="955" ht="16.5" customHeight="1" x14ac:dyDescent="0.35"/>
    <row r="956" ht="16.5" customHeight="1" x14ac:dyDescent="0.35"/>
    <row r="957" ht="16.5" customHeight="1" x14ac:dyDescent="0.35"/>
    <row r="958" ht="16.5" customHeight="1" x14ac:dyDescent="0.35"/>
    <row r="959" ht="16.5" customHeight="1" x14ac:dyDescent="0.35"/>
    <row r="960" ht="16.5" customHeight="1" x14ac:dyDescent="0.35"/>
    <row r="961" ht="16.5" customHeight="1" x14ac:dyDescent="0.35"/>
    <row r="962" ht="16.5" customHeight="1" x14ac:dyDescent="0.35"/>
    <row r="963" ht="16.5" customHeight="1" x14ac:dyDescent="0.35"/>
    <row r="964" ht="16.5" customHeight="1" x14ac:dyDescent="0.35"/>
    <row r="965" ht="16.5" customHeight="1" x14ac:dyDescent="0.35"/>
    <row r="966" ht="16.5" customHeight="1" x14ac:dyDescent="0.35"/>
    <row r="967" ht="16.5" customHeight="1" x14ac:dyDescent="0.35"/>
    <row r="968" ht="16.5" customHeight="1" x14ac:dyDescent="0.35"/>
    <row r="969" ht="16.5" customHeight="1" x14ac:dyDescent="0.35"/>
    <row r="970" ht="16.5" customHeight="1" x14ac:dyDescent="0.35"/>
    <row r="971" ht="16.5" customHeight="1" x14ac:dyDescent="0.35"/>
    <row r="972" ht="16.5" customHeight="1" x14ac:dyDescent="0.35"/>
    <row r="973" ht="16.5" customHeight="1" x14ac:dyDescent="0.35"/>
    <row r="974" ht="16.5" customHeight="1" x14ac:dyDescent="0.35"/>
    <row r="975" ht="16.5" customHeight="1" x14ac:dyDescent="0.35"/>
    <row r="976" ht="16.5" customHeight="1" x14ac:dyDescent="0.35"/>
    <row r="977" ht="16.5" customHeight="1" x14ac:dyDescent="0.35"/>
    <row r="978" ht="16.5" customHeight="1" x14ac:dyDescent="0.35"/>
    <row r="979" ht="16.5" customHeight="1" x14ac:dyDescent="0.35"/>
    <row r="980" ht="16.5" customHeight="1" x14ac:dyDescent="0.35"/>
    <row r="981" ht="16.5" customHeight="1" x14ac:dyDescent="0.35"/>
    <row r="982" ht="16.5" customHeight="1" x14ac:dyDescent="0.35"/>
    <row r="983" ht="16.5" customHeight="1" x14ac:dyDescent="0.35"/>
    <row r="984" ht="16.5" customHeight="1" x14ac:dyDescent="0.35"/>
    <row r="985" ht="16.5" customHeight="1" x14ac:dyDescent="0.35"/>
    <row r="986" ht="16.5" customHeight="1" x14ac:dyDescent="0.35"/>
    <row r="987" ht="16.5" customHeight="1" x14ac:dyDescent="0.35"/>
    <row r="988" ht="16.5" customHeight="1" x14ac:dyDescent="0.35"/>
    <row r="989" ht="16.5" customHeight="1" x14ac:dyDescent="0.35"/>
    <row r="990" ht="16.5" customHeight="1" x14ac:dyDescent="0.35"/>
    <row r="991" ht="16.5" customHeight="1" x14ac:dyDescent="0.35"/>
    <row r="992" ht="16.5" customHeight="1" x14ac:dyDescent="0.35"/>
    <row r="993" ht="16.5" customHeight="1" x14ac:dyDescent="0.35"/>
    <row r="994" ht="16.5" customHeight="1" x14ac:dyDescent="0.35"/>
    <row r="995" ht="16.5" customHeight="1" x14ac:dyDescent="0.35"/>
    <row r="996" ht="16.5" customHeight="1" x14ac:dyDescent="0.35"/>
    <row r="997" ht="16.5" customHeight="1" x14ac:dyDescent="0.35"/>
    <row r="998" ht="16.5" customHeight="1" x14ac:dyDescent="0.35"/>
    <row r="999" ht="16.5" customHeight="1" x14ac:dyDescent="0.35"/>
    <row r="1000" ht="16.5" customHeight="1" x14ac:dyDescent="0.35"/>
    <row r="1001" ht="16.5" customHeight="1" x14ac:dyDescent="0.35"/>
    <row r="1002" ht="16.5" customHeight="1" x14ac:dyDescent="0.35"/>
    <row r="1003" ht="16.5" customHeight="1" x14ac:dyDescent="0.35"/>
    <row r="1004" ht="16.5" customHeight="1" x14ac:dyDescent="0.35"/>
    <row r="1005" ht="16.5" customHeight="1" x14ac:dyDescent="0.35"/>
    <row r="1006" ht="16.5" customHeight="1" x14ac:dyDescent="0.35"/>
    <row r="1007" ht="16.5" customHeight="1" x14ac:dyDescent="0.35"/>
    <row r="1008" ht="16.5" customHeight="1" x14ac:dyDescent="0.35"/>
    <row r="1009" ht="16.5" customHeight="1" x14ac:dyDescent="0.35"/>
    <row r="1010" ht="16.5" customHeight="1" x14ac:dyDescent="0.35"/>
    <row r="1011" ht="16.5" customHeight="1" x14ac:dyDescent="0.35"/>
    <row r="1012" ht="16.5" customHeight="1" x14ac:dyDescent="0.35"/>
    <row r="1013" ht="16.5" customHeight="1" x14ac:dyDescent="0.35"/>
    <row r="1014" ht="16.5" customHeight="1" x14ac:dyDescent="0.35"/>
    <row r="1015" ht="16.5" customHeight="1" x14ac:dyDescent="0.35"/>
    <row r="1016" ht="16.5" customHeight="1" x14ac:dyDescent="0.35"/>
    <row r="1017" ht="16.5" customHeight="1" x14ac:dyDescent="0.35"/>
    <row r="1018" ht="16.5" customHeight="1" x14ac:dyDescent="0.35"/>
    <row r="1019" ht="16.5" customHeight="1" x14ac:dyDescent="0.35"/>
    <row r="1020" ht="16.5" customHeight="1" x14ac:dyDescent="0.35"/>
    <row r="1021" ht="16.5" customHeight="1" x14ac:dyDescent="0.35"/>
    <row r="1022" ht="16.5" customHeight="1" x14ac:dyDescent="0.35"/>
    <row r="1023" ht="16.5" customHeight="1" x14ac:dyDescent="0.35"/>
    <row r="1024" ht="16.5" customHeight="1" x14ac:dyDescent="0.35"/>
    <row r="1025" ht="16.5" customHeight="1" x14ac:dyDescent="0.35"/>
    <row r="1026" ht="16.5" customHeight="1" x14ac:dyDescent="0.35"/>
    <row r="1027" ht="16.5" customHeight="1" x14ac:dyDescent="0.35"/>
    <row r="1028" ht="16.5" customHeight="1" x14ac:dyDescent="0.35"/>
    <row r="1029" ht="16.5" customHeight="1" x14ac:dyDescent="0.35"/>
    <row r="1030" ht="16.5" customHeight="1" x14ac:dyDescent="0.35"/>
    <row r="1031" ht="16.5" customHeight="1" x14ac:dyDescent="0.35"/>
    <row r="1032" ht="16.5" customHeight="1" x14ac:dyDescent="0.35"/>
    <row r="1033" ht="16.5" customHeight="1" x14ac:dyDescent="0.35"/>
    <row r="1034" ht="16.5" customHeight="1" x14ac:dyDescent="0.35"/>
    <row r="1035" ht="16.5" customHeight="1" x14ac:dyDescent="0.35"/>
    <row r="1036" ht="16.5" customHeight="1" x14ac:dyDescent="0.35"/>
    <row r="1037" ht="16.5" customHeight="1" x14ac:dyDescent="0.35"/>
    <row r="1038" ht="16.5" customHeight="1" x14ac:dyDescent="0.35"/>
    <row r="1039" ht="16.5" customHeight="1" x14ac:dyDescent="0.35"/>
    <row r="1040" ht="16.5" customHeight="1" x14ac:dyDescent="0.35"/>
    <row r="1041" ht="16.5" customHeight="1" x14ac:dyDescent="0.35"/>
    <row r="1042" ht="16.5" customHeight="1" x14ac:dyDescent="0.35"/>
    <row r="1043" ht="16.5" customHeight="1" x14ac:dyDescent="0.35"/>
    <row r="1044" ht="16.5" customHeight="1" x14ac:dyDescent="0.35"/>
    <row r="1045" ht="16.5" customHeight="1" x14ac:dyDescent="0.35"/>
    <row r="1046" ht="16.5" customHeight="1" x14ac:dyDescent="0.35"/>
    <row r="1047" ht="16.5" customHeight="1" x14ac:dyDescent="0.35"/>
    <row r="1048" ht="16.5" customHeight="1" x14ac:dyDescent="0.35"/>
    <row r="1049" ht="16.5" customHeight="1" x14ac:dyDescent="0.35"/>
    <row r="1050" ht="16.5" customHeight="1" x14ac:dyDescent="0.35"/>
    <row r="1051" ht="16.5" customHeight="1" x14ac:dyDescent="0.35"/>
    <row r="1052" ht="16.5" customHeight="1" x14ac:dyDescent="0.35"/>
    <row r="1053" ht="16.5" customHeight="1" x14ac:dyDescent="0.35"/>
    <row r="1054" ht="16.5" customHeight="1" x14ac:dyDescent="0.35"/>
    <row r="1055" ht="16.5" customHeight="1" x14ac:dyDescent="0.35"/>
    <row r="1056" ht="16.5" customHeight="1" x14ac:dyDescent="0.35"/>
    <row r="1057" ht="16.5" customHeight="1" x14ac:dyDescent="0.35"/>
    <row r="1058" ht="16.5" customHeight="1" x14ac:dyDescent="0.35"/>
    <row r="1059" ht="16.5" customHeight="1" x14ac:dyDescent="0.35"/>
    <row r="1060" ht="16.5" customHeight="1" x14ac:dyDescent="0.35"/>
    <row r="1061" ht="16.5" customHeight="1" x14ac:dyDescent="0.35"/>
    <row r="1062" ht="16.5" customHeight="1" x14ac:dyDescent="0.35"/>
    <row r="1063" ht="16.5" customHeight="1" x14ac:dyDescent="0.35"/>
    <row r="1064" ht="16.5" customHeight="1" x14ac:dyDescent="0.35"/>
    <row r="1065" ht="16.5" customHeight="1" x14ac:dyDescent="0.35"/>
    <row r="1066" ht="16.5" customHeight="1" x14ac:dyDescent="0.35"/>
    <row r="1067" ht="16.5" customHeight="1" x14ac:dyDescent="0.35"/>
    <row r="1068" ht="16.5" customHeight="1" x14ac:dyDescent="0.35"/>
    <row r="1069" ht="16.5" customHeight="1" x14ac:dyDescent="0.35"/>
    <row r="1070" ht="16.5" customHeight="1" x14ac:dyDescent="0.35"/>
    <row r="1071" ht="16.5" customHeight="1" x14ac:dyDescent="0.35"/>
    <row r="1072" ht="16.5" customHeight="1" x14ac:dyDescent="0.35"/>
    <row r="1073" ht="16.5" customHeight="1" x14ac:dyDescent="0.35"/>
    <row r="1074" ht="16.5" customHeight="1" x14ac:dyDescent="0.35"/>
    <row r="1075" ht="16.5" customHeight="1" x14ac:dyDescent="0.35"/>
    <row r="1076" ht="16.5" customHeight="1" x14ac:dyDescent="0.35"/>
    <row r="1077" ht="16.5" customHeight="1" x14ac:dyDescent="0.35"/>
    <row r="1078" ht="16.5" customHeight="1" x14ac:dyDescent="0.35"/>
    <row r="1079" ht="16.5" customHeight="1" x14ac:dyDescent="0.35"/>
    <row r="1080" ht="16.5" customHeight="1" x14ac:dyDescent="0.35"/>
    <row r="1081" ht="16.5" customHeight="1" x14ac:dyDescent="0.35"/>
    <row r="1082" ht="16.5" customHeight="1" x14ac:dyDescent="0.35"/>
    <row r="1083" ht="16.5" customHeight="1" x14ac:dyDescent="0.35"/>
    <row r="1084" ht="16.5" customHeight="1" x14ac:dyDescent="0.35"/>
    <row r="1085" ht="16.5" customHeight="1" x14ac:dyDescent="0.35"/>
    <row r="1086" ht="16.5" customHeight="1" x14ac:dyDescent="0.35"/>
    <row r="1087" ht="16.5" customHeight="1" x14ac:dyDescent="0.35"/>
    <row r="1088" ht="16.5" customHeight="1" x14ac:dyDescent="0.35"/>
    <row r="1089" ht="16.5" customHeight="1" x14ac:dyDescent="0.35"/>
    <row r="1090" ht="16.5" customHeight="1" x14ac:dyDescent="0.35"/>
    <row r="1091" ht="16.5" customHeight="1" x14ac:dyDescent="0.35"/>
    <row r="1092" ht="16.5" customHeight="1" x14ac:dyDescent="0.35"/>
    <row r="1093" ht="16.5" customHeight="1" x14ac:dyDescent="0.35"/>
    <row r="1094" ht="16.5" customHeight="1" x14ac:dyDescent="0.35"/>
    <row r="1095" ht="16.5" customHeight="1" x14ac:dyDescent="0.35"/>
    <row r="1096" ht="16.5" customHeight="1" x14ac:dyDescent="0.35"/>
    <row r="1097" ht="16.5" customHeight="1" x14ac:dyDescent="0.35"/>
    <row r="1098" ht="16.5" customHeight="1" x14ac:dyDescent="0.35"/>
    <row r="1099" ht="16.5" customHeight="1" x14ac:dyDescent="0.35"/>
    <row r="1100" ht="16.5" customHeight="1" x14ac:dyDescent="0.35"/>
    <row r="1101" ht="16.5" customHeight="1" x14ac:dyDescent="0.35"/>
    <row r="1102" ht="16.5" customHeight="1" x14ac:dyDescent="0.35"/>
    <row r="1103" ht="16.5" customHeight="1" x14ac:dyDescent="0.35"/>
    <row r="1104" ht="16.5" customHeight="1" x14ac:dyDescent="0.35"/>
    <row r="1105" ht="16.5" customHeight="1" x14ac:dyDescent="0.35"/>
    <row r="1106" ht="16.5" customHeight="1" x14ac:dyDescent="0.35"/>
    <row r="1107" ht="16.5" customHeight="1" x14ac:dyDescent="0.35"/>
    <row r="1108" ht="16.5" customHeight="1" x14ac:dyDescent="0.35"/>
    <row r="1109" ht="16.5" customHeight="1" x14ac:dyDescent="0.35"/>
    <row r="1110" ht="16.5" customHeight="1" x14ac:dyDescent="0.35"/>
    <row r="1111" ht="16.5" customHeight="1" x14ac:dyDescent="0.35"/>
    <row r="1112" ht="16.5" customHeight="1" x14ac:dyDescent="0.35"/>
    <row r="1113" ht="16.5" customHeight="1" x14ac:dyDescent="0.35"/>
    <row r="1114" ht="16.5" customHeight="1" x14ac:dyDescent="0.35"/>
    <row r="1115" ht="16.5" customHeight="1" x14ac:dyDescent="0.35"/>
    <row r="1116" ht="16.5" customHeight="1" x14ac:dyDescent="0.35"/>
    <row r="1117" ht="16.5" customHeight="1" x14ac:dyDescent="0.35"/>
    <row r="1118" ht="16.5" customHeight="1" x14ac:dyDescent="0.35"/>
    <row r="1119" ht="16.5" customHeight="1" x14ac:dyDescent="0.35"/>
    <row r="1120" ht="16.5" customHeight="1" x14ac:dyDescent="0.35"/>
    <row r="1121" ht="16.5" customHeight="1" x14ac:dyDescent="0.35"/>
    <row r="1122" ht="16.5" customHeight="1" x14ac:dyDescent="0.35"/>
    <row r="1123" ht="16.5" customHeight="1" x14ac:dyDescent="0.35"/>
    <row r="1124" ht="16.5" customHeight="1" x14ac:dyDescent="0.35"/>
    <row r="1125" ht="16.5" customHeight="1" x14ac:dyDescent="0.35"/>
    <row r="1126" ht="16.5" customHeight="1" x14ac:dyDescent="0.35"/>
    <row r="1127" ht="16.5" customHeight="1" x14ac:dyDescent="0.35"/>
    <row r="1128" ht="16.5" customHeight="1" x14ac:dyDescent="0.35"/>
    <row r="1129" ht="16.5" customHeight="1" x14ac:dyDescent="0.35"/>
    <row r="1130" ht="16.5" customHeight="1" x14ac:dyDescent="0.35"/>
    <row r="1131" ht="16.5" customHeight="1" x14ac:dyDescent="0.35"/>
    <row r="1132" ht="16.5" customHeight="1" x14ac:dyDescent="0.35"/>
    <row r="1133" ht="16.5" customHeight="1" x14ac:dyDescent="0.35"/>
    <row r="1134" ht="16.5" customHeight="1" x14ac:dyDescent="0.35"/>
    <row r="1135" ht="16.5" customHeight="1" x14ac:dyDescent="0.35"/>
    <row r="1136" ht="16.5" customHeight="1" x14ac:dyDescent="0.35"/>
    <row r="1137" ht="16.5" customHeight="1" x14ac:dyDescent="0.35"/>
    <row r="1138" ht="16.5" customHeight="1" x14ac:dyDescent="0.35"/>
    <row r="1139" ht="16.5" customHeight="1" x14ac:dyDescent="0.35"/>
    <row r="1140" ht="16.5" customHeight="1" x14ac:dyDescent="0.35"/>
    <row r="1141" ht="16.5" customHeight="1" x14ac:dyDescent="0.35"/>
    <row r="1142" ht="16.5" customHeight="1" x14ac:dyDescent="0.35"/>
    <row r="1143" ht="16.5" customHeight="1" x14ac:dyDescent="0.35"/>
    <row r="1144" ht="16.5" customHeight="1" x14ac:dyDescent="0.35"/>
    <row r="1145" ht="16.5" customHeight="1" x14ac:dyDescent="0.35"/>
    <row r="1146" ht="16.5" customHeight="1" x14ac:dyDescent="0.35"/>
    <row r="1147" ht="16.5" customHeight="1" x14ac:dyDescent="0.35"/>
    <row r="1148" ht="16.5" customHeight="1" x14ac:dyDescent="0.35"/>
    <row r="1149" ht="16.5" customHeight="1" x14ac:dyDescent="0.35"/>
    <row r="1150" ht="16.5" customHeight="1" x14ac:dyDescent="0.35"/>
    <row r="1151" ht="16.5" customHeight="1" x14ac:dyDescent="0.35"/>
    <row r="1152" ht="16.5" customHeight="1" x14ac:dyDescent="0.35"/>
    <row r="1153" ht="16.5" customHeight="1" x14ac:dyDescent="0.35"/>
    <row r="1154" ht="16.5" customHeight="1" x14ac:dyDescent="0.35"/>
    <row r="1155" ht="16.5" customHeight="1" x14ac:dyDescent="0.35"/>
    <row r="1156" ht="16.5" customHeight="1" x14ac:dyDescent="0.35"/>
    <row r="1157" ht="16.5" customHeight="1" x14ac:dyDescent="0.35"/>
    <row r="1158" ht="16.5" customHeight="1" x14ac:dyDescent="0.35"/>
    <row r="1159" ht="16.5" customHeight="1" x14ac:dyDescent="0.35"/>
    <row r="1160" ht="16.5" customHeight="1" x14ac:dyDescent="0.35"/>
    <row r="1161" ht="16.5" customHeight="1" x14ac:dyDescent="0.35"/>
    <row r="1162" ht="16.5" customHeight="1" x14ac:dyDescent="0.35"/>
    <row r="1163" ht="16.5" customHeight="1" x14ac:dyDescent="0.35"/>
    <row r="1164" ht="16.5" customHeight="1" x14ac:dyDescent="0.35"/>
    <row r="1165" ht="16.5" customHeight="1" x14ac:dyDescent="0.35"/>
    <row r="1166" ht="16.5" customHeight="1" x14ac:dyDescent="0.35"/>
    <row r="1167" ht="16.5" customHeight="1" x14ac:dyDescent="0.35"/>
    <row r="1168" ht="16.5" customHeight="1" x14ac:dyDescent="0.35"/>
    <row r="1169" ht="16.5" customHeight="1" x14ac:dyDescent="0.35"/>
    <row r="1170" ht="16.5" customHeight="1" x14ac:dyDescent="0.35"/>
    <row r="1171" ht="16.5" customHeight="1" x14ac:dyDescent="0.35"/>
    <row r="1172" ht="16.5" customHeight="1" x14ac:dyDescent="0.35"/>
    <row r="1173" ht="16.5" customHeight="1" x14ac:dyDescent="0.35"/>
    <row r="1174" ht="16.5" customHeight="1" x14ac:dyDescent="0.35"/>
    <row r="1175" ht="16.5" customHeight="1" x14ac:dyDescent="0.35"/>
    <row r="1176" ht="16.5" customHeight="1" x14ac:dyDescent="0.35"/>
    <row r="1177" ht="16.5" customHeight="1" x14ac:dyDescent="0.35"/>
    <row r="1178" ht="16.5" customHeight="1" x14ac:dyDescent="0.35"/>
    <row r="1179" ht="16.5" customHeight="1" x14ac:dyDescent="0.35"/>
    <row r="1180" ht="16.5" customHeight="1" x14ac:dyDescent="0.35"/>
    <row r="1181" ht="16.5" customHeight="1" x14ac:dyDescent="0.35"/>
    <row r="1182" ht="16.5" customHeight="1" x14ac:dyDescent="0.35"/>
    <row r="1183" ht="16.5" customHeight="1" x14ac:dyDescent="0.35"/>
    <row r="1184" ht="16.5" customHeight="1" x14ac:dyDescent="0.35"/>
    <row r="1185" ht="16.5" customHeight="1" x14ac:dyDescent="0.35"/>
    <row r="1186" ht="16.5" customHeight="1" x14ac:dyDescent="0.35"/>
    <row r="1187" ht="16.5" customHeight="1" x14ac:dyDescent="0.35"/>
    <row r="1188" ht="16.5" customHeight="1" x14ac:dyDescent="0.35"/>
    <row r="1189" ht="16.5" customHeight="1" x14ac:dyDescent="0.35"/>
    <row r="1190" ht="16.5" customHeight="1" x14ac:dyDescent="0.35"/>
    <row r="1191" ht="16.5" customHeight="1" x14ac:dyDescent="0.35"/>
    <row r="1192" ht="16.5" customHeight="1" x14ac:dyDescent="0.35"/>
    <row r="1193" ht="16.5" customHeight="1" x14ac:dyDescent="0.35"/>
    <row r="1194" ht="16.5" customHeight="1" x14ac:dyDescent="0.35"/>
    <row r="1195" ht="16.5" customHeight="1" x14ac:dyDescent="0.35"/>
    <row r="1196" ht="16.5" customHeight="1" x14ac:dyDescent="0.35"/>
    <row r="1197" ht="16.5" customHeight="1" x14ac:dyDescent="0.35"/>
    <row r="1198" ht="16.5" customHeight="1" x14ac:dyDescent="0.35"/>
    <row r="1199" ht="16.5" customHeight="1" x14ac:dyDescent="0.35"/>
    <row r="1200" ht="16.5" customHeight="1" x14ac:dyDescent="0.35"/>
    <row r="1201" ht="16.5" customHeight="1" x14ac:dyDescent="0.35"/>
    <row r="1202" ht="16.5" customHeight="1" x14ac:dyDescent="0.35"/>
    <row r="1203" ht="16.5" customHeight="1" x14ac:dyDescent="0.35"/>
    <row r="1204" ht="16.5" customHeight="1" x14ac:dyDescent="0.35"/>
    <row r="1205" ht="16.5" customHeight="1" x14ac:dyDescent="0.35"/>
    <row r="1206" ht="16.5" customHeight="1" x14ac:dyDescent="0.35"/>
    <row r="1207" ht="16.5" customHeight="1" x14ac:dyDescent="0.35"/>
    <row r="1208" ht="16.5" customHeight="1" x14ac:dyDescent="0.35"/>
    <row r="1209" ht="16.5" customHeight="1" x14ac:dyDescent="0.35"/>
    <row r="1210" ht="16.5" customHeight="1" x14ac:dyDescent="0.35"/>
    <row r="1211" ht="16.5" customHeight="1" x14ac:dyDescent="0.35"/>
    <row r="1212" ht="16.5" customHeight="1" x14ac:dyDescent="0.35"/>
    <row r="1213" ht="16.5" customHeight="1" x14ac:dyDescent="0.35"/>
    <row r="1214" ht="16.5" customHeight="1" x14ac:dyDescent="0.35"/>
    <row r="1215" ht="16.5" customHeight="1" x14ac:dyDescent="0.35"/>
    <row r="1216" ht="16.5" customHeight="1" x14ac:dyDescent="0.35"/>
    <row r="1217" ht="16.5" customHeight="1" x14ac:dyDescent="0.35"/>
    <row r="1218" ht="16.5" customHeight="1" x14ac:dyDescent="0.35"/>
    <row r="1219" ht="16.5" customHeight="1" x14ac:dyDescent="0.35"/>
    <row r="1220" ht="16.5" customHeight="1" x14ac:dyDescent="0.35"/>
    <row r="1221" ht="16.5" customHeight="1" x14ac:dyDescent="0.35"/>
    <row r="1222" ht="16.5" customHeight="1" x14ac:dyDescent="0.35"/>
    <row r="1223" ht="16.5" customHeight="1" x14ac:dyDescent="0.35"/>
    <row r="1224" ht="16.5" customHeight="1" x14ac:dyDescent="0.35"/>
    <row r="1225" ht="16.5" customHeight="1" x14ac:dyDescent="0.35"/>
    <row r="1226" ht="16.5" customHeight="1" x14ac:dyDescent="0.35"/>
    <row r="1227" ht="16.5" customHeight="1" x14ac:dyDescent="0.35"/>
    <row r="1228" ht="16.5" customHeight="1" x14ac:dyDescent="0.35"/>
    <row r="1229" ht="16.5" customHeight="1" x14ac:dyDescent="0.35"/>
    <row r="1230" ht="16.5" customHeight="1" x14ac:dyDescent="0.35"/>
    <row r="1231" ht="16.5" customHeight="1" x14ac:dyDescent="0.35"/>
    <row r="1232" ht="16.5" customHeight="1" x14ac:dyDescent="0.35"/>
    <row r="1233" ht="16.5" customHeight="1" x14ac:dyDescent="0.35"/>
    <row r="1234" ht="16.5" customHeight="1" x14ac:dyDescent="0.35"/>
    <row r="1235" ht="16.5" customHeight="1" x14ac:dyDescent="0.35"/>
    <row r="1236" ht="16.5" customHeight="1" x14ac:dyDescent="0.35"/>
    <row r="1237" ht="16.5" customHeight="1" x14ac:dyDescent="0.35"/>
    <row r="1238" ht="16.5" customHeight="1" x14ac:dyDescent="0.35"/>
    <row r="1239" ht="16.5" customHeight="1" x14ac:dyDescent="0.35"/>
    <row r="1240" ht="16.5" customHeight="1" x14ac:dyDescent="0.35"/>
    <row r="1241" ht="16.5" customHeight="1" x14ac:dyDescent="0.35"/>
    <row r="1242" ht="16.5" customHeight="1" x14ac:dyDescent="0.35"/>
    <row r="1243" ht="16.5" customHeight="1" x14ac:dyDescent="0.35"/>
    <row r="1244" ht="16.5" customHeight="1" x14ac:dyDescent="0.35"/>
    <row r="1245" ht="16.5" customHeight="1" x14ac:dyDescent="0.35"/>
    <row r="1246" ht="16.5" customHeight="1" x14ac:dyDescent="0.35"/>
    <row r="1247" ht="16.5" customHeight="1" x14ac:dyDescent="0.35"/>
    <row r="1248" ht="16.5" customHeight="1" x14ac:dyDescent="0.35"/>
    <row r="1249" ht="16.5" customHeight="1" x14ac:dyDescent="0.35"/>
    <row r="1250" ht="16.5" customHeight="1" x14ac:dyDescent="0.35"/>
    <row r="1251" ht="16.5" customHeight="1" x14ac:dyDescent="0.35"/>
    <row r="1252" ht="16.5" customHeight="1" x14ac:dyDescent="0.35"/>
    <row r="1253" ht="16.5" customHeight="1" x14ac:dyDescent="0.35"/>
    <row r="1254" ht="16.5" customHeight="1" x14ac:dyDescent="0.35"/>
    <row r="1255" ht="16.5" customHeight="1" x14ac:dyDescent="0.35"/>
    <row r="1256" ht="16.5" customHeight="1" x14ac:dyDescent="0.35"/>
    <row r="1257" ht="16.5" customHeight="1" x14ac:dyDescent="0.35"/>
    <row r="1258" ht="16.5" customHeight="1" x14ac:dyDescent="0.35"/>
    <row r="1259" ht="16.5" customHeight="1" x14ac:dyDescent="0.35"/>
    <row r="1260" ht="16.5" customHeight="1" x14ac:dyDescent="0.35"/>
    <row r="1261" ht="16.5" customHeight="1" x14ac:dyDescent="0.35"/>
    <row r="1262" ht="16.5" customHeight="1" x14ac:dyDescent="0.35"/>
    <row r="1263" ht="16.5" customHeight="1" x14ac:dyDescent="0.35"/>
    <row r="1264" ht="16.5" customHeight="1" x14ac:dyDescent="0.35"/>
    <row r="1265" ht="16.5" customHeight="1" x14ac:dyDescent="0.35"/>
    <row r="1266" ht="16.5" customHeight="1" x14ac:dyDescent="0.35"/>
    <row r="1267" ht="16.5" customHeight="1" x14ac:dyDescent="0.35"/>
    <row r="1268" ht="16.5" customHeight="1" x14ac:dyDescent="0.35"/>
    <row r="1269" ht="16.5" customHeight="1" x14ac:dyDescent="0.35"/>
    <row r="1270" ht="16.5" customHeight="1" x14ac:dyDescent="0.35"/>
    <row r="1271" ht="16.5" customHeight="1" x14ac:dyDescent="0.35"/>
    <row r="1272" ht="16.5" customHeight="1" x14ac:dyDescent="0.35"/>
    <row r="1273" ht="16.5" customHeight="1" x14ac:dyDescent="0.35"/>
    <row r="1274" ht="16.5" customHeight="1" x14ac:dyDescent="0.35"/>
    <row r="1275" ht="16.5" customHeight="1" x14ac:dyDescent="0.35"/>
    <row r="1276" ht="16.5" customHeight="1" x14ac:dyDescent="0.35"/>
    <row r="1277" ht="16.5" customHeight="1" x14ac:dyDescent="0.35"/>
    <row r="1278" ht="16.5" customHeight="1" x14ac:dyDescent="0.35"/>
    <row r="1279" ht="16.5" customHeight="1" x14ac:dyDescent="0.35"/>
    <row r="1280" ht="16.5" customHeight="1" x14ac:dyDescent="0.35"/>
    <row r="1281" ht="16.5" customHeight="1" x14ac:dyDescent="0.35"/>
    <row r="1282" ht="16.5" customHeight="1" x14ac:dyDescent="0.35"/>
    <row r="1283" ht="16.5" customHeight="1" x14ac:dyDescent="0.35"/>
    <row r="1284" ht="16.5" customHeight="1" x14ac:dyDescent="0.35"/>
    <row r="1285" ht="16.5" customHeight="1" x14ac:dyDescent="0.35"/>
    <row r="1286" ht="16.5" customHeight="1" x14ac:dyDescent="0.35"/>
    <row r="1287" ht="16.5" customHeight="1" x14ac:dyDescent="0.35"/>
    <row r="1288" ht="16.5" customHeight="1" x14ac:dyDescent="0.35"/>
    <row r="1289" ht="16.5" customHeight="1" x14ac:dyDescent="0.35"/>
    <row r="1290" ht="16.5" customHeight="1" x14ac:dyDescent="0.35"/>
    <row r="1291" ht="16.5" customHeight="1" x14ac:dyDescent="0.35"/>
    <row r="1292" ht="16.5" customHeight="1" x14ac:dyDescent="0.35"/>
    <row r="1293" ht="16.5" customHeight="1" x14ac:dyDescent="0.35"/>
    <row r="1294" ht="16.5" customHeight="1" x14ac:dyDescent="0.35"/>
    <row r="1295" ht="16.5" customHeight="1" x14ac:dyDescent="0.35"/>
    <row r="1296" ht="16.5" customHeight="1" x14ac:dyDescent="0.35"/>
    <row r="1297" ht="16.5" customHeight="1" x14ac:dyDescent="0.35"/>
    <row r="1298" ht="16.5" customHeight="1" x14ac:dyDescent="0.35"/>
    <row r="1299" ht="16.5" customHeight="1" x14ac:dyDescent="0.35"/>
    <row r="1300" ht="16.5" customHeight="1" x14ac:dyDescent="0.35"/>
    <row r="1301" ht="16.5" customHeight="1" x14ac:dyDescent="0.35"/>
    <row r="1302" ht="16.5" customHeight="1" x14ac:dyDescent="0.35"/>
    <row r="1303" ht="16.5" customHeight="1" x14ac:dyDescent="0.35"/>
    <row r="1304" ht="16.5" customHeight="1" x14ac:dyDescent="0.35"/>
    <row r="1305" ht="16.5" customHeight="1" x14ac:dyDescent="0.35"/>
    <row r="1306" ht="16.5" customHeight="1" x14ac:dyDescent="0.35"/>
    <row r="1307" ht="16.5" customHeight="1" x14ac:dyDescent="0.35"/>
    <row r="1308" ht="16.5" customHeight="1" x14ac:dyDescent="0.35"/>
    <row r="1309" ht="16.5" customHeight="1" x14ac:dyDescent="0.35"/>
    <row r="1310" ht="16.5" customHeight="1" x14ac:dyDescent="0.35"/>
    <row r="1311" ht="16.5" customHeight="1" x14ac:dyDescent="0.35"/>
    <row r="1312" ht="16.5" customHeight="1" x14ac:dyDescent="0.35"/>
    <row r="1313" ht="16.5" customHeight="1" x14ac:dyDescent="0.35"/>
    <row r="1314" ht="16.5" customHeight="1" x14ac:dyDescent="0.35"/>
    <row r="1315" ht="16.5" customHeight="1" x14ac:dyDescent="0.35"/>
    <row r="1316" ht="16.5" customHeight="1" x14ac:dyDescent="0.35"/>
    <row r="1317" ht="16.5" customHeight="1" x14ac:dyDescent="0.35"/>
    <row r="1318" ht="16.5" customHeight="1" x14ac:dyDescent="0.35"/>
    <row r="1319" ht="16.5" customHeight="1" x14ac:dyDescent="0.35"/>
    <row r="1320" ht="16.5" customHeight="1" x14ac:dyDescent="0.35"/>
    <row r="1321" ht="16.5" customHeight="1" x14ac:dyDescent="0.35"/>
    <row r="1322" ht="16.5" customHeight="1" x14ac:dyDescent="0.35"/>
    <row r="1323" ht="16.5" customHeight="1" x14ac:dyDescent="0.35"/>
    <row r="1324" ht="16.5" customHeight="1" x14ac:dyDescent="0.35"/>
    <row r="1325" ht="16.5" customHeight="1" x14ac:dyDescent="0.35"/>
    <row r="1326" ht="16.5" customHeight="1" x14ac:dyDescent="0.35"/>
    <row r="1327" ht="16.5" customHeight="1" x14ac:dyDescent="0.35"/>
    <row r="1328" ht="16.5" customHeight="1" x14ac:dyDescent="0.35"/>
    <row r="1329" ht="16.5" customHeight="1" x14ac:dyDescent="0.35"/>
    <row r="1330" ht="16.5" customHeight="1" x14ac:dyDescent="0.35"/>
    <row r="1331" ht="16.5" customHeight="1" x14ac:dyDescent="0.35"/>
    <row r="1332" ht="16.5" customHeight="1" x14ac:dyDescent="0.35"/>
    <row r="1333" ht="16.5" customHeight="1" x14ac:dyDescent="0.35"/>
    <row r="1334" ht="16.5" customHeight="1" x14ac:dyDescent="0.35"/>
    <row r="1335" ht="16.5" customHeight="1" x14ac:dyDescent="0.35"/>
    <row r="1336" ht="16.5" customHeight="1" x14ac:dyDescent="0.35"/>
    <row r="1337" ht="16.5" customHeight="1" x14ac:dyDescent="0.35"/>
    <row r="1338" ht="16.5" customHeight="1" x14ac:dyDescent="0.35"/>
    <row r="1339" ht="16.5" customHeight="1" x14ac:dyDescent="0.35"/>
    <row r="1340" ht="16.5" customHeight="1" x14ac:dyDescent="0.35"/>
    <row r="1341" ht="16.5" customHeight="1" x14ac:dyDescent="0.35"/>
    <row r="1342" ht="16.5" customHeight="1" x14ac:dyDescent="0.35"/>
    <row r="1343" ht="16.5" customHeight="1" x14ac:dyDescent="0.35"/>
    <row r="1344" ht="16.5" customHeight="1" x14ac:dyDescent="0.35"/>
    <row r="1345" ht="16.5" customHeight="1" x14ac:dyDescent="0.35"/>
    <row r="1346" ht="16.5" customHeight="1" x14ac:dyDescent="0.35"/>
    <row r="1347" ht="16.5" customHeight="1" x14ac:dyDescent="0.35"/>
    <row r="1348" ht="16.5" customHeight="1" x14ac:dyDescent="0.35"/>
    <row r="1349" ht="16.5" customHeight="1" x14ac:dyDescent="0.35"/>
    <row r="1350" ht="16.5" customHeight="1" x14ac:dyDescent="0.35"/>
    <row r="1351" ht="16.5" customHeight="1" x14ac:dyDescent="0.35"/>
    <row r="1352" ht="16.5" customHeight="1" x14ac:dyDescent="0.35"/>
    <row r="1353" ht="16.5" customHeight="1" x14ac:dyDescent="0.35"/>
    <row r="1354" ht="16.5" customHeight="1" x14ac:dyDescent="0.35"/>
    <row r="1355" ht="16.5" customHeight="1" x14ac:dyDescent="0.35"/>
    <row r="1356" ht="16.5" customHeight="1" x14ac:dyDescent="0.35"/>
    <row r="1357" ht="16.5" customHeight="1" x14ac:dyDescent="0.35"/>
    <row r="1358" ht="16.5" customHeight="1" x14ac:dyDescent="0.35"/>
    <row r="1359" ht="16.5" customHeight="1" x14ac:dyDescent="0.35"/>
    <row r="1360" ht="16.5" customHeight="1" x14ac:dyDescent="0.35"/>
    <row r="1361" ht="16.5" customHeight="1" x14ac:dyDescent="0.35"/>
    <row r="1362" ht="16.5" customHeight="1" x14ac:dyDescent="0.35"/>
    <row r="1363" ht="16.5" customHeight="1" x14ac:dyDescent="0.35"/>
    <row r="1364" ht="16.5" customHeight="1" x14ac:dyDescent="0.35"/>
    <row r="1365" ht="16.5" customHeight="1" x14ac:dyDescent="0.35"/>
    <row r="1366" ht="16.5" customHeight="1" x14ac:dyDescent="0.35"/>
    <row r="1367" ht="16.5" customHeight="1" x14ac:dyDescent="0.35"/>
    <row r="1368" ht="16.5" customHeight="1" x14ac:dyDescent="0.35"/>
    <row r="1369" ht="16.5" customHeight="1" x14ac:dyDescent="0.35"/>
    <row r="1370" ht="16.5" customHeight="1" x14ac:dyDescent="0.35"/>
    <row r="1371" ht="16.5" customHeight="1" x14ac:dyDescent="0.35"/>
    <row r="1372" ht="16.5" customHeight="1" x14ac:dyDescent="0.35"/>
    <row r="1373" ht="16.5" customHeight="1" x14ac:dyDescent="0.35"/>
    <row r="1374" ht="16.5" customHeight="1" x14ac:dyDescent="0.35"/>
    <row r="1375" ht="16.5" customHeight="1" x14ac:dyDescent="0.35"/>
    <row r="1376" ht="16.5" customHeight="1" x14ac:dyDescent="0.35"/>
    <row r="1377" ht="16.5" customHeight="1" x14ac:dyDescent="0.35"/>
    <row r="1378" ht="16.5" customHeight="1" x14ac:dyDescent="0.35"/>
    <row r="1379" ht="16.5" customHeight="1" x14ac:dyDescent="0.35"/>
    <row r="1380" ht="16.5" customHeight="1" x14ac:dyDescent="0.35"/>
    <row r="1381" ht="16.5" customHeight="1" x14ac:dyDescent="0.35"/>
    <row r="1382" ht="16.5" customHeight="1" x14ac:dyDescent="0.35"/>
    <row r="1383" ht="16.5" customHeight="1" x14ac:dyDescent="0.35"/>
    <row r="1384" ht="16.5" customHeight="1" x14ac:dyDescent="0.35"/>
    <row r="1385" ht="16.5" customHeight="1" x14ac:dyDescent="0.35"/>
    <row r="1386" ht="16.5" customHeight="1" x14ac:dyDescent="0.35"/>
    <row r="1387" ht="16.5" customHeight="1" x14ac:dyDescent="0.35"/>
    <row r="1388" ht="16.5" customHeight="1" x14ac:dyDescent="0.35"/>
    <row r="1389" ht="16.5" customHeight="1" x14ac:dyDescent="0.35"/>
    <row r="1390" ht="16.5" customHeight="1" x14ac:dyDescent="0.35"/>
    <row r="1391" ht="16.5" customHeight="1" x14ac:dyDescent="0.35"/>
    <row r="1392" ht="16.5" customHeight="1" x14ac:dyDescent="0.35"/>
    <row r="1393" ht="16.5" customHeight="1" x14ac:dyDescent="0.35"/>
    <row r="1394" ht="16.5" customHeight="1" x14ac:dyDescent="0.35"/>
    <row r="1395" ht="16.5" customHeight="1" x14ac:dyDescent="0.35"/>
    <row r="1396" ht="16.5" customHeight="1" x14ac:dyDescent="0.35"/>
    <row r="1397" ht="16.5" customHeight="1" x14ac:dyDescent="0.35"/>
    <row r="1398" ht="16.5" customHeight="1" x14ac:dyDescent="0.35"/>
    <row r="1399" ht="16.5" customHeight="1" x14ac:dyDescent="0.35"/>
    <row r="1400" ht="16.5" customHeight="1" x14ac:dyDescent="0.35"/>
    <row r="1401" ht="16.5" customHeight="1" x14ac:dyDescent="0.35"/>
    <row r="1402" ht="16.5" customHeight="1" x14ac:dyDescent="0.35"/>
    <row r="1403" ht="16.5" customHeight="1" x14ac:dyDescent="0.35"/>
    <row r="1404" ht="16.5" customHeight="1" x14ac:dyDescent="0.35"/>
    <row r="1405" ht="16.5" customHeight="1" x14ac:dyDescent="0.35"/>
    <row r="1406" ht="16.5" customHeight="1" x14ac:dyDescent="0.35"/>
    <row r="1407" ht="16.5" customHeight="1" x14ac:dyDescent="0.35"/>
    <row r="1408" ht="16.5" customHeight="1" x14ac:dyDescent="0.35"/>
    <row r="1409" ht="16.5" customHeight="1" x14ac:dyDescent="0.35"/>
    <row r="1410" ht="16.5" customHeight="1" x14ac:dyDescent="0.35"/>
    <row r="1411" ht="16.5" customHeight="1" x14ac:dyDescent="0.35"/>
    <row r="1412" ht="16.5" customHeight="1" x14ac:dyDescent="0.35"/>
    <row r="1413" ht="16.5" customHeight="1" x14ac:dyDescent="0.35"/>
    <row r="1414" ht="16.5" customHeight="1" x14ac:dyDescent="0.35"/>
    <row r="1415" ht="16.5" customHeight="1" x14ac:dyDescent="0.35"/>
    <row r="1416" ht="16.5" customHeight="1" x14ac:dyDescent="0.35"/>
    <row r="1417" ht="16.5" customHeight="1" x14ac:dyDescent="0.35"/>
    <row r="1418" ht="16.5" customHeight="1" x14ac:dyDescent="0.35"/>
    <row r="1419" ht="16.5" customHeight="1" x14ac:dyDescent="0.35"/>
    <row r="1420" ht="16.5" customHeight="1" x14ac:dyDescent="0.35"/>
    <row r="1421" ht="16.5" customHeight="1" x14ac:dyDescent="0.35"/>
    <row r="1422" ht="16.5" customHeight="1" x14ac:dyDescent="0.35"/>
    <row r="1423" ht="16.5" customHeight="1" x14ac:dyDescent="0.35"/>
    <row r="1424" ht="16.5" customHeight="1" x14ac:dyDescent="0.35"/>
    <row r="1425" ht="16.5" customHeight="1" x14ac:dyDescent="0.35"/>
    <row r="1426" ht="16.5" customHeight="1" x14ac:dyDescent="0.35"/>
    <row r="1427" ht="16.5" customHeight="1" x14ac:dyDescent="0.35"/>
    <row r="1428" ht="16.5" customHeight="1" x14ac:dyDescent="0.35"/>
    <row r="1429" ht="16.5" customHeight="1" x14ac:dyDescent="0.35"/>
    <row r="1430" ht="16.5" customHeight="1" x14ac:dyDescent="0.35"/>
    <row r="1431" ht="16.5" customHeight="1" x14ac:dyDescent="0.35"/>
    <row r="1432" ht="16.5" customHeight="1" x14ac:dyDescent="0.35"/>
    <row r="1433" ht="16.5" customHeight="1" x14ac:dyDescent="0.35"/>
    <row r="1434" ht="16.5" customHeight="1" x14ac:dyDescent="0.35"/>
    <row r="1435" ht="16.5" customHeight="1" x14ac:dyDescent="0.35"/>
    <row r="1436" ht="16.5" customHeight="1" x14ac:dyDescent="0.35"/>
    <row r="1437" ht="16.5" customHeight="1" x14ac:dyDescent="0.35"/>
    <row r="1438" ht="16.5" customHeight="1" x14ac:dyDescent="0.35"/>
    <row r="1439" ht="16.5" customHeight="1" x14ac:dyDescent="0.35"/>
    <row r="1440" ht="16.5" customHeight="1" x14ac:dyDescent="0.35"/>
    <row r="1441" ht="16.5" customHeight="1" x14ac:dyDescent="0.35"/>
    <row r="1442" ht="16.5" customHeight="1" x14ac:dyDescent="0.35"/>
    <row r="1443" ht="16.5" customHeight="1" x14ac:dyDescent="0.35"/>
    <row r="1444" ht="16.5" customHeight="1" x14ac:dyDescent="0.35"/>
    <row r="1445" ht="16.5" customHeight="1" x14ac:dyDescent="0.35"/>
    <row r="1446" ht="16.5" customHeight="1" x14ac:dyDescent="0.35"/>
    <row r="1447" ht="16.5" customHeight="1" x14ac:dyDescent="0.35"/>
    <row r="1448" ht="16.5" customHeight="1" x14ac:dyDescent="0.35"/>
    <row r="1449" ht="16.5" customHeight="1" x14ac:dyDescent="0.35"/>
    <row r="1450" ht="16.5" customHeight="1" x14ac:dyDescent="0.35"/>
    <row r="1451" ht="16.5" customHeight="1" x14ac:dyDescent="0.35"/>
    <row r="1452" ht="16.5" customHeight="1" x14ac:dyDescent="0.35"/>
    <row r="1453" ht="16.5" customHeight="1" x14ac:dyDescent="0.35"/>
    <row r="1454" ht="16.5" customHeight="1" x14ac:dyDescent="0.35"/>
    <row r="1455" ht="16.5" customHeight="1" x14ac:dyDescent="0.35"/>
    <row r="1456" ht="16.5" customHeight="1" x14ac:dyDescent="0.35"/>
    <row r="1457" ht="16.5" customHeight="1" x14ac:dyDescent="0.35"/>
    <row r="1458" ht="16.5" customHeight="1" x14ac:dyDescent="0.35"/>
    <row r="1459" ht="16.5" customHeight="1" x14ac:dyDescent="0.35"/>
    <row r="1460" ht="16.5" customHeight="1" x14ac:dyDescent="0.35"/>
    <row r="1461" ht="16.5" customHeight="1" x14ac:dyDescent="0.35"/>
    <row r="1462" ht="16.5" customHeight="1" x14ac:dyDescent="0.35"/>
    <row r="1463" ht="16.5" customHeight="1" x14ac:dyDescent="0.35"/>
    <row r="1464" ht="16.5" customHeight="1" x14ac:dyDescent="0.35"/>
    <row r="1465" ht="16.5" customHeight="1" x14ac:dyDescent="0.35"/>
    <row r="1466" ht="16.5" customHeight="1" x14ac:dyDescent="0.35"/>
    <row r="1467" ht="16.5" customHeight="1" x14ac:dyDescent="0.35"/>
    <row r="1468" ht="16.5" customHeight="1" x14ac:dyDescent="0.35"/>
    <row r="1469" ht="16.5" customHeight="1" x14ac:dyDescent="0.35"/>
    <row r="1470" ht="16.5" customHeight="1" x14ac:dyDescent="0.35"/>
    <row r="1471" ht="16.5" customHeight="1" x14ac:dyDescent="0.35"/>
    <row r="1472" ht="16.5" customHeight="1" x14ac:dyDescent="0.35"/>
    <row r="1473" ht="16.5" customHeight="1" x14ac:dyDescent="0.35"/>
    <row r="1474" ht="16.5" customHeight="1" x14ac:dyDescent="0.35"/>
    <row r="1475" ht="16.5" customHeight="1" x14ac:dyDescent="0.35"/>
    <row r="1476" ht="16.5" customHeight="1" x14ac:dyDescent="0.35"/>
    <row r="1477" ht="16.5" customHeight="1" x14ac:dyDescent="0.35"/>
    <row r="1478" ht="16.5" customHeight="1" x14ac:dyDescent="0.35"/>
    <row r="1479" ht="16.5" customHeight="1" x14ac:dyDescent="0.35"/>
    <row r="1480" ht="16.5" customHeight="1" x14ac:dyDescent="0.35"/>
    <row r="1481" ht="16.5" customHeight="1" x14ac:dyDescent="0.35"/>
    <row r="1482" ht="16.5" customHeight="1" x14ac:dyDescent="0.35"/>
    <row r="1483" ht="16.5" customHeight="1" x14ac:dyDescent="0.35"/>
    <row r="1484" ht="16.5" customHeight="1" x14ac:dyDescent="0.35"/>
    <row r="1485" ht="16.5" customHeight="1" x14ac:dyDescent="0.35"/>
    <row r="1486" ht="16.5" customHeight="1" x14ac:dyDescent="0.35"/>
    <row r="1487" ht="16.5" customHeight="1" x14ac:dyDescent="0.35"/>
    <row r="1488" ht="16.5" customHeight="1" x14ac:dyDescent="0.35"/>
    <row r="1489" ht="16.5" customHeight="1" x14ac:dyDescent="0.35"/>
    <row r="1490" ht="16.5" customHeight="1" x14ac:dyDescent="0.35"/>
    <row r="1491" ht="16.5" customHeight="1" x14ac:dyDescent="0.35"/>
    <row r="1492" ht="16.5" customHeight="1" x14ac:dyDescent="0.35"/>
    <row r="1493" ht="16.5" customHeight="1" x14ac:dyDescent="0.35"/>
    <row r="1494" ht="16.5" customHeight="1" x14ac:dyDescent="0.35"/>
    <row r="1495" ht="16.5" customHeight="1" x14ac:dyDescent="0.35"/>
    <row r="1496" ht="16.5" customHeight="1" x14ac:dyDescent="0.35"/>
    <row r="1497" ht="16.5" customHeight="1" x14ac:dyDescent="0.35"/>
    <row r="1498" ht="16.5" customHeight="1" x14ac:dyDescent="0.35"/>
    <row r="1499" ht="16.5" customHeight="1" x14ac:dyDescent="0.35"/>
    <row r="1500" ht="16.5" customHeight="1" x14ac:dyDescent="0.35"/>
    <row r="1501" ht="16.5" customHeight="1" x14ac:dyDescent="0.35"/>
    <row r="1502" ht="16.5" customHeight="1" x14ac:dyDescent="0.35"/>
    <row r="1503" ht="16.5" customHeight="1" x14ac:dyDescent="0.35"/>
    <row r="1504" ht="16.5" customHeight="1" x14ac:dyDescent="0.35"/>
    <row r="1505" ht="16.5" customHeight="1" x14ac:dyDescent="0.35"/>
    <row r="1506" ht="16.5" customHeight="1" x14ac:dyDescent="0.35"/>
    <row r="1507" ht="16.5" customHeight="1" x14ac:dyDescent="0.35"/>
    <row r="1508" ht="16.5" customHeight="1" x14ac:dyDescent="0.35"/>
    <row r="1509" ht="16.5" customHeight="1" x14ac:dyDescent="0.35"/>
    <row r="1510" ht="16.5" customHeight="1" x14ac:dyDescent="0.35"/>
    <row r="1511" ht="16.5" customHeight="1" x14ac:dyDescent="0.35"/>
    <row r="1512" ht="16.5" customHeight="1" x14ac:dyDescent="0.35"/>
    <row r="1513" ht="16.5" customHeight="1" x14ac:dyDescent="0.35"/>
    <row r="1514" ht="16.5" customHeight="1" x14ac:dyDescent="0.35"/>
    <row r="1515" ht="16.5" customHeight="1" x14ac:dyDescent="0.35"/>
    <row r="1516" ht="16.5" customHeight="1" x14ac:dyDescent="0.35"/>
    <row r="1517" ht="16.5" customHeight="1" x14ac:dyDescent="0.35"/>
    <row r="1518" ht="16.5" customHeight="1" x14ac:dyDescent="0.35"/>
    <row r="1519" ht="16.5" customHeight="1" x14ac:dyDescent="0.35"/>
    <row r="1520" ht="16.5" customHeight="1" x14ac:dyDescent="0.35"/>
    <row r="1521" ht="16.5" customHeight="1" x14ac:dyDescent="0.35"/>
    <row r="1522" ht="16.5" customHeight="1" x14ac:dyDescent="0.35"/>
    <row r="1523" ht="16.5" customHeight="1" x14ac:dyDescent="0.35"/>
    <row r="1524" ht="16.5" customHeight="1" x14ac:dyDescent="0.35"/>
    <row r="1525" ht="16.5" customHeight="1" x14ac:dyDescent="0.35"/>
    <row r="1526" ht="16.5" customHeight="1" x14ac:dyDescent="0.35"/>
    <row r="1527" ht="16.5" customHeight="1" x14ac:dyDescent="0.35"/>
    <row r="1528" ht="16.5" customHeight="1" x14ac:dyDescent="0.35"/>
    <row r="1529" ht="16.5" customHeight="1" x14ac:dyDescent="0.35"/>
    <row r="1530" ht="16.5" customHeight="1" x14ac:dyDescent="0.35"/>
    <row r="1531" ht="16.5" customHeight="1" x14ac:dyDescent="0.35"/>
    <row r="1532" ht="16.5" customHeight="1" x14ac:dyDescent="0.35"/>
    <row r="1533" ht="16.5" customHeight="1" x14ac:dyDescent="0.35"/>
    <row r="1534" ht="16.5" customHeight="1" x14ac:dyDescent="0.35"/>
    <row r="1535" ht="16.5" customHeight="1" x14ac:dyDescent="0.35"/>
    <row r="1536" ht="16.5" customHeight="1" x14ac:dyDescent="0.35"/>
    <row r="1537" ht="16.5" customHeight="1" x14ac:dyDescent="0.35"/>
    <row r="1538" ht="16.5" customHeight="1" x14ac:dyDescent="0.35"/>
    <row r="1539" ht="16.5" customHeight="1" x14ac:dyDescent="0.35"/>
    <row r="1540" ht="16.5" customHeight="1" x14ac:dyDescent="0.35"/>
    <row r="1541" ht="16.5" customHeight="1" x14ac:dyDescent="0.35"/>
    <row r="1542" ht="16.5" customHeight="1" x14ac:dyDescent="0.35"/>
    <row r="1543" ht="16.5" customHeight="1" x14ac:dyDescent="0.35"/>
    <row r="1544" ht="16.5" customHeight="1" x14ac:dyDescent="0.35"/>
    <row r="1545" ht="16.5" customHeight="1" x14ac:dyDescent="0.35"/>
    <row r="1546" ht="16.5" customHeight="1" x14ac:dyDescent="0.35"/>
    <row r="1547" ht="16.5" customHeight="1" x14ac:dyDescent="0.35"/>
    <row r="1548" ht="16.5" customHeight="1" x14ac:dyDescent="0.35"/>
    <row r="1549" ht="16.5" customHeight="1" x14ac:dyDescent="0.35"/>
    <row r="1550" ht="16.5" customHeight="1" x14ac:dyDescent="0.35"/>
    <row r="1551" ht="16.5" customHeight="1" x14ac:dyDescent="0.35"/>
    <row r="1552" ht="16.5" customHeight="1" x14ac:dyDescent="0.35"/>
    <row r="1553" ht="16.5" customHeight="1" x14ac:dyDescent="0.35"/>
    <row r="1554" ht="16.5" customHeight="1" x14ac:dyDescent="0.35"/>
    <row r="1555" ht="16.5" customHeight="1" x14ac:dyDescent="0.35"/>
    <row r="1556" ht="16.5" customHeight="1" x14ac:dyDescent="0.35"/>
    <row r="1557" ht="16.5" customHeight="1" x14ac:dyDescent="0.35"/>
    <row r="1558" ht="16.5" customHeight="1" x14ac:dyDescent="0.35"/>
    <row r="1559" ht="16.5" customHeight="1" x14ac:dyDescent="0.35"/>
    <row r="1560" ht="16.5" customHeight="1" x14ac:dyDescent="0.35"/>
    <row r="1561" ht="16.5" customHeight="1" x14ac:dyDescent="0.35"/>
    <row r="1562" ht="16.5" customHeight="1" x14ac:dyDescent="0.35"/>
    <row r="1563" ht="16.5" customHeight="1" x14ac:dyDescent="0.35"/>
    <row r="1564" ht="16.5" customHeight="1" x14ac:dyDescent="0.35"/>
    <row r="1565" ht="16.5" customHeight="1" x14ac:dyDescent="0.35"/>
    <row r="1566" ht="16.5" customHeight="1" x14ac:dyDescent="0.35"/>
    <row r="1567" ht="16.5" customHeight="1" x14ac:dyDescent="0.35"/>
    <row r="1568" ht="16.5" customHeight="1" x14ac:dyDescent="0.35"/>
    <row r="1569" ht="16.5" customHeight="1" x14ac:dyDescent="0.35"/>
    <row r="1570" ht="16.5" customHeight="1" x14ac:dyDescent="0.35"/>
    <row r="1571" ht="16.5" customHeight="1" x14ac:dyDescent="0.35"/>
    <row r="1572" ht="16.5" customHeight="1" x14ac:dyDescent="0.35"/>
    <row r="1573" ht="16.5" customHeight="1" x14ac:dyDescent="0.35"/>
    <row r="1574" ht="16.5" customHeight="1" x14ac:dyDescent="0.35"/>
    <row r="1575" ht="16.5" customHeight="1" x14ac:dyDescent="0.35"/>
    <row r="1576" ht="16.5" customHeight="1" x14ac:dyDescent="0.35"/>
    <row r="1577" ht="16.5" customHeight="1" x14ac:dyDescent="0.35"/>
    <row r="1578" ht="16.5" customHeight="1" x14ac:dyDescent="0.35"/>
    <row r="1579" ht="16.5" customHeight="1" x14ac:dyDescent="0.35"/>
    <row r="1580" ht="16.5" customHeight="1" x14ac:dyDescent="0.35"/>
    <row r="1581" ht="16.5" customHeight="1" x14ac:dyDescent="0.35"/>
    <row r="1582" ht="16.5" customHeight="1" x14ac:dyDescent="0.35"/>
    <row r="1583" ht="16.5" customHeight="1" x14ac:dyDescent="0.35"/>
    <row r="1584" ht="16.5" customHeight="1" x14ac:dyDescent="0.35"/>
    <row r="1585" ht="16.5" customHeight="1" x14ac:dyDescent="0.35"/>
    <row r="1586" ht="16.5" customHeight="1" x14ac:dyDescent="0.35"/>
    <row r="1587" ht="16.5" customHeight="1" x14ac:dyDescent="0.35"/>
    <row r="1588" ht="16.5" customHeight="1" x14ac:dyDescent="0.35"/>
    <row r="1589" ht="16.5" customHeight="1" x14ac:dyDescent="0.35"/>
    <row r="1590" ht="16.5" customHeight="1" x14ac:dyDescent="0.35"/>
    <row r="1591" ht="16.5" customHeight="1" x14ac:dyDescent="0.35"/>
    <row r="1592" ht="16.5" customHeight="1" x14ac:dyDescent="0.35"/>
    <row r="1593" ht="16.5" customHeight="1" x14ac:dyDescent="0.35"/>
    <row r="1594" ht="16.5" customHeight="1" x14ac:dyDescent="0.35"/>
    <row r="1595" ht="16.5" customHeight="1" x14ac:dyDescent="0.35"/>
    <row r="1596" ht="16.5" customHeight="1" x14ac:dyDescent="0.35"/>
    <row r="1597" ht="16.5" customHeight="1" x14ac:dyDescent="0.35"/>
    <row r="1598" ht="16.5" customHeight="1" x14ac:dyDescent="0.35"/>
    <row r="1599" ht="16.5" customHeight="1" x14ac:dyDescent="0.35"/>
    <row r="1600" ht="16.5" customHeight="1" x14ac:dyDescent="0.35"/>
    <row r="1601" ht="16.5" customHeight="1" x14ac:dyDescent="0.35"/>
    <row r="1602" ht="16.5" customHeight="1" x14ac:dyDescent="0.35"/>
    <row r="1603" ht="16.5" customHeight="1" x14ac:dyDescent="0.35"/>
    <row r="1604" ht="16.5" customHeight="1" x14ac:dyDescent="0.35"/>
    <row r="1605" ht="16.5" customHeight="1" x14ac:dyDescent="0.35"/>
    <row r="1606" ht="16.5" customHeight="1" x14ac:dyDescent="0.35"/>
    <row r="1607" ht="16.5" customHeight="1" x14ac:dyDescent="0.35"/>
    <row r="1608" ht="16.5" customHeight="1" x14ac:dyDescent="0.35"/>
    <row r="1609" ht="16.5" customHeight="1" x14ac:dyDescent="0.35"/>
    <row r="1610" ht="16.5" customHeight="1" x14ac:dyDescent="0.35"/>
    <row r="1611" ht="16.5" customHeight="1" x14ac:dyDescent="0.35"/>
    <row r="1612" ht="16.5" customHeight="1" x14ac:dyDescent="0.35"/>
    <row r="1613" ht="16.5" customHeight="1" x14ac:dyDescent="0.35"/>
    <row r="1614" ht="16.5" customHeight="1" x14ac:dyDescent="0.35"/>
    <row r="1615" ht="16.5" customHeight="1" x14ac:dyDescent="0.35"/>
    <row r="1616" ht="16.5" customHeight="1" x14ac:dyDescent="0.35"/>
    <row r="1617" ht="16.5" customHeight="1" x14ac:dyDescent="0.35"/>
    <row r="1618" ht="16.5" customHeight="1" x14ac:dyDescent="0.35"/>
    <row r="1619" ht="16.5" customHeight="1" x14ac:dyDescent="0.35"/>
    <row r="1620" ht="16.5" customHeight="1" x14ac:dyDescent="0.35"/>
    <row r="1621" ht="16.5" customHeight="1" x14ac:dyDescent="0.35"/>
    <row r="1622" ht="16.5" customHeight="1" x14ac:dyDescent="0.35"/>
    <row r="1623" ht="16.5" customHeight="1" x14ac:dyDescent="0.35"/>
    <row r="1624" ht="16.5" customHeight="1" x14ac:dyDescent="0.35"/>
    <row r="1625" ht="16.5" customHeight="1" x14ac:dyDescent="0.35"/>
    <row r="1626" ht="16.5" customHeight="1" x14ac:dyDescent="0.35"/>
    <row r="1627" ht="16.5" customHeight="1" x14ac:dyDescent="0.35"/>
    <row r="1628" ht="16.5" customHeight="1" x14ac:dyDescent="0.35"/>
    <row r="1629" ht="16.5" customHeight="1" x14ac:dyDescent="0.35"/>
    <row r="1630" ht="16.5" customHeight="1" x14ac:dyDescent="0.35"/>
    <row r="1631" ht="16.5" customHeight="1" x14ac:dyDescent="0.35"/>
    <row r="1632" ht="16.5" customHeight="1" x14ac:dyDescent="0.35"/>
    <row r="1633" ht="16.5" customHeight="1" x14ac:dyDescent="0.35"/>
    <row r="1634" ht="16.5" customHeight="1" x14ac:dyDescent="0.35"/>
    <row r="1635" ht="16.5" customHeight="1" x14ac:dyDescent="0.35"/>
    <row r="1636" ht="16.5" customHeight="1" x14ac:dyDescent="0.35"/>
    <row r="1637" ht="16.5" customHeight="1" x14ac:dyDescent="0.35"/>
    <row r="1638" ht="16.5" customHeight="1" x14ac:dyDescent="0.35"/>
    <row r="1639" ht="16.5" customHeight="1" x14ac:dyDescent="0.35"/>
    <row r="1640" ht="16.5" customHeight="1" x14ac:dyDescent="0.35"/>
    <row r="1641" ht="16.5" customHeight="1" x14ac:dyDescent="0.35"/>
    <row r="1642" ht="16.5" customHeight="1" x14ac:dyDescent="0.35"/>
    <row r="1643" ht="16.5" customHeight="1" x14ac:dyDescent="0.35"/>
    <row r="1644" ht="16.5" customHeight="1" x14ac:dyDescent="0.35"/>
    <row r="1645" ht="16.5" customHeight="1" x14ac:dyDescent="0.35"/>
    <row r="1646" ht="16.5" customHeight="1" x14ac:dyDescent="0.35"/>
    <row r="1647" ht="16.5" customHeight="1" x14ac:dyDescent="0.35"/>
    <row r="1648" ht="16.5" customHeight="1" x14ac:dyDescent="0.35"/>
    <row r="1649" ht="16.5" customHeight="1" x14ac:dyDescent="0.35"/>
    <row r="1650" ht="16.5" customHeight="1" x14ac:dyDescent="0.35"/>
    <row r="1651" ht="16.5" customHeight="1" x14ac:dyDescent="0.35"/>
    <row r="1652" ht="16.5" customHeight="1" x14ac:dyDescent="0.35"/>
    <row r="1653" ht="16.5" customHeight="1" x14ac:dyDescent="0.35"/>
    <row r="1654" ht="16.5" customHeight="1" x14ac:dyDescent="0.35"/>
    <row r="1655" ht="16.5" customHeight="1" x14ac:dyDescent="0.35"/>
    <row r="1656" ht="16.5" customHeight="1" x14ac:dyDescent="0.35"/>
    <row r="1657" ht="16.5" customHeight="1" x14ac:dyDescent="0.35"/>
    <row r="1658" ht="16.5" customHeight="1" x14ac:dyDescent="0.35"/>
    <row r="1659" ht="16.5" customHeight="1" x14ac:dyDescent="0.35"/>
    <row r="1660" ht="16.5" customHeight="1" x14ac:dyDescent="0.35"/>
    <row r="1661" ht="16.5" customHeight="1" x14ac:dyDescent="0.35"/>
    <row r="1662" ht="16.5" customHeight="1" x14ac:dyDescent="0.35"/>
    <row r="1663" ht="16.5" customHeight="1" x14ac:dyDescent="0.35"/>
    <row r="1664" ht="16.5" customHeight="1" x14ac:dyDescent="0.35"/>
    <row r="1665" ht="16.5" customHeight="1" x14ac:dyDescent="0.35"/>
    <row r="1666" ht="16.5" customHeight="1" x14ac:dyDescent="0.35"/>
    <row r="1667" ht="16.5" customHeight="1" x14ac:dyDescent="0.35"/>
    <row r="1668" ht="16.5" customHeight="1" x14ac:dyDescent="0.35"/>
    <row r="1669" ht="16.5" customHeight="1" x14ac:dyDescent="0.35"/>
    <row r="1670" ht="16.5" customHeight="1" x14ac:dyDescent="0.35"/>
    <row r="1671" ht="16.5" customHeight="1" x14ac:dyDescent="0.35"/>
    <row r="1672" ht="16.5" customHeight="1" x14ac:dyDescent="0.35"/>
    <row r="1673" ht="16.5" customHeight="1" x14ac:dyDescent="0.35"/>
    <row r="1674" ht="16.5" customHeight="1" x14ac:dyDescent="0.35"/>
    <row r="1675" ht="16.5" customHeight="1" x14ac:dyDescent="0.35"/>
    <row r="1676" ht="16.5" customHeight="1" x14ac:dyDescent="0.35"/>
    <row r="1677" ht="16.5" customHeight="1" x14ac:dyDescent="0.35"/>
    <row r="1678" ht="16.5" customHeight="1" x14ac:dyDescent="0.35"/>
    <row r="1679" ht="16.5" customHeight="1" x14ac:dyDescent="0.35"/>
    <row r="1680" ht="16.5" customHeight="1" x14ac:dyDescent="0.35"/>
    <row r="1681" ht="16.5" customHeight="1" x14ac:dyDescent="0.35"/>
    <row r="1682" ht="16.5" customHeight="1" x14ac:dyDescent="0.35"/>
    <row r="1683" ht="16.5" customHeight="1" x14ac:dyDescent="0.35"/>
    <row r="1684" ht="16.5" customHeight="1" x14ac:dyDescent="0.35"/>
    <row r="1685" ht="16.5" customHeight="1" x14ac:dyDescent="0.35"/>
    <row r="1686" ht="16.5" customHeight="1" x14ac:dyDescent="0.35"/>
    <row r="1687" ht="16.5" customHeight="1" x14ac:dyDescent="0.35"/>
    <row r="1688" ht="16.5" customHeight="1" x14ac:dyDescent="0.35"/>
    <row r="1689" ht="16.5" customHeight="1" x14ac:dyDescent="0.35"/>
    <row r="1690" ht="16.5" customHeight="1" x14ac:dyDescent="0.35"/>
    <row r="1691" ht="16.5" customHeight="1" x14ac:dyDescent="0.35"/>
    <row r="1692" ht="16.5" customHeight="1" x14ac:dyDescent="0.35"/>
    <row r="1693" ht="16.5" customHeight="1" x14ac:dyDescent="0.35"/>
    <row r="1694" ht="16.5" customHeight="1" x14ac:dyDescent="0.35"/>
    <row r="1695" ht="16.5" customHeight="1" x14ac:dyDescent="0.35"/>
    <row r="1696" ht="16.5" customHeight="1" x14ac:dyDescent="0.35"/>
    <row r="1697" ht="16.5" customHeight="1" x14ac:dyDescent="0.35"/>
    <row r="1698" ht="16.5" customHeight="1" x14ac:dyDescent="0.35"/>
    <row r="1699" ht="16.5" customHeight="1" x14ac:dyDescent="0.35"/>
    <row r="1700" ht="16.5" customHeight="1" x14ac:dyDescent="0.35"/>
    <row r="1701" ht="16.5" customHeight="1" x14ac:dyDescent="0.35"/>
    <row r="1702" ht="16.5" customHeight="1" x14ac:dyDescent="0.35"/>
    <row r="1703" ht="16.5" customHeight="1" x14ac:dyDescent="0.35"/>
    <row r="1704" ht="16.5" customHeight="1" x14ac:dyDescent="0.35"/>
    <row r="1705" ht="16.5" customHeight="1" x14ac:dyDescent="0.35"/>
    <row r="1706" ht="16.5" customHeight="1" x14ac:dyDescent="0.35"/>
    <row r="1707" ht="16.5" customHeight="1" x14ac:dyDescent="0.35"/>
    <row r="1708" ht="16.5" customHeight="1" x14ac:dyDescent="0.35"/>
    <row r="1709" ht="16.5" customHeight="1" x14ac:dyDescent="0.35"/>
    <row r="1710" ht="16.5" customHeight="1" x14ac:dyDescent="0.35"/>
    <row r="1711" ht="16.5" customHeight="1" x14ac:dyDescent="0.35"/>
    <row r="1712" ht="16.5" customHeight="1" x14ac:dyDescent="0.35"/>
    <row r="1713" ht="16.5" customHeight="1" x14ac:dyDescent="0.35"/>
    <row r="1714" ht="16.5" customHeight="1" x14ac:dyDescent="0.35"/>
    <row r="1715" ht="16.5" customHeight="1" x14ac:dyDescent="0.35"/>
    <row r="1716" ht="16.5" customHeight="1" x14ac:dyDescent="0.35"/>
    <row r="1717" ht="16.5" customHeight="1" x14ac:dyDescent="0.35"/>
    <row r="1718" ht="16.5" customHeight="1" x14ac:dyDescent="0.35"/>
    <row r="1719" ht="16.5" customHeight="1" x14ac:dyDescent="0.35"/>
    <row r="1720" ht="16.5" customHeight="1" x14ac:dyDescent="0.35"/>
    <row r="1721" ht="16.5" customHeight="1" x14ac:dyDescent="0.35"/>
    <row r="1722" ht="16.5" customHeight="1" x14ac:dyDescent="0.35"/>
    <row r="1723" ht="16.5" customHeight="1" x14ac:dyDescent="0.35"/>
    <row r="1724" ht="16.5" customHeight="1" x14ac:dyDescent="0.35"/>
    <row r="1725" ht="16.5" customHeight="1" x14ac:dyDescent="0.35"/>
    <row r="1726" ht="16.5" customHeight="1" x14ac:dyDescent="0.35"/>
    <row r="1727" ht="16.5" customHeight="1" x14ac:dyDescent="0.35"/>
    <row r="1728" ht="16.5" customHeight="1" x14ac:dyDescent="0.35"/>
    <row r="1729" ht="16.5" customHeight="1" x14ac:dyDescent="0.35"/>
    <row r="1730" ht="16.5" customHeight="1" x14ac:dyDescent="0.35"/>
    <row r="1731" ht="16.5" customHeight="1" x14ac:dyDescent="0.35"/>
    <row r="1732" ht="16.5" customHeight="1" x14ac:dyDescent="0.35"/>
    <row r="1733" ht="16.5" customHeight="1" x14ac:dyDescent="0.35"/>
    <row r="1734" ht="16.5" customHeight="1" x14ac:dyDescent="0.35"/>
    <row r="1735" ht="16.5" customHeight="1" x14ac:dyDescent="0.35"/>
    <row r="1736" ht="16.5" customHeight="1" x14ac:dyDescent="0.35"/>
    <row r="1737" ht="16.5" customHeight="1" x14ac:dyDescent="0.35"/>
    <row r="1738" ht="16.5" customHeight="1" x14ac:dyDescent="0.35"/>
    <row r="1739" ht="16.5" customHeight="1" x14ac:dyDescent="0.35"/>
    <row r="1740" ht="16.5" customHeight="1" x14ac:dyDescent="0.35"/>
    <row r="1741" ht="16.5" customHeight="1" x14ac:dyDescent="0.35"/>
    <row r="1742" ht="16.5" customHeight="1" x14ac:dyDescent="0.35"/>
    <row r="1743" ht="16.5" customHeight="1" x14ac:dyDescent="0.35"/>
    <row r="1744" ht="16.5" customHeight="1" x14ac:dyDescent="0.35"/>
    <row r="1745" ht="16.5" customHeight="1" x14ac:dyDescent="0.35"/>
    <row r="1746" ht="16.5" customHeight="1" x14ac:dyDescent="0.35"/>
    <row r="1747" ht="16.5" customHeight="1" x14ac:dyDescent="0.35"/>
    <row r="1748" ht="16.5" customHeight="1" x14ac:dyDescent="0.35"/>
    <row r="1749" ht="16.5" customHeight="1" x14ac:dyDescent="0.35"/>
    <row r="1750" ht="16.5" customHeight="1" x14ac:dyDescent="0.35"/>
    <row r="1751" ht="16.5" customHeight="1" x14ac:dyDescent="0.35"/>
    <row r="1752" ht="16.5" customHeight="1" x14ac:dyDescent="0.35"/>
    <row r="1753" ht="16.5" customHeight="1" x14ac:dyDescent="0.35"/>
    <row r="1754" ht="16.5" customHeight="1" x14ac:dyDescent="0.35"/>
    <row r="1755" ht="16.5" customHeight="1" x14ac:dyDescent="0.35"/>
    <row r="1756" ht="16.5" customHeight="1" x14ac:dyDescent="0.35"/>
    <row r="1757" ht="16.5" customHeight="1" x14ac:dyDescent="0.35"/>
    <row r="1758" ht="16.5" customHeight="1" x14ac:dyDescent="0.35"/>
    <row r="1759" ht="16.5" customHeight="1" x14ac:dyDescent="0.35"/>
    <row r="1760" ht="16.5" customHeight="1" x14ac:dyDescent="0.35"/>
    <row r="1761" ht="16.5" customHeight="1" x14ac:dyDescent="0.35"/>
    <row r="1762" ht="16.5" customHeight="1" x14ac:dyDescent="0.35"/>
    <row r="1763" ht="16.5" customHeight="1" x14ac:dyDescent="0.35"/>
    <row r="1764" ht="16.5" customHeight="1" x14ac:dyDescent="0.35"/>
    <row r="1765" ht="16.5" customHeight="1" x14ac:dyDescent="0.35"/>
    <row r="1766" ht="16.5" customHeight="1" x14ac:dyDescent="0.35"/>
    <row r="1767" ht="16.5" customHeight="1" x14ac:dyDescent="0.35"/>
    <row r="1768" ht="16.5" customHeight="1" x14ac:dyDescent="0.35"/>
    <row r="1769" ht="16.5" customHeight="1" x14ac:dyDescent="0.35"/>
    <row r="1770" ht="16.5" customHeight="1" x14ac:dyDescent="0.35"/>
    <row r="1771" ht="16.5" customHeight="1" x14ac:dyDescent="0.35"/>
    <row r="1772" ht="16.5" customHeight="1" x14ac:dyDescent="0.35"/>
    <row r="1773" ht="16.5" customHeight="1" x14ac:dyDescent="0.35"/>
    <row r="1774" ht="16.5" customHeight="1" x14ac:dyDescent="0.35"/>
    <row r="1775" ht="16.5" customHeight="1" x14ac:dyDescent="0.35"/>
    <row r="1776" ht="16.5" customHeight="1" x14ac:dyDescent="0.35"/>
    <row r="1777" ht="16.5" customHeight="1" x14ac:dyDescent="0.35"/>
    <row r="1778" ht="16.5" customHeight="1" x14ac:dyDescent="0.35"/>
    <row r="1779" ht="16.5" customHeight="1" x14ac:dyDescent="0.35"/>
    <row r="1780" ht="16.5" customHeight="1" x14ac:dyDescent="0.35"/>
    <row r="1781" ht="16.5" customHeight="1" x14ac:dyDescent="0.35"/>
    <row r="1782" ht="16.5" customHeight="1" x14ac:dyDescent="0.35"/>
    <row r="1783" ht="16.5" customHeight="1" x14ac:dyDescent="0.35"/>
    <row r="1784" ht="16.5" customHeight="1" x14ac:dyDescent="0.35"/>
    <row r="1785" ht="16.5" customHeight="1" x14ac:dyDescent="0.35"/>
    <row r="1786" ht="16.5" customHeight="1" x14ac:dyDescent="0.35"/>
    <row r="1787" ht="16.5" customHeight="1" x14ac:dyDescent="0.35"/>
    <row r="1788" ht="16.5" customHeight="1" x14ac:dyDescent="0.35"/>
    <row r="1789" ht="16.5" customHeight="1" x14ac:dyDescent="0.35"/>
    <row r="1790" ht="16.5" customHeight="1" x14ac:dyDescent="0.35"/>
    <row r="1791" ht="16.5" customHeight="1" x14ac:dyDescent="0.35"/>
    <row r="1792" ht="16.5" customHeight="1" x14ac:dyDescent="0.35"/>
    <row r="1793" ht="16.5" customHeight="1" x14ac:dyDescent="0.35"/>
    <row r="1794" ht="16.5" customHeight="1" x14ac:dyDescent="0.35"/>
    <row r="1795" ht="16.5" customHeight="1" x14ac:dyDescent="0.35"/>
    <row r="1796" ht="16.5" customHeight="1" x14ac:dyDescent="0.35"/>
    <row r="1797" ht="16.5" customHeight="1" x14ac:dyDescent="0.35"/>
    <row r="1798" ht="16.5" customHeight="1" x14ac:dyDescent="0.35"/>
    <row r="1799" ht="16.5" customHeight="1" x14ac:dyDescent="0.35"/>
    <row r="1800" ht="16.5" customHeight="1" x14ac:dyDescent="0.35"/>
    <row r="1801" ht="16.5" customHeight="1" x14ac:dyDescent="0.35"/>
    <row r="1802" ht="16.5" customHeight="1" x14ac:dyDescent="0.35"/>
    <row r="1803" ht="16.5" customHeight="1" x14ac:dyDescent="0.35"/>
    <row r="1804" ht="16.5" customHeight="1" x14ac:dyDescent="0.35"/>
    <row r="1805" ht="16.5" customHeight="1" x14ac:dyDescent="0.35"/>
    <row r="1806" ht="16.5" customHeight="1" x14ac:dyDescent="0.35"/>
    <row r="1807" ht="16.5" customHeight="1" x14ac:dyDescent="0.35"/>
    <row r="1808" ht="16.5" customHeight="1" x14ac:dyDescent="0.35"/>
    <row r="1809" ht="16.5" customHeight="1" x14ac:dyDescent="0.35"/>
    <row r="1810" ht="16.5" customHeight="1" x14ac:dyDescent="0.35"/>
    <row r="1811" ht="16.5" customHeight="1" x14ac:dyDescent="0.35"/>
    <row r="1812" ht="16.5" customHeight="1" x14ac:dyDescent="0.35"/>
    <row r="1813" ht="16.5" customHeight="1" x14ac:dyDescent="0.35"/>
    <row r="1814" ht="16.5" customHeight="1" x14ac:dyDescent="0.35"/>
    <row r="1815" ht="16.5" customHeight="1" x14ac:dyDescent="0.35"/>
    <row r="1816" ht="16.5" customHeight="1" x14ac:dyDescent="0.35"/>
    <row r="1817" ht="16.5" customHeight="1" x14ac:dyDescent="0.35"/>
    <row r="1818" ht="16.5" customHeight="1" x14ac:dyDescent="0.35"/>
    <row r="1819" ht="16.5" customHeight="1" x14ac:dyDescent="0.35"/>
    <row r="1820" ht="16.5" customHeight="1" x14ac:dyDescent="0.35"/>
    <row r="1821" ht="16.5" customHeight="1" x14ac:dyDescent="0.35"/>
    <row r="1822" ht="16.5" customHeight="1" x14ac:dyDescent="0.35"/>
    <row r="1823" ht="16.5" customHeight="1" x14ac:dyDescent="0.35"/>
    <row r="1824" ht="16.5" customHeight="1" x14ac:dyDescent="0.35"/>
    <row r="1825" ht="16.5" customHeight="1" x14ac:dyDescent="0.35"/>
    <row r="1826" ht="16.5" customHeight="1" x14ac:dyDescent="0.35"/>
    <row r="1827" ht="16.5" customHeight="1" x14ac:dyDescent="0.35"/>
    <row r="1828" ht="16.5" customHeight="1" x14ac:dyDescent="0.35"/>
    <row r="1829" ht="16.5" customHeight="1" x14ac:dyDescent="0.35"/>
    <row r="1830" ht="16.5" customHeight="1" x14ac:dyDescent="0.35"/>
    <row r="1831" ht="16.5" customHeight="1" x14ac:dyDescent="0.35"/>
    <row r="1832" ht="16.5" customHeight="1" x14ac:dyDescent="0.35"/>
    <row r="1833" ht="16.5" customHeight="1" x14ac:dyDescent="0.35"/>
    <row r="1834" ht="16.5" customHeight="1" x14ac:dyDescent="0.35"/>
    <row r="1835" ht="16.5" customHeight="1" x14ac:dyDescent="0.35"/>
    <row r="1836" ht="16.5" customHeight="1" x14ac:dyDescent="0.35"/>
    <row r="1837" ht="16.5" customHeight="1" x14ac:dyDescent="0.35"/>
    <row r="1838" ht="16.5" customHeight="1" x14ac:dyDescent="0.35"/>
    <row r="1839" ht="16.5" customHeight="1" x14ac:dyDescent="0.35"/>
    <row r="1840" ht="16.5" customHeight="1" x14ac:dyDescent="0.35"/>
    <row r="1841" ht="16.5" customHeight="1" x14ac:dyDescent="0.35"/>
    <row r="1842" ht="16.5" customHeight="1" x14ac:dyDescent="0.35"/>
    <row r="1843" ht="16.5" customHeight="1" x14ac:dyDescent="0.35"/>
    <row r="1844" ht="16.5" customHeight="1" x14ac:dyDescent="0.35"/>
    <row r="1845" ht="16.5" customHeight="1" x14ac:dyDescent="0.35"/>
    <row r="1846" ht="16.5" customHeight="1" x14ac:dyDescent="0.35"/>
    <row r="1847" ht="16.5" customHeight="1" x14ac:dyDescent="0.35"/>
    <row r="1848" ht="16.5" customHeight="1" x14ac:dyDescent="0.35"/>
    <row r="1849" ht="16.5" customHeight="1" x14ac:dyDescent="0.35"/>
    <row r="1850" ht="16.5" customHeight="1" x14ac:dyDescent="0.35"/>
    <row r="1851" ht="16.5" customHeight="1" x14ac:dyDescent="0.35"/>
    <row r="1852" ht="16.5" customHeight="1" x14ac:dyDescent="0.35"/>
    <row r="1853" ht="16.5" customHeight="1" x14ac:dyDescent="0.35"/>
    <row r="1854" ht="16.5" customHeight="1" x14ac:dyDescent="0.35"/>
    <row r="1855" ht="16.5" customHeight="1" x14ac:dyDescent="0.35"/>
    <row r="1856" ht="16.5" customHeight="1" x14ac:dyDescent="0.35"/>
    <row r="1857" ht="16.5" customHeight="1" x14ac:dyDescent="0.35"/>
    <row r="1858" ht="16.5" customHeight="1" x14ac:dyDescent="0.35"/>
    <row r="1859" ht="16.5" customHeight="1" x14ac:dyDescent="0.35"/>
    <row r="1860" ht="16.5" customHeight="1" x14ac:dyDescent="0.35"/>
    <row r="1861" ht="16.5" customHeight="1" x14ac:dyDescent="0.35"/>
    <row r="1862" ht="16.5" customHeight="1" x14ac:dyDescent="0.35"/>
    <row r="1863" ht="16.5" customHeight="1" x14ac:dyDescent="0.35"/>
    <row r="1864" ht="16.5" customHeight="1" x14ac:dyDescent="0.35"/>
    <row r="1865" ht="16.5" customHeight="1" x14ac:dyDescent="0.35"/>
    <row r="1866" ht="16.5" customHeight="1" x14ac:dyDescent="0.35"/>
    <row r="1867" ht="16.5" customHeight="1" x14ac:dyDescent="0.35"/>
    <row r="1868" ht="16.5" customHeight="1" x14ac:dyDescent="0.35"/>
    <row r="1869" ht="16.5" customHeight="1" x14ac:dyDescent="0.35"/>
    <row r="1870" ht="16.5" customHeight="1" x14ac:dyDescent="0.35"/>
    <row r="1871" ht="16.5" customHeight="1" x14ac:dyDescent="0.35"/>
    <row r="1872" ht="16.5" customHeight="1" x14ac:dyDescent="0.35"/>
    <row r="1873" ht="16.5" customHeight="1" x14ac:dyDescent="0.35"/>
    <row r="1874" ht="16.5" customHeight="1" x14ac:dyDescent="0.35"/>
    <row r="1875" ht="16.5" customHeight="1" x14ac:dyDescent="0.35"/>
    <row r="1876" ht="16.5" customHeight="1" x14ac:dyDescent="0.35"/>
    <row r="1877" ht="16.5" customHeight="1" x14ac:dyDescent="0.35"/>
    <row r="1878" ht="16.5" customHeight="1" x14ac:dyDescent="0.35"/>
    <row r="1879" ht="16.5" customHeight="1" x14ac:dyDescent="0.35"/>
    <row r="1880" ht="16.5" customHeight="1" x14ac:dyDescent="0.35"/>
    <row r="1881" ht="16.5" customHeight="1" x14ac:dyDescent="0.35"/>
    <row r="1882" ht="16.5" customHeight="1" x14ac:dyDescent="0.35"/>
    <row r="1883" ht="16.5" customHeight="1" x14ac:dyDescent="0.35"/>
    <row r="1884" ht="16.5" customHeight="1" x14ac:dyDescent="0.35"/>
    <row r="1885" ht="16.5" customHeight="1" x14ac:dyDescent="0.35"/>
    <row r="1886" ht="16.5" customHeight="1" x14ac:dyDescent="0.35"/>
    <row r="1887" ht="16.5" customHeight="1" x14ac:dyDescent="0.35"/>
    <row r="1888" ht="16.5" customHeight="1" x14ac:dyDescent="0.35"/>
    <row r="1889" ht="16.5" customHeight="1" x14ac:dyDescent="0.35"/>
    <row r="1890" ht="16.5" customHeight="1" x14ac:dyDescent="0.35"/>
    <row r="1891" ht="16.5" customHeight="1" x14ac:dyDescent="0.35"/>
    <row r="1892" ht="16.5" customHeight="1" x14ac:dyDescent="0.35"/>
    <row r="1893" ht="16.5" customHeight="1" x14ac:dyDescent="0.35"/>
    <row r="1894" ht="16.5" customHeight="1" x14ac:dyDescent="0.35"/>
    <row r="1895" ht="16.5" customHeight="1" x14ac:dyDescent="0.35"/>
    <row r="1896" ht="16.5" customHeight="1" x14ac:dyDescent="0.35"/>
    <row r="1897" ht="16.5" customHeight="1" x14ac:dyDescent="0.35"/>
    <row r="1898" ht="16.5" customHeight="1" x14ac:dyDescent="0.35"/>
    <row r="1899" ht="16.5" customHeight="1" x14ac:dyDescent="0.35"/>
    <row r="1900" ht="16.5" customHeight="1" x14ac:dyDescent="0.35"/>
    <row r="1901" ht="16.5" customHeight="1" x14ac:dyDescent="0.35"/>
    <row r="1902" ht="16.5" customHeight="1" x14ac:dyDescent="0.35"/>
    <row r="1903" ht="16.5" customHeight="1" x14ac:dyDescent="0.35"/>
    <row r="1904" ht="16.5" customHeight="1" x14ac:dyDescent="0.35"/>
    <row r="1905" ht="16.5" customHeight="1" x14ac:dyDescent="0.35"/>
    <row r="1906" ht="16.5" customHeight="1" x14ac:dyDescent="0.35"/>
    <row r="1907" ht="16.5" customHeight="1" x14ac:dyDescent="0.35"/>
    <row r="1908" ht="16.5" customHeight="1" x14ac:dyDescent="0.35"/>
    <row r="1909" ht="16.5" customHeight="1" x14ac:dyDescent="0.35"/>
    <row r="1910" ht="16.5" customHeight="1" x14ac:dyDescent="0.35"/>
    <row r="1911" ht="16.5" customHeight="1" x14ac:dyDescent="0.35"/>
    <row r="1912" ht="16.5" customHeight="1" x14ac:dyDescent="0.35"/>
    <row r="1913" ht="16.5" customHeight="1" x14ac:dyDescent="0.35"/>
    <row r="1914" ht="16.5" customHeight="1" x14ac:dyDescent="0.35"/>
    <row r="1915" ht="16.5" customHeight="1" x14ac:dyDescent="0.35"/>
    <row r="1916" ht="16.5" customHeight="1" x14ac:dyDescent="0.35"/>
    <row r="1917" ht="16.5" customHeight="1" x14ac:dyDescent="0.35"/>
    <row r="1918" ht="16.5" customHeight="1" x14ac:dyDescent="0.35"/>
    <row r="1919" ht="16.5" customHeight="1" x14ac:dyDescent="0.35"/>
    <row r="1920" ht="16.5" customHeight="1" x14ac:dyDescent="0.35"/>
    <row r="1921" ht="16.5" customHeight="1" x14ac:dyDescent="0.35"/>
    <row r="1922" ht="16.5" customHeight="1" x14ac:dyDescent="0.35"/>
    <row r="1923" ht="16.5" customHeight="1" x14ac:dyDescent="0.35"/>
    <row r="1924" ht="16.5" customHeight="1" x14ac:dyDescent="0.35"/>
    <row r="1925" ht="16.5" customHeight="1" x14ac:dyDescent="0.35"/>
    <row r="1926" ht="16.5" customHeight="1" x14ac:dyDescent="0.35"/>
    <row r="1927" ht="16.5" customHeight="1" x14ac:dyDescent="0.35"/>
    <row r="1928" ht="16.5" customHeight="1" x14ac:dyDescent="0.35"/>
    <row r="1929" ht="16.5" customHeight="1" x14ac:dyDescent="0.35"/>
    <row r="1930" ht="16.5" customHeight="1" x14ac:dyDescent="0.35"/>
    <row r="1931" ht="16.5" customHeight="1" x14ac:dyDescent="0.35"/>
    <row r="1932" ht="16.5" customHeight="1" x14ac:dyDescent="0.35"/>
    <row r="1933" ht="16.5" customHeight="1" x14ac:dyDescent="0.35"/>
    <row r="1934" ht="16.5" customHeight="1" x14ac:dyDescent="0.35"/>
    <row r="1935" ht="16.5" customHeight="1" x14ac:dyDescent="0.35"/>
    <row r="1936" ht="16.5" customHeight="1" x14ac:dyDescent="0.35"/>
    <row r="1937" ht="16.5" customHeight="1" x14ac:dyDescent="0.35"/>
    <row r="1938" ht="16.5" customHeight="1" x14ac:dyDescent="0.35"/>
    <row r="1939" ht="16.5" customHeight="1" x14ac:dyDescent="0.35"/>
    <row r="1940" ht="16.5" customHeight="1" x14ac:dyDescent="0.35"/>
    <row r="1941" ht="16.5" customHeight="1" x14ac:dyDescent="0.35"/>
    <row r="1942" ht="16.5" customHeight="1" x14ac:dyDescent="0.35"/>
    <row r="1943" ht="16.5" customHeight="1" x14ac:dyDescent="0.35"/>
    <row r="1944" ht="16.5" customHeight="1" x14ac:dyDescent="0.35"/>
    <row r="1945" ht="16.5" customHeight="1" x14ac:dyDescent="0.35"/>
    <row r="1946" ht="16.5" customHeight="1" x14ac:dyDescent="0.35"/>
    <row r="1947" ht="16.5" customHeight="1" x14ac:dyDescent="0.35"/>
    <row r="1948" ht="16.5" customHeight="1" x14ac:dyDescent="0.35"/>
    <row r="1949" ht="16.5" customHeight="1" x14ac:dyDescent="0.35"/>
    <row r="1950" ht="16.5" customHeight="1" x14ac:dyDescent="0.35"/>
    <row r="1951" ht="16.5" customHeight="1" x14ac:dyDescent="0.35"/>
    <row r="1952" ht="16.5" customHeight="1" x14ac:dyDescent="0.35"/>
    <row r="1953" ht="16.5" customHeight="1" x14ac:dyDescent="0.35"/>
    <row r="1954" ht="16.5" customHeight="1" x14ac:dyDescent="0.35"/>
    <row r="1955" ht="16.5" customHeight="1" x14ac:dyDescent="0.35"/>
    <row r="1956" ht="16.5" customHeight="1" x14ac:dyDescent="0.35"/>
    <row r="1957" ht="16.5" customHeight="1" x14ac:dyDescent="0.35"/>
    <row r="1958" ht="16.5" customHeight="1" x14ac:dyDescent="0.35"/>
    <row r="1959" ht="16.5" customHeight="1" x14ac:dyDescent="0.35"/>
    <row r="1960" ht="16.5" customHeight="1" x14ac:dyDescent="0.35"/>
    <row r="1961" ht="16.5" customHeight="1" x14ac:dyDescent="0.35"/>
    <row r="1962" ht="16.5" customHeight="1" x14ac:dyDescent="0.35"/>
    <row r="1963" ht="16.5" customHeight="1" x14ac:dyDescent="0.35"/>
    <row r="1964" ht="16.5" customHeight="1" x14ac:dyDescent="0.35"/>
    <row r="1965" ht="16.5" customHeight="1" x14ac:dyDescent="0.35"/>
    <row r="1966" ht="16.5" customHeight="1" x14ac:dyDescent="0.35"/>
    <row r="1967" ht="16.5" customHeight="1" x14ac:dyDescent="0.35"/>
    <row r="1968" ht="16.5" customHeight="1" x14ac:dyDescent="0.35"/>
    <row r="1969" ht="16.5" customHeight="1" x14ac:dyDescent="0.35"/>
    <row r="1970" ht="16.5" customHeight="1" x14ac:dyDescent="0.35"/>
    <row r="1971" ht="16.5" customHeight="1" x14ac:dyDescent="0.35"/>
    <row r="1972" ht="16.5" customHeight="1" x14ac:dyDescent="0.35"/>
    <row r="1973" ht="16.5" customHeight="1" x14ac:dyDescent="0.35"/>
    <row r="1974" ht="16.5" customHeight="1" x14ac:dyDescent="0.35"/>
    <row r="1975" ht="16.5" customHeight="1" x14ac:dyDescent="0.35"/>
    <row r="1976" ht="16.5" customHeight="1" x14ac:dyDescent="0.35"/>
    <row r="1977" ht="16.5" customHeight="1" x14ac:dyDescent="0.35"/>
    <row r="1978" ht="16.5" customHeight="1" x14ac:dyDescent="0.35"/>
    <row r="1979" ht="16.5" customHeight="1" x14ac:dyDescent="0.35"/>
    <row r="1980" ht="16.5" customHeight="1" x14ac:dyDescent="0.35"/>
    <row r="1981" ht="16.5" customHeight="1" x14ac:dyDescent="0.35"/>
    <row r="1982" ht="16.5" customHeight="1" x14ac:dyDescent="0.35"/>
    <row r="1983" ht="16.5" customHeight="1" x14ac:dyDescent="0.35"/>
    <row r="1984" ht="16.5" customHeight="1" x14ac:dyDescent="0.35"/>
    <row r="1985" ht="16.5" customHeight="1" x14ac:dyDescent="0.35"/>
    <row r="1986" ht="16.5" customHeight="1" x14ac:dyDescent="0.35"/>
    <row r="1987" ht="16.5" customHeight="1" x14ac:dyDescent="0.35"/>
    <row r="1988" ht="16.5" customHeight="1" x14ac:dyDescent="0.35"/>
    <row r="1989" ht="16.5" customHeight="1" x14ac:dyDescent="0.35"/>
    <row r="1990" ht="16.5" customHeight="1" x14ac:dyDescent="0.35"/>
    <row r="1991" ht="16.5" customHeight="1" x14ac:dyDescent="0.35"/>
    <row r="1992" ht="16.5" customHeight="1" x14ac:dyDescent="0.35"/>
    <row r="1993" ht="16.5" customHeight="1" x14ac:dyDescent="0.35"/>
    <row r="1994" ht="16.5" customHeight="1" x14ac:dyDescent="0.35"/>
    <row r="1995" ht="16.5" customHeight="1" x14ac:dyDescent="0.35"/>
    <row r="1996" ht="16.5" customHeight="1" x14ac:dyDescent="0.35"/>
    <row r="1997" ht="16.5" customHeight="1" x14ac:dyDescent="0.35"/>
    <row r="1998" ht="16.5" customHeight="1" x14ac:dyDescent="0.35"/>
    <row r="1999" ht="16.5" customHeight="1" x14ac:dyDescent="0.35"/>
    <row r="2000" ht="16.5" customHeight="1" x14ac:dyDescent="0.35"/>
    <row r="2001" ht="16.5" customHeight="1" x14ac:dyDescent="0.35"/>
    <row r="2002" ht="16.5" customHeight="1" x14ac:dyDescent="0.35"/>
    <row r="2003" ht="16.5" customHeight="1" x14ac:dyDescent="0.35"/>
    <row r="2004" ht="16.5" customHeight="1" x14ac:dyDescent="0.35"/>
    <row r="2005" ht="16.5" customHeight="1" x14ac:dyDescent="0.35"/>
    <row r="2006" ht="16.5" customHeight="1" x14ac:dyDescent="0.35"/>
    <row r="2007" ht="16.5" customHeight="1" x14ac:dyDescent="0.35"/>
    <row r="2008" ht="16.5" customHeight="1" x14ac:dyDescent="0.35"/>
    <row r="2009" ht="16.5" customHeight="1" x14ac:dyDescent="0.35"/>
    <row r="2010" ht="16.5" customHeight="1" x14ac:dyDescent="0.35"/>
    <row r="2011" ht="16.5" customHeight="1" x14ac:dyDescent="0.35"/>
    <row r="2012" ht="16.5" customHeight="1" x14ac:dyDescent="0.35"/>
    <row r="2013" ht="16.5" customHeight="1" x14ac:dyDescent="0.35"/>
    <row r="2014" ht="16.5" customHeight="1" x14ac:dyDescent="0.35"/>
    <row r="2015" ht="16.5" customHeight="1" x14ac:dyDescent="0.35"/>
    <row r="2016" ht="16.5" customHeight="1" x14ac:dyDescent="0.35"/>
    <row r="2017" ht="16.5" customHeight="1" x14ac:dyDescent="0.35"/>
    <row r="2018" ht="16.5" customHeight="1" x14ac:dyDescent="0.35"/>
    <row r="2019" ht="16.5" customHeight="1" x14ac:dyDescent="0.35"/>
    <row r="2020" ht="16.5" customHeight="1" x14ac:dyDescent="0.35"/>
    <row r="2021" ht="16.5" customHeight="1" x14ac:dyDescent="0.35"/>
    <row r="2022" ht="16.5" customHeight="1" x14ac:dyDescent="0.35"/>
    <row r="2023" ht="16.5" customHeight="1" x14ac:dyDescent="0.35"/>
    <row r="2024" ht="16.5" customHeight="1" x14ac:dyDescent="0.35"/>
    <row r="2025" ht="16.5" customHeight="1" x14ac:dyDescent="0.35"/>
    <row r="2026" ht="16.5" customHeight="1" x14ac:dyDescent="0.35"/>
    <row r="2027" ht="16.5" customHeight="1" x14ac:dyDescent="0.35"/>
    <row r="2028" ht="16.5" customHeight="1" x14ac:dyDescent="0.35"/>
    <row r="2029" ht="16.5" customHeight="1" x14ac:dyDescent="0.35"/>
    <row r="2030" ht="16.5" customHeight="1" x14ac:dyDescent="0.35"/>
    <row r="2031" ht="16.5" customHeight="1" x14ac:dyDescent="0.35"/>
    <row r="2032" ht="16.5" customHeight="1" x14ac:dyDescent="0.35"/>
    <row r="2033" ht="16.5" customHeight="1" x14ac:dyDescent="0.35"/>
    <row r="2034" ht="16.5" customHeight="1" x14ac:dyDescent="0.35"/>
    <row r="2035" ht="16.5" customHeight="1" x14ac:dyDescent="0.35"/>
    <row r="2036" ht="16.5" customHeight="1" x14ac:dyDescent="0.35"/>
    <row r="2037" ht="16.5" customHeight="1" x14ac:dyDescent="0.35"/>
    <row r="2038" ht="16.5" customHeight="1" x14ac:dyDescent="0.35"/>
    <row r="2039" ht="16.5" customHeight="1" x14ac:dyDescent="0.35"/>
    <row r="2040" ht="16.5" customHeight="1" x14ac:dyDescent="0.35"/>
    <row r="2041" ht="16.5" customHeight="1" x14ac:dyDescent="0.35"/>
    <row r="2042" ht="16.5" customHeight="1" x14ac:dyDescent="0.35"/>
    <row r="2043" ht="16.5" customHeight="1" x14ac:dyDescent="0.35"/>
    <row r="2044" ht="16.5" customHeight="1" x14ac:dyDescent="0.35"/>
    <row r="2045" ht="16.5" customHeight="1" x14ac:dyDescent="0.35"/>
    <row r="2046" ht="16.5" customHeight="1" x14ac:dyDescent="0.35"/>
    <row r="2047" ht="16.5" customHeight="1" x14ac:dyDescent="0.35"/>
    <row r="2048" ht="16.5" customHeight="1" x14ac:dyDescent="0.35"/>
    <row r="2049" ht="16.5" customHeight="1" x14ac:dyDescent="0.35"/>
    <row r="2050" ht="16.5" customHeight="1" x14ac:dyDescent="0.35"/>
    <row r="2051" ht="16.5" customHeight="1" x14ac:dyDescent="0.35"/>
    <row r="2052" ht="16.5" customHeight="1" x14ac:dyDescent="0.35"/>
    <row r="2053" ht="16.5" customHeight="1" x14ac:dyDescent="0.35"/>
    <row r="2054" ht="16.5" customHeight="1" x14ac:dyDescent="0.35"/>
    <row r="2055" ht="16.5" customHeight="1" x14ac:dyDescent="0.35"/>
    <row r="2056" ht="16.5" customHeight="1" x14ac:dyDescent="0.35"/>
    <row r="2057" ht="16.5" customHeight="1" x14ac:dyDescent="0.35"/>
    <row r="2058" ht="16.5" customHeight="1" x14ac:dyDescent="0.35"/>
    <row r="2059" ht="16.5" customHeight="1" x14ac:dyDescent="0.35"/>
    <row r="2060" ht="16.5" customHeight="1" x14ac:dyDescent="0.35"/>
    <row r="2061" ht="16.5" customHeight="1" x14ac:dyDescent="0.35"/>
    <row r="2062" ht="16.5" customHeight="1" x14ac:dyDescent="0.35"/>
    <row r="2063" ht="16.5" customHeight="1" x14ac:dyDescent="0.35"/>
    <row r="2064" ht="16.5" customHeight="1" x14ac:dyDescent="0.35"/>
    <row r="2065" ht="16.5" customHeight="1" x14ac:dyDescent="0.35"/>
    <row r="2066" ht="16.5" customHeight="1" x14ac:dyDescent="0.35"/>
    <row r="2067" ht="16.5" customHeight="1" x14ac:dyDescent="0.35"/>
    <row r="2068" ht="16.5" customHeight="1" x14ac:dyDescent="0.35"/>
    <row r="2069" ht="16.5" customHeight="1" x14ac:dyDescent="0.35"/>
    <row r="2070" ht="16.5" customHeight="1" x14ac:dyDescent="0.35"/>
    <row r="2071" ht="16.5" customHeight="1" x14ac:dyDescent="0.35"/>
    <row r="2072" ht="16.5" customHeight="1" x14ac:dyDescent="0.35"/>
    <row r="2073" ht="16.5" customHeight="1" x14ac:dyDescent="0.35"/>
    <row r="2074" ht="16.5" customHeight="1" x14ac:dyDescent="0.35"/>
    <row r="2075" ht="16.5" customHeight="1" x14ac:dyDescent="0.35"/>
    <row r="2076" ht="16.5" customHeight="1" x14ac:dyDescent="0.35"/>
    <row r="2077" ht="16.5" customHeight="1" x14ac:dyDescent="0.35"/>
    <row r="2078" ht="16.5" customHeight="1" x14ac:dyDescent="0.35"/>
    <row r="2079" ht="16.5" customHeight="1" x14ac:dyDescent="0.35"/>
    <row r="2080" ht="16.5" customHeight="1" x14ac:dyDescent="0.35"/>
    <row r="2081" ht="16.5" customHeight="1" x14ac:dyDescent="0.35"/>
    <row r="2082" ht="16.5" customHeight="1" x14ac:dyDescent="0.35"/>
    <row r="2083" ht="16.5" customHeight="1" x14ac:dyDescent="0.35"/>
    <row r="2084" ht="16.5" customHeight="1" x14ac:dyDescent="0.35"/>
    <row r="2085" ht="16.5" customHeight="1" x14ac:dyDescent="0.35"/>
    <row r="2086" ht="16.5" customHeight="1" x14ac:dyDescent="0.35"/>
    <row r="2087" ht="16.5" customHeight="1" x14ac:dyDescent="0.35"/>
    <row r="2088" ht="16.5" customHeight="1" x14ac:dyDescent="0.35"/>
    <row r="2089" ht="16.5" customHeight="1" x14ac:dyDescent="0.35"/>
    <row r="2090" ht="16.5" customHeight="1" x14ac:dyDescent="0.35"/>
    <row r="2091" ht="16.5" customHeight="1" x14ac:dyDescent="0.35"/>
    <row r="2092" ht="16.5" customHeight="1" x14ac:dyDescent="0.35"/>
    <row r="2093" ht="16.5" customHeight="1" x14ac:dyDescent="0.35"/>
    <row r="2094" ht="16.5" customHeight="1" x14ac:dyDescent="0.35"/>
    <row r="2095" ht="16.5" customHeight="1" x14ac:dyDescent="0.35"/>
    <row r="2096" ht="16.5" customHeight="1" x14ac:dyDescent="0.35"/>
    <row r="2097" ht="16.5" customHeight="1" x14ac:dyDescent="0.35"/>
    <row r="2098" ht="16.5" customHeight="1" x14ac:dyDescent="0.35"/>
    <row r="2099" ht="16.5" customHeight="1" x14ac:dyDescent="0.35"/>
    <row r="2100" ht="16.5" customHeight="1" x14ac:dyDescent="0.35"/>
    <row r="2101" ht="16.5" customHeight="1" x14ac:dyDescent="0.35"/>
    <row r="2102" ht="16.5" customHeight="1" x14ac:dyDescent="0.35"/>
    <row r="2103" ht="16.5" customHeight="1" x14ac:dyDescent="0.35"/>
    <row r="2104" ht="16.5" customHeight="1" x14ac:dyDescent="0.35"/>
    <row r="2105" ht="16.5" customHeight="1" x14ac:dyDescent="0.35"/>
    <row r="2106" ht="16.5" customHeight="1" x14ac:dyDescent="0.35"/>
    <row r="2107" ht="16.5" customHeight="1" x14ac:dyDescent="0.35"/>
    <row r="2108" ht="16.5" customHeight="1" x14ac:dyDescent="0.35"/>
    <row r="2109" ht="16.5" customHeight="1" x14ac:dyDescent="0.35"/>
    <row r="2110" ht="16.5" customHeight="1" x14ac:dyDescent="0.35"/>
    <row r="2111" ht="16.5" customHeight="1" x14ac:dyDescent="0.35"/>
    <row r="2112" ht="16.5" customHeight="1" x14ac:dyDescent="0.35"/>
    <row r="2113" ht="16.5" customHeight="1" x14ac:dyDescent="0.35"/>
    <row r="2114" ht="16.5" customHeight="1" x14ac:dyDescent="0.35"/>
    <row r="2115" ht="16.5" customHeight="1" x14ac:dyDescent="0.35"/>
    <row r="2116" ht="16.5" customHeight="1" x14ac:dyDescent="0.35"/>
    <row r="2117" ht="16.5" customHeight="1" x14ac:dyDescent="0.35"/>
    <row r="2118" ht="16.5" customHeight="1" x14ac:dyDescent="0.35"/>
    <row r="2119" ht="16.5" customHeight="1" x14ac:dyDescent="0.35"/>
    <row r="2120" ht="16.5" customHeight="1" x14ac:dyDescent="0.35"/>
    <row r="2121" ht="16.5" customHeight="1" x14ac:dyDescent="0.35"/>
    <row r="2122" ht="16.5" customHeight="1" x14ac:dyDescent="0.35"/>
    <row r="2123" ht="16.5" customHeight="1" x14ac:dyDescent="0.35"/>
    <row r="2124" ht="16.5" customHeight="1" x14ac:dyDescent="0.35"/>
    <row r="2125" ht="16.5" customHeight="1" x14ac:dyDescent="0.35"/>
    <row r="2126" ht="16.5" customHeight="1" x14ac:dyDescent="0.35"/>
    <row r="2127" ht="16.5" customHeight="1" x14ac:dyDescent="0.35"/>
    <row r="2128" ht="16.5" customHeight="1" x14ac:dyDescent="0.35"/>
    <row r="2129" ht="16.5" customHeight="1" x14ac:dyDescent="0.35"/>
    <row r="2130" ht="16.5" customHeight="1" x14ac:dyDescent="0.35"/>
    <row r="2131" ht="16.5" customHeight="1" x14ac:dyDescent="0.35"/>
    <row r="2132" ht="16.5" customHeight="1" x14ac:dyDescent="0.35"/>
    <row r="2133" ht="16.5" customHeight="1" x14ac:dyDescent="0.35"/>
    <row r="2134" ht="16.5" customHeight="1" x14ac:dyDescent="0.35"/>
    <row r="2135" ht="16.5" customHeight="1" x14ac:dyDescent="0.35"/>
    <row r="2136" ht="16.5" customHeight="1" x14ac:dyDescent="0.35"/>
    <row r="2137" ht="16.5" customHeight="1" x14ac:dyDescent="0.35"/>
    <row r="2138" ht="16.5" customHeight="1" x14ac:dyDescent="0.35"/>
    <row r="2139" ht="16.5" customHeight="1" x14ac:dyDescent="0.35"/>
    <row r="2140" ht="16.5" customHeight="1" x14ac:dyDescent="0.35"/>
    <row r="2141" ht="16.5" customHeight="1" x14ac:dyDescent="0.35"/>
    <row r="2142" ht="16.5" customHeight="1" x14ac:dyDescent="0.35"/>
    <row r="2143" ht="16.5" customHeight="1" x14ac:dyDescent="0.35"/>
    <row r="2144" ht="16.5" customHeight="1" x14ac:dyDescent="0.35"/>
    <row r="2145" ht="16.5" customHeight="1" x14ac:dyDescent="0.35"/>
    <row r="2146" ht="16.5" customHeight="1" x14ac:dyDescent="0.35"/>
    <row r="2147" ht="16.5" customHeight="1" x14ac:dyDescent="0.35"/>
    <row r="2148" ht="16.5" customHeight="1" x14ac:dyDescent="0.35"/>
    <row r="2149" ht="16.5" customHeight="1" x14ac:dyDescent="0.35"/>
    <row r="2150" ht="16.5" customHeight="1" x14ac:dyDescent="0.35"/>
    <row r="2151" ht="16.5" customHeight="1" x14ac:dyDescent="0.35"/>
    <row r="2152" ht="16.5" customHeight="1" x14ac:dyDescent="0.35"/>
    <row r="2153" ht="16.5" customHeight="1" x14ac:dyDescent="0.35"/>
    <row r="2154" ht="16.5" customHeight="1" x14ac:dyDescent="0.35"/>
    <row r="2155" ht="16.5" customHeight="1" x14ac:dyDescent="0.35"/>
    <row r="2156" ht="16.5" customHeight="1" x14ac:dyDescent="0.35"/>
    <row r="2157" ht="16.5" customHeight="1" x14ac:dyDescent="0.35"/>
    <row r="2158" ht="16.5" customHeight="1" x14ac:dyDescent="0.35"/>
    <row r="2159" ht="16.5" customHeight="1" x14ac:dyDescent="0.35"/>
    <row r="2160" ht="16.5" customHeight="1" x14ac:dyDescent="0.35"/>
    <row r="2161" ht="16.5" customHeight="1" x14ac:dyDescent="0.35"/>
    <row r="2162" ht="16.5" customHeight="1" x14ac:dyDescent="0.35"/>
    <row r="2163" ht="16.5" customHeight="1" x14ac:dyDescent="0.35"/>
    <row r="2164" ht="16.5" customHeight="1" x14ac:dyDescent="0.35"/>
    <row r="2165" ht="16.5" customHeight="1" x14ac:dyDescent="0.35"/>
    <row r="2166" ht="16.5" customHeight="1" x14ac:dyDescent="0.35"/>
    <row r="2167" ht="16.5" customHeight="1" x14ac:dyDescent="0.35"/>
    <row r="2168" ht="16.5" customHeight="1" x14ac:dyDescent="0.35"/>
    <row r="2169" ht="16.5" customHeight="1" x14ac:dyDescent="0.35"/>
    <row r="2170" ht="16.5" customHeight="1" x14ac:dyDescent="0.35"/>
    <row r="2171" ht="16.5" customHeight="1" x14ac:dyDescent="0.35"/>
    <row r="2172" ht="16.5" customHeight="1" x14ac:dyDescent="0.35"/>
    <row r="2173" ht="16.5" customHeight="1" x14ac:dyDescent="0.35"/>
    <row r="2174" ht="16.5" customHeight="1" x14ac:dyDescent="0.35"/>
    <row r="2175" ht="16.5" customHeight="1" x14ac:dyDescent="0.35"/>
    <row r="2176" ht="16.5" customHeight="1" x14ac:dyDescent="0.35"/>
    <row r="2177" ht="16.5" customHeight="1" x14ac:dyDescent="0.35"/>
    <row r="2178" ht="16.5" customHeight="1" x14ac:dyDescent="0.35"/>
    <row r="2179" ht="16.5" customHeight="1" x14ac:dyDescent="0.35"/>
    <row r="2180" ht="16.5" customHeight="1" x14ac:dyDescent="0.35"/>
    <row r="2181" ht="16.5" customHeight="1" x14ac:dyDescent="0.35"/>
    <row r="2182" ht="16.5" customHeight="1" x14ac:dyDescent="0.35"/>
    <row r="2183" ht="16.5" customHeight="1" x14ac:dyDescent="0.35"/>
    <row r="2184" ht="16.5" customHeight="1" x14ac:dyDescent="0.35"/>
    <row r="2185" ht="16.5" customHeight="1" x14ac:dyDescent="0.35"/>
    <row r="2186" ht="16.5" customHeight="1" x14ac:dyDescent="0.35"/>
    <row r="2187" ht="16.5" customHeight="1" x14ac:dyDescent="0.35"/>
    <row r="2188" ht="16.5" customHeight="1" x14ac:dyDescent="0.35"/>
    <row r="2189" ht="16.5" customHeight="1" x14ac:dyDescent="0.35"/>
    <row r="2190" ht="16.5" customHeight="1" x14ac:dyDescent="0.35"/>
    <row r="2191" ht="16.5" customHeight="1" x14ac:dyDescent="0.35"/>
    <row r="2192" ht="16.5" customHeight="1" x14ac:dyDescent="0.35"/>
    <row r="2193" ht="16.5" customHeight="1" x14ac:dyDescent="0.35"/>
    <row r="2194" ht="16.5" customHeight="1" x14ac:dyDescent="0.35"/>
    <row r="2195" ht="16.5" customHeight="1" x14ac:dyDescent="0.35"/>
    <row r="2196" ht="16.5" customHeight="1" x14ac:dyDescent="0.35"/>
    <row r="2197" ht="16.5" customHeight="1" x14ac:dyDescent="0.35"/>
    <row r="2198" ht="16.5" customHeight="1" x14ac:dyDescent="0.35"/>
    <row r="2199" ht="16.5" customHeight="1" x14ac:dyDescent="0.35"/>
    <row r="2200" ht="16.5" customHeight="1" x14ac:dyDescent="0.35"/>
    <row r="2201" ht="16.5" customHeight="1" x14ac:dyDescent="0.35"/>
    <row r="2202" ht="16.5" customHeight="1" x14ac:dyDescent="0.35"/>
    <row r="2203" ht="16.5" customHeight="1" x14ac:dyDescent="0.35"/>
    <row r="2204" ht="16.5" customHeight="1" x14ac:dyDescent="0.35"/>
    <row r="2205" ht="16.5" customHeight="1" x14ac:dyDescent="0.35"/>
    <row r="2206" ht="16.5" customHeight="1" x14ac:dyDescent="0.35"/>
    <row r="2207" ht="16.5" customHeight="1" x14ac:dyDescent="0.35"/>
    <row r="2208" ht="16.5" customHeight="1" x14ac:dyDescent="0.35"/>
    <row r="2209" ht="16.5" customHeight="1" x14ac:dyDescent="0.35"/>
    <row r="2210" ht="16.5" customHeight="1" x14ac:dyDescent="0.35"/>
    <row r="2211" ht="16.5" customHeight="1" x14ac:dyDescent="0.35"/>
    <row r="2212" ht="16.5" customHeight="1" x14ac:dyDescent="0.35"/>
    <row r="2213" ht="16.5" customHeight="1" x14ac:dyDescent="0.35"/>
    <row r="2214" ht="16.5" customHeight="1" x14ac:dyDescent="0.35"/>
    <row r="2215" ht="16.5" customHeight="1" x14ac:dyDescent="0.35"/>
    <row r="2216" ht="16.5" customHeight="1" x14ac:dyDescent="0.35"/>
    <row r="2217" ht="16.5" customHeight="1" x14ac:dyDescent="0.35"/>
    <row r="2218" ht="16.5" customHeight="1" x14ac:dyDescent="0.35"/>
    <row r="2219" ht="16.5" customHeight="1" x14ac:dyDescent="0.35"/>
    <row r="2220" ht="16.5" customHeight="1" x14ac:dyDescent="0.35"/>
    <row r="2221" ht="16.5" customHeight="1" x14ac:dyDescent="0.35"/>
    <row r="2222" ht="16.5" customHeight="1" x14ac:dyDescent="0.35"/>
    <row r="2223" ht="16.5" customHeight="1" x14ac:dyDescent="0.35"/>
    <row r="2224" ht="16.5" customHeight="1" x14ac:dyDescent="0.35"/>
    <row r="2225" ht="16.5" customHeight="1" x14ac:dyDescent="0.35"/>
    <row r="2226" ht="16.5" customHeight="1" x14ac:dyDescent="0.35"/>
    <row r="2227" ht="16.5" customHeight="1" x14ac:dyDescent="0.35"/>
    <row r="2228" ht="16.5" customHeight="1" x14ac:dyDescent="0.35"/>
    <row r="2229" ht="16.5" customHeight="1" x14ac:dyDescent="0.35"/>
    <row r="2230" ht="16.5" customHeight="1" x14ac:dyDescent="0.35"/>
    <row r="2231" ht="16.5" customHeight="1" x14ac:dyDescent="0.35"/>
    <row r="2232" ht="16.5" customHeight="1" x14ac:dyDescent="0.35"/>
    <row r="2233" ht="16.5" customHeight="1" x14ac:dyDescent="0.35"/>
    <row r="2234" ht="16.5" customHeight="1" x14ac:dyDescent="0.35"/>
    <row r="2235" ht="16.5" customHeight="1" x14ac:dyDescent="0.35"/>
    <row r="2236" ht="16.5" customHeight="1" x14ac:dyDescent="0.35"/>
    <row r="2237" ht="16.5" customHeight="1" x14ac:dyDescent="0.35"/>
    <row r="2238" ht="16.5" customHeight="1" x14ac:dyDescent="0.35"/>
    <row r="2239" ht="16.5" customHeight="1" x14ac:dyDescent="0.35"/>
    <row r="2240" ht="16.5" customHeight="1" x14ac:dyDescent="0.35"/>
    <row r="2241" ht="16.5" customHeight="1" x14ac:dyDescent="0.35"/>
    <row r="2242" ht="16.5" customHeight="1" x14ac:dyDescent="0.35"/>
    <row r="2243" ht="16.5" customHeight="1" x14ac:dyDescent="0.35"/>
    <row r="2244" ht="16.5" customHeight="1" x14ac:dyDescent="0.35"/>
    <row r="2245" ht="16.5" customHeight="1" x14ac:dyDescent="0.35"/>
    <row r="2246" ht="16.5" customHeight="1" x14ac:dyDescent="0.35"/>
    <row r="2247" ht="16.5" customHeight="1" x14ac:dyDescent="0.35"/>
    <row r="2248" ht="16.5" customHeight="1" x14ac:dyDescent="0.35"/>
    <row r="2249" ht="16.5" customHeight="1" x14ac:dyDescent="0.35"/>
    <row r="2250" ht="16.5" customHeight="1" x14ac:dyDescent="0.35"/>
    <row r="2251" ht="16.5" customHeight="1" x14ac:dyDescent="0.35"/>
    <row r="2252" ht="16.5" customHeight="1" x14ac:dyDescent="0.35"/>
    <row r="2253" ht="16.5" customHeight="1" x14ac:dyDescent="0.35"/>
    <row r="2254" ht="16.5" customHeight="1" x14ac:dyDescent="0.35"/>
    <row r="2255" ht="16.5" customHeight="1" x14ac:dyDescent="0.35"/>
    <row r="2256" ht="16.5" customHeight="1" x14ac:dyDescent="0.35"/>
    <row r="2257" ht="16.5" customHeight="1" x14ac:dyDescent="0.35"/>
    <row r="2258" ht="16.5" customHeight="1" x14ac:dyDescent="0.35"/>
    <row r="2259" ht="16.5" customHeight="1" x14ac:dyDescent="0.35"/>
    <row r="2260" ht="16.5" customHeight="1" x14ac:dyDescent="0.35"/>
    <row r="2261" ht="16.5" customHeight="1" x14ac:dyDescent="0.35"/>
    <row r="2262" ht="16.5" customHeight="1" x14ac:dyDescent="0.35"/>
    <row r="2263" ht="16.5" customHeight="1" x14ac:dyDescent="0.35"/>
    <row r="2264" ht="16.5" customHeight="1" x14ac:dyDescent="0.35"/>
    <row r="2265" ht="16.5" customHeight="1" x14ac:dyDescent="0.35"/>
    <row r="2266" ht="16.5" customHeight="1" x14ac:dyDescent="0.35"/>
    <row r="2267" ht="16.5" customHeight="1" x14ac:dyDescent="0.35"/>
    <row r="2268" ht="16.5" customHeight="1" x14ac:dyDescent="0.35"/>
    <row r="2269" ht="16.5" customHeight="1" x14ac:dyDescent="0.35"/>
    <row r="2270" ht="16.5" customHeight="1" x14ac:dyDescent="0.35"/>
    <row r="2271" ht="16.5" customHeight="1" x14ac:dyDescent="0.35"/>
    <row r="2272" ht="16.5" customHeight="1" x14ac:dyDescent="0.35"/>
    <row r="2273" ht="16.5" customHeight="1" x14ac:dyDescent="0.35"/>
    <row r="2274" ht="16.5" customHeight="1" x14ac:dyDescent="0.35"/>
    <row r="2275" ht="16.5" customHeight="1" x14ac:dyDescent="0.35"/>
    <row r="2276" ht="16.5" customHeight="1" x14ac:dyDescent="0.35"/>
    <row r="2277" ht="16.5" customHeight="1" x14ac:dyDescent="0.35"/>
    <row r="2278" ht="16.5" customHeight="1" x14ac:dyDescent="0.35"/>
    <row r="2279" ht="16.5" customHeight="1" x14ac:dyDescent="0.35"/>
    <row r="2280" ht="16.5" customHeight="1" x14ac:dyDescent="0.35"/>
    <row r="2281" ht="16.5" customHeight="1" x14ac:dyDescent="0.35"/>
    <row r="2282" ht="16.5" customHeight="1" x14ac:dyDescent="0.35"/>
    <row r="2283" ht="16.5" customHeight="1" x14ac:dyDescent="0.35"/>
    <row r="2284" ht="16.5" customHeight="1" x14ac:dyDescent="0.35"/>
    <row r="2285" ht="16.5" customHeight="1" x14ac:dyDescent="0.35"/>
    <row r="2286" ht="16.5" customHeight="1" x14ac:dyDescent="0.35"/>
    <row r="2287" ht="16.5" customHeight="1" x14ac:dyDescent="0.35"/>
    <row r="2288" ht="16.5" customHeight="1" x14ac:dyDescent="0.35"/>
    <row r="2289" ht="16.5" customHeight="1" x14ac:dyDescent="0.35"/>
    <row r="2290" ht="16.5" customHeight="1" x14ac:dyDescent="0.35"/>
    <row r="2291" ht="16.5" customHeight="1" x14ac:dyDescent="0.35"/>
    <row r="2292" ht="16.5" customHeight="1" x14ac:dyDescent="0.35"/>
    <row r="2293" ht="16.5" customHeight="1" x14ac:dyDescent="0.35"/>
    <row r="2294" ht="16.5" customHeight="1" x14ac:dyDescent="0.35"/>
    <row r="2295" ht="16.5" customHeight="1" x14ac:dyDescent="0.35"/>
    <row r="2296" ht="16.5" customHeight="1" x14ac:dyDescent="0.35"/>
    <row r="2297" ht="16.5" customHeight="1" x14ac:dyDescent="0.35"/>
    <row r="2298" ht="16.5" customHeight="1" x14ac:dyDescent="0.35"/>
    <row r="2299" ht="16.5" customHeight="1" x14ac:dyDescent="0.35"/>
    <row r="2300" ht="16.5" customHeight="1" x14ac:dyDescent="0.35"/>
    <row r="2301" ht="16.5" customHeight="1" x14ac:dyDescent="0.35"/>
    <row r="2302" ht="16.5" customHeight="1" x14ac:dyDescent="0.35"/>
    <row r="2303" ht="16.5" customHeight="1" x14ac:dyDescent="0.35"/>
    <row r="2304" ht="16.5" customHeight="1" x14ac:dyDescent="0.35"/>
    <row r="2305" ht="16.5" customHeight="1" x14ac:dyDescent="0.35"/>
    <row r="2306" ht="16.5" customHeight="1" x14ac:dyDescent="0.35"/>
    <row r="2307" ht="16.5" customHeight="1" x14ac:dyDescent="0.35"/>
    <row r="2308" ht="16.5" customHeight="1" x14ac:dyDescent="0.35"/>
    <row r="2309" ht="16.5" customHeight="1" x14ac:dyDescent="0.35"/>
    <row r="2310" ht="16.5" customHeight="1" x14ac:dyDescent="0.35"/>
    <row r="2311" ht="16.5" customHeight="1" x14ac:dyDescent="0.35"/>
    <row r="2312" ht="16.5" customHeight="1" x14ac:dyDescent="0.35"/>
    <row r="2313" ht="16.5" customHeight="1" x14ac:dyDescent="0.35"/>
    <row r="2314" ht="16.5" customHeight="1" x14ac:dyDescent="0.35"/>
    <row r="2315" ht="16.5" customHeight="1" x14ac:dyDescent="0.35"/>
    <row r="2316" ht="16.5" customHeight="1" x14ac:dyDescent="0.35"/>
    <row r="2317" ht="16.5" customHeight="1" x14ac:dyDescent="0.35"/>
    <row r="2318" ht="16.5" customHeight="1" x14ac:dyDescent="0.35"/>
    <row r="2319" ht="16.5" customHeight="1" x14ac:dyDescent="0.35"/>
    <row r="2320" ht="16.5" customHeight="1" x14ac:dyDescent="0.35"/>
    <row r="2321" ht="16.5" customHeight="1" x14ac:dyDescent="0.35"/>
    <row r="2322" ht="16.5" customHeight="1" x14ac:dyDescent="0.35"/>
    <row r="2323" ht="16.5" customHeight="1" x14ac:dyDescent="0.35"/>
    <row r="2324" ht="16.5" customHeight="1" x14ac:dyDescent="0.35"/>
    <row r="2325" ht="16.5" customHeight="1" x14ac:dyDescent="0.35"/>
    <row r="2326" ht="16.5" customHeight="1" x14ac:dyDescent="0.35"/>
    <row r="2327" ht="16.5" customHeight="1" x14ac:dyDescent="0.35"/>
    <row r="2328" ht="16.5" customHeight="1" x14ac:dyDescent="0.35"/>
    <row r="2329" ht="16.5" customHeight="1" x14ac:dyDescent="0.35"/>
    <row r="2330" ht="16.5" customHeight="1" x14ac:dyDescent="0.35"/>
    <row r="2331" ht="16.5" customHeight="1" x14ac:dyDescent="0.35"/>
    <row r="2332" ht="16.5" customHeight="1" x14ac:dyDescent="0.35"/>
    <row r="2333" ht="16.5" customHeight="1" x14ac:dyDescent="0.35"/>
    <row r="2334" ht="16.5" customHeight="1" x14ac:dyDescent="0.35"/>
    <row r="2335" ht="16.5" customHeight="1" x14ac:dyDescent="0.35"/>
    <row r="2336" ht="16.5" customHeight="1" x14ac:dyDescent="0.35"/>
    <row r="2337" ht="16.5" customHeight="1" x14ac:dyDescent="0.35"/>
    <row r="2338" ht="16.5" customHeight="1" x14ac:dyDescent="0.35"/>
    <row r="2339" ht="16.5" customHeight="1" x14ac:dyDescent="0.35"/>
    <row r="2340" ht="16.5" customHeight="1" x14ac:dyDescent="0.35"/>
    <row r="2341" ht="16.5" customHeight="1" x14ac:dyDescent="0.35"/>
    <row r="2342" ht="16.5" customHeight="1" x14ac:dyDescent="0.35"/>
    <row r="2343" ht="16.5" customHeight="1" x14ac:dyDescent="0.35"/>
    <row r="2344" ht="16.5" customHeight="1" x14ac:dyDescent="0.35"/>
    <row r="2345" ht="16.5" customHeight="1" x14ac:dyDescent="0.35"/>
    <row r="2346" ht="16.5" customHeight="1" x14ac:dyDescent="0.35"/>
    <row r="2347" ht="16.5" customHeight="1" x14ac:dyDescent="0.35"/>
    <row r="2348" ht="16.5" customHeight="1" x14ac:dyDescent="0.35"/>
    <row r="2349" ht="16.5" customHeight="1" x14ac:dyDescent="0.35"/>
    <row r="2350" ht="16.5" customHeight="1" x14ac:dyDescent="0.35"/>
    <row r="2351" ht="16.5" customHeight="1" x14ac:dyDescent="0.35"/>
    <row r="2352" ht="16.5" customHeight="1" x14ac:dyDescent="0.35"/>
    <row r="2353" ht="16.5" customHeight="1" x14ac:dyDescent="0.35"/>
    <row r="2354" ht="16.5" customHeight="1" x14ac:dyDescent="0.35"/>
    <row r="2355" ht="16.5" customHeight="1" x14ac:dyDescent="0.35"/>
    <row r="2356" ht="16.5" customHeight="1" x14ac:dyDescent="0.35"/>
    <row r="2357" ht="16.5" customHeight="1" x14ac:dyDescent="0.35"/>
    <row r="2358" ht="16.5" customHeight="1" x14ac:dyDescent="0.35"/>
    <row r="2359" ht="16.5" customHeight="1" x14ac:dyDescent="0.35"/>
    <row r="2360" ht="16.5" customHeight="1" x14ac:dyDescent="0.35"/>
    <row r="2361" ht="16.5" customHeight="1" x14ac:dyDescent="0.35"/>
    <row r="2362" ht="16.5" customHeight="1" x14ac:dyDescent="0.35"/>
    <row r="2363" ht="16.5" customHeight="1" x14ac:dyDescent="0.35"/>
    <row r="2364" ht="16.5" customHeight="1" x14ac:dyDescent="0.35"/>
    <row r="2365" ht="16.5" customHeight="1" x14ac:dyDescent="0.35"/>
    <row r="2366" ht="16.5" customHeight="1" x14ac:dyDescent="0.35"/>
    <row r="2367" ht="16.5" customHeight="1" x14ac:dyDescent="0.35"/>
    <row r="2368" ht="16.5" customHeight="1" x14ac:dyDescent="0.35"/>
    <row r="2369" ht="16.5" customHeight="1" x14ac:dyDescent="0.35"/>
    <row r="2370" ht="16.5" customHeight="1" x14ac:dyDescent="0.35"/>
    <row r="2371" ht="16.5" customHeight="1" x14ac:dyDescent="0.35"/>
    <row r="2372" ht="16.5" customHeight="1" x14ac:dyDescent="0.35"/>
    <row r="2373" ht="16.5" customHeight="1" x14ac:dyDescent="0.35"/>
    <row r="2374" ht="16.5" customHeight="1" x14ac:dyDescent="0.35"/>
    <row r="2375" ht="16.5" customHeight="1" x14ac:dyDescent="0.35"/>
    <row r="2376" ht="16.5" customHeight="1" x14ac:dyDescent="0.35"/>
    <row r="2377" ht="16.5" customHeight="1" x14ac:dyDescent="0.35"/>
    <row r="2378" ht="16.5" customHeight="1" x14ac:dyDescent="0.35"/>
    <row r="2379" ht="16.5" customHeight="1" x14ac:dyDescent="0.35"/>
    <row r="2380" ht="16.5" customHeight="1" x14ac:dyDescent="0.35"/>
    <row r="2381" ht="16.5" customHeight="1" x14ac:dyDescent="0.35"/>
    <row r="2382" ht="16.5" customHeight="1" x14ac:dyDescent="0.35"/>
    <row r="2383" ht="16.5" customHeight="1" x14ac:dyDescent="0.35"/>
    <row r="2384" ht="16.5" customHeight="1" x14ac:dyDescent="0.35"/>
    <row r="2385" ht="16.5" customHeight="1" x14ac:dyDescent="0.35"/>
    <row r="2386" ht="16.5" customHeight="1" x14ac:dyDescent="0.35"/>
    <row r="2387" ht="16.5" customHeight="1" x14ac:dyDescent="0.35"/>
    <row r="2388" ht="16.5" customHeight="1" x14ac:dyDescent="0.35"/>
    <row r="2389" ht="16.5" customHeight="1" x14ac:dyDescent="0.35"/>
    <row r="2390" ht="16.5" customHeight="1" x14ac:dyDescent="0.35"/>
    <row r="2391" ht="16.5" customHeight="1" x14ac:dyDescent="0.35"/>
    <row r="2392" ht="16.5" customHeight="1" x14ac:dyDescent="0.35"/>
    <row r="2393" ht="16.5" customHeight="1" x14ac:dyDescent="0.35"/>
    <row r="2394" ht="16.5" customHeight="1" x14ac:dyDescent="0.35"/>
    <row r="2395" ht="16.5" customHeight="1" x14ac:dyDescent="0.35"/>
    <row r="2396" ht="16.5" customHeight="1" x14ac:dyDescent="0.35"/>
    <row r="2397" ht="16.5" customHeight="1" x14ac:dyDescent="0.35"/>
    <row r="2398" ht="16.5" customHeight="1" x14ac:dyDescent="0.35"/>
    <row r="2399" ht="16.5" customHeight="1" x14ac:dyDescent="0.35"/>
    <row r="2400" ht="16.5" customHeight="1" x14ac:dyDescent="0.35"/>
    <row r="2401" ht="16.5" customHeight="1" x14ac:dyDescent="0.35"/>
    <row r="2402" ht="16.5" customHeight="1" x14ac:dyDescent="0.35"/>
    <row r="2403" ht="16.5" customHeight="1" x14ac:dyDescent="0.35"/>
    <row r="2404" ht="16.5" customHeight="1" x14ac:dyDescent="0.35"/>
    <row r="2405" ht="16.5" customHeight="1" x14ac:dyDescent="0.35"/>
    <row r="2406" ht="16.5" customHeight="1" x14ac:dyDescent="0.35"/>
    <row r="2407" ht="16.5" customHeight="1" x14ac:dyDescent="0.35"/>
    <row r="2408" ht="16.5" customHeight="1" x14ac:dyDescent="0.35"/>
    <row r="2409" ht="16.5" customHeight="1" x14ac:dyDescent="0.35"/>
    <row r="2410" ht="16.5" customHeight="1" x14ac:dyDescent="0.35"/>
    <row r="2411" ht="16.5" customHeight="1" x14ac:dyDescent="0.35"/>
    <row r="2412" ht="16.5" customHeight="1" x14ac:dyDescent="0.35"/>
    <row r="2413" ht="16.5" customHeight="1" x14ac:dyDescent="0.35"/>
    <row r="2414" ht="16.5" customHeight="1" x14ac:dyDescent="0.35"/>
    <row r="2415" ht="16.5" customHeight="1" x14ac:dyDescent="0.35"/>
    <row r="2416" ht="16.5" customHeight="1" x14ac:dyDescent="0.35"/>
    <row r="2417" ht="16.5" customHeight="1" x14ac:dyDescent="0.35"/>
    <row r="2418" ht="16.5" customHeight="1" x14ac:dyDescent="0.35"/>
    <row r="2419" ht="16.5" customHeight="1" x14ac:dyDescent="0.35"/>
    <row r="2420" ht="16.5" customHeight="1" x14ac:dyDescent="0.35"/>
    <row r="2421" ht="16.5" customHeight="1" x14ac:dyDescent="0.35"/>
    <row r="2422" ht="16.5" customHeight="1" x14ac:dyDescent="0.35"/>
    <row r="2423" ht="16.5" customHeight="1" x14ac:dyDescent="0.35"/>
    <row r="2424" ht="16.5" customHeight="1" x14ac:dyDescent="0.35"/>
    <row r="2425" ht="16.5" customHeight="1" x14ac:dyDescent="0.35"/>
    <row r="2426" ht="16.5" customHeight="1" x14ac:dyDescent="0.35"/>
    <row r="2427" ht="16.5" customHeight="1" x14ac:dyDescent="0.35"/>
    <row r="2428" ht="16.5" customHeight="1" x14ac:dyDescent="0.35"/>
    <row r="2429" ht="16.5" customHeight="1" x14ac:dyDescent="0.35"/>
    <row r="2430" ht="16.5" customHeight="1" x14ac:dyDescent="0.35"/>
    <row r="2431" ht="16.5" customHeight="1" x14ac:dyDescent="0.35"/>
    <row r="2432" ht="16.5" customHeight="1" x14ac:dyDescent="0.35"/>
    <row r="2433" ht="16.5" customHeight="1" x14ac:dyDescent="0.35"/>
    <row r="2434" ht="16.5" customHeight="1" x14ac:dyDescent="0.35"/>
    <row r="2435" ht="16.5" customHeight="1" x14ac:dyDescent="0.35"/>
    <row r="2436" ht="16.5" customHeight="1" x14ac:dyDescent="0.35"/>
    <row r="2437" ht="16.5" customHeight="1" x14ac:dyDescent="0.35"/>
    <row r="2438" ht="16.5" customHeight="1" x14ac:dyDescent="0.35"/>
    <row r="2439" ht="16.5" customHeight="1" x14ac:dyDescent="0.35"/>
    <row r="2440" ht="16.5" customHeight="1" x14ac:dyDescent="0.35"/>
    <row r="2441" ht="16.5" customHeight="1" x14ac:dyDescent="0.35"/>
    <row r="2442" ht="16.5" customHeight="1" x14ac:dyDescent="0.35"/>
    <row r="2443" ht="16.5" customHeight="1" x14ac:dyDescent="0.35"/>
    <row r="2444" ht="16.5" customHeight="1" x14ac:dyDescent="0.35"/>
    <row r="2445" ht="16.5" customHeight="1" x14ac:dyDescent="0.35"/>
    <row r="2446" ht="16.5" customHeight="1" x14ac:dyDescent="0.35"/>
    <row r="2447" ht="16.5" customHeight="1" x14ac:dyDescent="0.35"/>
    <row r="2448" ht="16.5" customHeight="1" x14ac:dyDescent="0.35"/>
    <row r="2449" ht="16.5" customHeight="1" x14ac:dyDescent="0.35"/>
    <row r="2450" ht="16.5" customHeight="1" x14ac:dyDescent="0.35"/>
    <row r="2451" ht="16.5" customHeight="1" x14ac:dyDescent="0.35"/>
    <row r="2452" ht="16.5" customHeight="1" x14ac:dyDescent="0.35"/>
    <row r="2453" ht="16.5" customHeight="1" x14ac:dyDescent="0.35"/>
    <row r="2454" ht="16.5" customHeight="1" x14ac:dyDescent="0.35"/>
    <row r="2455" ht="16.5" customHeight="1" x14ac:dyDescent="0.35"/>
    <row r="2456" ht="16.5" customHeight="1" x14ac:dyDescent="0.35"/>
    <row r="2457" ht="16.5" customHeight="1" x14ac:dyDescent="0.35"/>
    <row r="2458" ht="16.5" customHeight="1" x14ac:dyDescent="0.35"/>
    <row r="2459" ht="16.5" customHeight="1" x14ac:dyDescent="0.35"/>
    <row r="2460" ht="16.5" customHeight="1" x14ac:dyDescent="0.35"/>
    <row r="2461" ht="16.5" customHeight="1" x14ac:dyDescent="0.35"/>
    <row r="2462" ht="16.5" customHeight="1" x14ac:dyDescent="0.35"/>
    <row r="2463" ht="16.5" customHeight="1" x14ac:dyDescent="0.35"/>
    <row r="2464" ht="16.5" customHeight="1" x14ac:dyDescent="0.35"/>
    <row r="2465" ht="16.5" customHeight="1" x14ac:dyDescent="0.35"/>
    <row r="2466" ht="16.5" customHeight="1" x14ac:dyDescent="0.35"/>
    <row r="2467" ht="16.5" customHeight="1" x14ac:dyDescent="0.35"/>
    <row r="2468" ht="16.5" customHeight="1" x14ac:dyDescent="0.35"/>
    <row r="2469" ht="16.5" customHeight="1" x14ac:dyDescent="0.35"/>
    <row r="2470" ht="16.5" customHeight="1" x14ac:dyDescent="0.35"/>
    <row r="2471" ht="16.5" customHeight="1" x14ac:dyDescent="0.35"/>
    <row r="2472" ht="16.5" customHeight="1" x14ac:dyDescent="0.35"/>
    <row r="2473" ht="16.5" customHeight="1" x14ac:dyDescent="0.35"/>
    <row r="2474" ht="16.5" customHeight="1" x14ac:dyDescent="0.35"/>
    <row r="2475" ht="16.5" customHeight="1" x14ac:dyDescent="0.35"/>
    <row r="2476" ht="16.5" customHeight="1" x14ac:dyDescent="0.35"/>
    <row r="2477" ht="16.5" customHeight="1" x14ac:dyDescent="0.35"/>
    <row r="2478" ht="16.5" customHeight="1" x14ac:dyDescent="0.35"/>
    <row r="2479" ht="16.5" customHeight="1" x14ac:dyDescent="0.35"/>
    <row r="2480" ht="16.5" customHeight="1" x14ac:dyDescent="0.35"/>
    <row r="2481" ht="16.5" customHeight="1" x14ac:dyDescent="0.35"/>
    <row r="2482" ht="16.5" customHeight="1" x14ac:dyDescent="0.35"/>
    <row r="2483" ht="16.5" customHeight="1" x14ac:dyDescent="0.35"/>
    <row r="2484" ht="16.5" customHeight="1" x14ac:dyDescent="0.35"/>
    <row r="2485" ht="16.5" customHeight="1" x14ac:dyDescent="0.35"/>
    <row r="2486" ht="16.5" customHeight="1" x14ac:dyDescent="0.35"/>
    <row r="2487" ht="16.5" customHeight="1" x14ac:dyDescent="0.35"/>
    <row r="2488" ht="16.5" customHeight="1" x14ac:dyDescent="0.35"/>
    <row r="2489" ht="16.5" customHeight="1" x14ac:dyDescent="0.35"/>
    <row r="2490" ht="16.5" customHeight="1" x14ac:dyDescent="0.35"/>
    <row r="2491" ht="16.5" customHeight="1" x14ac:dyDescent="0.35"/>
    <row r="2492" ht="16.5" customHeight="1" x14ac:dyDescent="0.35"/>
    <row r="2493" ht="16.5" customHeight="1" x14ac:dyDescent="0.35"/>
    <row r="2494" ht="16.5" customHeight="1" x14ac:dyDescent="0.35"/>
    <row r="2495" ht="16.5" customHeight="1" x14ac:dyDescent="0.35"/>
    <row r="2496" ht="16.5" customHeight="1" x14ac:dyDescent="0.35"/>
    <row r="2497" ht="16.5" customHeight="1" x14ac:dyDescent="0.35"/>
    <row r="2498" ht="16.5" customHeight="1" x14ac:dyDescent="0.35"/>
    <row r="2499" ht="16.5" customHeight="1" x14ac:dyDescent="0.35"/>
    <row r="2500" ht="16.5" customHeight="1" x14ac:dyDescent="0.35"/>
    <row r="2501" ht="16.5" customHeight="1" x14ac:dyDescent="0.35"/>
    <row r="2502" ht="16.5" customHeight="1" x14ac:dyDescent="0.35"/>
    <row r="2503" ht="16.5" customHeight="1" x14ac:dyDescent="0.35"/>
    <row r="2504" ht="16.5" customHeight="1" x14ac:dyDescent="0.35"/>
    <row r="2505" ht="16.5" customHeight="1" x14ac:dyDescent="0.35"/>
    <row r="2506" ht="16.5" customHeight="1" x14ac:dyDescent="0.35"/>
    <row r="2507" ht="16.5" customHeight="1" x14ac:dyDescent="0.35"/>
    <row r="2508" ht="16.5" customHeight="1" x14ac:dyDescent="0.35"/>
    <row r="2509" ht="16.5" customHeight="1" x14ac:dyDescent="0.35"/>
    <row r="2510" ht="16.5" customHeight="1" x14ac:dyDescent="0.35"/>
    <row r="2511" ht="16.5" customHeight="1" x14ac:dyDescent="0.35"/>
    <row r="2512" ht="16.5" customHeight="1" x14ac:dyDescent="0.35"/>
    <row r="2513" ht="16.5" customHeight="1" x14ac:dyDescent="0.35"/>
    <row r="2514" ht="16.5" customHeight="1" x14ac:dyDescent="0.35"/>
    <row r="2515" ht="16.5" customHeight="1" x14ac:dyDescent="0.35"/>
    <row r="2516" ht="16.5" customHeight="1" x14ac:dyDescent="0.35"/>
    <row r="2517" ht="16.5" customHeight="1" x14ac:dyDescent="0.35"/>
    <row r="2518" ht="16.5" customHeight="1" x14ac:dyDescent="0.35"/>
    <row r="2519" ht="16.5" customHeight="1" x14ac:dyDescent="0.35"/>
    <row r="2520" ht="16.5" customHeight="1" x14ac:dyDescent="0.35"/>
    <row r="2521" ht="16.5" customHeight="1" x14ac:dyDescent="0.35"/>
    <row r="2522" ht="16.5" customHeight="1" x14ac:dyDescent="0.35"/>
    <row r="2523" ht="16.5" customHeight="1" x14ac:dyDescent="0.35"/>
    <row r="2524" ht="16.5" customHeight="1" x14ac:dyDescent="0.35"/>
    <row r="2525" ht="16.5" customHeight="1" x14ac:dyDescent="0.35"/>
    <row r="2526" ht="16.5" customHeight="1" x14ac:dyDescent="0.35"/>
    <row r="2527" ht="16.5" customHeight="1" x14ac:dyDescent="0.35"/>
    <row r="2528" ht="16.5" customHeight="1" x14ac:dyDescent="0.35"/>
    <row r="2529" ht="16.5" customHeight="1" x14ac:dyDescent="0.35"/>
    <row r="2530" ht="16.5" customHeight="1" x14ac:dyDescent="0.35"/>
    <row r="2531" ht="16.5" customHeight="1" x14ac:dyDescent="0.35"/>
    <row r="2532" ht="16.5" customHeight="1" x14ac:dyDescent="0.35"/>
    <row r="2533" ht="16.5" customHeight="1" x14ac:dyDescent="0.35"/>
    <row r="2534" ht="16.5" customHeight="1" x14ac:dyDescent="0.35"/>
    <row r="2535" ht="16.5" customHeight="1" x14ac:dyDescent="0.35"/>
    <row r="2536" ht="16.5" customHeight="1" x14ac:dyDescent="0.35"/>
    <row r="2537" ht="16.5" customHeight="1" x14ac:dyDescent="0.35"/>
    <row r="2538" ht="16.5" customHeight="1" x14ac:dyDescent="0.35"/>
    <row r="2539" ht="16.5" customHeight="1" x14ac:dyDescent="0.35"/>
    <row r="2540" ht="16.5" customHeight="1" x14ac:dyDescent="0.35"/>
    <row r="2541" ht="16.5" customHeight="1" x14ac:dyDescent="0.35"/>
    <row r="2542" ht="16.5" customHeight="1" x14ac:dyDescent="0.35"/>
    <row r="2543" ht="16.5" customHeight="1" x14ac:dyDescent="0.35"/>
    <row r="2544" ht="16.5" customHeight="1" x14ac:dyDescent="0.35"/>
    <row r="2545" ht="16.5" customHeight="1" x14ac:dyDescent="0.35"/>
    <row r="2546" ht="16.5" customHeight="1" x14ac:dyDescent="0.35"/>
    <row r="2547" ht="16.5" customHeight="1" x14ac:dyDescent="0.35"/>
    <row r="2548" ht="16.5" customHeight="1" x14ac:dyDescent="0.35"/>
    <row r="2549" ht="16.5" customHeight="1" x14ac:dyDescent="0.35"/>
    <row r="2550" ht="16.5" customHeight="1" x14ac:dyDescent="0.35"/>
    <row r="2551" ht="16.5" customHeight="1" x14ac:dyDescent="0.35"/>
    <row r="2552" ht="16.5" customHeight="1" x14ac:dyDescent="0.35"/>
    <row r="2553" ht="16.5" customHeight="1" x14ac:dyDescent="0.35"/>
    <row r="2554" ht="16.5" customHeight="1" x14ac:dyDescent="0.35"/>
    <row r="2555" ht="16.5" customHeight="1" x14ac:dyDescent="0.35"/>
    <row r="2556" ht="16.5" customHeight="1" x14ac:dyDescent="0.35"/>
    <row r="2557" ht="16.5" customHeight="1" x14ac:dyDescent="0.35"/>
    <row r="2558" ht="16.5" customHeight="1" x14ac:dyDescent="0.35"/>
    <row r="2559" ht="16.5" customHeight="1" x14ac:dyDescent="0.35"/>
    <row r="2560" ht="16.5" customHeight="1" x14ac:dyDescent="0.35"/>
    <row r="2561" ht="16.5" customHeight="1" x14ac:dyDescent="0.35"/>
    <row r="2562" ht="16.5" customHeight="1" x14ac:dyDescent="0.35"/>
    <row r="2563" ht="16.5" customHeight="1" x14ac:dyDescent="0.35"/>
    <row r="2564" ht="16.5" customHeight="1" x14ac:dyDescent="0.35"/>
    <row r="2565" ht="16.5" customHeight="1" x14ac:dyDescent="0.35"/>
    <row r="2566" ht="16.5" customHeight="1" x14ac:dyDescent="0.35"/>
    <row r="2567" ht="16.5" customHeight="1" x14ac:dyDescent="0.35"/>
    <row r="2568" ht="16.5" customHeight="1" x14ac:dyDescent="0.35"/>
    <row r="2569" ht="16.5" customHeight="1" x14ac:dyDescent="0.35"/>
    <row r="2570" ht="16.5" customHeight="1" x14ac:dyDescent="0.35"/>
    <row r="2571" ht="16.5" customHeight="1" x14ac:dyDescent="0.35"/>
    <row r="2572" ht="16.5" customHeight="1" x14ac:dyDescent="0.35"/>
    <row r="2573" ht="16.5" customHeight="1" x14ac:dyDescent="0.35"/>
    <row r="2574" ht="16.5" customHeight="1" x14ac:dyDescent="0.35"/>
    <row r="2575" ht="16.5" customHeight="1" x14ac:dyDescent="0.35"/>
    <row r="2576" ht="16.5" customHeight="1" x14ac:dyDescent="0.35"/>
    <row r="2577" ht="16.5" customHeight="1" x14ac:dyDescent="0.35"/>
    <row r="2578" ht="16.5" customHeight="1" x14ac:dyDescent="0.35"/>
    <row r="2579" ht="16.5" customHeight="1" x14ac:dyDescent="0.35"/>
    <row r="2580" ht="16.5" customHeight="1" x14ac:dyDescent="0.35"/>
    <row r="2581" ht="16.5" customHeight="1" x14ac:dyDescent="0.35"/>
    <row r="2582" ht="16.5" customHeight="1" x14ac:dyDescent="0.35"/>
    <row r="2583" ht="16.5" customHeight="1" x14ac:dyDescent="0.35"/>
    <row r="2584" ht="16.5" customHeight="1" x14ac:dyDescent="0.35"/>
    <row r="2585" ht="16.5" customHeight="1" x14ac:dyDescent="0.35"/>
    <row r="2586" ht="16.5" customHeight="1" x14ac:dyDescent="0.35"/>
    <row r="2587" ht="16.5" customHeight="1" x14ac:dyDescent="0.35"/>
    <row r="2588" ht="16.5" customHeight="1" x14ac:dyDescent="0.35"/>
    <row r="2589" ht="16.5" customHeight="1" x14ac:dyDescent="0.35"/>
    <row r="2590" ht="16.5" customHeight="1" x14ac:dyDescent="0.35"/>
    <row r="2591" ht="16.5" customHeight="1" x14ac:dyDescent="0.35"/>
    <row r="2592" ht="16.5" customHeight="1" x14ac:dyDescent="0.35"/>
    <row r="2593" ht="16.5" customHeight="1" x14ac:dyDescent="0.35"/>
    <row r="2594" ht="16.5" customHeight="1" x14ac:dyDescent="0.35"/>
    <row r="2595" ht="16.5" customHeight="1" x14ac:dyDescent="0.35"/>
    <row r="2596" ht="16.5" customHeight="1" x14ac:dyDescent="0.35"/>
    <row r="2597" ht="16.5" customHeight="1" x14ac:dyDescent="0.35"/>
    <row r="2598" ht="16.5" customHeight="1" x14ac:dyDescent="0.35"/>
    <row r="2599" ht="16.5" customHeight="1" x14ac:dyDescent="0.35"/>
    <row r="2600" ht="16.5" customHeight="1" x14ac:dyDescent="0.35"/>
    <row r="2601" ht="16.5" customHeight="1" x14ac:dyDescent="0.35"/>
    <row r="2602" ht="16.5" customHeight="1" x14ac:dyDescent="0.35"/>
    <row r="2603" ht="16.5" customHeight="1" x14ac:dyDescent="0.35"/>
    <row r="2604" ht="16.5" customHeight="1" x14ac:dyDescent="0.35"/>
    <row r="2605" ht="16.5" customHeight="1" x14ac:dyDescent="0.35"/>
    <row r="2606" ht="16.5" customHeight="1" x14ac:dyDescent="0.35"/>
    <row r="2607" ht="16.5" customHeight="1" x14ac:dyDescent="0.35"/>
    <row r="2608" ht="16.5" customHeight="1" x14ac:dyDescent="0.35"/>
    <row r="2609" ht="16.5" customHeight="1" x14ac:dyDescent="0.35"/>
    <row r="2610" ht="16.5" customHeight="1" x14ac:dyDescent="0.35"/>
    <row r="2611" ht="16.5" customHeight="1" x14ac:dyDescent="0.35"/>
    <row r="2612" ht="16.5" customHeight="1" x14ac:dyDescent="0.35"/>
    <row r="2613" ht="16.5" customHeight="1" x14ac:dyDescent="0.35"/>
    <row r="2614" ht="16.5" customHeight="1" x14ac:dyDescent="0.35"/>
    <row r="2615" ht="16.5" customHeight="1" x14ac:dyDescent="0.35"/>
    <row r="2616" ht="16.5" customHeight="1" x14ac:dyDescent="0.35"/>
    <row r="2617" ht="16.5" customHeight="1" x14ac:dyDescent="0.35"/>
    <row r="2618" ht="16.5" customHeight="1" x14ac:dyDescent="0.35"/>
    <row r="2619" ht="16.5" customHeight="1" x14ac:dyDescent="0.35"/>
    <row r="2620" ht="16.5" customHeight="1" x14ac:dyDescent="0.35"/>
    <row r="2621" ht="16.5" customHeight="1" x14ac:dyDescent="0.35"/>
    <row r="2622" ht="16.5" customHeight="1" x14ac:dyDescent="0.35"/>
    <row r="2623" ht="16.5" customHeight="1" x14ac:dyDescent="0.35"/>
    <row r="2624" ht="16.5" customHeight="1" x14ac:dyDescent="0.35"/>
    <row r="2625" ht="16.5" customHeight="1" x14ac:dyDescent="0.35"/>
    <row r="2626" ht="16.5" customHeight="1" x14ac:dyDescent="0.35"/>
    <row r="2627" ht="16.5" customHeight="1" x14ac:dyDescent="0.35"/>
    <row r="2628" ht="16.5" customHeight="1" x14ac:dyDescent="0.35"/>
    <row r="2629" ht="16.5" customHeight="1" x14ac:dyDescent="0.35"/>
    <row r="2630" ht="16.5" customHeight="1" x14ac:dyDescent="0.35"/>
    <row r="2631" ht="16.5" customHeight="1" x14ac:dyDescent="0.35"/>
    <row r="2632" ht="16.5" customHeight="1" x14ac:dyDescent="0.35"/>
    <row r="2633" ht="16.5" customHeight="1" x14ac:dyDescent="0.35"/>
    <row r="2634" ht="16.5" customHeight="1" x14ac:dyDescent="0.35"/>
    <row r="2635" ht="16.5" customHeight="1" x14ac:dyDescent="0.35"/>
    <row r="2636" ht="16.5" customHeight="1" x14ac:dyDescent="0.35"/>
    <row r="2637" ht="16.5" customHeight="1" x14ac:dyDescent="0.35"/>
    <row r="2638" ht="16.5" customHeight="1" x14ac:dyDescent="0.35"/>
    <row r="2639" ht="16.5" customHeight="1" x14ac:dyDescent="0.35"/>
    <row r="2640" ht="16.5" customHeight="1" x14ac:dyDescent="0.35"/>
    <row r="2641" ht="16.5" customHeight="1" x14ac:dyDescent="0.35"/>
    <row r="2642" ht="16.5" customHeight="1" x14ac:dyDescent="0.35"/>
    <row r="2643" ht="16.5" customHeight="1" x14ac:dyDescent="0.35"/>
    <row r="2644" ht="16.5" customHeight="1" x14ac:dyDescent="0.35"/>
    <row r="2645" ht="16.5" customHeight="1" x14ac:dyDescent="0.35"/>
    <row r="2646" ht="16.5" customHeight="1" x14ac:dyDescent="0.35"/>
    <row r="2647" ht="16.5" customHeight="1" x14ac:dyDescent="0.35"/>
    <row r="2648" ht="16.5" customHeight="1" x14ac:dyDescent="0.35"/>
    <row r="2649" ht="16.5" customHeight="1" x14ac:dyDescent="0.35"/>
    <row r="2650" ht="16.5" customHeight="1" x14ac:dyDescent="0.35"/>
    <row r="2651" ht="16.5" customHeight="1" x14ac:dyDescent="0.35"/>
    <row r="2652" ht="16.5" customHeight="1" x14ac:dyDescent="0.35"/>
    <row r="2653" ht="16.5" customHeight="1" x14ac:dyDescent="0.35"/>
    <row r="2654" ht="16.5" customHeight="1" x14ac:dyDescent="0.35"/>
    <row r="2655" ht="16.5" customHeight="1" x14ac:dyDescent="0.35"/>
    <row r="2656" ht="16.5" customHeight="1" x14ac:dyDescent="0.35"/>
    <row r="2657" ht="16.5" customHeight="1" x14ac:dyDescent="0.35"/>
    <row r="2658" ht="16.5" customHeight="1" x14ac:dyDescent="0.35"/>
    <row r="2659" ht="16.5" customHeight="1" x14ac:dyDescent="0.35"/>
    <row r="2660" ht="16.5" customHeight="1" x14ac:dyDescent="0.35"/>
    <row r="2661" ht="16.5" customHeight="1" x14ac:dyDescent="0.35"/>
    <row r="2662" ht="16.5" customHeight="1" x14ac:dyDescent="0.35"/>
    <row r="2663" ht="16.5" customHeight="1" x14ac:dyDescent="0.35"/>
    <row r="2664" ht="16.5" customHeight="1" x14ac:dyDescent="0.35"/>
    <row r="2665" ht="16.5" customHeight="1" x14ac:dyDescent="0.35"/>
    <row r="2666" ht="16.5" customHeight="1" x14ac:dyDescent="0.35"/>
    <row r="2667" ht="16.5" customHeight="1" x14ac:dyDescent="0.35"/>
    <row r="2668" ht="16.5" customHeight="1" x14ac:dyDescent="0.35"/>
    <row r="2669" ht="16.5" customHeight="1" x14ac:dyDescent="0.35"/>
    <row r="2670" ht="16.5" customHeight="1" x14ac:dyDescent="0.35"/>
    <row r="2671" ht="16.5" customHeight="1" x14ac:dyDescent="0.35"/>
    <row r="2672" ht="16.5" customHeight="1" x14ac:dyDescent="0.35"/>
    <row r="2673" ht="16.5" customHeight="1" x14ac:dyDescent="0.35"/>
    <row r="2674" ht="16.5" customHeight="1" x14ac:dyDescent="0.35"/>
    <row r="2675" ht="16.5" customHeight="1" x14ac:dyDescent="0.35"/>
    <row r="2676" ht="16.5" customHeight="1" x14ac:dyDescent="0.35"/>
    <row r="2677" ht="16.5" customHeight="1" x14ac:dyDescent="0.35"/>
    <row r="2678" ht="16.5" customHeight="1" x14ac:dyDescent="0.35"/>
    <row r="2679" ht="16.5" customHeight="1" x14ac:dyDescent="0.35"/>
    <row r="2680" ht="16.5" customHeight="1" x14ac:dyDescent="0.35"/>
    <row r="2681" ht="16.5" customHeight="1" x14ac:dyDescent="0.35"/>
    <row r="2682" ht="16.5" customHeight="1" x14ac:dyDescent="0.35"/>
    <row r="2683" ht="16.5" customHeight="1" x14ac:dyDescent="0.35"/>
    <row r="2684" ht="16.5" customHeight="1" x14ac:dyDescent="0.35"/>
    <row r="2685" ht="16.5" customHeight="1" x14ac:dyDescent="0.35"/>
    <row r="2686" ht="16.5" customHeight="1" x14ac:dyDescent="0.35"/>
    <row r="2687" ht="16.5" customHeight="1" x14ac:dyDescent="0.35"/>
    <row r="2688" ht="16.5" customHeight="1" x14ac:dyDescent="0.35"/>
    <row r="2689" ht="16.5" customHeight="1" x14ac:dyDescent="0.35"/>
    <row r="2690" ht="16.5" customHeight="1" x14ac:dyDescent="0.35"/>
    <row r="2691" ht="16.5" customHeight="1" x14ac:dyDescent="0.35"/>
    <row r="2692" ht="16.5" customHeight="1" x14ac:dyDescent="0.35"/>
    <row r="2693" ht="16.5" customHeight="1" x14ac:dyDescent="0.35"/>
    <row r="2694" ht="16.5" customHeight="1" x14ac:dyDescent="0.35"/>
    <row r="2695" ht="16.5" customHeight="1" x14ac:dyDescent="0.35"/>
    <row r="2696" ht="16.5" customHeight="1" x14ac:dyDescent="0.35"/>
    <row r="2697" ht="16.5" customHeight="1" x14ac:dyDescent="0.35"/>
    <row r="2698" ht="16.5" customHeight="1" x14ac:dyDescent="0.35"/>
    <row r="2699" ht="16.5" customHeight="1" x14ac:dyDescent="0.35"/>
    <row r="2700" ht="16.5" customHeight="1" x14ac:dyDescent="0.35"/>
    <row r="2701" ht="16.5" customHeight="1" x14ac:dyDescent="0.35"/>
    <row r="2702" ht="16.5" customHeight="1" x14ac:dyDescent="0.35"/>
    <row r="2703" ht="16.5" customHeight="1" x14ac:dyDescent="0.35"/>
    <row r="2704" ht="16.5" customHeight="1" x14ac:dyDescent="0.35"/>
    <row r="2705" ht="16.5" customHeight="1" x14ac:dyDescent="0.35"/>
    <row r="2706" ht="16.5" customHeight="1" x14ac:dyDescent="0.35"/>
    <row r="2707" ht="16.5" customHeight="1" x14ac:dyDescent="0.35"/>
    <row r="2708" ht="16.5" customHeight="1" x14ac:dyDescent="0.35"/>
    <row r="2709" ht="16.5" customHeight="1" x14ac:dyDescent="0.35"/>
    <row r="2710" ht="16.5" customHeight="1" x14ac:dyDescent="0.35"/>
    <row r="2711" ht="16.5" customHeight="1" x14ac:dyDescent="0.35"/>
    <row r="2712" ht="16.5" customHeight="1" x14ac:dyDescent="0.35"/>
    <row r="2713" ht="16.5" customHeight="1" x14ac:dyDescent="0.35"/>
    <row r="2714" ht="16.5" customHeight="1" x14ac:dyDescent="0.35"/>
    <row r="2715" ht="16.5" customHeight="1" x14ac:dyDescent="0.35"/>
    <row r="2716" ht="16.5" customHeight="1" x14ac:dyDescent="0.35"/>
    <row r="2717" ht="16.5" customHeight="1" x14ac:dyDescent="0.35"/>
    <row r="2718" ht="16.5" customHeight="1" x14ac:dyDescent="0.35"/>
    <row r="2719" ht="16.5" customHeight="1" x14ac:dyDescent="0.35"/>
    <row r="2720" ht="16.5" customHeight="1" x14ac:dyDescent="0.35"/>
    <row r="2721" ht="16.5" customHeight="1" x14ac:dyDescent="0.35"/>
    <row r="2722" ht="16.5" customHeight="1" x14ac:dyDescent="0.35"/>
    <row r="2723" ht="16.5" customHeight="1" x14ac:dyDescent="0.35"/>
    <row r="2724" ht="16.5" customHeight="1" x14ac:dyDescent="0.35"/>
    <row r="2725" ht="16.5" customHeight="1" x14ac:dyDescent="0.35"/>
    <row r="2726" ht="16.5" customHeight="1" x14ac:dyDescent="0.35"/>
    <row r="2727" ht="16.5" customHeight="1" x14ac:dyDescent="0.35"/>
    <row r="2728" ht="16.5" customHeight="1" x14ac:dyDescent="0.35"/>
    <row r="2729" ht="16.5" customHeight="1" x14ac:dyDescent="0.35"/>
    <row r="2730" ht="16.5" customHeight="1" x14ac:dyDescent="0.35"/>
    <row r="2731" ht="16.5" customHeight="1" x14ac:dyDescent="0.35"/>
    <row r="2732" ht="16.5" customHeight="1" x14ac:dyDescent="0.35"/>
    <row r="2733" ht="16.5" customHeight="1" x14ac:dyDescent="0.35"/>
    <row r="2734" ht="16.5" customHeight="1" x14ac:dyDescent="0.35"/>
    <row r="2735" ht="16.5" customHeight="1" x14ac:dyDescent="0.35"/>
    <row r="2736" ht="16.5" customHeight="1" x14ac:dyDescent="0.35"/>
    <row r="2737" ht="16.5" customHeight="1" x14ac:dyDescent="0.35"/>
    <row r="2738" ht="16.5" customHeight="1" x14ac:dyDescent="0.35"/>
    <row r="2739" ht="16.5" customHeight="1" x14ac:dyDescent="0.35"/>
    <row r="2740" ht="16.5" customHeight="1" x14ac:dyDescent="0.35"/>
    <row r="2741" ht="16.5" customHeight="1" x14ac:dyDescent="0.35"/>
    <row r="2742" ht="16.5" customHeight="1" x14ac:dyDescent="0.35"/>
    <row r="2743" ht="16.5" customHeight="1" x14ac:dyDescent="0.35"/>
    <row r="2744" ht="16.5" customHeight="1" x14ac:dyDescent="0.35"/>
    <row r="2745" ht="16.5" customHeight="1" x14ac:dyDescent="0.35"/>
    <row r="2746" ht="16.5" customHeight="1" x14ac:dyDescent="0.35"/>
    <row r="2747" ht="16.5" customHeight="1" x14ac:dyDescent="0.35"/>
    <row r="2748" ht="16.5" customHeight="1" x14ac:dyDescent="0.35"/>
    <row r="2749" ht="16.5" customHeight="1" x14ac:dyDescent="0.35"/>
    <row r="2750" ht="16.5" customHeight="1" x14ac:dyDescent="0.35"/>
    <row r="2751" ht="16.5" customHeight="1" x14ac:dyDescent="0.35"/>
    <row r="2752" ht="16.5" customHeight="1" x14ac:dyDescent="0.35"/>
    <row r="2753" ht="16.5" customHeight="1" x14ac:dyDescent="0.35"/>
    <row r="2754" ht="16.5" customHeight="1" x14ac:dyDescent="0.35"/>
    <row r="2755" ht="16.5" customHeight="1" x14ac:dyDescent="0.35"/>
    <row r="2756" ht="16.5" customHeight="1" x14ac:dyDescent="0.35"/>
    <row r="2757" ht="16.5" customHeight="1" x14ac:dyDescent="0.35"/>
    <row r="2758" ht="16.5" customHeight="1" x14ac:dyDescent="0.35"/>
    <row r="2759" ht="16.5" customHeight="1" x14ac:dyDescent="0.35"/>
    <row r="2760" ht="16.5" customHeight="1" x14ac:dyDescent="0.35"/>
    <row r="2761" ht="16.5" customHeight="1" x14ac:dyDescent="0.35"/>
    <row r="2762" ht="16.5" customHeight="1" x14ac:dyDescent="0.35"/>
    <row r="2763" ht="16.5" customHeight="1" x14ac:dyDescent="0.35"/>
    <row r="2764" ht="16.5" customHeight="1" x14ac:dyDescent="0.35"/>
    <row r="2765" ht="16.5" customHeight="1" x14ac:dyDescent="0.35"/>
    <row r="2766" ht="16.5" customHeight="1" x14ac:dyDescent="0.35"/>
    <row r="2767" ht="16.5" customHeight="1" x14ac:dyDescent="0.35"/>
    <row r="2768" ht="16.5" customHeight="1" x14ac:dyDescent="0.35"/>
    <row r="2769" ht="16.5" customHeight="1" x14ac:dyDescent="0.35"/>
    <row r="2770" ht="16.5" customHeight="1" x14ac:dyDescent="0.35"/>
    <row r="2771" ht="16.5" customHeight="1" x14ac:dyDescent="0.35"/>
    <row r="2772" ht="16.5" customHeight="1" x14ac:dyDescent="0.35"/>
    <row r="2773" ht="16.5" customHeight="1" x14ac:dyDescent="0.35"/>
    <row r="2774" ht="16.5" customHeight="1" x14ac:dyDescent="0.35"/>
    <row r="2775" ht="16.5" customHeight="1" x14ac:dyDescent="0.35"/>
    <row r="2776" ht="16.5" customHeight="1" x14ac:dyDescent="0.35"/>
    <row r="2777" ht="16.5" customHeight="1" x14ac:dyDescent="0.35"/>
    <row r="2778" ht="16.5" customHeight="1" x14ac:dyDescent="0.35"/>
    <row r="2779" ht="16.5" customHeight="1" x14ac:dyDescent="0.35"/>
    <row r="2780" ht="16.5" customHeight="1" x14ac:dyDescent="0.35"/>
    <row r="2781" ht="16.5" customHeight="1" x14ac:dyDescent="0.35"/>
    <row r="2782" ht="16.5" customHeight="1" x14ac:dyDescent="0.35"/>
    <row r="2783" ht="16.5" customHeight="1" x14ac:dyDescent="0.35"/>
    <row r="2784" ht="16.5" customHeight="1" x14ac:dyDescent="0.35"/>
    <row r="2785" ht="16.5" customHeight="1" x14ac:dyDescent="0.35"/>
    <row r="2786" ht="16.5" customHeight="1" x14ac:dyDescent="0.35"/>
    <row r="2787" ht="16.5" customHeight="1" x14ac:dyDescent="0.35"/>
    <row r="2788" ht="16.5" customHeight="1" x14ac:dyDescent="0.35"/>
    <row r="2789" ht="16.5" customHeight="1" x14ac:dyDescent="0.35"/>
    <row r="2790" ht="16.5" customHeight="1" x14ac:dyDescent="0.35"/>
    <row r="2791" ht="16.5" customHeight="1" x14ac:dyDescent="0.35"/>
    <row r="2792" ht="16.5" customHeight="1" x14ac:dyDescent="0.35"/>
    <row r="2793" ht="16.5" customHeight="1" x14ac:dyDescent="0.35"/>
    <row r="2794" ht="16.5" customHeight="1" x14ac:dyDescent="0.35"/>
    <row r="2795" ht="16.5" customHeight="1" x14ac:dyDescent="0.35"/>
    <row r="2796" ht="16.5" customHeight="1" x14ac:dyDescent="0.35"/>
    <row r="2797" ht="16.5" customHeight="1" x14ac:dyDescent="0.35"/>
    <row r="2798" ht="16.5" customHeight="1" x14ac:dyDescent="0.35"/>
    <row r="2799" ht="16.5" customHeight="1" x14ac:dyDescent="0.35"/>
    <row r="2800" ht="16.5" customHeight="1" x14ac:dyDescent="0.35"/>
    <row r="2801" ht="16.5" customHeight="1" x14ac:dyDescent="0.35"/>
    <row r="2802" ht="16.5" customHeight="1" x14ac:dyDescent="0.35"/>
    <row r="2803" ht="16.5" customHeight="1" x14ac:dyDescent="0.35"/>
    <row r="2804" ht="16.5" customHeight="1" x14ac:dyDescent="0.35"/>
    <row r="2805" ht="16.5" customHeight="1" x14ac:dyDescent="0.35"/>
    <row r="2806" ht="16.5" customHeight="1" x14ac:dyDescent="0.35"/>
    <row r="2807" ht="16.5" customHeight="1" x14ac:dyDescent="0.35"/>
    <row r="2808" ht="16.5" customHeight="1" x14ac:dyDescent="0.35"/>
    <row r="2809" ht="16.5" customHeight="1" x14ac:dyDescent="0.35"/>
    <row r="2810" ht="16.5" customHeight="1" x14ac:dyDescent="0.35"/>
    <row r="2811" ht="16.5" customHeight="1" x14ac:dyDescent="0.35"/>
    <row r="2812" ht="16.5" customHeight="1" x14ac:dyDescent="0.35"/>
    <row r="2813" ht="16.5" customHeight="1" x14ac:dyDescent="0.35"/>
    <row r="2814" ht="16.5" customHeight="1" x14ac:dyDescent="0.35"/>
    <row r="2815" ht="16.5" customHeight="1" x14ac:dyDescent="0.35"/>
    <row r="2816" ht="16.5" customHeight="1" x14ac:dyDescent="0.35"/>
    <row r="2817" ht="16.5" customHeight="1" x14ac:dyDescent="0.35"/>
    <row r="2818" ht="16.5" customHeight="1" x14ac:dyDescent="0.35"/>
    <row r="2819" ht="16.5" customHeight="1" x14ac:dyDescent="0.35"/>
    <row r="2820" ht="16.5" customHeight="1" x14ac:dyDescent="0.35"/>
    <row r="2821" ht="16.5" customHeight="1" x14ac:dyDescent="0.35"/>
    <row r="2822" ht="16.5" customHeight="1" x14ac:dyDescent="0.35"/>
    <row r="2823" ht="16.5" customHeight="1" x14ac:dyDescent="0.35"/>
    <row r="2824" ht="16.5" customHeight="1" x14ac:dyDescent="0.35"/>
    <row r="2825" ht="16.5" customHeight="1" x14ac:dyDescent="0.35"/>
    <row r="2826" ht="16.5" customHeight="1" x14ac:dyDescent="0.35"/>
    <row r="2827" ht="16.5" customHeight="1" x14ac:dyDescent="0.35"/>
    <row r="2828" ht="16.5" customHeight="1" x14ac:dyDescent="0.35"/>
    <row r="2829" ht="16.5" customHeight="1" x14ac:dyDescent="0.35"/>
    <row r="2830" ht="16.5" customHeight="1" x14ac:dyDescent="0.35"/>
    <row r="2831" ht="16.5" customHeight="1" x14ac:dyDescent="0.35"/>
    <row r="2832" ht="16.5" customHeight="1" x14ac:dyDescent="0.35"/>
    <row r="2833" ht="16.5" customHeight="1" x14ac:dyDescent="0.35"/>
    <row r="2834" ht="16.5" customHeight="1" x14ac:dyDescent="0.35"/>
    <row r="2835" ht="16.5" customHeight="1" x14ac:dyDescent="0.35"/>
    <row r="2836" ht="16.5" customHeight="1" x14ac:dyDescent="0.35"/>
    <row r="2837" ht="16.5" customHeight="1" x14ac:dyDescent="0.35"/>
    <row r="2838" ht="16.5" customHeight="1" x14ac:dyDescent="0.35"/>
    <row r="2839" ht="16.5" customHeight="1" x14ac:dyDescent="0.35"/>
    <row r="2840" ht="16.5" customHeight="1" x14ac:dyDescent="0.35"/>
    <row r="2841" ht="16.5" customHeight="1" x14ac:dyDescent="0.35"/>
    <row r="2842" ht="16.5" customHeight="1" x14ac:dyDescent="0.35"/>
    <row r="2843" ht="16.5" customHeight="1" x14ac:dyDescent="0.35"/>
    <row r="2844" ht="16.5" customHeight="1" x14ac:dyDescent="0.35"/>
    <row r="2845" ht="16.5" customHeight="1" x14ac:dyDescent="0.35"/>
    <row r="2846" ht="16.5" customHeight="1" x14ac:dyDescent="0.35"/>
    <row r="2847" ht="16.5" customHeight="1" x14ac:dyDescent="0.35"/>
    <row r="2848" ht="16.5" customHeight="1" x14ac:dyDescent="0.35"/>
    <row r="2849" ht="16.5" customHeight="1" x14ac:dyDescent="0.35"/>
    <row r="2850" ht="16.5" customHeight="1" x14ac:dyDescent="0.35"/>
    <row r="2851" ht="16.5" customHeight="1" x14ac:dyDescent="0.35"/>
    <row r="2852" ht="16.5" customHeight="1" x14ac:dyDescent="0.35"/>
    <row r="2853" ht="16.5" customHeight="1" x14ac:dyDescent="0.35"/>
    <row r="2854" ht="16.5" customHeight="1" x14ac:dyDescent="0.35"/>
    <row r="2855" ht="16.5" customHeight="1" x14ac:dyDescent="0.35"/>
    <row r="2856" ht="16.5" customHeight="1" x14ac:dyDescent="0.35"/>
    <row r="2857" ht="16.5" customHeight="1" x14ac:dyDescent="0.35"/>
    <row r="2858" ht="16.5" customHeight="1" x14ac:dyDescent="0.35"/>
    <row r="2859" ht="16.5" customHeight="1" x14ac:dyDescent="0.35"/>
    <row r="2860" ht="16.5" customHeight="1" x14ac:dyDescent="0.35"/>
    <row r="2861" ht="16.5" customHeight="1" x14ac:dyDescent="0.35"/>
    <row r="2862" ht="16.5" customHeight="1" x14ac:dyDescent="0.35"/>
    <row r="2863" ht="16.5" customHeight="1" x14ac:dyDescent="0.35"/>
    <row r="2864" ht="16.5" customHeight="1" x14ac:dyDescent="0.35"/>
    <row r="2865" ht="16.5" customHeight="1" x14ac:dyDescent="0.35"/>
    <row r="2866" ht="16.5" customHeight="1" x14ac:dyDescent="0.35"/>
    <row r="2867" ht="16.5" customHeight="1" x14ac:dyDescent="0.35"/>
    <row r="2868" ht="16.5" customHeight="1" x14ac:dyDescent="0.35"/>
    <row r="2869" ht="16.5" customHeight="1" x14ac:dyDescent="0.35"/>
    <row r="2870" ht="16.5" customHeight="1" x14ac:dyDescent="0.35"/>
    <row r="2871" ht="16.5" customHeight="1" x14ac:dyDescent="0.35"/>
    <row r="2872" ht="16.5" customHeight="1" x14ac:dyDescent="0.35"/>
    <row r="2873" ht="16.5" customHeight="1" x14ac:dyDescent="0.35"/>
    <row r="2874" ht="16.5" customHeight="1" x14ac:dyDescent="0.35"/>
    <row r="2875" ht="16.5" customHeight="1" x14ac:dyDescent="0.35"/>
    <row r="2876" ht="16.5" customHeight="1" x14ac:dyDescent="0.35"/>
    <row r="2877" ht="16.5" customHeight="1" x14ac:dyDescent="0.35"/>
    <row r="2878" ht="16.5" customHeight="1" x14ac:dyDescent="0.35"/>
    <row r="2879" ht="16.5" customHeight="1" x14ac:dyDescent="0.35"/>
    <row r="2880" ht="16.5" customHeight="1" x14ac:dyDescent="0.35"/>
    <row r="2881" ht="16.5" customHeight="1" x14ac:dyDescent="0.35"/>
    <row r="2882" ht="16.5" customHeight="1" x14ac:dyDescent="0.35"/>
    <row r="2883" ht="16.5" customHeight="1" x14ac:dyDescent="0.35"/>
    <row r="2884" ht="16.5" customHeight="1" x14ac:dyDescent="0.35"/>
    <row r="2885" ht="16.5" customHeight="1" x14ac:dyDescent="0.35"/>
    <row r="2886" ht="16.5" customHeight="1" x14ac:dyDescent="0.35"/>
    <row r="2887" ht="16.5" customHeight="1" x14ac:dyDescent="0.35"/>
    <row r="2888" ht="16.5" customHeight="1" x14ac:dyDescent="0.35"/>
    <row r="2889" ht="16.5" customHeight="1" x14ac:dyDescent="0.35"/>
    <row r="2890" ht="16.5" customHeight="1" x14ac:dyDescent="0.35"/>
    <row r="2891" ht="16.5" customHeight="1" x14ac:dyDescent="0.35"/>
    <row r="2892" ht="16.5" customHeight="1" x14ac:dyDescent="0.35"/>
    <row r="2893" ht="16.5" customHeight="1" x14ac:dyDescent="0.35"/>
    <row r="2894" ht="16.5" customHeight="1" x14ac:dyDescent="0.35"/>
    <row r="2895" ht="16.5" customHeight="1" x14ac:dyDescent="0.35"/>
    <row r="2896" ht="16.5" customHeight="1" x14ac:dyDescent="0.35"/>
    <row r="2897" ht="16.5" customHeight="1" x14ac:dyDescent="0.35"/>
    <row r="2898" ht="16.5" customHeight="1" x14ac:dyDescent="0.35"/>
    <row r="2899" ht="16.5" customHeight="1" x14ac:dyDescent="0.35"/>
    <row r="2900" ht="16.5" customHeight="1" x14ac:dyDescent="0.35"/>
    <row r="2901" ht="16.5" customHeight="1" x14ac:dyDescent="0.35"/>
    <row r="2902" ht="16.5" customHeight="1" x14ac:dyDescent="0.35"/>
    <row r="2903" ht="16.5" customHeight="1" x14ac:dyDescent="0.35"/>
    <row r="2904" ht="16.5" customHeight="1" x14ac:dyDescent="0.35"/>
    <row r="2905" ht="16.5" customHeight="1" x14ac:dyDescent="0.35"/>
    <row r="2906" ht="16.5" customHeight="1" x14ac:dyDescent="0.35"/>
    <row r="2907" ht="16.5" customHeight="1" x14ac:dyDescent="0.35"/>
    <row r="2908" ht="16.5" customHeight="1" x14ac:dyDescent="0.35"/>
    <row r="2909" ht="16.5" customHeight="1" x14ac:dyDescent="0.35"/>
    <row r="2910" ht="16.5" customHeight="1" x14ac:dyDescent="0.35"/>
    <row r="2911" ht="16.5" customHeight="1" x14ac:dyDescent="0.35"/>
    <row r="2912" ht="16.5" customHeight="1" x14ac:dyDescent="0.35"/>
    <row r="2913" ht="16.5" customHeight="1" x14ac:dyDescent="0.35"/>
    <row r="2914" ht="16.5" customHeight="1" x14ac:dyDescent="0.35"/>
    <row r="2915" ht="16.5" customHeight="1" x14ac:dyDescent="0.35"/>
    <row r="2916" ht="16.5" customHeight="1" x14ac:dyDescent="0.35"/>
    <row r="2917" ht="16.5" customHeight="1" x14ac:dyDescent="0.35"/>
    <row r="2918" ht="16.5" customHeight="1" x14ac:dyDescent="0.35"/>
    <row r="2919" ht="16.5" customHeight="1" x14ac:dyDescent="0.35"/>
    <row r="2920" ht="16.5" customHeight="1" x14ac:dyDescent="0.35"/>
    <row r="2921" ht="16.5" customHeight="1" x14ac:dyDescent="0.35"/>
    <row r="2922" ht="16.5" customHeight="1" x14ac:dyDescent="0.35"/>
    <row r="2923" ht="16.5" customHeight="1" x14ac:dyDescent="0.35"/>
    <row r="2924" ht="16.5" customHeight="1" x14ac:dyDescent="0.35"/>
    <row r="2925" ht="16.5" customHeight="1" x14ac:dyDescent="0.35"/>
    <row r="2926" ht="16.5" customHeight="1" x14ac:dyDescent="0.35"/>
    <row r="2927" ht="16.5" customHeight="1" x14ac:dyDescent="0.35"/>
    <row r="2928" ht="16.5" customHeight="1" x14ac:dyDescent="0.35"/>
    <row r="2929" ht="16.5" customHeight="1" x14ac:dyDescent="0.35"/>
    <row r="2930" ht="16.5" customHeight="1" x14ac:dyDescent="0.35"/>
    <row r="2931" ht="16.5" customHeight="1" x14ac:dyDescent="0.35"/>
    <row r="2932" ht="16.5" customHeight="1" x14ac:dyDescent="0.35"/>
    <row r="2933" ht="16.5" customHeight="1" x14ac:dyDescent="0.35"/>
    <row r="2934" ht="16.5" customHeight="1" x14ac:dyDescent="0.35"/>
    <row r="2935" ht="16.5" customHeight="1" x14ac:dyDescent="0.35"/>
    <row r="2936" ht="16.5" customHeight="1" x14ac:dyDescent="0.35"/>
    <row r="2937" ht="16.5" customHeight="1" x14ac:dyDescent="0.35"/>
    <row r="2938" ht="16.5" customHeight="1" x14ac:dyDescent="0.35"/>
    <row r="2939" ht="16.5" customHeight="1" x14ac:dyDescent="0.35"/>
    <row r="2940" ht="16.5" customHeight="1" x14ac:dyDescent="0.35"/>
    <row r="2941" ht="16.5" customHeight="1" x14ac:dyDescent="0.35"/>
    <row r="2942" ht="16.5" customHeight="1" x14ac:dyDescent="0.35"/>
    <row r="2943" ht="16.5" customHeight="1" x14ac:dyDescent="0.35"/>
    <row r="2944" ht="16.5" customHeight="1" x14ac:dyDescent="0.35"/>
    <row r="2945" ht="16.5" customHeight="1" x14ac:dyDescent="0.35"/>
    <row r="2946" ht="16.5" customHeight="1" x14ac:dyDescent="0.35"/>
    <row r="2947" ht="16.5" customHeight="1" x14ac:dyDescent="0.35"/>
    <row r="2948" ht="16.5" customHeight="1" x14ac:dyDescent="0.35"/>
    <row r="2949" ht="16.5" customHeight="1" x14ac:dyDescent="0.35"/>
    <row r="2950" ht="16.5" customHeight="1" x14ac:dyDescent="0.35"/>
    <row r="2951" ht="16.5" customHeight="1" x14ac:dyDescent="0.35"/>
    <row r="2952" ht="16.5" customHeight="1" x14ac:dyDescent="0.35"/>
    <row r="2953" ht="16.5" customHeight="1" x14ac:dyDescent="0.35"/>
    <row r="2954" ht="16.5" customHeight="1" x14ac:dyDescent="0.35"/>
    <row r="2955" ht="16.5" customHeight="1" x14ac:dyDescent="0.35"/>
    <row r="2956" ht="16.5" customHeight="1" x14ac:dyDescent="0.35"/>
    <row r="2957" ht="16.5" customHeight="1" x14ac:dyDescent="0.35"/>
    <row r="2958" ht="16.5" customHeight="1" x14ac:dyDescent="0.35"/>
    <row r="2959" ht="16.5" customHeight="1" x14ac:dyDescent="0.35"/>
    <row r="2960" ht="16.5" customHeight="1" x14ac:dyDescent="0.35"/>
    <row r="2961" ht="16.5" customHeight="1" x14ac:dyDescent="0.35"/>
    <row r="2962" ht="16.5" customHeight="1" x14ac:dyDescent="0.35"/>
    <row r="2963" ht="16.5" customHeight="1" x14ac:dyDescent="0.35"/>
    <row r="2964" ht="16.5" customHeight="1" x14ac:dyDescent="0.35"/>
    <row r="2965" ht="16.5" customHeight="1" x14ac:dyDescent="0.35"/>
    <row r="2966" ht="16.5" customHeight="1" x14ac:dyDescent="0.35"/>
    <row r="2967" ht="16.5" customHeight="1" x14ac:dyDescent="0.35"/>
    <row r="2968" ht="16.5" customHeight="1" x14ac:dyDescent="0.35"/>
    <row r="2969" ht="16.5" customHeight="1" x14ac:dyDescent="0.35"/>
    <row r="2970" ht="16.5" customHeight="1" x14ac:dyDescent="0.35"/>
    <row r="2971" ht="16.5" customHeight="1" x14ac:dyDescent="0.35"/>
    <row r="2972" ht="16.5" customHeight="1" x14ac:dyDescent="0.35"/>
    <row r="2973" ht="16.5" customHeight="1" x14ac:dyDescent="0.35"/>
    <row r="2974" ht="16.5" customHeight="1" x14ac:dyDescent="0.35"/>
    <row r="2975" ht="16.5" customHeight="1" x14ac:dyDescent="0.35"/>
    <row r="2976" ht="16.5" customHeight="1" x14ac:dyDescent="0.35"/>
    <row r="2977" ht="16.5" customHeight="1" x14ac:dyDescent="0.35"/>
    <row r="2978" ht="16.5" customHeight="1" x14ac:dyDescent="0.35"/>
    <row r="2979" ht="16.5" customHeight="1" x14ac:dyDescent="0.35"/>
    <row r="2980" ht="16.5" customHeight="1" x14ac:dyDescent="0.35"/>
    <row r="2981" ht="16.5" customHeight="1" x14ac:dyDescent="0.35"/>
    <row r="2982" ht="16.5" customHeight="1" x14ac:dyDescent="0.35"/>
    <row r="2983" ht="16.5" customHeight="1" x14ac:dyDescent="0.35"/>
    <row r="2984" ht="16.5" customHeight="1" x14ac:dyDescent="0.35"/>
    <row r="2985" ht="16.5" customHeight="1" x14ac:dyDescent="0.35"/>
    <row r="2986" ht="16.5" customHeight="1" x14ac:dyDescent="0.35"/>
    <row r="2987" ht="16.5" customHeight="1" x14ac:dyDescent="0.35"/>
    <row r="2988" ht="16.5" customHeight="1" x14ac:dyDescent="0.35"/>
    <row r="2989" ht="16.5" customHeight="1" x14ac:dyDescent="0.35"/>
    <row r="2990" ht="16.5" customHeight="1" x14ac:dyDescent="0.35"/>
    <row r="2991" ht="16.5" customHeight="1" x14ac:dyDescent="0.35"/>
    <row r="2992" ht="16.5" customHeight="1" x14ac:dyDescent="0.35"/>
    <row r="2993" ht="16.5" customHeight="1" x14ac:dyDescent="0.35"/>
    <row r="2994" ht="16.5" customHeight="1" x14ac:dyDescent="0.35"/>
    <row r="2995" ht="16.5" customHeight="1" x14ac:dyDescent="0.35"/>
    <row r="2996" ht="16.5" customHeight="1" x14ac:dyDescent="0.35"/>
    <row r="2997" ht="16.5" customHeight="1" x14ac:dyDescent="0.35"/>
    <row r="2998" ht="16.5" customHeight="1" x14ac:dyDescent="0.35"/>
    <row r="2999" ht="16.5" customHeight="1" x14ac:dyDescent="0.35"/>
    <row r="3000" ht="16.5" customHeight="1" x14ac:dyDescent="0.35"/>
    <row r="3001" ht="16.5" customHeight="1" x14ac:dyDescent="0.35"/>
    <row r="3002" ht="16.5" customHeight="1" x14ac:dyDescent="0.35"/>
    <row r="3003" ht="16.5" customHeight="1" x14ac:dyDescent="0.35"/>
    <row r="3004" ht="16.5" customHeight="1" x14ac:dyDescent="0.35"/>
    <row r="3005" ht="16.5" customHeight="1" x14ac:dyDescent="0.35"/>
    <row r="3006" ht="16.5" customHeight="1" x14ac:dyDescent="0.35"/>
    <row r="3007" ht="16.5" customHeight="1" x14ac:dyDescent="0.35"/>
    <row r="3008" ht="16.5" customHeight="1" x14ac:dyDescent="0.35"/>
    <row r="3009" ht="16.5" customHeight="1" x14ac:dyDescent="0.35"/>
    <row r="3010" ht="16.5" customHeight="1" x14ac:dyDescent="0.35"/>
    <row r="3011" ht="16.5" customHeight="1" x14ac:dyDescent="0.35"/>
    <row r="3012" ht="16.5" customHeight="1" x14ac:dyDescent="0.35"/>
    <row r="3013" ht="16.5" customHeight="1" x14ac:dyDescent="0.35"/>
    <row r="3014" ht="16.5" customHeight="1" x14ac:dyDescent="0.35"/>
    <row r="3015" ht="16.5" customHeight="1" x14ac:dyDescent="0.35"/>
    <row r="3016" ht="16.5" customHeight="1" x14ac:dyDescent="0.35"/>
    <row r="3017" ht="16.5" customHeight="1" x14ac:dyDescent="0.35"/>
    <row r="3018" ht="16.5" customHeight="1" x14ac:dyDescent="0.35"/>
    <row r="3019" ht="16.5" customHeight="1" x14ac:dyDescent="0.35"/>
    <row r="3020" ht="16.5" customHeight="1" x14ac:dyDescent="0.35"/>
    <row r="3021" ht="16.5" customHeight="1" x14ac:dyDescent="0.35"/>
    <row r="3022" ht="16.5" customHeight="1" x14ac:dyDescent="0.35"/>
    <row r="3023" ht="16.5" customHeight="1" x14ac:dyDescent="0.35"/>
    <row r="3024" ht="16.5" customHeight="1" x14ac:dyDescent="0.35"/>
    <row r="3025" ht="16.5" customHeight="1" x14ac:dyDescent="0.35"/>
    <row r="3026" ht="16.5" customHeight="1" x14ac:dyDescent="0.35"/>
    <row r="3027" ht="16.5" customHeight="1" x14ac:dyDescent="0.35"/>
    <row r="3028" ht="16.5" customHeight="1" x14ac:dyDescent="0.35"/>
    <row r="3029" ht="16.5" customHeight="1" x14ac:dyDescent="0.35"/>
    <row r="3030" ht="16.5" customHeight="1" x14ac:dyDescent="0.35"/>
    <row r="3031" ht="16.5" customHeight="1" x14ac:dyDescent="0.35"/>
    <row r="3032" ht="16.5" customHeight="1" x14ac:dyDescent="0.35"/>
    <row r="3033" ht="16.5" customHeight="1" x14ac:dyDescent="0.35"/>
    <row r="3034" ht="16.5" customHeight="1" x14ac:dyDescent="0.35"/>
    <row r="3035" ht="16.5" customHeight="1" x14ac:dyDescent="0.35"/>
    <row r="3036" ht="16.5" customHeight="1" x14ac:dyDescent="0.35"/>
    <row r="3037" ht="16.5" customHeight="1" x14ac:dyDescent="0.35"/>
    <row r="3038" ht="16.5" customHeight="1" x14ac:dyDescent="0.35"/>
    <row r="3039" ht="16.5" customHeight="1" x14ac:dyDescent="0.35"/>
    <row r="3040" ht="16.5" customHeight="1" x14ac:dyDescent="0.35"/>
    <row r="3041" ht="16.5" customHeight="1" x14ac:dyDescent="0.35"/>
  </sheetData>
  <mergeCells count="3">
    <mergeCell ref="A1:E1"/>
    <mergeCell ref="A3:B5"/>
    <mergeCell ref="A13:B15"/>
  </mergeCells>
  <printOptions horizontalCentered="1" verticalCentered="1"/>
  <pageMargins left="0.78740157480314965" right="0.78740157480314965" top="0.62992125984251968" bottom="0.62992125984251968" header="0.31496062992125984" footer="0.39370078740157483"/>
  <pageSetup paperSize="8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AF64"/>
  <sheetViews>
    <sheetView workbookViewId="0"/>
  </sheetViews>
  <sheetFormatPr baseColWidth="10" defaultColWidth="8.90625" defaultRowHeight="14.5" x14ac:dyDescent="0.35"/>
  <cols>
    <col min="1" max="1" width="7.36328125" customWidth="1"/>
    <col min="2" max="2" width="15.6328125" customWidth="1"/>
    <col min="3" max="3" width="13.90625" customWidth="1"/>
    <col min="4" max="4" width="11.6328125" customWidth="1"/>
    <col min="5" max="5" width="10.6328125" customWidth="1"/>
    <col min="6" max="32" width="9.6328125" customWidth="1"/>
  </cols>
  <sheetData>
    <row r="1" spans="1:32" ht="18" x14ac:dyDescent="0.35">
      <c r="A1" s="1" t="s">
        <v>0</v>
      </c>
      <c r="F1" s="2" t="s">
        <v>11</v>
      </c>
      <c r="N1" s="3" t="s">
        <v>17</v>
      </c>
    </row>
    <row r="2" spans="1:32" ht="18" x14ac:dyDescent="0.35">
      <c r="A2" s="1" t="s">
        <v>1</v>
      </c>
      <c r="F2" s="2" t="s">
        <v>12</v>
      </c>
      <c r="N2" s="3" t="s">
        <v>18</v>
      </c>
    </row>
    <row r="3" spans="1:32" x14ac:dyDescent="0.35">
      <c r="A3" s="4" t="s">
        <v>2</v>
      </c>
    </row>
    <row r="4" spans="1:32" x14ac:dyDescent="0.35">
      <c r="A4" s="4" t="s">
        <v>3</v>
      </c>
    </row>
    <row r="6" spans="1:32" ht="16.5" x14ac:dyDescent="0.35">
      <c r="A6" s="5" t="s">
        <v>21</v>
      </c>
      <c r="F6" s="5" t="s">
        <v>13</v>
      </c>
      <c r="N6" s="6" t="s">
        <v>19</v>
      </c>
    </row>
    <row r="7" spans="1:32" ht="16.5" x14ac:dyDescent="0.35">
      <c r="A7" s="5" t="s">
        <v>22</v>
      </c>
      <c r="F7" s="5" t="s">
        <v>14</v>
      </c>
      <c r="N7" s="6" t="s">
        <v>20</v>
      </c>
    </row>
    <row r="9" spans="1:32" ht="15.5" x14ac:dyDescent="0.35">
      <c r="A9" s="1" t="s">
        <v>6</v>
      </c>
      <c r="F9" t="s">
        <v>7</v>
      </c>
    </row>
    <row r="10" spans="1:32" x14ac:dyDescent="0.35">
      <c r="A10" s="1" t="s">
        <v>8</v>
      </c>
    </row>
    <row r="11" spans="1:32" x14ac:dyDescent="0.35">
      <c r="A11" s="7" t="s">
        <v>23</v>
      </c>
      <c r="F11" s="7" t="s">
        <v>24</v>
      </c>
    </row>
    <row r="12" spans="1:32" x14ac:dyDescent="0.35">
      <c r="A12" s="7" t="s">
        <v>10</v>
      </c>
      <c r="F12" s="7" t="s">
        <v>16</v>
      </c>
    </row>
    <row r="13" spans="1:32" x14ac:dyDescent="0.35">
      <c r="F13" s="8">
        <v>11</v>
      </c>
      <c r="G13" s="9">
        <v>12</v>
      </c>
      <c r="H13" s="9">
        <v>13</v>
      </c>
      <c r="I13" s="9">
        <v>14</v>
      </c>
      <c r="J13" s="9">
        <v>15</v>
      </c>
      <c r="K13" s="9">
        <v>16</v>
      </c>
      <c r="L13" s="9">
        <v>17</v>
      </c>
      <c r="M13" s="8">
        <v>21</v>
      </c>
      <c r="N13" s="8">
        <v>31</v>
      </c>
      <c r="O13" s="9">
        <v>32</v>
      </c>
      <c r="P13" s="9">
        <v>33</v>
      </c>
      <c r="Q13" s="9">
        <v>34</v>
      </c>
      <c r="R13" s="9">
        <v>35</v>
      </c>
      <c r="S13" s="8">
        <v>41</v>
      </c>
      <c r="T13" s="9">
        <v>42</v>
      </c>
      <c r="U13" s="9">
        <v>43</v>
      </c>
      <c r="V13" s="9">
        <v>44</v>
      </c>
      <c r="W13" s="9">
        <v>45</v>
      </c>
      <c r="X13" s="9">
        <v>46</v>
      </c>
      <c r="Y13" s="9">
        <v>47</v>
      </c>
      <c r="Z13" s="8">
        <v>51</v>
      </c>
      <c r="AA13" s="9">
        <v>52</v>
      </c>
      <c r="AB13" s="9">
        <v>53</v>
      </c>
      <c r="AC13" s="8">
        <v>61</v>
      </c>
      <c r="AD13" s="9">
        <v>62</v>
      </c>
      <c r="AE13" s="9">
        <v>63</v>
      </c>
      <c r="AF13" s="9">
        <v>64</v>
      </c>
    </row>
    <row r="14" spans="1:32" ht="34.5" x14ac:dyDescent="0.35">
      <c r="E14" s="10"/>
      <c r="F14" s="290" t="s">
        <v>100</v>
      </c>
      <c r="G14" s="290"/>
      <c r="H14" s="290"/>
      <c r="I14" s="290"/>
      <c r="J14" s="290"/>
      <c r="K14" s="290"/>
      <c r="L14" s="290"/>
      <c r="M14" s="11" t="s">
        <v>60</v>
      </c>
      <c r="N14" s="290" t="s">
        <v>102</v>
      </c>
      <c r="O14" s="290"/>
      <c r="P14" s="290"/>
      <c r="Q14" s="290"/>
      <c r="R14" s="290"/>
      <c r="S14" s="290" t="s">
        <v>104</v>
      </c>
      <c r="T14" s="290"/>
      <c r="U14" s="290"/>
      <c r="V14" s="290"/>
      <c r="W14" s="290"/>
      <c r="X14" s="290"/>
      <c r="Y14" s="290"/>
      <c r="Z14" s="290" t="s">
        <v>106</v>
      </c>
      <c r="AA14" s="290"/>
      <c r="AB14" s="290"/>
      <c r="AC14" s="290" t="s">
        <v>108</v>
      </c>
      <c r="AD14" s="290"/>
      <c r="AE14" s="290"/>
      <c r="AF14" s="290"/>
    </row>
    <row r="15" spans="1:32" ht="46" x14ac:dyDescent="0.35">
      <c r="A15" s="12" t="s">
        <v>33</v>
      </c>
      <c r="B15" s="12" t="s">
        <v>34</v>
      </c>
      <c r="C15" s="12" t="s">
        <v>35</v>
      </c>
      <c r="D15" s="13" t="s">
        <v>36</v>
      </c>
      <c r="E15" s="14" t="s">
        <v>37</v>
      </c>
      <c r="F15" s="15" t="s">
        <v>46</v>
      </c>
      <c r="G15" s="16" t="s">
        <v>48</v>
      </c>
      <c r="H15" s="16" t="s">
        <v>50</v>
      </c>
      <c r="I15" s="16" t="s">
        <v>52</v>
      </c>
      <c r="J15" s="16" t="s">
        <v>54</v>
      </c>
      <c r="K15" s="16" t="s">
        <v>56</v>
      </c>
      <c r="L15" s="16" t="s">
        <v>58</v>
      </c>
      <c r="M15" s="15" t="s">
        <v>60</v>
      </c>
      <c r="N15" s="15" t="s">
        <v>62</v>
      </c>
      <c r="O15" s="16" t="s">
        <v>64</v>
      </c>
      <c r="P15" s="16" t="s">
        <v>66</v>
      </c>
      <c r="Q15" s="16" t="s">
        <v>68</v>
      </c>
      <c r="R15" s="16" t="s">
        <v>70</v>
      </c>
      <c r="S15" s="15" t="s">
        <v>72</v>
      </c>
      <c r="T15" s="16" t="s">
        <v>74</v>
      </c>
      <c r="U15" s="16" t="s">
        <v>76</v>
      </c>
      <c r="V15" s="16" t="s">
        <v>78</v>
      </c>
      <c r="W15" s="16" t="s">
        <v>80</v>
      </c>
      <c r="X15" s="16" t="s">
        <v>82</v>
      </c>
      <c r="Y15" s="16" t="s">
        <v>84</v>
      </c>
      <c r="Z15" s="15" t="s">
        <v>86</v>
      </c>
      <c r="AA15" s="16" t="s">
        <v>88</v>
      </c>
      <c r="AB15" s="16" t="s">
        <v>90</v>
      </c>
      <c r="AC15" s="15" t="s">
        <v>92</v>
      </c>
      <c r="AD15" s="16" t="s">
        <v>94</v>
      </c>
      <c r="AE15" s="16" t="s">
        <v>96</v>
      </c>
      <c r="AF15" s="16" t="s">
        <v>98</v>
      </c>
    </row>
    <row r="16" spans="1:32" ht="23" x14ac:dyDescent="0.35">
      <c r="E16" s="10"/>
      <c r="F16" s="290" t="s">
        <v>101</v>
      </c>
      <c r="G16" s="290"/>
      <c r="H16" s="290"/>
      <c r="I16" s="290"/>
      <c r="J16" s="290"/>
      <c r="K16" s="290"/>
      <c r="L16" s="290"/>
      <c r="M16" s="11" t="s">
        <v>61</v>
      </c>
      <c r="N16" s="290" t="s">
        <v>103</v>
      </c>
      <c r="O16" s="290"/>
      <c r="P16" s="290"/>
      <c r="Q16" s="290"/>
      <c r="R16" s="290"/>
      <c r="S16" s="290" t="s">
        <v>105</v>
      </c>
      <c r="T16" s="290"/>
      <c r="U16" s="290"/>
      <c r="V16" s="290"/>
      <c r="W16" s="290"/>
      <c r="X16" s="290"/>
      <c r="Y16" s="290"/>
      <c r="Z16" s="290" t="s">
        <v>107</v>
      </c>
      <c r="AA16" s="290"/>
      <c r="AB16" s="290"/>
      <c r="AC16" s="290" t="s">
        <v>109</v>
      </c>
      <c r="AD16" s="290"/>
      <c r="AE16" s="290"/>
      <c r="AF16" s="290"/>
    </row>
    <row r="17" spans="1:32" ht="46" x14ac:dyDescent="0.35">
      <c r="A17" s="12" t="s">
        <v>38</v>
      </c>
      <c r="B17" s="12" t="s">
        <v>39</v>
      </c>
      <c r="C17" s="12" t="s">
        <v>40</v>
      </c>
      <c r="D17" s="13" t="s">
        <v>41</v>
      </c>
      <c r="E17" s="14" t="s">
        <v>42</v>
      </c>
      <c r="F17" s="15" t="s">
        <v>47</v>
      </c>
      <c r="G17" s="16" t="s">
        <v>49</v>
      </c>
      <c r="H17" s="16" t="s">
        <v>51</v>
      </c>
      <c r="I17" s="16" t="s">
        <v>53</v>
      </c>
      <c r="J17" s="16" t="s">
        <v>55</v>
      </c>
      <c r="K17" s="16" t="s">
        <v>57</v>
      </c>
      <c r="L17" s="16" t="s">
        <v>59</v>
      </c>
      <c r="M17" s="15" t="s">
        <v>61</v>
      </c>
      <c r="N17" s="15" t="s">
        <v>63</v>
      </c>
      <c r="O17" s="16" t="s">
        <v>65</v>
      </c>
      <c r="P17" s="16" t="s">
        <v>67</v>
      </c>
      <c r="Q17" s="16" t="s">
        <v>69</v>
      </c>
      <c r="R17" s="16" t="s">
        <v>71</v>
      </c>
      <c r="S17" s="15" t="s">
        <v>73</v>
      </c>
      <c r="T17" s="16" t="s">
        <v>75</v>
      </c>
      <c r="U17" s="16" t="s">
        <v>77</v>
      </c>
      <c r="V17" s="16" t="s">
        <v>79</v>
      </c>
      <c r="W17" s="16" t="s">
        <v>81</v>
      </c>
      <c r="X17" s="16" t="s">
        <v>83</v>
      </c>
      <c r="Y17" s="16" t="s">
        <v>85</v>
      </c>
      <c r="Z17" s="15" t="s">
        <v>87</v>
      </c>
      <c r="AA17" s="16" t="s">
        <v>89</v>
      </c>
      <c r="AB17" s="16" t="s">
        <v>91</v>
      </c>
      <c r="AC17" s="15" t="s">
        <v>93</v>
      </c>
      <c r="AD17" s="16" t="s">
        <v>95</v>
      </c>
      <c r="AE17" s="16" t="s">
        <v>97</v>
      </c>
      <c r="AF17" s="16" t="s">
        <v>99</v>
      </c>
    </row>
    <row r="18" spans="1:32" x14ac:dyDescent="0.35">
      <c r="D18" s="17" t="s">
        <v>43</v>
      </c>
      <c r="E18" s="18" t="s">
        <v>43</v>
      </c>
      <c r="F18" s="35" t="s">
        <v>110</v>
      </c>
      <c r="G18" s="36" t="s">
        <v>110</v>
      </c>
      <c r="H18" s="36" t="s">
        <v>110</v>
      </c>
      <c r="I18" s="36" t="s">
        <v>110</v>
      </c>
      <c r="J18" s="36" t="s">
        <v>110</v>
      </c>
      <c r="K18" s="36" t="s">
        <v>110</v>
      </c>
      <c r="L18" s="36" t="s">
        <v>110</v>
      </c>
      <c r="M18" s="35" t="s">
        <v>110</v>
      </c>
      <c r="N18" s="35" t="s">
        <v>110</v>
      </c>
      <c r="O18" s="36" t="s">
        <v>110</v>
      </c>
      <c r="P18" s="36" t="s">
        <v>110</v>
      </c>
      <c r="Q18" s="36" t="s">
        <v>110</v>
      </c>
      <c r="R18" s="36" t="s">
        <v>110</v>
      </c>
      <c r="S18" s="35" t="s">
        <v>110</v>
      </c>
      <c r="T18" s="36" t="s">
        <v>110</v>
      </c>
      <c r="U18" s="36" t="s">
        <v>110</v>
      </c>
      <c r="V18" s="36" t="s">
        <v>110</v>
      </c>
      <c r="W18" s="36" t="s">
        <v>110</v>
      </c>
      <c r="X18" s="36" t="s">
        <v>110</v>
      </c>
      <c r="Y18" s="36" t="s">
        <v>110</v>
      </c>
      <c r="Z18" s="35" t="s">
        <v>110</v>
      </c>
      <c r="AA18" s="36" t="s">
        <v>110</v>
      </c>
      <c r="AB18" s="36" t="s">
        <v>110</v>
      </c>
      <c r="AC18" s="35" t="s">
        <v>110</v>
      </c>
      <c r="AD18" s="36" t="s">
        <v>110</v>
      </c>
      <c r="AE18" s="36" t="s">
        <v>110</v>
      </c>
      <c r="AF18" s="36" t="s">
        <v>110</v>
      </c>
    </row>
    <row r="19" spans="1:32" x14ac:dyDescent="0.35">
      <c r="A19" s="21"/>
      <c r="B19" s="21"/>
      <c r="C19" s="21"/>
      <c r="D19" s="21" t="s">
        <v>44</v>
      </c>
      <c r="E19" s="22" t="s">
        <v>44</v>
      </c>
      <c r="F19" s="23" t="s">
        <v>44</v>
      </c>
      <c r="G19" s="24" t="s">
        <v>44</v>
      </c>
      <c r="H19" s="24" t="s">
        <v>44</v>
      </c>
      <c r="I19" s="24" t="s">
        <v>44</v>
      </c>
      <c r="J19" s="24" t="s">
        <v>44</v>
      </c>
      <c r="K19" s="24" t="s">
        <v>44</v>
      </c>
      <c r="L19" s="24" t="s">
        <v>44</v>
      </c>
      <c r="M19" s="23" t="s">
        <v>44</v>
      </c>
      <c r="N19" s="23" t="s">
        <v>44</v>
      </c>
      <c r="O19" s="24" t="s">
        <v>44</v>
      </c>
      <c r="P19" s="24" t="s">
        <v>44</v>
      </c>
      <c r="Q19" s="24" t="s">
        <v>44</v>
      </c>
      <c r="R19" s="24" t="s">
        <v>44</v>
      </c>
      <c r="S19" s="23" t="s">
        <v>44</v>
      </c>
      <c r="T19" s="24" t="s">
        <v>44</v>
      </c>
      <c r="U19" s="24" t="s">
        <v>44</v>
      </c>
      <c r="V19" s="24" t="s">
        <v>44</v>
      </c>
      <c r="W19" s="24" t="s">
        <v>44</v>
      </c>
      <c r="X19" s="24" t="s">
        <v>44</v>
      </c>
      <c r="Y19" s="24" t="s">
        <v>44</v>
      </c>
      <c r="Z19" s="23" t="s">
        <v>44</v>
      </c>
      <c r="AA19" s="24" t="s">
        <v>44</v>
      </c>
      <c r="AB19" s="24" t="s">
        <v>44</v>
      </c>
      <c r="AC19" s="23" t="s">
        <v>44</v>
      </c>
      <c r="AD19" s="24" t="s">
        <v>44</v>
      </c>
      <c r="AE19" s="24" t="s">
        <v>44</v>
      </c>
      <c r="AF19" s="24" t="s">
        <v>44</v>
      </c>
    </row>
    <row r="20" spans="1:32" x14ac:dyDescent="0.35">
      <c r="A20" s="25">
        <v>1</v>
      </c>
      <c r="B20" s="25" t="s">
        <v>113</v>
      </c>
      <c r="C20" s="26" t="s">
        <v>154</v>
      </c>
      <c r="D20" s="27">
        <v>172894</v>
      </c>
      <c r="E20" s="10">
        <v>172886</v>
      </c>
      <c r="F20" s="28">
        <v>16671</v>
      </c>
      <c r="G20" s="29">
        <v>6457</v>
      </c>
      <c r="H20" s="29">
        <v>134</v>
      </c>
      <c r="I20" s="29">
        <v>1225</v>
      </c>
      <c r="J20" s="29">
        <v>5425</v>
      </c>
      <c r="K20" s="29">
        <v>2225</v>
      </c>
      <c r="L20" s="29">
        <v>2066</v>
      </c>
      <c r="M20" s="28">
        <v>70654</v>
      </c>
      <c r="N20" s="28">
        <v>3040</v>
      </c>
      <c r="O20" s="29">
        <v>702</v>
      </c>
      <c r="P20" s="29">
        <v>442</v>
      </c>
      <c r="Q20" s="29">
        <v>647</v>
      </c>
      <c r="R20" s="29">
        <v>352</v>
      </c>
      <c r="S20" s="28">
        <v>42221</v>
      </c>
      <c r="T20" s="29">
        <v>412</v>
      </c>
      <c r="U20" s="29">
        <v>1376</v>
      </c>
      <c r="V20" s="29">
        <v>2065</v>
      </c>
      <c r="W20" s="29">
        <v>0</v>
      </c>
      <c r="X20" s="29">
        <v>1828</v>
      </c>
      <c r="Y20" s="29">
        <v>3395</v>
      </c>
      <c r="Z20" s="28">
        <v>2</v>
      </c>
      <c r="AA20" s="29">
        <v>1050</v>
      </c>
      <c r="AB20" s="29">
        <v>253</v>
      </c>
      <c r="AC20" s="28">
        <v>8302</v>
      </c>
      <c r="AD20" s="29">
        <v>0</v>
      </c>
      <c r="AE20" s="29">
        <v>1600</v>
      </c>
      <c r="AF20" s="29">
        <v>342</v>
      </c>
    </row>
    <row r="21" spans="1:32" x14ac:dyDescent="0.35">
      <c r="A21" s="25">
        <v>2</v>
      </c>
      <c r="B21" s="25" t="s">
        <v>115</v>
      </c>
      <c r="C21" s="26" t="s">
        <v>155</v>
      </c>
      <c r="D21" s="27">
        <v>595951</v>
      </c>
      <c r="E21" s="10">
        <v>595950</v>
      </c>
      <c r="F21" s="28">
        <v>19805</v>
      </c>
      <c r="G21" s="29">
        <v>7142</v>
      </c>
      <c r="H21" s="29">
        <v>88</v>
      </c>
      <c r="I21" s="29">
        <v>1464</v>
      </c>
      <c r="J21" s="29">
        <v>4458</v>
      </c>
      <c r="K21" s="29">
        <v>2096</v>
      </c>
      <c r="L21" s="29">
        <v>1780</v>
      </c>
      <c r="M21" s="28">
        <v>248003</v>
      </c>
      <c r="N21" s="28">
        <v>12700</v>
      </c>
      <c r="O21" s="29">
        <v>7916</v>
      </c>
      <c r="P21" s="29">
        <v>313</v>
      </c>
      <c r="Q21" s="29">
        <v>258</v>
      </c>
      <c r="R21" s="29">
        <v>251</v>
      </c>
      <c r="S21" s="28">
        <v>133662</v>
      </c>
      <c r="T21" s="29">
        <v>1322</v>
      </c>
      <c r="U21" s="29">
        <v>6250</v>
      </c>
      <c r="V21" s="29">
        <v>12064</v>
      </c>
      <c r="W21" s="29">
        <v>5752</v>
      </c>
      <c r="X21" s="29">
        <v>6187</v>
      </c>
      <c r="Y21" s="29">
        <v>15841</v>
      </c>
      <c r="Z21" s="28">
        <v>29539</v>
      </c>
      <c r="AA21" s="29">
        <v>23373</v>
      </c>
      <c r="AB21" s="29">
        <v>13743</v>
      </c>
      <c r="AC21" s="28">
        <v>16291</v>
      </c>
      <c r="AD21" s="29">
        <v>21158</v>
      </c>
      <c r="AE21" s="29">
        <v>4169</v>
      </c>
      <c r="AF21" s="29">
        <v>325</v>
      </c>
    </row>
    <row r="22" spans="1:32" x14ac:dyDescent="0.35">
      <c r="A22" s="25">
        <v>3</v>
      </c>
      <c r="B22" s="25" t="s">
        <v>117</v>
      </c>
      <c r="C22" s="26" t="s">
        <v>156</v>
      </c>
      <c r="D22" s="27">
        <v>149352</v>
      </c>
      <c r="E22" s="10">
        <v>149330</v>
      </c>
      <c r="F22" s="28">
        <v>7321</v>
      </c>
      <c r="G22" s="29">
        <v>2563</v>
      </c>
      <c r="H22" s="29">
        <v>40</v>
      </c>
      <c r="I22" s="29">
        <v>398</v>
      </c>
      <c r="J22" s="29">
        <v>1891</v>
      </c>
      <c r="K22" s="29">
        <v>394</v>
      </c>
      <c r="L22" s="29">
        <v>398</v>
      </c>
      <c r="M22" s="28">
        <v>75985</v>
      </c>
      <c r="N22" s="28">
        <v>3158</v>
      </c>
      <c r="O22" s="29">
        <v>907</v>
      </c>
      <c r="P22" s="29">
        <v>417</v>
      </c>
      <c r="Q22" s="29">
        <v>39</v>
      </c>
      <c r="R22" s="29">
        <v>112</v>
      </c>
      <c r="S22" s="28">
        <v>31714</v>
      </c>
      <c r="T22" s="29">
        <v>490</v>
      </c>
      <c r="U22" s="29">
        <v>1749</v>
      </c>
      <c r="V22" s="29">
        <v>2496</v>
      </c>
      <c r="W22" s="29">
        <v>159</v>
      </c>
      <c r="X22" s="29">
        <v>2381</v>
      </c>
      <c r="Y22" s="29">
        <v>4654</v>
      </c>
      <c r="Z22" s="28">
        <v>677</v>
      </c>
      <c r="AA22" s="29">
        <v>1311</v>
      </c>
      <c r="AB22" s="29">
        <v>788</v>
      </c>
      <c r="AC22" s="28">
        <v>7109</v>
      </c>
      <c r="AD22" s="29">
        <v>0</v>
      </c>
      <c r="AE22" s="29">
        <v>2104</v>
      </c>
      <c r="AF22" s="29">
        <v>75</v>
      </c>
    </row>
    <row r="23" spans="1:32" x14ac:dyDescent="0.35">
      <c r="A23" s="25">
        <v>4</v>
      </c>
      <c r="B23" s="25" t="s">
        <v>119</v>
      </c>
      <c r="C23" s="26" t="s">
        <v>156</v>
      </c>
      <c r="D23" s="27">
        <v>107653</v>
      </c>
      <c r="E23" s="10">
        <v>107639</v>
      </c>
      <c r="F23" s="28">
        <v>1120</v>
      </c>
      <c r="G23" s="29">
        <v>261</v>
      </c>
      <c r="H23" s="29">
        <v>3</v>
      </c>
      <c r="I23" s="29">
        <v>34</v>
      </c>
      <c r="J23" s="29">
        <v>180</v>
      </c>
      <c r="K23" s="29">
        <v>48</v>
      </c>
      <c r="L23" s="29">
        <v>67</v>
      </c>
      <c r="M23" s="28">
        <v>22756</v>
      </c>
      <c r="N23" s="28">
        <v>4877</v>
      </c>
      <c r="O23" s="29">
        <v>5803</v>
      </c>
      <c r="P23" s="29">
        <v>1</v>
      </c>
      <c r="Q23" s="29">
        <v>2</v>
      </c>
      <c r="R23" s="29">
        <v>1</v>
      </c>
      <c r="S23" s="28">
        <v>12513</v>
      </c>
      <c r="T23" s="29">
        <v>95</v>
      </c>
      <c r="U23" s="29">
        <v>427</v>
      </c>
      <c r="V23" s="29">
        <v>1426</v>
      </c>
      <c r="W23" s="29">
        <v>5479</v>
      </c>
      <c r="X23" s="29">
        <v>255</v>
      </c>
      <c r="Y23" s="29">
        <v>1155</v>
      </c>
      <c r="Z23" s="28">
        <v>15230</v>
      </c>
      <c r="AA23" s="29">
        <v>15954</v>
      </c>
      <c r="AB23" s="29">
        <v>8898</v>
      </c>
      <c r="AC23" s="28">
        <v>2669</v>
      </c>
      <c r="AD23" s="29">
        <v>8101</v>
      </c>
      <c r="AE23" s="29">
        <v>264</v>
      </c>
      <c r="AF23" s="29">
        <v>20</v>
      </c>
    </row>
    <row r="24" spans="1:32" x14ac:dyDescent="0.35">
      <c r="A24" s="25">
        <v>5</v>
      </c>
      <c r="B24" s="25" t="s">
        <v>120</v>
      </c>
      <c r="C24" s="26" t="s">
        <v>157</v>
      </c>
      <c r="D24" s="27">
        <v>90788</v>
      </c>
      <c r="E24" s="10">
        <v>90804</v>
      </c>
      <c r="F24" s="28">
        <v>2793</v>
      </c>
      <c r="G24" s="29">
        <v>1014</v>
      </c>
      <c r="H24" s="29">
        <v>13</v>
      </c>
      <c r="I24" s="29">
        <v>88</v>
      </c>
      <c r="J24" s="29">
        <v>621</v>
      </c>
      <c r="K24" s="29">
        <v>182</v>
      </c>
      <c r="L24" s="29">
        <v>225</v>
      </c>
      <c r="M24" s="28">
        <v>34431</v>
      </c>
      <c r="N24" s="28">
        <v>2284</v>
      </c>
      <c r="O24" s="29">
        <v>1853</v>
      </c>
      <c r="P24" s="29">
        <v>63</v>
      </c>
      <c r="Q24" s="29">
        <v>38</v>
      </c>
      <c r="R24" s="29">
        <v>21</v>
      </c>
      <c r="S24" s="28">
        <v>21668</v>
      </c>
      <c r="T24" s="29">
        <v>288</v>
      </c>
      <c r="U24" s="29">
        <v>1105</v>
      </c>
      <c r="V24" s="29">
        <v>2188</v>
      </c>
      <c r="W24" s="29">
        <v>346</v>
      </c>
      <c r="X24" s="29">
        <v>981</v>
      </c>
      <c r="Y24" s="29">
        <v>2824</v>
      </c>
      <c r="Z24" s="28">
        <v>3459</v>
      </c>
      <c r="AA24" s="29">
        <v>2549</v>
      </c>
      <c r="AB24" s="29">
        <v>2426</v>
      </c>
      <c r="AC24" s="28">
        <v>6712</v>
      </c>
      <c r="AD24" s="29">
        <v>49</v>
      </c>
      <c r="AE24" s="29">
        <v>2480</v>
      </c>
      <c r="AF24" s="29">
        <v>103</v>
      </c>
    </row>
    <row r="25" spans="1:32" x14ac:dyDescent="0.35">
      <c r="A25" s="25">
        <v>6</v>
      </c>
      <c r="B25" s="25" t="s">
        <v>122</v>
      </c>
      <c r="C25" s="26" t="s">
        <v>156</v>
      </c>
      <c r="D25" s="27">
        <v>49058</v>
      </c>
      <c r="E25" s="10">
        <v>49063</v>
      </c>
      <c r="F25" s="28">
        <v>990</v>
      </c>
      <c r="G25" s="29">
        <v>287</v>
      </c>
      <c r="H25" s="29">
        <v>0</v>
      </c>
      <c r="I25" s="29">
        <v>22</v>
      </c>
      <c r="J25" s="29">
        <v>196</v>
      </c>
      <c r="K25" s="29">
        <v>49</v>
      </c>
      <c r="L25" s="29">
        <v>82</v>
      </c>
      <c r="M25" s="28">
        <v>16272</v>
      </c>
      <c r="N25" s="28">
        <v>1605</v>
      </c>
      <c r="O25" s="29">
        <v>1229</v>
      </c>
      <c r="P25" s="29">
        <v>7</v>
      </c>
      <c r="Q25" s="29">
        <v>1</v>
      </c>
      <c r="R25" s="29">
        <v>6</v>
      </c>
      <c r="S25" s="28">
        <v>13571</v>
      </c>
      <c r="T25" s="29">
        <v>120</v>
      </c>
      <c r="U25" s="29">
        <v>605</v>
      </c>
      <c r="V25" s="29">
        <v>2115</v>
      </c>
      <c r="W25" s="29">
        <v>679</v>
      </c>
      <c r="X25" s="29">
        <v>358</v>
      </c>
      <c r="Y25" s="29">
        <v>1609</v>
      </c>
      <c r="Z25" s="28">
        <v>2011</v>
      </c>
      <c r="AA25" s="29">
        <v>2190</v>
      </c>
      <c r="AB25" s="29">
        <v>1657</v>
      </c>
      <c r="AC25" s="28">
        <v>1483</v>
      </c>
      <c r="AD25" s="29">
        <v>576</v>
      </c>
      <c r="AE25" s="29">
        <v>1321</v>
      </c>
      <c r="AF25" s="29">
        <v>22</v>
      </c>
    </row>
    <row r="26" spans="1:32" x14ac:dyDescent="0.35">
      <c r="A26" s="25">
        <v>7</v>
      </c>
      <c r="B26" s="25" t="s">
        <v>123</v>
      </c>
      <c r="C26" s="26" t="s">
        <v>157</v>
      </c>
      <c r="D26" s="27">
        <v>27585</v>
      </c>
      <c r="E26" s="10">
        <v>27597</v>
      </c>
      <c r="F26" s="28">
        <v>781</v>
      </c>
      <c r="G26" s="29">
        <v>255</v>
      </c>
      <c r="H26" s="29">
        <v>0</v>
      </c>
      <c r="I26" s="29">
        <v>26</v>
      </c>
      <c r="J26" s="29">
        <v>148</v>
      </c>
      <c r="K26" s="29">
        <v>31</v>
      </c>
      <c r="L26" s="29">
        <v>92</v>
      </c>
      <c r="M26" s="28">
        <v>9648</v>
      </c>
      <c r="N26" s="28">
        <v>843</v>
      </c>
      <c r="O26" s="29">
        <v>626</v>
      </c>
      <c r="P26" s="29">
        <v>3</v>
      </c>
      <c r="Q26" s="29">
        <v>0</v>
      </c>
      <c r="R26" s="29">
        <v>1</v>
      </c>
      <c r="S26" s="28">
        <v>6436</v>
      </c>
      <c r="T26" s="29">
        <v>55</v>
      </c>
      <c r="U26" s="29">
        <v>238</v>
      </c>
      <c r="V26" s="29">
        <v>694</v>
      </c>
      <c r="W26" s="29">
        <v>233</v>
      </c>
      <c r="X26" s="29">
        <v>175</v>
      </c>
      <c r="Y26" s="29">
        <v>802</v>
      </c>
      <c r="Z26" s="28">
        <v>776</v>
      </c>
      <c r="AA26" s="29">
        <v>1124</v>
      </c>
      <c r="AB26" s="29">
        <v>752</v>
      </c>
      <c r="AC26" s="28">
        <v>3574</v>
      </c>
      <c r="AD26" s="29">
        <v>52</v>
      </c>
      <c r="AE26" s="29">
        <v>223</v>
      </c>
      <c r="AF26" s="29">
        <v>9</v>
      </c>
    </row>
    <row r="27" spans="1:32" x14ac:dyDescent="0.35">
      <c r="A27" s="25">
        <v>8</v>
      </c>
      <c r="B27" s="25" t="s">
        <v>124</v>
      </c>
      <c r="C27" s="26" t="s">
        <v>154</v>
      </c>
      <c r="D27" s="27">
        <v>68531</v>
      </c>
      <c r="E27" s="10">
        <v>68534</v>
      </c>
      <c r="F27" s="28">
        <v>958</v>
      </c>
      <c r="G27" s="29">
        <v>372</v>
      </c>
      <c r="H27" s="29">
        <v>1</v>
      </c>
      <c r="I27" s="29">
        <v>34</v>
      </c>
      <c r="J27" s="29">
        <v>199</v>
      </c>
      <c r="K27" s="29">
        <v>101</v>
      </c>
      <c r="L27" s="29">
        <v>71</v>
      </c>
      <c r="M27" s="28">
        <v>19933</v>
      </c>
      <c r="N27" s="28">
        <v>2489</v>
      </c>
      <c r="O27" s="29">
        <v>2330</v>
      </c>
      <c r="P27" s="29">
        <v>3</v>
      </c>
      <c r="Q27" s="29">
        <v>1</v>
      </c>
      <c r="R27" s="29">
        <v>5</v>
      </c>
      <c r="S27" s="28">
        <v>13577</v>
      </c>
      <c r="T27" s="29">
        <v>125</v>
      </c>
      <c r="U27" s="29">
        <v>502</v>
      </c>
      <c r="V27" s="29">
        <v>1360</v>
      </c>
      <c r="W27" s="29">
        <v>2738</v>
      </c>
      <c r="X27" s="29">
        <v>313</v>
      </c>
      <c r="Y27" s="29">
        <v>1640</v>
      </c>
      <c r="Z27" s="28">
        <v>7607</v>
      </c>
      <c r="AA27" s="29">
        <v>5828</v>
      </c>
      <c r="AB27" s="29">
        <v>4518</v>
      </c>
      <c r="AC27" s="28">
        <v>1345</v>
      </c>
      <c r="AD27" s="29">
        <v>2177</v>
      </c>
      <c r="AE27" s="29">
        <v>301</v>
      </c>
      <c r="AF27" s="29">
        <v>6</v>
      </c>
    </row>
    <row r="28" spans="1:32" x14ac:dyDescent="0.35">
      <c r="A28" s="25">
        <v>9</v>
      </c>
      <c r="B28" s="25" t="s">
        <v>126</v>
      </c>
      <c r="C28" s="26" t="s">
        <v>157</v>
      </c>
      <c r="D28" s="27">
        <v>23873</v>
      </c>
      <c r="E28" s="10">
        <v>23874</v>
      </c>
      <c r="F28" s="28">
        <v>1571</v>
      </c>
      <c r="G28" s="29">
        <v>605</v>
      </c>
      <c r="H28" s="29">
        <v>4</v>
      </c>
      <c r="I28" s="29">
        <v>83</v>
      </c>
      <c r="J28" s="29">
        <v>413</v>
      </c>
      <c r="K28" s="29">
        <v>175</v>
      </c>
      <c r="L28" s="29">
        <v>90</v>
      </c>
      <c r="M28" s="28">
        <v>9666</v>
      </c>
      <c r="N28" s="28">
        <v>246</v>
      </c>
      <c r="O28" s="29">
        <v>53</v>
      </c>
      <c r="P28" s="29">
        <v>120</v>
      </c>
      <c r="Q28" s="29">
        <v>1</v>
      </c>
      <c r="R28" s="29">
        <v>32</v>
      </c>
      <c r="S28" s="28">
        <v>5295</v>
      </c>
      <c r="T28" s="29">
        <v>58</v>
      </c>
      <c r="U28" s="29">
        <v>229</v>
      </c>
      <c r="V28" s="29">
        <v>291</v>
      </c>
      <c r="W28" s="29">
        <v>0</v>
      </c>
      <c r="X28" s="29">
        <v>268</v>
      </c>
      <c r="Y28" s="29">
        <v>550</v>
      </c>
      <c r="Z28" s="28">
        <v>0</v>
      </c>
      <c r="AA28" s="29">
        <v>114</v>
      </c>
      <c r="AB28" s="29">
        <v>36</v>
      </c>
      <c r="AC28" s="28">
        <v>3277</v>
      </c>
      <c r="AD28" s="29">
        <v>0</v>
      </c>
      <c r="AE28" s="29">
        <v>635</v>
      </c>
      <c r="AF28" s="29">
        <v>62</v>
      </c>
    </row>
    <row r="29" spans="1:32" x14ac:dyDescent="0.35">
      <c r="A29" s="25">
        <v>10</v>
      </c>
      <c r="B29" s="25" t="s">
        <v>127</v>
      </c>
      <c r="C29" s="26" t="s">
        <v>158</v>
      </c>
      <c r="D29" s="27">
        <v>167142</v>
      </c>
      <c r="E29" s="10">
        <v>167146</v>
      </c>
      <c r="F29" s="28">
        <v>6395</v>
      </c>
      <c r="G29" s="29">
        <v>1989</v>
      </c>
      <c r="H29" s="29">
        <v>50</v>
      </c>
      <c r="I29" s="29">
        <v>400</v>
      </c>
      <c r="J29" s="29">
        <v>1850</v>
      </c>
      <c r="K29" s="29">
        <v>644</v>
      </c>
      <c r="L29" s="29">
        <v>607</v>
      </c>
      <c r="M29" s="28">
        <v>94583</v>
      </c>
      <c r="N29" s="28">
        <v>2817</v>
      </c>
      <c r="O29" s="29">
        <v>1405</v>
      </c>
      <c r="P29" s="29">
        <v>57</v>
      </c>
      <c r="Q29" s="29">
        <v>117</v>
      </c>
      <c r="R29" s="29">
        <v>103</v>
      </c>
      <c r="S29" s="28">
        <v>32528</v>
      </c>
      <c r="T29" s="29">
        <v>348</v>
      </c>
      <c r="U29" s="29">
        <v>1861</v>
      </c>
      <c r="V29" s="29">
        <v>2368</v>
      </c>
      <c r="W29" s="29">
        <v>320</v>
      </c>
      <c r="X29" s="29">
        <v>2318</v>
      </c>
      <c r="Y29" s="29">
        <v>3429</v>
      </c>
      <c r="Z29" s="28">
        <v>647</v>
      </c>
      <c r="AA29" s="29">
        <v>1516</v>
      </c>
      <c r="AB29" s="29">
        <v>1340</v>
      </c>
      <c r="AC29" s="28">
        <v>8723</v>
      </c>
      <c r="AD29" s="29">
        <v>0</v>
      </c>
      <c r="AE29" s="29">
        <v>384</v>
      </c>
      <c r="AF29" s="29">
        <v>347</v>
      </c>
    </row>
    <row r="30" spans="1:32" x14ac:dyDescent="0.35">
      <c r="A30" s="25">
        <v>11</v>
      </c>
      <c r="B30" s="25" t="s">
        <v>129</v>
      </c>
      <c r="C30" s="26" t="s">
        <v>159</v>
      </c>
      <c r="D30" s="27">
        <v>79046</v>
      </c>
      <c r="E30" s="10">
        <v>79039</v>
      </c>
      <c r="F30" s="28">
        <v>5013</v>
      </c>
      <c r="G30" s="29">
        <v>1849</v>
      </c>
      <c r="H30" s="29">
        <v>12</v>
      </c>
      <c r="I30" s="29">
        <v>321</v>
      </c>
      <c r="J30" s="29">
        <v>1509</v>
      </c>
      <c r="K30" s="29">
        <v>539</v>
      </c>
      <c r="L30" s="29">
        <v>603</v>
      </c>
      <c r="M30" s="28">
        <v>32748</v>
      </c>
      <c r="N30" s="28">
        <v>1317</v>
      </c>
      <c r="O30" s="29">
        <v>266</v>
      </c>
      <c r="P30" s="29">
        <v>130</v>
      </c>
      <c r="Q30" s="29">
        <v>7</v>
      </c>
      <c r="R30" s="29">
        <v>61</v>
      </c>
      <c r="S30" s="28">
        <v>28893</v>
      </c>
      <c r="T30" s="29">
        <v>211</v>
      </c>
      <c r="U30" s="29">
        <v>633</v>
      </c>
      <c r="V30" s="29">
        <v>665</v>
      </c>
      <c r="W30" s="29">
        <v>0</v>
      </c>
      <c r="X30" s="29">
        <v>1066</v>
      </c>
      <c r="Y30" s="29">
        <v>2082</v>
      </c>
      <c r="Z30" s="28">
        <v>61</v>
      </c>
      <c r="AA30" s="29">
        <v>339</v>
      </c>
      <c r="AB30" s="29">
        <v>85</v>
      </c>
      <c r="AC30" s="28">
        <v>599</v>
      </c>
      <c r="AD30" s="29">
        <v>0</v>
      </c>
      <c r="AE30" s="29">
        <v>19</v>
      </c>
      <c r="AF30" s="29">
        <v>11</v>
      </c>
    </row>
    <row r="31" spans="1:32" x14ac:dyDescent="0.35">
      <c r="A31" s="25">
        <v>12</v>
      </c>
      <c r="B31" s="25" t="s">
        <v>131</v>
      </c>
      <c r="C31" s="26" t="s">
        <v>160</v>
      </c>
      <c r="D31" s="27">
        <v>3695</v>
      </c>
      <c r="E31" s="10">
        <v>3697</v>
      </c>
      <c r="F31" s="28">
        <v>1028</v>
      </c>
      <c r="G31" s="29">
        <v>658</v>
      </c>
      <c r="H31" s="29">
        <v>0</v>
      </c>
      <c r="I31" s="29">
        <v>104</v>
      </c>
      <c r="J31" s="29">
        <v>227</v>
      </c>
      <c r="K31" s="29">
        <v>352</v>
      </c>
      <c r="L31" s="29">
        <v>136</v>
      </c>
      <c r="M31" s="28">
        <v>431</v>
      </c>
      <c r="N31" s="28">
        <v>2</v>
      </c>
      <c r="O31" s="29">
        <v>4</v>
      </c>
      <c r="P31" s="29">
        <v>4</v>
      </c>
      <c r="Q31" s="29">
        <v>5</v>
      </c>
      <c r="R31" s="29">
        <v>3</v>
      </c>
      <c r="S31" s="28">
        <v>411</v>
      </c>
      <c r="T31" s="29">
        <v>4</v>
      </c>
      <c r="U31" s="29">
        <v>37</v>
      </c>
      <c r="V31" s="29">
        <v>6</v>
      </c>
      <c r="W31" s="29">
        <v>0</v>
      </c>
      <c r="X31" s="29">
        <v>38</v>
      </c>
      <c r="Y31" s="29">
        <v>72</v>
      </c>
      <c r="Z31" s="28">
        <v>0</v>
      </c>
      <c r="AA31" s="29">
        <v>23</v>
      </c>
      <c r="AB31" s="29">
        <v>7</v>
      </c>
      <c r="AC31" s="28">
        <v>145</v>
      </c>
      <c r="AD31" s="29">
        <v>0</v>
      </c>
      <c r="AE31" s="29">
        <v>0</v>
      </c>
      <c r="AF31" s="29">
        <v>0</v>
      </c>
    </row>
    <row r="32" spans="1:32" x14ac:dyDescent="0.35">
      <c r="A32" s="25">
        <v>13</v>
      </c>
      <c r="B32" s="25" t="s">
        <v>133</v>
      </c>
      <c r="C32" s="26" t="s">
        <v>159</v>
      </c>
      <c r="D32" s="27">
        <v>51767</v>
      </c>
      <c r="E32" s="10">
        <v>51775</v>
      </c>
      <c r="F32" s="28">
        <v>3921</v>
      </c>
      <c r="G32" s="29">
        <v>1643</v>
      </c>
      <c r="H32" s="29">
        <v>10</v>
      </c>
      <c r="I32" s="29">
        <v>334</v>
      </c>
      <c r="J32" s="29">
        <v>987</v>
      </c>
      <c r="K32" s="29">
        <v>747</v>
      </c>
      <c r="L32" s="29">
        <v>615</v>
      </c>
      <c r="M32" s="28">
        <v>19352</v>
      </c>
      <c r="N32" s="28">
        <v>843</v>
      </c>
      <c r="O32" s="29">
        <v>146</v>
      </c>
      <c r="P32" s="29">
        <v>389</v>
      </c>
      <c r="Q32" s="29">
        <v>111</v>
      </c>
      <c r="R32" s="29">
        <v>91</v>
      </c>
      <c r="S32" s="28">
        <v>18462</v>
      </c>
      <c r="T32" s="29">
        <v>135</v>
      </c>
      <c r="U32" s="29">
        <v>446</v>
      </c>
      <c r="V32" s="29">
        <v>317</v>
      </c>
      <c r="W32" s="29">
        <v>0</v>
      </c>
      <c r="X32" s="29">
        <v>643</v>
      </c>
      <c r="Y32" s="29">
        <v>2038</v>
      </c>
      <c r="Z32" s="28">
        <v>8</v>
      </c>
      <c r="AA32" s="29">
        <v>210</v>
      </c>
      <c r="AB32" s="29">
        <v>51</v>
      </c>
      <c r="AC32" s="28">
        <v>257</v>
      </c>
      <c r="AD32" s="29">
        <v>0</v>
      </c>
      <c r="AE32" s="29">
        <v>15</v>
      </c>
      <c r="AF32" s="29">
        <v>4</v>
      </c>
    </row>
    <row r="33" spans="1:32" x14ac:dyDescent="0.35">
      <c r="A33" s="25">
        <v>14</v>
      </c>
      <c r="B33" s="25" t="s">
        <v>134</v>
      </c>
      <c r="C33" s="26" t="s">
        <v>154</v>
      </c>
      <c r="D33" s="27">
        <v>29842</v>
      </c>
      <c r="E33" s="10">
        <v>29843</v>
      </c>
      <c r="F33" s="28">
        <v>1496</v>
      </c>
      <c r="G33" s="29">
        <v>586</v>
      </c>
      <c r="H33" s="29">
        <v>3</v>
      </c>
      <c r="I33" s="29">
        <v>101</v>
      </c>
      <c r="J33" s="29">
        <v>357</v>
      </c>
      <c r="K33" s="29">
        <v>257</v>
      </c>
      <c r="L33" s="29">
        <v>177</v>
      </c>
      <c r="M33" s="28">
        <v>12658</v>
      </c>
      <c r="N33" s="28">
        <v>290</v>
      </c>
      <c r="O33" s="29">
        <v>147</v>
      </c>
      <c r="P33" s="29">
        <v>35</v>
      </c>
      <c r="Q33" s="29">
        <v>483</v>
      </c>
      <c r="R33" s="29">
        <v>13</v>
      </c>
      <c r="S33" s="28">
        <v>11632</v>
      </c>
      <c r="T33" s="29">
        <v>74</v>
      </c>
      <c r="U33" s="29">
        <v>149</v>
      </c>
      <c r="V33" s="29">
        <v>227</v>
      </c>
      <c r="W33" s="29">
        <v>0</v>
      </c>
      <c r="X33" s="29">
        <v>270</v>
      </c>
      <c r="Y33" s="29">
        <v>386</v>
      </c>
      <c r="Z33" s="28">
        <v>0</v>
      </c>
      <c r="AA33" s="29">
        <v>120</v>
      </c>
      <c r="AB33" s="29">
        <v>41</v>
      </c>
      <c r="AC33" s="28">
        <v>291</v>
      </c>
      <c r="AD33" s="29">
        <v>0</v>
      </c>
      <c r="AE33" s="29">
        <v>32</v>
      </c>
      <c r="AF33" s="29">
        <v>18</v>
      </c>
    </row>
    <row r="34" spans="1:32" ht="23" x14ac:dyDescent="0.35">
      <c r="A34" s="25">
        <v>15</v>
      </c>
      <c r="B34" s="25" t="s">
        <v>135</v>
      </c>
      <c r="C34" s="26" t="s">
        <v>161</v>
      </c>
      <c r="D34" s="27">
        <v>24284</v>
      </c>
      <c r="E34" s="10">
        <v>24291</v>
      </c>
      <c r="F34" s="28">
        <v>1041</v>
      </c>
      <c r="G34" s="29">
        <v>391</v>
      </c>
      <c r="H34" s="29">
        <v>1</v>
      </c>
      <c r="I34" s="29">
        <v>32</v>
      </c>
      <c r="J34" s="29">
        <v>283</v>
      </c>
      <c r="K34" s="29">
        <v>128</v>
      </c>
      <c r="L34" s="29">
        <v>141</v>
      </c>
      <c r="M34" s="28">
        <v>13120</v>
      </c>
      <c r="N34" s="28">
        <v>224</v>
      </c>
      <c r="O34" s="29">
        <v>167</v>
      </c>
      <c r="P34" s="29">
        <v>0</v>
      </c>
      <c r="Q34" s="29">
        <v>7</v>
      </c>
      <c r="R34" s="29">
        <v>3</v>
      </c>
      <c r="S34" s="28">
        <v>6686</v>
      </c>
      <c r="T34" s="29">
        <v>120</v>
      </c>
      <c r="U34" s="29">
        <v>457</v>
      </c>
      <c r="V34" s="29">
        <v>197</v>
      </c>
      <c r="W34" s="29">
        <v>1</v>
      </c>
      <c r="X34" s="29">
        <v>337</v>
      </c>
      <c r="Y34" s="29">
        <v>488</v>
      </c>
      <c r="Z34" s="28">
        <v>57</v>
      </c>
      <c r="AA34" s="29">
        <v>81</v>
      </c>
      <c r="AB34" s="29">
        <v>77</v>
      </c>
      <c r="AC34" s="28">
        <v>76</v>
      </c>
      <c r="AD34" s="29">
        <v>0</v>
      </c>
      <c r="AE34" s="29">
        <v>173</v>
      </c>
      <c r="AF34" s="29">
        <v>3</v>
      </c>
    </row>
    <row r="35" spans="1:32" ht="23" x14ac:dyDescent="0.35">
      <c r="A35" s="25">
        <v>16</v>
      </c>
      <c r="B35" s="25" t="s">
        <v>137</v>
      </c>
      <c r="C35" s="26" t="s">
        <v>161</v>
      </c>
      <c r="D35" s="27">
        <v>17248</v>
      </c>
      <c r="E35" s="10">
        <v>17236</v>
      </c>
      <c r="F35" s="28">
        <v>438</v>
      </c>
      <c r="G35" s="29">
        <v>132</v>
      </c>
      <c r="H35" s="29">
        <v>1</v>
      </c>
      <c r="I35" s="29">
        <v>6</v>
      </c>
      <c r="J35" s="29">
        <v>103</v>
      </c>
      <c r="K35" s="29">
        <v>16</v>
      </c>
      <c r="L35" s="29">
        <v>41</v>
      </c>
      <c r="M35" s="28">
        <v>9487</v>
      </c>
      <c r="N35" s="28">
        <v>179</v>
      </c>
      <c r="O35" s="29">
        <v>153</v>
      </c>
      <c r="P35" s="29">
        <v>0</v>
      </c>
      <c r="Q35" s="29">
        <v>0</v>
      </c>
      <c r="R35" s="29">
        <v>1</v>
      </c>
      <c r="S35" s="28">
        <v>4106</v>
      </c>
      <c r="T35" s="29">
        <v>66</v>
      </c>
      <c r="U35" s="29">
        <v>280</v>
      </c>
      <c r="V35" s="29">
        <v>240</v>
      </c>
      <c r="W35" s="29">
        <v>121</v>
      </c>
      <c r="X35" s="29">
        <v>203</v>
      </c>
      <c r="Y35" s="29">
        <v>343</v>
      </c>
      <c r="Z35" s="28">
        <v>414</v>
      </c>
      <c r="AA35" s="29">
        <v>266</v>
      </c>
      <c r="AB35" s="29">
        <v>354</v>
      </c>
      <c r="AC35" s="28">
        <v>117</v>
      </c>
      <c r="AD35" s="29">
        <v>30</v>
      </c>
      <c r="AE35" s="29">
        <v>138</v>
      </c>
      <c r="AF35" s="29">
        <v>1</v>
      </c>
    </row>
    <row r="36" spans="1:32" x14ac:dyDescent="0.35">
      <c r="A36" s="25">
        <v>17</v>
      </c>
      <c r="B36" s="25" t="s">
        <v>138</v>
      </c>
      <c r="C36" s="26" t="s">
        <v>154</v>
      </c>
      <c r="D36" s="27">
        <v>202820</v>
      </c>
      <c r="E36" s="10">
        <v>202822</v>
      </c>
      <c r="F36" s="28">
        <v>8970</v>
      </c>
      <c r="G36" s="29">
        <v>3415</v>
      </c>
      <c r="H36" s="29">
        <v>36</v>
      </c>
      <c r="I36" s="29">
        <v>371</v>
      </c>
      <c r="J36" s="29">
        <v>2818</v>
      </c>
      <c r="K36" s="29">
        <v>971</v>
      </c>
      <c r="L36" s="29">
        <v>828</v>
      </c>
      <c r="M36" s="28">
        <v>91534</v>
      </c>
      <c r="N36" s="28">
        <v>4332</v>
      </c>
      <c r="O36" s="29">
        <v>3446</v>
      </c>
      <c r="P36" s="29">
        <v>340</v>
      </c>
      <c r="Q36" s="29">
        <v>212</v>
      </c>
      <c r="R36" s="29">
        <v>112</v>
      </c>
      <c r="S36" s="28">
        <v>43928</v>
      </c>
      <c r="T36" s="29">
        <v>683</v>
      </c>
      <c r="U36" s="29">
        <v>2831</v>
      </c>
      <c r="V36" s="29">
        <v>3281</v>
      </c>
      <c r="W36" s="29">
        <v>2401</v>
      </c>
      <c r="X36" s="29">
        <v>2639</v>
      </c>
      <c r="Y36" s="29">
        <v>5610</v>
      </c>
      <c r="Z36" s="28">
        <v>4212</v>
      </c>
      <c r="AA36" s="29">
        <v>3756</v>
      </c>
      <c r="AB36" s="29">
        <v>4253</v>
      </c>
      <c r="AC36" s="28">
        <v>9231</v>
      </c>
      <c r="AD36" s="29">
        <v>167</v>
      </c>
      <c r="AE36" s="29">
        <v>2301</v>
      </c>
      <c r="AF36" s="29">
        <v>144</v>
      </c>
    </row>
    <row r="37" spans="1:32" ht="23" x14ac:dyDescent="0.35">
      <c r="A37" s="25">
        <v>18</v>
      </c>
      <c r="B37" s="25" t="s">
        <v>139</v>
      </c>
      <c r="C37" s="26" t="s">
        <v>162</v>
      </c>
      <c r="D37" s="27">
        <v>710530</v>
      </c>
      <c r="E37" s="10">
        <v>710517</v>
      </c>
      <c r="F37" s="28">
        <v>6611</v>
      </c>
      <c r="G37" s="29">
        <v>1862</v>
      </c>
      <c r="H37" s="29">
        <v>8</v>
      </c>
      <c r="I37" s="29">
        <v>188</v>
      </c>
      <c r="J37" s="29">
        <v>1812</v>
      </c>
      <c r="K37" s="29">
        <v>603</v>
      </c>
      <c r="L37" s="29">
        <v>354</v>
      </c>
      <c r="M37" s="28">
        <v>191365</v>
      </c>
      <c r="N37" s="28">
        <v>29082</v>
      </c>
      <c r="O37" s="29">
        <v>31707</v>
      </c>
      <c r="P37" s="29">
        <v>65</v>
      </c>
      <c r="Q37" s="29">
        <v>446</v>
      </c>
      <c r="R37" s="29">
        <v>27</v>
      </c>
      <c r="S37" s="28">
        <v>122473</v>
      </c>
      <c r="T37" s="29">
        <v>1156</v>
      </c>
      <c r="U37" s="29">
        <v>4064</v>
      </c>
      <c r="V37" s="29">
        <v>25401</v>
      </c>
      <c r="W37" s="29">
        <v>23308</v>
      </c>
      <c r="X37" s="29">
        <v>2691</v>
      </c>
      <c r="Y37" s="29">
        <v>13823</v>
      </c>
      <c r="Z37" s="28">
        <v>56897</v>
      </c>
      <c r="AA37" s="29">
        <v>114611</v>
      </c>
      <c r="AB37" s="29">
        <v>58050</v>
      </c>
      <c r="AC37" s="28">
        <v>6803</v>
      </c>
      <c r="AD37" s="29">
        <v>13405</v>
      </c>
      <c r="AE37" s="29">
        <v>3660</v>
      </c>
      <c r="AF37" s="29">
        <v>45</v>
      </c>
    </row>
    <row r="38" spans="1:32" x14ac:dyDescent="0.35">
      <c r="A38" s="25">
        <v>19</v>
      </c>
      <c r="B38" s="25" t="s">
        <v>141</v>
      </c>
      <c r="C38" s="26" t="s">
        <v>156</v>
      </c>
      <c r="D38" s="27">
        <v>140380</v>
      </c>
      <c r="E38" s="10">
        <v>140385</v>
      </c>
      <c r="F38" s="28">
        <v>11025</v>
      </c>
      <c r="G38" s="29">
        <v>4059</v>
      </c>
      <c r="H38" s="29">
        <v>94</v>
      </c>
      <c r="I38" s="29">
        <v>836</v>
      </c>
      <c r="J38" s="29">
        <v>3197</v>
      </c>
      <c r="K38" s="29">
        <v>1177</v>
      </c>
      <c r="L38" s="29">
        <v>1035</v>
      </c>
      <c r="M38" s="28">
        <v>59919</v>
      </c>
      <c r="N38" s="28">
        <v>4178</v>
      </c>
      <c r="O38" s="29">
        <v>562</v>
      </c>
      <c r="P38" s="29">
        <v>472</v>
      </c>
      <c r="Q38" s="29">
        <v>405</v>
      </c>
      <c r="R38" s="29">
        <v>258</v>
      </c>
      <c r="S38" s="28">
        <v>40743</v>
      </c>
      <c r="T38" s="29">
        <v>260</v>
      </c>
      <c r="U38" s="29">
        <v>1039</v>
      </c>
      <c r="V38" s="29">
        <v>1689</v>
      </c>
      <c r="W38" s="29">
        <v>0</v>
      </c>
      <c r="X38" s="29">
        <v>1738</v>
      </c>
      <c r="Y38" s="29">
        <v>3491</v>
      </c>
      <c r="Z38" s="28">
        <v>6</v>
      </c>
      <c r="AA38" s="29">
        <v>796</v>
      </c>
      <c r="AB38" s="29">
        <v>182</v>
      </c>
      <c r="AC38" s="28">
        <v>2856</v>
      </c>
      <c r="AD38" s="29">
        <v>0</v>
      </c>
      <c r="AE38" s="29">
        <v>281</v>
      </c>
      <c r="AF38" s="29">
        <v>87</v>
      </c>
    </row>
    <row r="39" spans="1:32" x14ac:dyDescent="0.35">
      <c r="A39" s="25">
        <v>20</v>
      </c>
      <c r="B39" s="25" t="s">
        <v>142</v>
      </c>
      <c r="C39" s="26" t="s">
        <v>154</v>
      </c>
      <c r="D39" s="27">
        <v>99433</v>
      </c>
      <c r="E39" s="10">
        <v>99400</v>
      </c>
      <c r="F39" s="28">
        <v>5827</v>
      </c>
      <c r="G39" s="29">
        <v>2117</v>
      </c>
      <c r="H39" s="29">
        <v>73</v>
      </c>
      <c r="I39" s="29">
        <v>307</v>
      </c>
      <c r="J39" s="29">
        <v>1624</v>
      </c>
      <c r="K39" s="29">
        <v>634</v>
      </c>
      <c r="L39" s="29">
        <v>523</v>
      </c>
      <c r="M39" s="28">
        <v>47609</v>
      </c>
      <c r="N39" s="28">
        <v>1273</v>
      </c>
      <c r="O39" s="29">
        <v>418</v>
      </c>
      <c r="P39" s="29">
        <v>1848</v>
      </c>
      <c r="Q39" s="29">
        <v>259</v>
      </c>
      <c r="R39" s="29">
        <v>201</v>
      </c>
      <c r="S39" s="28">
        <v>16619</v>
      </c>
      <c r="T39" s="29">
        <v>206</v>
      </c>
      <c r="U39" s="29">
        <v>646</v>
      </c>
      <c r="V39" s="29">
        <v>791</v>
      </c>
      <c r="W39" s="29">
        <v>0</v>
      </c>
      <c r="X39" s="29">
        <v>1043</v>
      </c>
      <c r="Y39" s="29">
        <v>2597</v>
      </c>
      <c r="Z39" s="28">
        <v>0</v>
      </c>
      <c r="AA39" s="29">
        <v>413</v>
      </c>
      <c r="AB39" s="29">
        <v>161</v>
      </c>
      <c r="AC39" s="28">
        <v>13793</v>
      </c>
      <c r="AD39" s="29">
        <v>0</v>
      </c>
      <c r="AE39" s="29">
        <v>276</v>
      </c>
      <c r="AF39" s="29">
        <v>142</v>
      </c>
    </row>
    <row r="40" spans="1:32" x14ac:dyDescent="0.35">
      <c r="A40" s="25">
        <v>21</v>
      </c>
      <c r="B40" s="25" t="s">
        <v>143</v>
      </c>
      <c r="C40" s="26" t="s">
        <v>162</v>
      </c>
      <c r="D40" s="27">
        <v>281215</v>
      </c>
      <c r="E40" s="10">
        <v>281230</v>
      </c>
      <c r="F40" s="28">
        <v>6653</v>
      </c>
      <c r="G40" s="29">
        <v>2514</v>
      </c>
      <c r="H40" s="29">
        <v>100</v>
      </c>
      <c r="I40" s="29">
        <v>177</v>
      </c>
      <c r="J40" s="29">
        <v>2178</v>
      </c>
      <c r="K40" s="29">
        <v>992</v>
      </c>
      <c r="L40" s="29">
        <v>860</v>
      </c>
      <c r="M40" s="28">
        <v>34511</v>
      </c>
      <c r="N40" s="28">
        <v>13304</v>
      </c>
      <c r="O40" s="29">
        <v>10821</v>
      </c>
      <c r="P40" s="29">
        <v>31</v>
      </c>
      <c r="Q40" s="29">
        <v>1390</v>
      </c>
      <c r="R40" s="29">
        <v>31</v>
      </c>
      <c r="S40" s="28">
        <v>104746</v>
      </c>
      <c r="T40" s="29">
        <v>500</v>
      </c>
      <c r="U40" s="29">
        <v>1958</v>
      </c>
      <c r="V40" s="29">
        <v>11102</v>
      </c>
      <c r="W40" s="29">
        <v>16120</v>
      </c>
      <c r="X40" s="29">
        <v>1119</v>
      </c>
      <c r="Y40" s="29">
        <v>7002</v>
      </c>
      <c r="Z40" s="28">
        <v>17037</v>
      </c>
      <c r="AA40" s="29">
        <v>19117</v>
      </c>
      <c r="AB40" s="29">
        <v>17781</v>
      </c>
      <c r="AC40" s="28">
        <v>9799</v>
      </c>
      <c r="AD40" s="29">
        <v>857</v>
      </c>
      <c r="AE40" s="29">
        <v>438</v>
      </c>
      <c r="AF40" s="29">
        <v>92</v>
      </c>
    </row>
    <row r="41" spans="1:32" x14ac:dyDescent="0.35">
      <c r="A41" s="25">
        <v>22</v>
      </c>
      <c r="B41" s="25" t="s">
        <v>145</v>
      </c>
      <c r="C41" s="26" t="s">
        <v>158</v>
      </c>
      <c r="D41" s="27">
        <v>321202</v>
      </c>
      <c r="E41" s="10">
        <v>321224</v>
      </c>
      <c r="F41" s="28">
        <v>13109</v>
      </c>
      <c r="G41" s="29">
        <v>3840</v>
      </c>
      <c r="H41" s="29">
        <v>108</v>
      </c>
      <c r="I41" s="29">
        <v>672</v>
      </c>
      <c r="J41" s="29">
        <v>4042</v>
      </c>
      <c r="K41" s="29">
        <v>2313</v>
      </c>
      <c r="L41" s="29">
        <v>1366</v>
      </c>
      <c r="M41" s="28">
        <v>132377</v>
      </c>
      <c r="N41" s="28">
        <v>4461</v>
      </c>
      <c r="O41" s="29">
        <v>2672</v>
      </c>
      <c r="P41" s="29">
        <v>997</v>
      </c>
      <c r="Q41" s="29">
        <v>3765</v>
      </c>
      <c r="R41" s="29">
        <v>184</v>
      </c>
      <c r="S41" s="28">
        <v>79399</v>
      </c>
      <c r="T41" s="29">
        <v>503</v>
      </c>
      <c r="U41" s="29">
        <v>2948</v>
      </c>
      <c r="V41" s="29">
        <v>6676</v>
      </c>
      <c r="W41" s="29">
        <v>1476</v>
      </c>
      <c r="X41" s="29">
        <v>3589</v>
      </c>
      <c r="Y41" s="29">
        <v>6676</v>
      </c>
      <c r="Z41" s="28">
        <v>2653</v>
      </c>
      <c r="AA41" s="29">
        <v>3228</v>
      </c>
      <c r="AB41" s="29">
        <v>2198</v>
      </c>
      <c r="AC41" s="28">
        <v>39904</v>
      </c>
      <c r="AD41" s="29">
        <v>327</v>
      </c>
      <c r="AE41" s="29">
        <v>1244</v>
      </c>
      <c r="AF41" s="29">
        <v>497</v>
      </c>
    </row>
    <row r="42" spans="1:32" x14ac:dyDescent="0.35">
      <c r="A42" s="25">
        <v>23</v>
      </c>
      <c r="B42" s="25" t="s">
        <v>147</v>
      </c>
      <c r="C42" s="26" t="s">
        <v>155</v>
      </c>
      <c r="D42" s="27">
        <v>522463</v>
      </c>
      <c r="E42" s="10">
        <v>522481</v>
      </c>
      <c r="F42" s="28">
        <v>8779</v>
      </c>
      <c r="G42" s="29">
        <v>2439</v>
      </c>
      <c r="H42" s="29">
        <v>69</v>
      </c>
      <c r="I42" s="29">
        <v>457</v>
      </c>
      <c r="J42" s="29">
        <v>2205</v>
      </c>
      <c r="K42" s="29">
        <v>873</v>
      </c>
      <c r="L42" s="29">
        <v>640</v>
      </c>
      <c r="M42" s="28">
        <v>90088</v>
      </c>
      <c r="N42" s="28">
        <v>14906</v>
      </c>
      <c r="O42" s="29">
        <v>16277</v>
      </c>
      <c r="P42" s="29">
        <v>2570</v>
      </c>
      <c r="Q42" s="29">
        <v>5223</v>
      </c>
      <c r="R42" s="29">
        <v>47</v>
      </c>
      <c r="S42" s="28">
        <v>84073</v>
      </c>
      <c r="T42" s="29">
        <v>586</v>
      </c>
      <c r="U42" s="29">
        <v>3473</v>
      </c>
      <c r="V42" s="29">
        <v>15116</v>
      </c>
      <c r="W42" s="29">
        <v>7633</v>
      </c>
      <c r="X42" s="29">
        <v>2674</v>
      </c>
      <c r="Y42" s="29">
        <v>11833</v>
      </c>
      <c r="Z42" s="28">
        <v>63530</v>
      </c>
      <c r="AA42" s="29">
        <v>78669</v>
      </c>
      <c r="AB42" s="29">
        <v>35894</v>
      </c>
      <c r="AC42" s="28">
        <v>5726</v>
      </c>
      <c r="AD42" s="29">
        <v>68047</v>
      </c>
      <c r="AE42" s="29">
        <v>580</v>
      </c>
      <c r="AF42" s="29">
        <v>74</v>
      </c>
    </row>
    <row r="43" spans="1:32" x14ac:dyDescent="0.35">
      <c r="A43" s="25">
        <v>24</v>
      </c>
      <c r="B43" s="25" t="s">
        <v>149</v>
      </c>
      <c r="C43" s="26" t="s">
        <v>158</v>
      </c>
      <c r="D43" s="27">
        <v>80216</v>
      </c>
      <c r="E43" s="10">
        <v>80213</v>
      </c>
      <c r="F43" s="28">
        <v>2911</v>
      </c>
      <c r="G43" s="29">
        <v>949</v>
      </c>
      <c r="H43" s="29">
        <v>11</v>
      </c>
      <c r="I43" s="29">
        <v>157</v>
      </c>
      <c r="J43" s="29">
        <v>933</v>
      </c>
      <c r="K43" s="29">
        <v>436</v>
      </c>
      <c r="L43" s="29">
        <v>294</v>
      </c>
      <c r="M43" s="28">
        <v>33078</v>
      </c>
      <c r="N43" s="28">
        <v>365</v>
      </c>
      <c r="O43" s="29">
        <v>98</v>
      </c>
      <c r="P43" s="29">
        <v>32</v>
      </c>
      <c r="Q43" s="29">
        <v>598</v>
      </c>
      <c r="R43" s="29">
        <v>11</v>
      </c>
      <c r="S43" s="28">
        <v>25835</v>
      </c>
      <c r="T43" s="29">
        <v>152</v>
      </c>
      <c r="U43" s="29">
        <v>677</v>
      </c>
      <c r="V43" s="29">
        <v>1384</v>
      </c>
      <c r="W43" s="29">
        <v>0</v>
      </c>
      <c r="X43" s="29">
        <v>955</v>
      </c>
      <c r="Y43" s="29">
        <v>1936</v>
      </c>
      <c r="Z43" s="28">
        <v>31</v>
      </c>
      <c r="AA43" s="29">
        <v>226</v>
      </c>
      <c r="AB43" s="29">
        <v>65</v>
      </c>
      <c r="AC43" s="28">
        <v>8775</v>
      </c>
      <c r="AD43" s="29">
        <v>0</v>
      </c>
      <c r="AE43" s="29">
        <v>274</v>
      </c>
      <c r="AF43" s="29">
        <v>30</v>
      </c>
    </row>
    <row r="44" spans="1:32" x14ac:dyDescent="0.35">
      <c r="A44" s="25">
        <v>25</v>
      </c>
      <c r="B44" s="25" t="s">
        <v>150</v>
      </c>
      <c r="C44" s="26" t="s">
        <v>163</v>
      </c>
      <c r="D44" s="27">
        <v>28249</v>
      </c>
      <c r="E44" s="10">
        <v>28237</v>
      </c>
      <c r="F44" s="28">
        <v>3771</v>
      </c>
      <c r="G44" s="29">
        <v>1509</v>
      </c>
      <c r="H44" s="29">
        <v>109</v>
      </c>
      <c r="I44" s="29">
        <v>234</v>
      </c>
      <c r="J44" s="29">
        <v>1604</v>
      </c>
      <c r="K44" s="29">
        <v>1120</v>
      </c>
      <c r="L44" s="29">
        <v>327</v>
      </c>
      <c r="M44" s="28">
        <v>9528</v>
      </c>
      <c r="N44" s="28">
        <v>84</v>
      </c>
      <c r="O44" s="29">
        <v>80</v>
      </c>
      <c r="P44" s="29">
        <v>112</v>
      </c>
      <c r="Q44" s="29">
        <v>1273</v>
      </c>
      <c r="R44" s="29">
        <v>105</v>
      </c>
      <c r="S44" s="28">
        <v>2686</v>
      </c>
      <c r="T44" s="29">
        <v>42</v>
      </c>
      <c r="U44" s="29">
        <v>311</v>
      </c>
      <c r="V44" s="29">
        <v>35</v>
      </c>
      <c r="W44" s="29">
        <v>0</v>
      </c>
      <c r="X44" s="29">
        <v>587</v>
      </c>
      <c r="Y44" s="29">
        <v>375</v>
      </c>
      <c r="Z44" s="28">
        <v>2</v>
      </c>
      <c r="AA44" s="29">
        <v>189</v>
      </c>
      <c r="AB44" s="29">
        <v>54</v>
      </c>
      <c r="AC44" s="28">
        <v>4033</v>
      </c>
      <c r="AD44" s="29">
        <v>0</v>
      </c>
      <c r="AE44" s="29">
        <v>40</v>
      </c>
      <c r="AF44" s="29">
        <v>27</v>
      </c>
    </row>
    <row r="45" spans="1:32" x14ac:dyDescent="0.35">
      <c r="A45" s="25">
        <v>26</v>
      </c>
      <c r="B45" s="25" t="s">
        <v>152</v>
      </c>
      <c r="C45" s="26" t="s">
        <v>160</v>
      </c>
      <c r="D45" s="27">
        <v>83851</v>
      </c>
      <c r="E45" s="10">
        <v>83857</v>
      </c>
      <c r="F45" s="28">
        <v>2664</v>
      </c>
      <c r="G45" s="29">
        <v>714</v>
      </c>
      <c r="H45" s="29">
        <v>4</v>
      </c>
      <c r="I45" s="29">
        <v>130</v>
      </c>
      <c r="J45" s="29">
        <v>716</v>
      </c>
      <c r="K45" s="29">
        <v>223</v>
      </c>
      <c r="L45" s="29">
        <v>199</v>
      </c>
      <c r="M45" s="28">
        <v>41083</v>
      </c>
      <c r="N45" s="28">
        <v>1311</v>
      </c>
      <c r="O45" s="29">
        <v>158</v>
      </c>
      <c r="P45" s="29">
        <v>22</v>
      </c>
      <c r="Q45" s="29">
        <v>9</v>
      </c>
      <c r="R45" s="29">
        <v>7</v>
      </c>
      <c r="S45" s="28">
        <v>29308</v>
      </c>
      <c r="T45" s="29">
        <v>167</v>
      </c>
      <c r="U45" s="29">
        <v>942</v>
      </c>
      <c r="V45" s="29">
        <v>1977</v>
      </c>
      <c r="W45" s="29">
        <v>0</v>
      </c>
      <c r="X45" s="29">
        <v>1274</v>
      </c>
      <c r="Y45" s="29">
        <v>2088</v>
      </c>
      <c r="Z45" s="28">
        <v>36</v>
      </c>
      <c r="AA45" s="29">
        <v>278</v>
      </c>
      <c r="AB45" s="29">
        <v>114</v>
      </c>
      <c r="AC45" s="28">
        <v>269</v>
      </c>
      <c r="AD45" s="29">
        <v>0</v>
      </c>
      <c r="AE45" s="29">
        <v>149</v>
      </c>
      <c r="AF45" s="29">
        <v>15</v>
      </c>
    </row>
    <row r="46" spans="1:32" x14ac:dyDescent="0.35">
      <c r="A46" s="30"/>
      <c r="B46" s="30"/>
      <c r="C46" s="30"/>
      <c r="D46" s="30"/>
      <c r="E46" s="30"/>
      <c r="F46" s="31"/>
      <c r="G46" s="32"/>
      <c r="H46" s="32"/>
      <c r="I46" s="32"/>
      <c r="J46" s="32"/>
      <c r="K46" s="32"/>
      <c r="L46" s="32"/>
      <c r="M46" s="31"/>
      <c r="N46" s="31"/>
      <c r="O46" s="32"/>
      <c r="P46" s="32"/>
      <c r="Q46" s="32"/>
      <c r="R46" s="32"/>
      <c r="S46" s="31"/>
      <c r="T46" s="32"/>
      <c r="U46" s="32"/>
      <c r="V46" s="32"/>
      <c r="W46" s="32"/>
      <c r="X46" s="32"/>
      <c r="Y46" s="32"/>
      <c r="Z46" s="31"/>
      <c r="AA46" s="32"/>
      <c r="AB46" s="32"/>
      <c r="AC46" s="31"/>
      <c r="AD46" s="32"/>
      <c r="AE46" s="32"/>
      <c r="AF46" s="32"/>
    </row>
    <row r="47" spans="1:32" x14ac:dyDescent="0.35">
      <c r="B47" s="33" t="s">
        <v>153</v>
      </c>
      <c r="D47" s="34">
        <f t="shared" ref="D47:AF47" si="0">SUM(D20:D45)</f>
        <v>4129068</v>
      </c>
      <c r="E47" s="27">
        <f t="shared" si="0"/>
        <v>4129070</v>
      </c>
      <c r="F47" s="28">
        <f t="shared" si="0"/>
        <v>141662</v>
      </c>
      <c r="G47" s="29">
        <f t="shared" si="0"/>
        <v>49622</v>
      </c>
      <c r="H47" s="29">
        <f t="shared" si="0"/>
        <v>972</v>
      </c>
      <c r="I47" s="29">
        <f t="shared" si="0"/>
        <v>8201</v>
      </c>
      <c r="J47" s="29">
        <f t="shared" si="0"/>
        <v>39976</v>
      </c>
      <c r="K47" s="29">
        <f t="shared" si="0"/>
        <v>17326</v>
      </c>
      <c r="L47" s="29">
        <f t="shared" si="0"/>
        <v>13617</v>
      </c>
      <c r="M47" s="28">
        <f t="shared" si="0"/>
        <v>1420819</v>
      </c>
      <c r="N47" s="28">
        <f t="shared" si="0"/>
        <v>110210</v>
      </c>
      <c r="O47" s="29">
        <f t="shared" si="0"/>
        <v>89946</v>
      </c>
      <c r="P47" s="29">
        <f t="shared" si="0"/>
        <v>8473</v>
      </c>
      <c r="Q47" s="29">
        <f t="shared" si="0"/>
        <v>15297</v>
      </c>
      <c r="R47" s="29">
        <f t="shared" si="0"/>
        <v>2039</v>
      </c>
      <c r="S47" s="28">
        <f t="shared" si="0"/>
        <v>933185</v>
      </c>
      <c r="T47" s="29">
        <f t="shared" si="0"/>
        <v>8178</v>
      </c>
      <c r="U47" s="29">
        <f t="shared" si="0"/>
        <v>35233</v>
      </c>
      <c r="V47" s="29">
        <f t="shared" si="0"/>
        <v>96171</v>
      </c>
      <c r="W47" s="29">
        <f t="shared" si="0"/>
        <v>66766</v>
      </c>
      <c r="X47" s="29">
        <f t="shared" si="0"/>
        <v>35930</v>
      </c>
      <c r="Y47" s="29">
        <f t="shared" si="0"/>
        <v>96739</v>
      </c>
      <c r="Z47" s="28">
        <f t="shared" si="0"/>
        <v>204892</v>
      </c>
      <c r="AA47" s="29">
        <f t="shared" si="0"/>
        <v>277331</v>
      </c>
      <c r="AB47" s="29">
        <f t="shared" si="0"/>
        <v>153778</v>
      </c>
      <c r="AC47" s="28">
        <f t="shared" si="0"/>
        <v>162159</v>
      </c>
      <c r="AD47" s="29">
        <f t="shared" si="0"/>
        <v>114946</v>
      </c>
      <c r="AE47" s="29">
        <f t="shared" si="0"/>
        <v>23101</v>
      </c>
      <c r="AF47" s="29">
        <f t="shared" si="0"/>
        <v>2501</v>
      </c>
    </row>
    <row r="51" spans="1:32" x14ac:dyDescent="0.35">
      <c r="A51" s="25">
        <v>1</v>
      </c>
      <c r="B51" s="25" t="s">
        <v>192</v>
      </c>
      <c r="C51" s="26" t="s">
        <v>155</v>
      </c>
      <c r="D51" s="27">
        <v>871914</v>
      </c>
      <c r="E51" s="10">
        <v>871942</v>
      </c>
      <c r="F51" s="28">
        <v>25659</v>
      </c>
      <c r="G51" s="29">
        <v>7788</v>
      </c>
      <c r="H51" s="29">
        <v>286</v>
      </c>
      <c r="I51" s="29">
        <v>1363</v>
      </c>
      <c r="J51" s="29">
        <v>7851</v>
      </c>
      <c r="K51" s="29">
        <v>4306</v>
      </c>
      <c r="L51" s="29">
        <v>2333</v>
      </c>
      <c r="M51" s="28">
        <v>231993</v>
      </c>
      <c r="N51" s="28">
        <v>19451</v>
      </c>
      <c r="O51" s="29">
        <v>19029</v>
      </c>
      <c r="P51" s="29">
        <v>3679</v>
      </c>
      <c r="Q51" s="29">
        <v>10261</v>
      </c>
      <c r="R51" s="29">
        <v>336</v>
      </c>
      <c r="S51" s="28">
        <v>166158</v>
      </c>
      <c r="T51" s="29">
        <v>1131</v>
      </c>
      <c r="U51" s="29">
        <v>6732</v>
      </c>
      <c r="V51" s="29">
        <v>21827</v>
      </c>
      <c r="W51" s="29">
        <v>9109</v>
      </c>
      <c r="X51" s="29">
        <v>6850</v>
      </c>
      <c r="Y51" s="29">
        <v>18884</v>
      </c>
      <c r="Z51" s="28">
        <v>66185</v>
      </c>
      <c r="AA51" s="29">
        <v>82086</v>
      </c>
      <c r="AB51" s="29">
        <v>38146</v>
      </c>
      <c r="AC51" s="28">
        <v>49663</v>
      </c>
      <c r="AD51" s="29">
        <v>68374</v>
      </c>
      <c r="AE51" s="29">
        <v>1864</v>
      </c>
      <c r="AF51" s="29">
        <v>598</v>
      </c>
    </row>
    <row r="52" spans="1:32" x14ac:dyDescent="0.35">
      <c r="A52" s="25">
        <v>2</v>
      </c>
      <c r="B52" s="25" t="s">
        <v>194</v>
      </c>
      <c r="C52" s="26" t="s">
        <v>155</v>
      </c>
      <c r="D52" s="27">
        <v>1006206</v>
      </c>
      <c r="E52" s="10">
        <v>1006205</v>
      </c>
      <c r="F52" s="28">
        <v>36788</v>
      </c>
      <c r="G52" s="29">
        <v>12643</v>
      </c>
      <c r="H52" s="29">
        <v>165</v>
      </c>
      <c r="I52" s="29">
        <v>2472</v>
      </c>
      <c r="J52" s="29">
        <v>9466</v>
      </c>
      <c r="K52" s="29">
        <v>3938</v>
      </c>
      <c r="L52" s="29">
        <v>3483</v>
      </c>
      <c r="M52" s="28">
        <v>449495</v>
      </c>
      <c r="N52" s="28">
        <v>18510</v>
      </c>
      <c r="O52" s="29">
        <v>9843</v>
      </c>
      <c r="P52" s="29">
        <v>554</v>
      </c>
      <c r="Q52" s="29">
        <v>989</v>
      </c>
      <c r="R52" s="29">
        <v>433</v>
      </c>
      <c r="S52" s="28">
        <v>250226</v>
      </c>
      <c r="T52" s="29">
        <v>2200</v>
      </c>
      <c r="U52" s="29">
        <v>10363</v>
      </c>
      <c r="V52" s="29">
        <v>18458</v>
      </c>
      <c r="W52" s="29">
        <v>6072</v>
      </c>
      <c r="X52" s="29">
        <v>11800</v>
      </c>
      <c r="Y52" s="29">
        <v>25376</v>
      </c>
      <c r="Z52" s="28">
        <v>30314</v>
      </c>
      <c r="AA52" s="29">
        <v>25732</v>
      </c>
      <c r="AB52" s="29">
        <v>15347</v>
      </c>
      <c r="AC52" s="28">
        <v>34657</v>
      </c>
      <c r="AD52" s="29">
        <v>21158</v>
      </c>
      <c r="AE52" s="29">
        <v>4995</v>
      </c>
      <c r="AF52" s="29">
        <v>728</v>
      </c>
    </row>
    <row r="53" spans="1:32" x14ac:dyDescent="0.35">
      <c r="A53" s="25">
        <v>3</v>
      </c>
      <c r="B53" s="25" t="s">
        <v>195</v>
      </c>
      <c r="C53" s="26" t="s">
        <v>203</v>
      </c>
      <c r="D53" s="27">
        <v>195842</v>
      </c>
      <c r="E53" s="10">
        <v>195857</v>
      </c>
      <c r="F53" s="28">
        <v>15974</v>
      </c>
      <c r="G53" s="29">
        <v>6360</v>
      </c>
      <c r="H53" s="29">
        <v>104</v>
      </c>
      <c r="I53" s="29">
        <v>1274</v>
      </c>
      <c r="J53" s="29">
        <v>4411</v>
      </c>
      <c r="K53" s="29">
        <v>2276</v>
      </c>
      <c r="L53" s="29">
        <v>1786</v>
      </c>
      <c r="M53" s="28">
        <v>79702</v>
      </c>
      <c r="N53" s="28">
        <v>5023</v>
      </c>
      <c r="O53" s="29">
        <v>712</v>
      </c>
      <c r="P53" s="29">
        <v>865</v>
      </c>
      <c r="Q53" s="29">
        <v>521</v>
      </c>
      <c r="R53" s="29">
        <v>352</v>
      </c>
      <c r="S53" s="28">
        <v>59616</v>
      </c>
      <c r="T53" s="29">
        <v>399</v>
      </c>
      <c r="U53" s="29">
        <v>1522</v>
      </c>
      <c r="V53" s="29">
        <v>2012</v>
      </c>
      <c r="W53" s="29">
        <v>0</v>
      </c>
      <c r="X53" s="29">
        <v>2419</v>
      </c>
      <c r="Y53" s="29">
        <v>5601</v>
      </c>
      <c r="Z53" s="28">
        <v>14</v>
      </c>
      <c r="AA53" s="29">
        <v>1029</v>
      </c>
      <c r="AB53" s="29">
        <v>240</v>
      </c>
      <c r="AC53" s="28">
        <v>3258</v>
      </c>
      <c r="AD53" s="29">
        <v>0</v>
      </c>
      <c r="AE53" s="29">
        <v>296</v>
      </c>
      <c r="AF53" s="29">
        <v>91</v>
      </c>
    </row>
    <row r="54" spans="1:32" x14ac:dyDescent="0.35">
      <c r="A54" s="25">
        <v>4</v>
      </c>
      <c r="B54" s="25" t="s">
        <v>113</v>
      </c>
      <c r="C54" s="26" t="s">
        <v>154</v>
      </c>
      <c r="D54" s="27">
        <v>172894</v>
      </c>
      <c r="E54" s="10">
        <v>172886</v>
      </c>
      <c r="F54" s="28">
        <v>16671</v>
      </c>
      <c r="G54" s="29">
        <v>6457</v>
      </c>
      <c r="H54" s="29">
        <v>134</v>
      </c>
      <c r="I54" s="29">
        <v>1225</v>
      </c>
      <c r="J54" s="29">
        <v>5425</v>
      </c>
      <c r="K54" s="29">
        <v>2225</v>
      </c>
      <c r="L54" s="29">
        <v>2066</v>
      </c>
      <c r="M54" s="28">
        <v>70654</v>
      </c>
      <c r="N54" s="28">
        <v>3040</v>
      </c>
      <c r="O54" s="29">
        <v>702</v>
      </c>
      <c r="P54" s="29">
        <v>442</v>
      </c>
      <c r="Q54" s="29">
        <v>647</v>
      </c>
      <c r="R54" s="29">
        <v>352</v>
      </c>
      <c r="S54" s="28">
        <v>42221</v>
      </c>
      <c r="T54" s="29">
        <v>412</v>
      </c>
      <c r="U54" s="29">
        <v>1376</v>
      </c>
      <c r="V54" s="29">
        <v>2065</v>
      </c>
      <c r="W54" s="29">
        <v>0</v>
      </c>
      <c r="X54" s="29">
        <v>1828</v>
      </c>
      <c r="Y54" s="29">
        <v>3395</v>
      </c>
      <c r="Z54" s="28">
        <v>2</v>
      </c>
      <c r="AA54" s="29">
        <v>1050</v>
      </c>
      <c r="AB54" s="29">
        <v>253</v>
      </c>
      <c r="AC54" s="28">
        <v>8302</v>
      </c>
      <c r="AD54" s="29">
        <v>0</v>
      </c>
      <c r="AE54" s="29">
        <v>1600</v>
      </c>
      <c r="AF54" s="29">
        <v>342</v>
      </c>
    </row>
    <row r="55" spans="1:32" x14ac:dyDescent="0.35">
      <c r="A55" s="25">
        <v>5</v>
      </c>
      <c r="B55" s="25" t="s">
        <v>197</v>
      </c>
      <c r="C55" s="26" t="s">
        <v>162</v>
      </c>
      <c r="D55" s="27">
        <v>1152688</v>
      </c>
      <c r="E55" s="10">
        <v>1152643</v>
      </c>
      <c r="F55" s="28">
        <v>25341</v>
      </c>
      <c r="G55" s="29">
        <v>8875</v>
      </c>
      <c r="H55" s="29">
        <v>123</v>
      </c>
      <c r="I55" s="29">
        <v>1039</v>
      </c>
      <c r="J55" s="29">
        <v>7196</v>
      </c>
      <c r="K55" s="29">
        <v>2710</v>
      </c>
      <c r="L55" s="29">
        <v>2135</v>
      </c>
      <c r="M55" s="28">
        <v>385706</v>
      </c>
      <c r="N55" s="28">
        <v>37869</v>
      </c>
      <c r="O55" s="29">
        <v>38368</v>
      </c>
      <c r="P55" s="29">
        <v>2291</v>
      </c>
      <c r="Q55" s="29">
        <v>1408</v>
      </c>
      <c r="R55" s="29">
        <v>362</v>
      </c>
      <c r="S55" s="28">
        <v>219021</v>
      </c>
      <c r="T55" s="29">
        <v>2430</v>
      </c>
      <c r="U55" s="29">
        <v>8929</v>
      </c>
      <c r="V55" s="29">
        <v>31497</v>
      </c>
      <c r="W55" s="29">
        <v>28569</v>
      </c>
      <c r="X55" s="29">
        <v>7496</v>
      </c>
      <c r="Y55" s="29">
        <v>24887</v>
      </c>
      <c r="Z55" s="28">
        <v>69187</v>
      </c>
      <c r="AA55" s="29">
        <v>125075</v>
      </c>
      <c r="AB55" s="29">
        <v>67454</v>
      </c>
      <c r="AC55" s="28">
        <v>31656</v>
      </c>
      <c r="AD55" s="29">
        <v>15779</v>
      </c>
      <c r="AE55" s="29">
        <v>6881</v>
      </c>
      <c r="AF55" s="29">
        <v>359</v>
      </c>
    </row>
    <row r="56" spans="1:32" x14ac:dyDescent="0.35">
      <c r="A56" s="25">
        <v>6</v>
      </c>
      <c r="B56" s="25" t="s">
        <v>198</v>
      </c>
      <c r="C56" s="26" t="s">
        <v>156</v>
      </c>
      <c r="D56" s="27">
        <v>448309</v>
      </c>
      <c r="E56" s="10">
        <v>448307</v>
      </c>
      <c r="F56" s="28">
        <v>14576</v>
      </c>
      <c r="G56" s="29">
        <v>4985</v>
      </c>
      <c r="H56" s="29">
        <v>60</v>
      </c>
      <c r="I56" s="29">
        <v>651</v>
      </c>
      <c r="J56" s="29">
        <v>3449</v>
      </c>
      <c r="K56" s="29">
        <v>879</v>
      </c>
      <c r="L56" s="29">
        <v>954</v>
      </c>
      <c r="M56" s="28">
        <v>168758</v>
      </c>
      <c r="N56" s="28">
        <v>13013</v>
      </c>
      <c r="O56" s="29">
        <v>10471</v>
      </c>
      <c r="P56" s="29">
        <v>611</v>
      </c>
      <c r="Q56" s="29">
        <v>81</v>
      </c>
      <c r="R56" s="29">
        <v>173</v>
      </c>
      <c r="S56" s="28">
        <v>91197</v>
      </c>
      <c r="T56" s="29">
        <v>1106</v>
      </c>
      <c r="U56" s="29">
        <v>4353</v>
      </c>
      <c r="V56" s="29">
        <v>9210</v>
      </c>
      <c r="W56" s="29">
        <v>6896</v>
      </c>
      <c r="X56" s="29">
        <v>4418</v>
      </c>
      <c r="Y56" s="29">
        <v>11594</v>
      </c>
      <c r="Z56" s="28">
        <v>22153</v>
      </c>
      <c r="AA56" s="29">
        <v>23242</v>
      </c>
      <c r="AB56" s="29">
        <v>14557</v>
      </c>
      <c r="AC56" s="28">
        <v>24824</v>
      </c>
      <c r="AD56" s="29">
        <v>8778</v>
      </c>
      <c r="AE56" s="29">
        <v>7027</v>
      </c>
      <c r="AF56" s="29">
        <v>291</v>
      </c>
    </row>
    <row r="57" spans="1:32" x14ac:dyDescent="0.35">
      <c r="A57" s="25">
        <v>7</v>
      </c>
      <c r="B57" s="25" t="s">
        <v>143</v>
      </c>
      <c r="C57" s="26" t="s">
        <v>162</v>
      </c>
      <c r="D57" s="27">
        <v>281215</v>
      </c>
      <c r="E57" s="10">
        <v>281230</v>
      </c>
      <c r="F57" s="28">
        <v>6653</v>
      </c>
      <c r="G57" s="29">
        <v>2514</v>
      </c>
      <c r="H57" s="29">
        <v>100</v>
      </c>
      <c r="I57" s="29">
        <v>177</v>
      </c>
      <c r="J57" s="29">
        <v>2178</v>
      </c>
      <c r="K57" s="29">
        <v>992</v>
      </c>
      <c r="L57" s="29">
        <v>860</v>
      </c>
      <c r="M57" s="28">
        <v>34511</v>
      </c>
      <c r="N57" s="28">
        <v>13304</v>
      </c>
      <c r="O57" s="29">
        <v>10821</v>
      </c>
      <c r="P57" s="29">
        <v>31</v>
      </c>
      <c r="Q57" s="29">
        <v>1390</v>
      </c>
      <c r="R57" s="29">
        <v>31</v>
      </c>
      <c r="S57" s="28">
        <v>104746</v>
      </c>
      <c r="T57" s="29">
        <v>500</v>
      </c>
      <c r="U57" s="29">
        <v>1958</v>
      </c>
      <c r="V57" s="29">
        <v>11102</v>
      </c>
      <c r="W57" s="29">
        <v>16120</v>
      </c>
      <c r="X57" s="29">
        <v>1119</v>
      </c>
      <c r="Y57" s="29">
        <v>7002</v>
      </c>
      <c r="Z57" s="28">
        <v>17037</v>
      </c>
      <c r="AA57" s="29">
        <v>19117</v>
      </c>
      <c r="AB57" s="29">
        <v>17781</v>
      </c>
      <c r="AC57" s="28">
        <v>9799</v>
      </c>
      <c r="AD57" s="29">
        <v>857</v>
      </c>
      <c r="AE57" s="29">
        <v>438</v>
      </c>
      <c r="AF57" s="29">
        <v>92</v>
      </c>
    </row>
    <row r="58" spans="1:32" x14ac:dyDescent="0.35">
      <c r="A58" s="30"/>
      <c r="B58" s="30"/>
      <c r="C58" s="30"/>
      <c r="D58" s="30"/>
      <c r="E58" s="30"/>
      <c r="F58" s="31"/>
      <c r="G58" s="32"/>
      <c r="H58" s="32"/>
      <c r="I58" s="32"/>
      <c r="J58" s="32"/>
      <c r="K58" s="32"/>
      <c r="L58" s="32"/>
      <c r="M58" s="31"/>
      <c r="N58" s="31"/>
      <c r="O58" s="32"/>
      <c r="P58" s="32"/>
      <c r="Q58" s="32"/>
      <c r="R58" s="32"/>
      <c r="S58" s="31"/>
      <c r="T58" s="32"/>
      <c r="U58" s="32"/>
      <c r="V58" s="32"/>
      <c r="W58" s="32"/>
      <c r="X58" s="32"/>
      <c r="Y58" s="32"/>
      <c r="Z58" s="31"/>
      <c r="AA58" s="32"/>
      <c r="AB58" s="32"/>
      <c r="AC58" s="31"/>
      <c r="AD58" s="32"/>
      <c r="AE58" s="32"/>
      <c r="AF58" s="32"/>
    </row>
    <row r="59" spans="1:32" x14ac:dyDescent="0.35">
      <c r="B59" s="33" t="s">
        <v>153</v>
      </c>
      <c r="D59" s="34">
        <f t="shared" ref="D59:AF59" si="1">SUM(D51:D57)</f>
        <v>4129068</v>
      </c>
      <c r="E59" s="27">
        <f t="shared" si="1"/>
        <v>4129070</v>
      </c>
      <c r="F59" s="28">
        <f t="shared" si="1"/>
        <v>141662</v>
      </c>
      <c r="G59" s="29">
        <f t="shared" si="1"/>
        <v>49622</v>
      </c>
      <c r="H59" s="29">
        <f t="shared" si="1"/>
        <v>972</v>
      </c>
      <c r="I59" s="29">
        <f t="shared" si="1"/>
        <v>8201</v>
      </c>
      <c r="J59" s="29">
        <f t="shared" si="1"/>
        <v>39976</v>
      </c>
      <c r="K59" s="29">
        <f t="shared" si="1"/>
        <v>17326</v>
      </c>
      <c r="L59" s="29">
        <f t="shared" si="1"/>
        <v>13617</v>
      </c>
      <c r="M59" s="28">
        <f t="shared" si="1"/>
        <v>1420819</v>
      </c>
      <c r="N59" s="28">
        <f t="shared" si="1"/>
        <v>110210</v>
      </c>
      <c r="O59" s="29">
        <f t="shared" si="1"/>
        <v>89946</v>
      </c>
      <c r="P59" s="29">
        <f t="shared" si="1"/>
        <v>8473</v>
      </c>
      <c r="Q59" s="29">
        <f t="shared" si="1"/>
        <v>15297</v>
      </c>
      <c r="R59" s="29">
        <f t="shared" si="1"/>
        <v>2039</v>
      </c>
      <c r="S59" s="28">
        <f t="shared" si="1"/>
        <v>933185</v>
      </c>
      <c r="T59" s="29">
        <f t="shared" si="1"/>
        <v>8178</v>
      </c>
      <c r="U59" s="29">
        <f t="shared" si="1"/>
        <v>35233</v>
      </c>
      <c r="V59" s="29">
        <f t="shared" si="1"/>
        <v>96171</v>
      </c>
      <c r="W59" s="29">
        <f t="shared" si="1"/>
        <v>66766</v>
      </c>
      <c r="X59" s="29">
        <f t="shared" si="1"/>
        <v>35930</v>
      </c>
      <c r="Y59" s="29">
        <f t="shared" si="1"/>
        <v>96739</v>
      </c>
      <c r="Z59" s="28">
        <f t="shared" si="1"/>
        <v>204892</v>
      </c>
      <c r="AA59" s="29">
        <f t="shared" si="1"/>
        <v>277331</v>
      </c>
      <c r="AB59" s="29">
        <f t="shared" si="1"/>
        <v>153778</v>
      </c>
      <c r="AC59" s="28">
        <f t="shared" si="1"/>
        <v>162159</v>
      </c>
      <c r="AD59" s="29">
        <f t="shared" si="1"/>
        <v>114946</v>
      </c>
      <c r="AE59" s="29">
        <f t="shared" si="1"/>
        <v>23101</v>
      </c>
      <c r="AF59" s="29">
        <f t="shared" si="1"/>
        <v>2501</v>
      </c>
    </row>
    <row r="63" spans="1:32" x14ac:dyDescent="0.35">
      <c r="A63" s="4" t="s">
        <v>199</v>
      </c>
      <c r="C63" s="2" t="s">
        <v>201</v>
      </c>
    </row>
    <row r="64" spans="1:32" x14ac:dyDescent="0.35">
      <c r="A64" s="4" t="s">
        <v>200</v>
      </c>
      <c r="C64" s="2" t="s">
        <v>202</v>
      </c>
    </row>
  </sheetData>
  <mergeCells count="10">
    <mergeCell ref="Z14:AB14"/>
    <mergeCell ref="Z16:AB16"/>
    <mergeCell ref="AC14:AF14"/>
    <mergeCell ref="AC16:AF16"/>
    <mergeCell ref="F14:L14"/>
    <mergeCell ref="F16:L16"/>
    <mergeCell ref="N14:R14"/>
    <mergeCell ref="N16:R16"/>
    <mergeCell ref="S14:Y14"/>
    <mergeCell ref="S16:Y16"/>
  </mergeCells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AF64"/>
  <sheetViews>
    <sheetView workbookViewId="0"/>
  </sheetViews>
  <sheetFormatPr baseColWidth="10" defaultColWidth="8.90625" defaultRowHeight="14.5" x14ac:dyDescent="0.35"/>
  <cols>
    <col min="1" max="1" width="7.36328125" customWidth="1"/>
    <col min="2" max="2" width="15.6328125" customWidth="1"/>
    <col min="3" max="3" width="13.90625" customWidth="1"/>
    <col min="4" max="4" width="11.6328125" customWidth="1"/>
    <col min="5" max="5" width="10.6328125" customWidth="1"/>
    <col min="6" max="32" width="9.6328125" customWidth="1"/>
  </cols>
  <sheetData>
    <row r="1" spans="1:32" ht="18" x14ac:dyDescent="0.35">
      <c r="A1" s="1" t="s">
        <v>0</v>
      </c>
      <c r="F1" s="2" t="s">
        <v>11</v>
      </c>
      <c r="N1" s="3" t="s">
        <v>17</v>
      </c>
    </row>
    <row r="2" spans="1:32" ht="18" x14ac:dyDescent="0.35">
      <c r="A2" s="1" t="s">
        <v>1</v>
      </c>
      <c r="F2" s="2" t="s">
        <v>12</v>
      </c>
      <c r="N2" s="3" t="s">
        <v>18</v>
      </c>
    </row>
    <row r="3" spans="1:32" x14ac:dyDescent="0.35">
      <c r="A3" s="4" t="s">
        <v>2</v>
      </c>
    </row>
    <row r="4" spans="1:32" x14ac:dyDescent="0.35">
      <c r="A4" s="4" t="s">
        <v>3</v>
      </c>
    </row>
    <row r="6" spans="1:32" ht="16.5" x14ac:dyDescent="0.35">
      <c r="A6" s="5" t="s">
        <v>25</v>
      </c>
      <c r="F6" s="5" t="s">
        <v>13</v>
      </c>
      <c r="N6" s="6" t="s">
        <v>19</v>
      </c>
    </row>
    <row r="7" spans="1:32" ht="16.5" x14ac:dyDescent="0.35">
      <c r="A7" s="5" t="s">
        <v>26</v>
      </c>
      <c r="F7" s="5" t="s">
        <v>14</v>
      </c>
      <c r="N7" s="6" t="s">
        <v>20</v>
      </c>
    </row>
    <row r="9" spans="1:32" ht="15.5" x14ac:dyDescent="0.35">
      <c r="A9" s="1" t="s">
        <v>6</v>
      </c>
      <c r="F9" t="s">
        <v>7</v>
      </c>
    </row>
    <row r="10" spans="1:32" x14ac:dyDescent="0.35">
      <c r="A10" s="1" t="s">
        <v>8</v>
      </c>
    </row>
    <row r="11" spans="1:32" x14ac:dyDescent="0.35">
      <c r="A11" s="7" t="s">
        <v>27</v>
      </c>
      <c r="F11" s="7" t="s">
        <v>28</v>
      </c>
    </row>
    <row r="12" spans="1:32" x14ac:dyDescent="0.35">
      <c r="A12" s="7" t="s">
        <v>10</v>
      </c>
      <c r="F12" s="7" t="s">
        <v>16</v>
      </c>
    </row>
    <row r="13" spans="1:32" x14ac:dyDescent="0.35">
      <c r="F13" s="8">
        <v>11</v>
      </c>
      <c r="G13" s="9">
        <v>12</v>
      </c>
      <c r="H13" s="9">
        <v>13</v>
      </c>
      <c r="I13" s="9">
        <v>14</v>
      </c>
      <c r="J13" s="9">
        <v>15</v>
      </c>
      <c r="K13" s="9">
        <v>16</v>
      </c>
      <c r="L13" s="9">
        <v>17</v>
      </c>
      <c r="M13" s="8">
        <v>21</v>
      </c>
      <c r="N13" s="8">
        <v>31</v>
      </c>
      <c r="O13" s="9">
        <v>32</v>
      </c>
      <c r="P13" s="9">
        <v>33</v>
      </c>
      <c r="Q13" s="9">
        <v>34</v>
      </c>
      <c r="R13" s="9">
        <v>35</v>
      </c>
      <c r="S13" s="8">
        <v>41</v>
      </c>
      <c r="T13" s="9">
        <v>42</v>
      </c>
      <c r="U13" s="9">
        <v>43</v>
      </c>
      <c r="V13" s="9">
        <v>44</v>
      </c>
      <c r="W13" s="9">
        <v>45</v>
      </c>
      <c r="X13" s="9">
        <v>46</v>
      </c>
      <c r="Y13" s="9">
        <v>47</v>
      </c>
      <c r="Z13" s="8">
        <v>51</v>
      </c>
      <c r="AA13" s="9">
        <v>52</v>
      </c>
      <c r="AB13" s="9">
        <v>53</v>
      </c>
      <c r="AC13" s="8">
        <v>61</v>
      </c>
      <c r="AD13" s="9">
        <v>62</v>
      </c>
      <c r="AE13" s="9">
        <v>63</v>
      </c>
      <c r="AF13" s="9">
        <v>64</v>
      </c>
    </row>
    <row r="14" spans="1:32" ht="34.5" x14ac:dyDescent="0.35">
      <c r="E14" s="10"/>
      <c r="F14" s="290" t="s">
        <v>100</v>
      </c>
      <c r="G14" s="290"/>
      <c r="H14" s="290"/>
      <c r="I14" s="290"/>
      <c r="J14" s="290"/>
      <c r="K14" s="290"/>
      <c r="L14" s="290"/>
      <c r="M14" s="11" t="s">
        <v>60</v>
      </c>
      <c r="N14" s="290" t="s">
        <v>102</v>
      </c>
      <c r="O14" s="290"/>
      <c r="P14" s="290"/>
      <c r="Q14" s="290"/>
      <c r="R14" s="290"/>
      <c r="S14" s="290" t="s">
        <v>104</v>
      </c>
      <c r="T14" s="290"/>
      <c r="U14" s="290"/>
      <c r="V14" s="290"/>
      <c r="W14" s="290"/>
      <c r="X14" s="290"/>
      <c r="Y14" s="290"/>
      <c r="Z14" s="290" t="s">
        <v>106</v>
      </c>
      <c r="AA14" s="290"/>
      <c r="AB14" s="290"/>
      <c r="AC14" s="290" t="s">
        <v>108</v>
      </c>
      <c r="AD14" s="290"/>
      <c r="AE14" s="290"/>
      <c r="AF14" s="290"/>
    </row>
    <row r="15" spans="1:32" ht="46" x14ac:dyDescent="0.35">
      <c r="A15" s="12" t="s">
        <v>33</v>
      </c>
      <c r="B15" s="12" t="s">
        <v>34</v>
      </c>
      <c r="C15" s="12" t="s">
        <v>35</v>
      </c>
      <c r="D15" s="13" t="s">
        <v>36</v>
      </c>
      <c r="E15" s="14" t="s">
        <v>37</v>
      </c>
      <c r="F15" s="15" t="s">
        <v>46</v>
      </c>
      <c r="G15" s="16" t="s">
        <v>48</v>
      </c>
      <c r="H15" s="16" t="s">
        <v>50</v>
      </c>
      <c r="I15" s="16" t="s">
        <v>52</v>
      </c>
      <c r="J15" s="16" t="s">
        <v>54</v>
      </c>
      <c r="K15" s="16" t="s">
        <v>56</v>
      </c>
      <c r="L15" s="16" t="s">
        <v>58</v>
      </c>
      <c r="M15" s="15" t="s">
        <v>60</v>
      </c>
      <c r="N15" s="15" t="s">
        <v>62</v>
      </c>
      <c r="O15" s="16" t="s">
        <v>64</v>
      </c>
      <c r="P15" s="16" t="s">
        <v>66</v>
      </c>
      <c r="Q15" s="16" t="s">
        <v>68</v>
      </c>
      <c r="R15" s="16" t="s">
        <v>70</v>
      </c>
      <c r="S15" s="15" t="s">
        <v>72</v>
      </c>
      <c r="T15" s="16" t="s">
        <v>74</v>
      </c>
      <c r="U15" s="16" t="s">
        <v>76</v>
      </c>
      <c r="V15" s="16" t="s">
        <v>78</v>
      </c>
      <c r="W15" s="16" t="s">
        <v>80</v>
      </c>
      <c r="X15" s="16" t="s">
        <v>82</v>
      </c>
      <c r="Y15" s="16" t="s">
        <v>84</v>
      </c>
      <c r="Z15" s="15" t="s">
        <v>86</v>
      </c>
      <c r="AA15" s="16" t="s">
        <v>88</v>
      </c>
      <c r="AB15" s="16" t="s">
        <v>90</v>
      </c>
      <c r="AC15" s="15" t="s">
        <v>92</v>
      </c>
      <c r="AD15" s="16" t="s">
        <v>94</v>
      </c>
      <c r="AE15" s="16" t="s">
        <v>96</v>
      </c>
      <c r="AF15" s="16" t="s">
        <v>98</v>
      </c>
    </row>
    <row r="16" spans="1:32" ht="23" x14ac:dyDescent="0.35">
      <c r="E16" s="10"/>
      <c r="F16" s="290" t="s">
        <v>101</v>
      </c>
      <c r="G16" s="290"/>
      <c r="H16" s="290"/>
      <c r="I16" s="290"/>
      <c r="J16" s="290"/>
      <c r="K16" s="290"/>
      <c r="L16" s="290"/>
      <c r="M16" s="11" t="s">
        <v>61</v>
      </c>
      <c r="N16" s="290" t="s">
        <v>103</v>
      </c>
      <c r="O16" s="290"/>
      <c r="P16" s="290"/>
      <c r="Q16" s="290"/>
      <c r="R16" s="290"/>
      <c r="S16" s="290" t="s">
        <v>105</v>
      </c>
      <c r="T16" s="290"/>
      <c r="U16" s="290"/>
      <c r="V16" s="290"/>
      <c r="W16" s="290"/>
      <c r="X16" s="290"/>
      <c r="Y16" s="290"/>
      <c r="Z16" s="290" t="s">
        <v>107</v>
      </c>
      <c r="AA16" s="290"/>
      <c r="AB16" s="290"/>
      <c r="AC16" s="290" t="s">
        <v>109</v>
      </c>
      <c r="AD16" s="290"/>
      <c r="AE16" s="290"/>
      <c r="AF16" s="290"/>
    </row>
    <row r="17" spans="1:32" ht="46" x14ac:dyDescent="0.35">
      <c r="A17" s="12" t="s">
        <v>38</v>
      </c>
      <c r="B17" s="12" t="s">
        <v>39</v>
      </c>
      <c r="C17" s="12" t="s">
        <v>40</v>
      </c>
      <c r="D17" s="13" t="s">
        <v>41</v>
      </c>
      <c r="E17" s="14" t="s">
        <v>42</v>
      </c>
      <c r="F17" s="15" t="s">
        <v>47</v>
      </c>
      <c r="G17" s="16" t="s">
        <v>49</v>
      </c>
      <c r="H17" s="16" t="s">
        <v>51</v>
      </c>
      <c r="I17" s="16" t="s">
        <v>53</v>
      </c>
      <c r="J17" s="16" t="s">
        <v>55</v>
      </c>
      <c r="K17" s="16" t="s">
        <v>57</v>
      </c>
      <c r="L17" s="16" t="s">
        <v>59</v>
      </c>
      <c r="M17" s="15" t="s">
        <v>61</v>
      </c>
      <c r="N17" s="15" t="s">
        <v>63</v>
      </c>
      <c r="O17" s="16" t="s">
        <v>65</v>
      </c>
      <c r="P17" s="16" t="s">
        <v>67</v>
      </c>
      <c r="Q17" s="16" t="s">
        <v>69</v>
      </c>
      <c r="R17" s="16" t="s">
        <v>71</v>
      </c>
      <c r="S17" s="15" t="s">
        <v>73</v>
      </c>
      <c r="T17" s="16" t="s">
        <v>75</v>
      </c>
      <c r="U17" s="16" t="s">
        <v>77</v>
      </c>
      <c r="V17" s="16" t="s">
        <v>79</v>
      </c>
      <c r="W17" s="16" t="s">
        <v>81</v>
      </c>
      <c r="X17" s="16" t="s">
        <v>83</v>
      </c>
      <c r="Y17" s="16" t="s">
        <v>85</v>
      </c>
      <c r="Z17" s="15" t="s">
        <v>87</v>
      </c>
      <c r="AA17" s="16" t="s">
        <v>89</v>
      </c>
      <c r="AB17" s="16" t="s">
        <v>91</v>
      </c>
      <c r="AC17" s="15" t="s">
        <v>93</v>
      </c>
      <c r="AD17" s="16" t="s">
        <v>95</v>
      </c>
      <c r="AE17" s="16" t="s">
        <v>97</v>
      </c>
      <c r="AF17" s="16" t="s">
        <v>99</v>
      </c>
    </row>
    <row r="18" spans="1:32" x14ac:dyDescent="0.35">
      <c r="D18" s="17" t="s">
        <v>43</v>
      </c>
      <c r="E18" s="18" t="s">
        <v>43</v>
      </c>
      <c r="F18" s="37" t="s">
        <v>111</v>
      </c>
      <c r="G18" s="38" t="s">
        <v>111</v>
      </c>
      <c r="H18" s="38" t="s">
        <v>111</v>
      </c>
      <c r="I18" s="38" t="s">
        <v>111</v>
      </c>
      <c r="J18" s="38" t="s">
        <v>111</v>
      </c>
      <c r="K18" s="38" t="s">
        <v>111</v>
      </c>
      <c r="L18" s="38" t="s">
        <v>111</v>
      </c>
      <c r="M18" s="37" t="s">
        <v>111</v>
      </c>
      <c r="N18" s="37" t="s">
        <v>111</v>
      </c>
      <c r="O18" s="38" t="s">
        <v>111</v>
      </c>
      <c r="P18" s="38" t="s">
        <v>111</v>
      </c>
      <c r="Q18" s="38" t="s">
        <v>111</v>
      </c>
      <c r="R18" s="38" t="s">
        <v>111</v>
      </c>
      <c r="S18" s="37" t="s">
        <v>111</v>
      </c>
      <c r="T18" s="38" t="s">
        <v>111</v>
      </c>
      <c r="U18" s="38" t="s">
        <v>111</v>
      </c>
      <c r="V18" s="38" t="s">
        <v>111</v>
      </c>
      <c r="W18" s="38" t="s">
        <v>111</v>
      </c>
      <c r="X18" s="38" t="s">
        <v>111</v>
      </c>
      <c r="Y18" s="38" t="s">
        <v>111</v>
      </c>
      <c r="Z18" s="37" t="s">
        <v>111</v>
      </c>
      <c r="AA18" s="38" t="s">
        <v>111</v>
      </c>
      <c r="AB18" s="38" t="s">
        <v>111</v>
      </c>
      <c r="AC18" s="37" t="s">
        <v>111</v>
      </c>
      <c r="AD18" s="38" t="s">
        <v>111</v>
      </c>
      <c r="AE18" s="38" t="s">
        <v>111</v>
      </c>
      <c r="AF18" s="38" t="s">
        <v>111</v>
      </c>
    </row>
    <row r="19" spans="1:32" x14ac:dyDescent="0.35">
      <c r="A19" s="21"/>
      <c r="B19" s="21"/>
      <c r="C19" s="21"/>
      <c r="D19" s="21" t="s">
        <v>44</v>
      </c>
      <c r="E19" s="22" t="s">
        <v>44</v>
      </c>
      <c r="F19" s="23" t="s">
        <v>44</v>
      </c>
      <c r="G19" s="24" t="s">
        <v>44</v>
      </c>
      <c r="H19" s="24" t="s">
        <v>44</v>
      </c>
      <c r="I19" s="24" t="s">
        <v>44</v>
      </c>
      <c r="J19" s="24" t="s">
        <v>44</v>
      </c>
      <c r="K19" s="24" t="s">
        <v>44</v>
      </c>
      <c r="L19" s="24" t="s">
        <v>44</v>
      </c>
      <c r="M19" s="23" t="s">
        <v>44</v>
      </c>
      <c r="N19" s="23" t="s">
        <v>44</v>
      </c>
      <c r="O19" s="24" t="s">
        <v>44</v>
      </c>
      <c r="P19" s="24" t="s">
        <v>44</v>
      </c>
      <c r="Q19" s="24" t="s">
        <v>44</v>
      </c>
      <c r="R19" s="24" t="s">
        <v>44</v>
      </c>
      <c r="S19" s="23" t="s">
        <v>44</v>
      </c>
      <c r="T19" s="24" t="s">
        <v>44</v>
      </c>
      <c r="U19" s="24" t="s">
        <v>44</v>
      </c>
      <c r="V19" s="24" t="s">
        <v>44</v>
      </c>
      <c r="W19" s="24" t="s">
        <v>44</v>
      </c>
      <c r="X19" s="24" t="s">
        <v>44</v>
      </c>
      <c r="Y19" s="24" t="s">
        <v>44</v>
      </c>
      <c r="Z19" s="23" t="s">
        <v>44</v>
      </c>
      <c r="AA19" s="24" t="s">
        <v>44</v>
      </c>
      <c r="AB19" s="24" t="s">
        <v>44</v>
      </c>
      <c r="AC19" s="23" t="s">
        <v>44</v>
      </c>
      <c r="AD19" s="24" t="s">
        <v>44</v>
      </c>
      <c r="AE19" s="24" t="s">
        <v>44</v>
      </c>
      <c r="AF19" s="24" t="s">
        <v>44</v>
      </c>
    </row>
    <row r="20" spans="1:32" x14ac:dyDescent="0.35">
      <c r="A20" s="25">
        <v>1</v>
      </c>
      <c r="B20" s="25" t="s">
        <v>113</v>
      </c>
      <c r="C20" s="26" t="s">
        <v>164</v>
      </c>
      <c r="D20" s="27">
        <v>172894</v>
      </c>
      <c r="E20" s="10">
        <v>172886</v>
      </c>
      <c r="F20" s="28">
        <v>15137</v>
      </c>
      <c r="G20" s="29">
        <v>5805</v>
      </c>
      <c r="H20" s="29">
        <v>93</v>
      </c>
      <c r="I20" s="29">
        <v>1510</v>
      </c>
      <c r="J20" s="29">
        <v>4287</v>
      </c>
      <c r="K20" s="29">
        <v>2697</v>
      </c>
      <c r="L20" s="29">
        <v>1804</v>
      </c>
      <c r="M20" s="28">
        <v>72385</v>
      </c>
      <c r="N20" s="28">
        <v>1823</v>
      </c>
      <c r="O20" s="29">
        <v>470</v>
      </c>
      <c r="P20" s="29">
        <v>522</v>
      </c>
      <c r="Q20" s="29">
        <v>665</v>
      </c>
      <c r="R20" s="29">
        <v>382</v>
      </c>
      <c r="S20" s="28">
        <v>46386</v>
      </c>
      <c r="T20" s="29">
        <v>408</v>
      </c>
      <c r="U20" s="29">
        <v>1465</v>
      </c>
      <c r="V20" s="29">
        <v>405</v>
      </c>
      <c r="W20" s="29">
        <v>0</v>
      </c>
      <c r="X20" s="29">
        <v>1862</v>
      </c>
      <c r="Y20" s="29">
        <v>3468</v>
      </c>
      <c r="Z20" s="28">
        <v>3</v>
      </c>
      <c r="AA20" s="29">
        <v>1021</v>
      </c>
      <c r="AB20" s="29">
        <v>149</v>
      </c>
      <c r="AC20" s="28">
        <v>8287</v>
      </c>
      <c r="AD20" s="29">
        <v>0</v>
      </c>
      <c r="AE20" s="29">
        <v>1511</v>
      </c>
      <c r="AF20" s="29">
        <v>341</v>
      </c>
    </row>
    <row r="21" spans="1:32" x14ac:dyDescent="0.35">
      <c r="A21" s="25">
        <v>2</v>
      </c>
      <c r="B21" s="25" t="s">
        <v>115</v>
      </c>
      <c r="C21" s="26" t="s">
        <v>165</v>
      </c>
      <c r="D21" s="27">
        <v>595951</v>
      </c>
      <c r="E21" s="10">
        <v>595950</v>
      </c>
      <c r="F21" s="28">
        <v>17781</v>
      </c>
      <c r="G21" s="29">
        <v>6697</v>
      </c>
      <c r="H21" s="29">
        <v>72</v>
      </c>
      <c r="I21" s="29">
        <v>1796</v>
      </c>
      <c r="J21" s="29">
        <v>3571</v>
      </c>
      <c r="K21" s="29">
        <v>2175</v>
      </c>
      <c r="L21" s="29">
        <v>1662</v>
      </c>
      <c r="M21" s="28">
        <v>249074</v>
      </c>
      <c r="N21" s="28">
        <v>7724</v>
      </c>
      <c r="O21" s="29">
        <v>7233</v>
      </c>
      <c r="P21" s="29">
        <v>360</v>
      </c>
      <c r="Q21" s="29">
        <v>250</v>
      </c>
      <c r="R21" s="29">
        <v>222</v>
      </c>
      <c r="S21" s="28">
        <v>144912</v>
      </c>
      <c r="T21" s="29">
        <v>1347</v>
      </c>
      <c r="U21" s="29">
        <v>6657</v>
      </c>
      <c r="V21" s="29">
        <v>9350</v>
      </c>
      <c r="W21" s="29">
        <v>5014</v>
      </c>
      <c r="X21" s="29">
        <v>6312</v>
      </c>
      <c r="Y21" s="29">
        <v>14756</v>
      </c>
      <c r="Z21" s="28">
        <v>28847</v>
      </c>
      <c r="AA21" s="29">
        <v>23216</v>
      </c>
      <c r="AB21" s="29">
        <v>13502</v>
      </c>
      <c r="AC21" s="28">
        <v>16160</v>
      </c>
      <c r="AD21" s="29">
        <v>22791</v>
      </c>
      <c r="AE21" s="29">
        <v>4152</v>
      </c>
      <c r="AF21" s="29">
        <v>317</v>
      </c>
    </row>
    <row r="22" spans="1:32" x14ac:dyDescent="0.35">
      <c r="A22" s="25">
        <v>3</v>
      </c>
      <c r="B22" s="25" t="s">
        <v>117</v>
      </c>
      <c r="C22" s="26" t="s">
        <v>166</v>
      </c>
      <c r="D22" s="27">
        <v>149352</v>
      </c>
      <c r="E22" s="10">
        <v>149330</v>
      </c>
      <c r="F22" s="28">
        <v>6425</v>
      </c>
      <c r="G22" s="29">
        <v>2185</v>
      </c>
      <c r="H22" s="29">
        <v>32</v>
      </c>
      <c r="I22" s="29">
        <v>440</v>
      </c>
      <c r="J22" s="29">
        <v>1536</v>
      </c>
      <c r="K22" s="29">
        <v>457</v>
      </c>
      <c r="L22" s="29">
        <v>339</v>
      </c>
      <c r="M22" s="28">
        <v>76079</v>
      </c>
      <c r="N22" s="28">
        <v>1227</v>
      </c>
      <c r="O22" s="29">
        <v>679</v>
      </c>
      <c r="P22" s="29">
        <v>459</v>
      </c>
      <c r="Q22" s="29">
        <v>24</v>
      </c>
      <c r="R22" s="29">
        <v>88</v>
      </c>
      <c r="S22" s="28">
        <v>36473</v>
      </c>
      <c r="T22" s="29">
        <v>507</v>
      </c>
      <c r="U22" s="29">
        <v>1865</v>
      </c>
      <c r="V22" s="29">
        <v>1261</v>
      </c>
      <c r="W22" s="29">
        <v>150</v>
      </c>
      <c r="X22" s="29">
        <v>2413</v>
      </c>
      <c r="Y22" s="29">
        <v>4983</v>
      </c>
      <c r="Z22" s="28">
        <v>684</v>
      </c>
      <c r="AA22" s="29">
        <v>1119</v>
      </c>
      <c r="AB22" s="29">
        <v>668</v>
      </c>
      <c r="AC22" s="28">
        <v>7067</v>
      </c>
      <c r="AD22" s="29">
        <v>0</v>
      </c>
      <c r="AE22" s="29">
        <v>2097</v>
      </c>
      <c r="AF22" s="29">
        <v>73</v>
      </c>
    </row>
    <row r="23" spans="1:32" x14ac:dyDescent="0.35">
      <c r="A23" s="25">
        <v>4</v>
      </c>
      <c r="B23" s="25" t="s">
        <v>119</v>
      </c>
      <c r="C23" s="26" t="s">
        <v>167</v>
      </c>
      <c r="D23" s="27">
        <v>107653</v>
      </c>
      <c r="E23" s="10">
        <v>107639</v>
      </c>
      <c r="F23" s="28">
        <v>973</v>
      </c>
      <c r="G23" s="29">
        <v>248</v>
      </c>
      <c r="H23" s="29">
        <v>2</v>
      </c>
      <c r="I23" s="29">
        <v>42</v>
      </c>
      <c r="J23" s="29">
        <v>154</v>
      </c>
      <c r="K23" s="29">
        <v>55</v>
      </c>
      <c r="L23" s="29">
        <v>62</v>
      </c>
      <c r="M23" s="28">
        <v>23271</v>
      </c>
      <c r="N23" s="28">
        <v>4877</v>
      </c>
      <c r="O23" s="29">
        <v>5619</v>
      </c>
      <c r="P23" s="29">
        <v>1</v>
      </c>
      <c r="Q23" s="29">
        <v>1</v>
      </c>
      <c r="R23" s="29">
        <v>2</v>
      </c>
      <c r="S23" s="28">
        <v>12336</v>
      </c>
      <c r="T23" s="29">
        <v>104</v>
      </c>
      <c r="U23" s="29">
        <v>432</v>
      </c>
      <c r="V23" s="29">
        <v>1410</v>
      </c>
      <c r="W23" s="29">
        <v>5106</v>
      </c>
      <c r="X23" s="29">
        <v>263</v>
      </c>
      <c r="Y23" s="29">
        <v>1340</v>
      </c>
      <c r="Z23" s="28">
        <v>14864</v>
      </c>
      <c r="AA23" s="29">
        <v>15532</v>
      </c>
      <c r="AB23" s="29">
        <v>8930</v>
      </c>
      <c r="AC23" s="28">
        <v>2640</v>
      </c>
      <c r="AD23" s="29">
        <v>9098</v>
      </c>
      <c r="AE23" s="29">
        <v>260</v>
      </c>
      <c r="AF23" s="29">
        <v>17</v>
      </c>
    </row>
    <row r="24" spans="1:32" x14ac:dyDescent="0.35">
      <c r="A24" s="25">
        <v>5</v>
      </c>
      <c r="B24" s="25" t="s">
        <v>120</v>
      </c>
      <c r="C24" s="26" t="s">
        <v>167</v>
      </c>
      <c r="D24" s="27">
        <v>90788</v>
      </c>
      <c r="E24" s="10">
        <v>90804</v>
      </c>
      <c r="F24" s="28">
        <v>2429</v>
      </c>
      <c r="G24" s="29">
        <v>891</v>
      </c>
      <c r="H24" s="29">
        <v>10</v>
      </c>
      <c r="I24" s="29">
        <v>110</v>
      </c>
      <c r="J24" s="29">
        <v>443</v>
      </c>
      <c r="K24" s="29">
        <v>207</v>
      </c>
      <c r="L24" s="29">
        <v>192</v>
      </c>
      <c r="M24" s="28">
        <v>34874</v>
      </c>
      <c r="N24" s="28">
        <v>2048</v>
      </c>
      <c r="O24" s="29">
        <v>1785</v>
      </c>
      <c r="P24" s="29">
        <v>89</v>
      </c>
      <c r="Q24" s="29">
        <v>29</v>
      </c>
      <c r="R24" s="29">
        <v>21</v>
      </c>
      <c r="S24" s="28">
        <v>21974</v>
      </c>
      <c r="T24" s="29">
        <v>302</v>
      </c>
      <c r="U24" s="29">
        <v>1126</v>
      </c>
      <c r="V24" s="29">
        <v>2022</v>
      </c>
      <c r="W24" s="29">
        <v>310</v>
      </c>
      <c r="X24" s="29">
        <v>1070</v>
      </c>
      <c r="Y24" s="29">
        <v>3100</v>
      </c>
      <c r="Z24" s="28">
        <v>3452</v>
      </c>
      <c r="AA24" s="29">
        <v>2594</v>
      </c>
      <c r="AB24" s="29">
        <v>2413</v>
      </c>
      <c r="AC24" s="28">
        <v>6690</v>
      </c>
      <c r="AD24" s="29">
        <v>77</v>
      </c>
      <c r="AE24" s="29">
        <v>2443</v>
      </c>
      <c r="AF24" s="29">
        <v>103</v>
      </c>
    </row>
    <row r="25" spans="1:32" x14ac:dyDescent="0.35">
      <c r="A25" s="25">
        <v>6</v>
      </c>
      <c r="B25" s="25" t="s">
        <v>122</v>
      </c>
      <c r="C25" s="26" t="s">
        <v>168</v>
      </c>
      <c r="D25" s="27">
        <v>49058</v>
      </c>
      <c r="E25" s="10">
        <v>49063</v>
      </c>
      <c r="F25" s="28">
        <v>838</v>
      </c>
      <c r="G25" s="29">
        <v>255</v>
      </c>
      <c r="H25" s="29">
        <v>0</v>
      </c>
      <c r="I25" s="29">
        <v>34</v>
      </c>
      <c r="J25" s="29">
        <v>137</v>
      </c>
      <c r="K25" s="29">
        <v>62</v>
      </c>
      <c r="L25" s="29">
        <v>71</v>
      </c>
      <c r="M25" s="28">
        <v>16459</v>
      </c>
      <c r="N25" s="28">
        <v>1187</v>
      </c>
      <c r="O25" s="29">
        <v>1255</v>
      </c>
      <c r="P25" s="29">
        <v>8</v>
      </c>
      <c r="Q25" s="29">
        <v>0</v>
      </c>
      <c r="R25" s="29">
        <v>4</v>
      </c>
      <c r="S25" s="28">
        <v>14706</v>
      </c>
      <c r="T25" s="29">
        <v>118</v>
      </c>
      <c r="U25" s="29">
        <v>616</v>
      </c>
      <c r="V25" s="29">
        <v>1739</v>
      </c>
      <c r="W25" s="29">
        <v>616</v>
      </c>
      <c r="X25" s="29">
        <v>375</v>
      </c>
      <c r="Y25" s="29">
        <v>1531</v>
      </c>
      <c r="Z25" s="28">
        <v>1983</v>
      </c>
      <c r="AA25" s="29">
        <v>2010</v>
      </c>
      <c r="AB25" s="29">
        <v>1615</v>
      </c>
      <c r="AC25" s="28">
        <v>1470</v>
      </c>
      <c r="AD25" s="29">
        <v>613</v>
      </c>
      <c r="AE25" s="29">
        <v>1340</v>
      </c>
      <c r="AF25" s="29">
        <v>21</v>
      </c>
    </row>
    <row r="26" spans="1:32" x14ac:dyDescent="0.35">
      <c r="A26" s="25">
        <v>7</v>
      </c>
      <c r="B26" s="25" t="s">
        <v>123</v>
      </c>
      <c r="C26" s="26" t="s">
        <v>166</v>
      </c>
      <c r="D26" s="27">
        <v>27585</v>
      </c>
      <c r="E26" s="10">
        <v>27597</v>
      </c>
      <c r="F26" s="28">
        <v>685</v>
      </c>
      <c r="G26" s="29">
        <v>218</v>
      </c>
      <c r="H26" s="29">
        <v>0</v>
      </c>
      <c r="I26" s="29">
        <v>33</v>
      </c>
      <c r="J26" s="29">
        <v>126</v>
      </c>
      <c r="K26" s="29">
        <v>36</v>
      </c>
      <c r="L26" s="29">
        <v>83</v>
      </c>
      <c r="M26" s="28">
        <v>9733</v>
      </c>
      <c r="N26" s="28">
        <v>542</v>
      </c>
      <c r="O26" s="29">
        <v>575</v>
      </c>
      <c r="P26" s="29">
        <v>3</v>
      </c>
      <c r="Q26" s="29">
        <v>0</v>
      </c>
      <c r="R26" s="29">
        <v>1</v>
      </c>
      <c r="S26" s="28">
        <v>7068</v>
      </c>
      <c r="T26" s="29">
        <v>62</v>
      </c>
      <c r="U26" s="29">
        <v>255</v>
      </c>
      <c r="V26" s="29">
        <v>555</v>
      </c>
      <c r="W26" s="29">
        <v>218</v>
      </c>
      <c r="X26" s="29">
        <v>180</v>
      </c>
      <c r="Y26" s="29">
        <v>821</v>
      </c>
      <c r="Z26" s="28">
        <v>777</v>
      </c>
      <c r="AA26" s="29">
        <v>1044</v>
      </c>
      <c r="AB26" s="29">
        <v>722</v>
      </c>
      <c r="AC26" s="28">
        <v>3572</v>
      </c>
      <c r="AD26" s="29">
        <v>52</v>
      </c>
      <c r="AE26" s="29">
        <v>231</v>
      </c>
      <c r="AF26" s="29">
        <v>5</v>
      </c>
    </row>
    <row r="27" spans="1:32" x14ac:dyDescent="0.35">
      <c r="A27" s="25">
        <v>8</v>
      </c>
      <c r="B27" s="25" t="s">
        <v>124</v>
      </c>
      <c r="C27" s="26" t="s">
        <v>169</v>
      </c>
      <c r="D27" s="27">
        <v>68531</v>
      </c>
      <c r="E27" s="10">
        <v>68534</v>
      </c>
      <c r="F27" s="28">
        <v>893</v>
      </c>
      <c r="G27" s="29">
        <v>337</v>
      </c>
      <c r="H27" s="29">
        <v>1</v>
      </c>
      <c r="I27" s="29">
        <v>36</v>
      </c>
      <c r="J27" s="29">
        <v>185</v>
      </c>
      <c r="K27" s="29">
        <v>116</v>
      </c>
      <c r="L27" s="29">
        <v>63</v>
      </c>
      <c r="M27" s="28">
        <v>20291</v>
      </c>
      <c r="N27" s="28">
        <v>2387</v>
      </c>
      <c r="O27" s="29">
        <v>2463</v>
      </c>
      <c r="P27" s="29">
        <v>2</v>
      </c>
      <c r="Q27" s="29">
        <v>1</v>
      </c>
      <c r="R27" s="29">
        <v>7</v>
      </c>
      <c r="S27" s="28">
        <v>13122</v>
      </c>
      <c r="T27" s="29">
        <v>132</v>
      </c>
      <c r="U27" s="29">
        <v>508</v>
      </c>
      <c r="V27" s="29">
        <v>1473</v>
      </c>
      <c r="W27" s="29">
        <v>2497</v>
      </c>
      <c r="X27" s="29">
        <v>317</v>
      </c>
      <c r="Y27" s="29">
        <v>1809</v>
      </c>
      <c r="Z27" s="28">
        <v>7481</v>
      </c>
      <c r="AA27" s="29">
        <v>5701</v>
      </c>
      <c r="AB27" s="29">
        <v>4596</v>
      </c>
      <c r="AC27" s="28">
        <v>1384</v>
      </c>
      <c r="AD27" s="29">
        <v>2425</v>
      </c>
      <c r="AE27" s="29">
        <v>303</v>
      </c>
      <c r="AF27" s="29">
        <v>4</v>
      </c>
    </row>
    <row r="28" spans="1:32" x14ac:dyDescent="0.35">
      <c r="A28" s="25">
        <v>9</v>
      </c>
      <c r="B28" s="25" t="s">
        <v>126</v>
      </c>
      <c r="C28" s="26" t="s">
        <v>164</v>
      </c>
      <c r="D28" s="27">
        <v>23873</v>
      </c>
      <c r="E28" s="10">
        <v>23874</v>
      </c>
      <c r="F28" s="28">
        <v>1364</v>
      </c>
      <c r="G28" s="29">
        <v>507</v>
      </c>
      <c r="H28" s="29">
        <v>3</v>
      </c>
      <c r="I28" s="29">
        <v>96</v>
      </c>
      <c r="J28" s="29">
        <v>306</v>
      </c>
      <c r="K28" s="29">
        <v>204</v>
      </c>
      <c r="L28" s="29">
        <v>79</v>
      </c>
      <c r="M28" s="28">
        <v>9765</v>
      </c>
      <c r="N28" s="28">
        <v>221</v>
      </c>
      <c r="O28" s="29">
        <v>41</v>
      </c>
      <c r="P28" s="29">
        <v>138</v>
      </c>
      <c r="Q28" s="29">
        <v>0</v>
      </c>
      <c r="R28" s="29">
        <v>27</v>
      </c>
      <c r="S28" s="28">
        <v>5573</v>
      </c>
      <c r="T28" s="29">
        <v>60</v>
      </c>
      <c r="U28" s="29">
        <v>232</v>
      </c>
      <c r="V28" s="29">
        <v>122</v>
      </c>
      <c r="W28" s="29">
        <v>0</v>
      </c>
      <c r="X28" s="29">
        <v>261</v>
      </c>
      <c r="Y28" s="29">
        <v>719</v>
      </c>
      <c r="Z28" s="28">
        <v>0</v>
      </c>
      <c r="AA28" s="29">
        <v>176</v>
      </c>
      <c r="AB28" s="29">
        <v>22</v>
      </c>
      <c r="AC28" s="28">
        <v>3278</v>
      </c>
      <c r="AD28" s="29">
        <v>0</v>
      </c>
      <c r="AE28" s="29">
        <v>618</v>
      </c>
      <c r="AF28" s="29">
        <v>62</v>
      </c>
    </row>
    <row r="29" spans="1:32" x14ac:dyDescent="0.35">
      <c r="A29" s="25">
        <v>10</v>
      </c>
      <c r="B29" s="25" t="s">
        <v>127</v>
      </c>
      <c r="C29" s="26" t="s">
        <v>170</v>
      </c>
      <c r="D29" s="27">
        <v>167142</v>
      </c>
      <c r="E29" s="10">
        <v>167146</v>
      </c>
      <c r="F29" s="28">
        <v>5516</v>
      </c>
      <c r="G29" s="29">
        <v>1764</v>
      </c>
      <c r="H29" s="29">
        <v>26</v>
      </c>
      <c r="I29" s="29">
        <v>546</v>
      </c>
      <c r="J29" s="29">
        <v>1418</v>
      </c>
      <c r="K29" s="29">
        <v>538</v>
      </c>
      <c r="L29" s="29">
        <v>487</v>
      </c>
      <c r="M29" s="28">
        <v>95691</v>
      </c>
      <c r="N29" s="28">
        <v>1178</v>
      </c>
      <c r="O29" s="29">
        <v>841</v>
      </c>
      <c r="P29" s="29">
        <v>47</v>
      </c>
      <c r="Q29" s="29">
        <v>116</v>
      </c>
      <c r="R29" s="29">
        <v>85</v>
      </c>
      <c r="S29" s="28">
        <v>36453</v>
      </c>
      <c r="T29" s="29">
        <v>350</v>
      </c>
      <c r="U29" s="29">
        <v>1934</v>
      </c>
      <c r="V29" s="29">
        <v>1421</v>
      </c>
      <c r="W29" s="29">
        <v>267</v>
      </c>
      <c r="X29" s="29">
        <v>2230</v>
      </c>
      <c r="Y29" s="29">
        <v>3082</v>
      </c>
      <c r="Z29" s="28">
        <v>712</v>
      </c>
      <c r="AA29" s="29">
        <v>1757</v>
      </c>
      <c r="AB29" s="29">
        <v>1228</v>
      </c>
      <c r="AC29" s="28">
        <v>8709</v>
      </c>
      <c r="AD29" s="29">
        <v>0</v>
      </c>
      <c r="AE29" s="29">
        <v>398</v>
      </c>
      <c r="AF29" s="29">
        <v>352</v>
      </c>
    </row>
    <row r="30" spans="1:32" x14ac:dyDescent="0.35">
      <c r="A30" s="25">
        <v>11</v>
      </c>
      <c r="B30" s="25" t="s">
        <v>129</v>
      </c>
      <c r="C30" s="26" t="s">
        <v>171</v>
      </c>
      <c r="D30" s="27">
        <v>79046</v>
      </c>
      <c r="E30" s="10">
        <v>79039</v>
      </c>
      <c r="F30" s="28">
        <v>4441</v>
      </c>
      <c r="G30" s="29">
        <v>1674</v>
      </c>
      <c r="H30" s="29">
        <v>12</v>
      </c>
      <c r="I30" s="29">
        <v>393</v>
      </c>
      <c r="J30" s="29">
        <v>1176</v>
      </c>
      <c r="K30" s="29">
        <v>623</v>
      </c>
      <c r="L30" s="29">
        <v>529</v>
      </c>
      <c r="M30" s="28">
        <v>33128</v>
      </c>
      <c r="N30" s="28">
        <v>966</v>
      </c>
      <c r="O30" s="29">
        <v>241</v>
      </c>
      <c r="P30" s="29">
        <v>127</v>
      </c>
      <c r="Q30" s="29">
        <v>4</v>
      </c>
      <c r="R30" s="29">
        <v>70</v>
      </c>
      <c r="S30" s="28">
        <v>29877</v>
      </c>
      <c r="T30" s="29">
        <v>216</v>
      </c>
      <c r="U30" s="29">
        <v>653</v>
      </c>
      <c r="V30" s="29">
        <v>375</v>
      </c>
      <c r="W30" s="29">
        <v>0</v>
      </c>
      <c r="X30" s="29">
        <v>1080</v>
      </c>
      <c r="Y30" s="29">
        <v>2288</v>
      </c>
      <c r="Z30" s="28">
        <v>58</v>
      </c>
      <c r="AA30" s="29">
        <v>436</v>
      </c>
      <c r="AB30" s="29">
        <v>63</v>
      </c>
      <c r="AC30" s="28">
        <v>584</v>
      </c>
      <c r="AD30" s="29">
        <v>0</v>
      </c>
      <c r="AE30" s="29">
        <v>14</v>
      </c>
      <c r="AF30" s="29">
        <v>11</v>
      </c>
    </row>
    <row r="31" spans="1:32" x14ac:dyDescent="0.35">
      <c r="A31" s="25">
        <v>12</v>
      </c>
      <c r="B31" s="25" t="s">
        <v>131</v>
      </c>
      <c r="C31" s="26" t="s">
        <v>171</v>
      </c>
      <c r="D31" s="27">
        <v>3695</v>
      </c>
      <c r="E31" s="10">
        <v>3697</v>
      </c>
      <c r="F31" s="28">
        <v>1032</v>
      </c>
      <c r="G31" s="29">
        <v>638</v>
      </c>
      <c r="H31" s="29">
        <v>0</v>
      </c>
      <c r="I31" s="29">
        <v>111</v>
      </c>
      <c r="J31" s="29">
        <v>215</v>
      </c>
      <c r="K31" s="29">
        <v>363</v>
      </c>
      <c r="L31" s="29">
        <v>127</v>
      </c>
      <c r="M31" s="28">
        <v>427</v>
      </c>
      <c r="N31" s="28">
        <v>18</v>
      </c>
      <c r="O31" s="29">
        <v>4</v>
      </c>
      <c r="P31" s="29">
        <v>2</v>
      </c>
      <c r="Q31" s="29">
        <v>2</v>
      </c>
      <c r="R31" s="29">
        <v>5</v>
      </c>
      <c r="S31" s="28">
        <v>400</v>
      </c>
      <c r="T31" s="29">
        <v>5</v>
      </c>
      <c r="U31" s="29">
        <v>36</v>
      </c>
      <c r="V31" s="29">
        <v>6</v>
      </c>
      <c r="W31" s="29">
        <v>0</v>
      </c>
      <c r="X31" s="29">
        <v>42</v>
      </c>
      <c r="Y31" s="29">
        <v>86</v>
      </c>
      <c r="Z31" s="28">
        <v>0</v>
      </c>
      <c r="AA31" s="29">
        <v>30</v>
      </c>
      <c r="AB31" s="29">
        <v>3</v>
      </c>
      <c r="AC31" s="28">
        <v>145</v>
      </c>
      <c r="AD31" s="29">
        <v>0</v>
      </c>
      <c r="AE31" s="29">
        <v>0</v>
      </c>
      <c r="AF31" s="29">
        <v>0</v>
      </c>
    </row>
    <row r="32" spans="1:32" x14ac:dyDescent="0.35">
      <c r="A32" s="25">
        <v>13</v>
      </c>
      <c r="B32" s="25" t="s">
        <v>133</v>
      </c>
      <c r="C32" s="26" t="s">
        <v>171</v>
      </c>
      <c r="D32" s="27">
        <v>51767</v>
      </c>
      <c r="E32" s="10">
        <v>51775</v>
      </c>
      <c r="F32" s="28">
        <v>3590</v>
      </c>
      <c r="G32" s="29">
        <v>1434</v>
      </c>
      <c r="H32" s="29">
        <v>8</v>
      </c>
      <c r="I32" s="29">
        <v>376</v>
      </c>
      <c r="J32" s="29">
        <v>854</v>
      </c>
      <c r="K32" s="29">
        <v>858</v>
      </c>
      <c r="L32" s="29">
        <v>513</v>
      </c>
      <c r="M32" s="28">
        <v>19368</v>
      </c>
      <c r="N32" s="28">
        <v>538</v>
      </c>
      <c r="O32" s="29">
        <v>82</v>
      </c>
      <c r="P32" s="29">
        <v>322</v>
      </c>
      <c r="Q32" s="29">
        <v>95</v>
      </c>
      <c r="R32" s="29">
        <v>71</v>
      </c>
      <c r="S32" s="28">
        <v>19227</v>
      </c>
      <c r="T32" s="29">
        <v>141</v>
      </c>
      <c r="U32" s="29">
        <v>457</v>
      </c>
      <c r="V32" s="29">
        <v>170</v>
      </c>
      <c r="W32" s="29">
        <v>0</v>
      </c>
      <c r="X32" s="29">
        <v>681</v>
      </c>
      <c r="Y32" s="29">
        <v>2368</v>
      </c>
      <c r="Z32" s="28">
        <v>6</v>
      </c>
      <c r="AA32" s="29">
        <v>320</v>
      </c>
      <c r="AB32" s="29">
        <v>36</v>
      </c>
      <c r="AC32" s="28">
        <v>249</v>
      </c>
      <c r="AD32" s="29">
        <v>0</v>
      </c>
      <c r="AE32" s="29">
        <v>9</v>
      </c>
      <c r="AF32" s="29">
        <v>2</v>
      </c>
    </row>
    <row r="33" spans="1:32" x14ac:dyDescent="0.35">
      <c r="A33" s="25">
        <v>14</v>
      </c>
      <c r="B33" s="25" t="s">
        <v>134</v>
      </c>
      <c r="C33" s="26" t="s">
        <v>164</v>
      </c>
      <c r="D33" s="27">
        <v>29842</v>
      </c>
      <c r="E33" s="10">
        <v>29843</v>
      </c>
      <c r="F33" s="28">
        <v>1381</v>
      </c>
      <c r="G33" s="29">
        <v>538</v>
      </c>
      <c r="H33" s="29">
        <v>2</v>
      </c>
      <c r="I33" s="29">
        <v>137</v>
      </c>
      <c r="J33" s="29">
        <v>294</v>
      </c>
      <c r="K33" s="29">
        <v>292</v>
      </c>
      <c r="L33" s="29">
        <v>141</v>
      </c>
      <c r="M33" s="28">
        <v>12741</v>
      </c>
      <c r="N33" s="28">
        <v>385</v>
      </c>
      <c r="O33" s="29">
        <v>124</v>
      </c>
      <c r="P33" s="29">
        <v>40</v>
      </c>
      <c r="Q33" s="29">
        <v>500</v>
      </c>
      <c r="R33" s="29">
        <v>13</v>
      </c>
      <c r="S33" s="28">
        <v>11800</v>
      </c>
      <c r="T33" s="29">
        <v>78</v>
      </c>
      <c r="U33" s="29">
        <v>151</v>
      </c>
      <c r="V33" s="29">
        <v>71</v>
      </c>
      <c r="W33" s="29">
        <v>0</v>
      </c>
      <c r="X33" s="29">
        <v>262</v>
      </c>
      <c r="Y33" s="29">
        <v>413</v>
      </c>
      <c r="Z33" s="28">
        <v>0</v>
      </c>
      <c r="AA33" s="29">
        <v>115</v>
      </c>
      <c r="AB33" s="29">
        <v>30</v>
      </c>
      <c r="AC33" s="28">
        <v>289</v>
      </c>
      <c r="AD33" s="29">
        <v>0</v>
      </c>
      <c r="AE33" s="29">
        <v>28</v>
      </c>
      <c r="AF33" s="29">
        <v>18</v>
      </c>
    </row>
    <row r="34" spans="1:32" ht="23" x14ac:dyDescent="0.35">
      <c r="A34" s="25">
        <v>15</v>
      </c>
      <c r="B34" s="25" t="s">
        <v>135</v>
      </c>
      <c r="C34" s="26" t="s">
        <v>172</v>
      </c>
      <c r="D34" s="27">
        <v>24284</v>
      </c>
      <c r="E34" s="10">
        <v>24291</v>
      </c>
      <c r="F34" s="28">
        <v>930</v>
      </c>
      <c r="G34" s="29">
        <v>365</v>
      </c>
      <c r="H34" s="29">
        <v>1</v>
      </c>
      <c r="I34" s="29">
        <v>45</v>
      </c>
      <c r="J34" s="29">
        <v>243</v>
      </c>
      <c r="K34" s="29">
        <v>139</v>
      </c>
      <c r="L34" s="29">
        <v>114</v>
      </c>
      <c r="M34" s="28">
        <v>13234</v>
      </c>
      <c r="N34" s="28">
        <v>210</v>
      </c>
      <c r="O34" s="29">
        <v>91</v>
      </c>
      <c r="P34" s="29">
        <v>0</v>
      </c>
      <c r="Q34" s="29">
        <v>3</v>
      </c>
      <c r="R34" s="29">
        <v>4</v>
      </c>
      <c r="S34" s="28">
        <v>6704</v>
      </c>
      <c r="T34" s="29">
        <v>125</v>
      </c>
      <c r="U34" s="29">
        <v>470</v>
      </c>
      <c r="V34" s="29">
        <v>189</v>
      </c>
      <c r="W34" s="29">
        <v>1</v>
      </c>
      <c r="X34" s="29">
        <v>344</v>
      </c>
      <c r="Y34" s="29">
        <v>602</v>
      </c>
      <c r="Z34" s="28">
        <v>57</v>
      </c>
      <c r="AA34" s="29">
        <v>94</v>
      </c>
      <c r="AB34" s="29">
        <v>78</v>
      </c>
      <c r="AC34" s="28">
        <v>74</v>
      </c>
      <c r="AD34" s="29">
        <v>0</v>
      </c>
      <c r="AE34" s="29">
        <v>172</v>
      </c>
      <c r="AF34" s="29">
        <v>2</v>
      </c>
    </row>
    <row r="35" spans="1:32" ht="23" x14ac:dyDescent="0.35">
      <c r="A35" s="25">
        <v>16</v>
      </c>
      <c r="B35" s="25" t="s">
        <v>137</v>
      </c>
      <c r="C35" s="26" t="s">
        <v>172</v>
      </c>
      <c r="D35" s="27">
        <v>17248</v>
      </c>
      <c r="E35" s="10">
        <v>17236</v>
      </c>
      <c r="F35" s="28">
        <v>381</v>
      </c>
      <c r="G35" s="29">
        <v>119</v>
      </c>
      <c r="H35" s="29">
        <v>0</v>
      </c>
      <c r="I35" s="29">
        <v>6</v>
      </c>
      <c r="J35" s="29">
        <v>69</v>
      </c>
      <c r="K35" s="29">
        <v>15</v>
      </c>
      <c r="L35" s="29">
        <v>34</v>
      </c>
      <c r="M35" s="28">
        <v>9595</v>
      </c>
      <c r="N35" s="28">
        <v>224</v>
      </c>
      <c r="O35" s="29">
        <v>115</v>
      </c>
      <c r="P35" s="29">
        <v>0</v>
      </c>
      <c r="Q35" s="29">
        <v>0</v>
      </c>
      <c r="R35" s="29">
        <v>2</v>
      </c>
      <c r="S35" s="28">
        <v>3995</v>
      </c>
      <c r="T35" s="29">
        <v>66</v>
      </c>
      <c r="U35" s="29">
        <v>272</v>
      </c>
      <c r="V35" s="29">
        <v>269</v>
      </c>
      <c r="W35" s="29">
        <v>126</v>
      </c>
      <c r="X35" s="29">
        <v>208</v>
      </c>
      <c r="Y35" s="29">
        <v>403</v>
      </c>
      <c r="Z35" s="28">
        <v>412</v>
      </c>
      <c r="AA35" s="29">
        <v>302</v>
      </c>
      <c r="AB35" s="29">
        <v>337</v>
      </c>
      <c r="AC35" s="28">
        <v>118</v>
      </c>
      <c r="AD35" s="29">
        <v>30</v>
      </c>
      <c r="AE35" s="29">
        <v>138</v>
      </c>
      <c r="AF35" s="29">
        <v>0</v>
      </c>
    </row>
    <row r="36" spans="1:32" x14ac:dyDescent="0.35">
      <c r="A36" s="25">
        <v>17</v>
      </c>
      <c r="B36" s="25" t="s">
        <v>138</v>
      </c>
      <c r="C36" s="26" t="s">
        <v>169</v>
      </c>
      <c r="D36" s="27">
        <v>202820</v>
      </c>
      <c r="E36" s="10">
        <v>202822</v>
      </c>
      <c r="F36" s="28">
        <v>8044</v>
      </c>
      <c r="G36" s="29">
        <v>3007</v>
      </c>
      <c r="H36" s="29">
        <v>41</v>
      </c>
      <c r="I36" s="29">
        <v>501</v>
      </c>
      <c r="J36" s="29">
        <v>2250</v>
      </c>
      <c r="K36" s="29">
        <v>1124</v>
      </c>
      <c r="L36" s="29">
        <v>716</v>
      </c>
      <c r="M36" s="28">
        <v>92491</v>
      </c>
      <c r="N36" s="28">
        <v>3588</v>
      </c>
      <c r="O36" s="29">
        <v>3316</v>
      </c>
      <c r="P36" s="29">
        <v>372</v>
      </c>
      <c r="Q36" s="29">
        <v>205</v>
      </c>
      <c r="R36" s="29">
        <v>95</v>
      </c>
      <c r="S36" s="28">
        <v>44671</v>
      </c>
      <c r="T36" s="29">
        <v>713</v>
      </c>
      <c r="U36" s="29">
        <v>2853</v>
      </c>
      <c r="V36" s="29">
        <v>2918</v>
      </c>
      <c r="W36" s="29">
        <v>2173</v>
      </c>
      <c r="X36" s="29">
        <v>2769</v>
      </c>
      <c r="Y36" s="29">
        <v>6678</v>
      </c>
      <c r="Z36" s="28">
        <v>4223</v>
      </c>
      <c r="AA36" s="29">
        <v>3955</v>
      </c>
      <c r="AB36" s="29">
        <v>4249</v>
      </c>
      <c r="AC36" s="28">
        <v>9202</v>
      </c>
      <c r="AD36" s="29">
        <v>301</v>
      </c>
      <c r="AE36" s="29">
        <v>2261</v>
      </c>
      <c r="AF36" s="29">
        <v>106</v>
      </c>
    </row>
    <row r="37" spans="1:32" ht="23" x14ac:dyDescent="0.35">
      <c r="A37" s="25">
        <v>18</v>
      </c>
      <c r="B37" s="25" t="s">
        <v>139</v>
      </c>
      <c r="C37" s="26" t="s">
        <v>173</v>
      </c>
      <c r="D37" s="27">
        <v>710530</v>
      </c>
      <c r="E37" s="10">
        <v>710517</v>
      </c>
      <c r="F37" s="28">
        <v>5966</v>
      </c>
      <c r="G37" s="29">
        <v>1753</v>
      </c>
      <c r="H37" s="29">
        <v>9</v>
      </c>
      <c r="I37" s="29">
        <v>217</v>
      </c>
      <c r="J37" s="29">
        <v>1541</v>
      </c>
      <c r="K37" s="29">
        <v>610</v>
      </c>
      <c r="L37" s="29">
        <v>302</v>
      </c>
      <c r="M37" s="28">
        <v>196963</v>
      </c>
      <c r="N37" s="28">
        <v>28115</v>
      </c>
      <c r="O37" s="29">
        <v>31469</v>
      </c>
      <c r="P37" s="29">
        <v>65</v>
      </c>
      <c r="Q37" s="29">
        <v>411</v>
      </c>
      <c r="R37" s="29">
        <v>22</v>
      </c>
      <c r="S37" s="28">
        <v>118190</v>
      </c>
      <c r="T37" s="29">
        <v>1071</v>
      </c>
      <c r="U37" s="29">
        <v>3926</v>
      </c>
      <c r="V37" s="29">
        <v>26578</v>
      </c>
      <c r="W37" s="29">
        <v>22191</v>
      </c>
      <c r="X37" s="29">
        <v>2742</v>
      </c>
      <c r="Y37" s="29">
        <v>14219</v>
      </c>
      <c r="Z37" s="28">
        <v>55280</v>
      </c>
      <c r="AA37" s="29">
        <v>111003</v>
      </c>
      <c r="AB37" s="29">
        <v>57318</v>
      </c>
      <c r="AC37" s="28">
        <v>6695</v>
      </c>
      <c r="AD37" s="29">
        <v>20216</v>
      </c>
      <c r="AE37" s="29">
        <v>3611</v>
      </c>
      <c r="AF37" s="29">
        <v>34</v>
      </c>
    </row>
    <row r="38" spans="1:32" x14ac:dyDescent="0.35">
      <c r="A38" s="25">
        <v>19</v>
      </c>
      <c r="B38" s="25" t="s">
        <v>141</v>
      </c>
      <c r="C38" s="26" t="s">
        <v>171</v>
      </c>
      <c r="D38" s="27">
        <v>140380</v>
      </c>
      <c r="E38" s="10">
        <v>140385</v>
      </c>
      <c r="F38" s="28">
        <v>9777</v>
      </c>
      <c r="G38" s="29">
        <v>3609</v>
      </c>
      <c r="H38" s="29">
        <v>73</v>
      </c>
      <c r="I38" s="29">
        <v>1026</v>
      </c>
      <c r="J38" s="29">
        <v>2520</v>
      </c>
      <c r="K38" s="29">
        <v>1372</v>
      </c>
      <c r="L38" s="29">
        <v>892</v>
      </c>
      <c r="M38" s="28">
        <v>60736</v>
      </c>
      <c r="N38" s="28">
        <v>2256</v>
      </c>
      <c r="O38" s="29">
        <v>359</v>
      </c>
      <c r="P38" s="29">
        <v>516</v>
      </c>
      <c r="Q38" s="29">
        <v>387</v>
      </c>
      <c r="R38" s="29">
        <v>246</v>
      </c>
      <c r="S38" s="28">
        <v>45094</v>
      </c>
      <c r="T38" s="29">
        <v>276</v>
      </c>
      <c r="U38" s="29">
        <v>1052</v>
      </c>
      <c r="V38" s="29">
        <v>286</v>
      </c>
      <c r="W38" s="29">
        <v>0</v>
      </c>
      <c r="X38" s="29">
        <v>1829</v>
      </c>
      <c r="Y38" s="29">
        <v>3935</v>
      </c>
      <c r="Z38" s="28">
        <v>8</v>
      </c>
      <c r="AA38" s="29">
        <v>859</v>
      </c>
      <c r="AB38" s="29">
        <v>140</v>
      </c>
      <c r="AC38" s="28">
        <v>2816</v>
      </c>
      <c r="AD38" s="29">
        <v>0</v>
      </c>
      <c r="AE38" s="29">
        <v>228</v>
      </c>
      <c r="AF38" s="29">
        <v>93</v>
      </c>
    </row>
    <row r="39" spans="1:32" x14ac:dyDescent="0.35">
      <c r="A39" s="25">
        <v>20</v>
      </c>
      <c r="B39" s="25" t="s">
        <v>142</v>
      </c>
      <c r="C39" s="26" t="s">
        <v>172</v>
      </c>
      <c r="D39" s="27">
        <v>99433</v>
      </c>
      <c r="E39" s="10">
        <v>99400</v>
      </c>
      <c r="F39" s="28">
        <v>5170</v>
      </c>
      <c r="G39" s="29">
        <v>1849</v>
      </c>
      <c r="H39" s="29">
        <v>50</v>
      </c>
      <c r="I39" s="29">
        <v>424</v>
      </c>
      <c r="J39" s="29">
        <v>1295</v>
      </c>
      <c r="K39" s="29">
        <v>649</v>
      </c>
      <c r="L39" s="29">
        <v>481</v>
      </c>
      <c r="M39" s="28">
        <v>47546</v>
      </c>
      <c r="N39" s="28">
        <v>924</v>
      </c>
      <c r="O39" s="29">
        <v>191</v>
      </c>
      <c r="P39" s="29">
        <v>2133</v>
      </c>
      <c r="Q39" s="29">
        <v>266</v>
      </c>
      <c r="R39" s="29">
        <v>166</v>
      </c>
      <c r="S39" s="28">
        <v>17798</v>
      </c>
      <c r="T39" s="29">
        <v>221</v>
      </c>
      <c r="U39" s="29">
        <v>656</v>
      </c>
      <c r="V39" s="29">
        <v>546</v>
      </c>
      <c r="W39" s="29">
        <v>0</v>
      </c>
      <c r="X39" s="29">
        <v>982</v>
      </c>
      <c r="Y39" s="29">
        <v>3362</v>
      </c>
      <c r="Z39" s="28">
        <v>0</v>
      </c>
      <c r="AA39" s="29">
        <v>424</v>
      </c>
      <c r="AB39" s="29">
        <v>98</v>
      </c>
      <c r="AC39" s="28">
        <v>13782</v>
      </c>
      <c r="AD39" s="29">
        <v>0</v>
      </c>
      <c r="AE39" s="29">
        <v>251</v>
      </c>
      <c r="AF39" s="29">
        <v>136</v>
      </c>
    </row>
    <row r="40" spans="1:32" x14ac:dyDescent="0.35">
      <c r="A40" s="25">
        <v>21</v>
      </c>
      <c r="B40" s="25" t="s">
        <v>143</v>
      </c>
      <c r="C40" s="26" t="s">
        <v>167</v>
      </c>
      <c r="D40" s="27">
        <v>281215</v>
      </c>
      <c r="E40" s="10">
        <v>281230</v>
      </c>
      <c r="F40" s="28">
        <v>6047</v>
      </c>
      <c r="G40" s="29">
        <v>2320</v>
      </c>
      <c r="H40" s="29">
        <v>107</v>
      </c>
      <c r="I40" s="29">
        <v>222</v>
      </c>
      <c r="J40" s="29">
        <v>1724</v>
      </c>
      <c r="K40" s="29">
        <v>1140</v>
      </c>
      <c r="L40" s="29">
        <v>756</v>
      </c>
      <c r="M40" s="28">
        <v>35336</v>
      </c>
      <c r="N40" s="28">
        <v>14898</v>
      </c>
      <c r="O40" s="29">
        <v>12054</v>
      </c>
      <c r="P40" s="29">
        <v>42</v>
      </c>
      <c r="Q40" s="29">
        <v>1454</v>
      </c>
      <c r="R40" s="29">
        <v>48</v>
      </c>
      <c r="S40" s="28">
        <v>100039</v>
      </c>
      <c r="T40" s="29">
        <v>559</v>
      </c>
      <c r="U40" s="29">
        <v>1945</v>
      </c>
      <c r="V40" s="29">
        <v>11350</v>
      </c>
      <c r="W40" s="29">
        <v>16326</v>
      </c>
      <c r="X40" s="29">
        <v>1241</v>
      </c>
      <c r="Y40" s="29">
        <v>7469</v>
      </c>
      <c r="Z40" s="28">
        <v>16905</v>
      </c>
      <c r="AA40" s="29">
        <v>19188</v>
      </c>
      <c r="AB40" s="29">
        <v>17961</v>
      </c>
      <c r="AC40" s="28">
        <v>9857</v>
      </c>
      <c r="AD40" s="29">
        <v>1734</v>
      </c>
      <c r="AE40" s="29">
        <v>434</v>
      </c>
      <c r="AF40" s="29">
        <v>74</v>
      </c>
    </row>
    <row r="41" spans="1:32" x14ac:dyDescent="0.35">
      <c r="A41" s="25">
        <v>22</v>
      </c>
      <c r="B41" s="25" t="s">
        <v>145</v>
      </c>
      <c r="C41" s="26" t="s">
        <v>174</v>
      </c>
      <c r="D41" s="27">
        <v>321202</v>
      </c>
      <c r="E41" s="10">
        <v>321224</v>
      </c>
      <c r="F41" s="28">
        <v>11524</v>
      </c>
      <c r="G41" s="29">
        <v>3508</v>
      </c>
      <c r="H41" s="29">
        <v>88</v>
      </c>
      <c r="I41" s="29">
        <v>895</v>
      </c>
      <c r="J41" s="29">
        <v>3320</v>
      </c>
      <c r="K41" s="29">
        <v>2268</v>
      </c>
      <c r="L41" s="29">
        <v>1219</v>
      </c>
      <c r="M41" s="28">
        <v>134280</v>
      </c>
      <c r="N41" s="28">
        <v>3258</v>
      </c>
      <c r="O41" s="29">
        <v>1990</v>
      </c>
      <c r="P41" s="29">
        <v>1136</v>
      </c>
      <c r="Q41" s="29">
        <v>3760</v>
      </c>
      <c r="R41" s="29">
        <v>220</v>
      </c>
      <c r="S41" s="28">
        <v>82617</v>
      </c>
      <c r="T41" s="29">
        <v>512</v>
      </c>
      <c r="U41" s="29">
        <v>2967</v>
      </c>
      <c r="V41" s="29">
        <v>5329</v>
      </c>
      <c r="W41" s="29">
        <v>1322</v>
      </c>
      <c r="X41" s="29">
        <v>3591</v>
      </c>
      <c r="Y41" s="29">
        <v>6811</v>
      </c>
      <c r="Z41" s="28">
        <v>2801</v>
      </c>
      <c r="AA41" s="29">
        <v>3731</v>
      </c>
      <c r="AB41" s="29">
        <v>2112</v>
      </c>
      <c r="AC41" s="28">
        <v>39869</v>
      </c>
      <c r="AD41" s="29">
        <v>371</v>
      </c>
      <c r="AE41" s="29">
        <v>1222</v>
      </c>
      <c r="AF41" s="29">
        <v>503</v>
      </c>
    </row>
    <row r="42" spans="1:32" x14ac:dyDescent="0.35">
      <c r="A42" s="25">
        <v>23</v>
      </c>
      <c r="B42" s="25" t="s">
        <v>147</v>
      </c>
      <c r="C42" s="26" t="s">
        <v>165</v>
      </c>
      <c r="D42" s="27">
        <v>522463</v>
      </c>
      <c r="E42" s="10">
        <v>522481</v>
      </c>
      <c r="F42" s="28">
        <v>7776</v>
      </c>
      <c r="G42" s="29">
        <v>2184</v>
      </c>
      <c r="H42" s="29">
        <v>54</v>
      </c>
      <c r="I42" s="29">
        <v>519</v>
      </c>
      <c r="J42" s="29">
        <v>1809</v>
      </c>
      <c r="K42" s="29">
        <v>743</v>
      </c>
      <c r="L42" s="29">
        <v>490</v>
      </c>
      <c r="M42" s="28">
        <v>93063</v>
      </c>
      <c r="N42" s="28">
        <v>15358</v>
      </c>
      <c r="O42" s="29">
        <v>16376</v>
      </c>
      <c r="P42" s="29">
        <v>2819</v>
      </c>
      <c r="Q42" s="29">
        <v>5318</v>
      </c>
      <c r="R42" s="29">
        <v>70</v>
      </c>
      <c r="S42" s="28">
        <v>79912</v>
      </c>
      <c r="T42" s="29">
        <v>576</v>
      </c>
      <c r="U42" s="29">
        <v>3262</v>
      </c>
      <c r="V42" s="29">
        <v>15767</v>
      </c>
      <c r="W42" s="29">
        <v>7201</v>
      </c>
      <c r="X42" s="29">
        <v>2594</v>
      </c>
      <c r="Y42" s="29">
        <v>12666</v>
      </c>
      <c r="Z42" s="28">
        <v>59980</v>
      </c>
      <c r="AA42" s="29">
        <v>75021</v>
      </c>
      <c r="AB42" s="29">
        <v>35800</v>
      </c>
      <c r="AC42" s="28">
        <v>5581</v>
      </c>
      <c r="AD42" s="29">
        <v>76910</v>
      </c>
      <c r="AE42" s="29">
        <v>571</v>
      </c>
      <c r="AF42" s="29">
        <v>61</v>
      </c>
    </row>
    <row r="43" spans="1:32" x14ac:dyDescent="0.35">
      <c r="A43" s="25">
        <v>24</v>
      </c>
      <c r="B43" s="25" t="s">
        <v>149</v>
      </c>
      <c r="C43" s="26" t="s">
        <v>170</v>
      </c>
      <c r="D43" s="27">
        <v>80216</v>
      </c>
      <c r="E43" s="10">
        <v>80213</v>
      </c>
      <c r="F43" s="28">
        <v>2642</v>
      </c>
      <c r="G43" s="29">
        <v>886</v>
      </c>
      <c r="H43" s="29">
        <v>9</v>
      </c>
      <c r="I43" s="29">
        <v>192</v>
      </c>
      <c r="J43" s="29">
        <v>780</v>
      </c>
      <c r="K43" s="29">
        <v>404</v>
      </c>
      <c r="L43" s="29">
        <v>263</v>
      </c>
      <c r="M43" s="28">
        <v>33146</v>
      </c>
      <c r="N43" s="28">
        <v>244</v>
      </c>
      <c r="O43" s="29">
        <v>105</v>
      </c>
      <c r="P43" s="29">
        <v>37</v>
      </c>
      <c r="Q43" s="29">
        <v>605</v>
      </c>
      <c r="R43" s="29">
        <v>14</v>
      </c>
      <c r="S43" s="28">
        <v>26605</v>
      </c>
      <c r="T43" s="29">
        <v>154</v>
      </c>
      <c r="U43" s="29">
        <v>691</v>
      </c>
      <c r="V43" s="29">
        <v>1040</v>
      </c>
      <c r="W43" s="29">
        <v>0</v>
      </c>
      <c r="X43" s="29">
        <v>1006</v>
      </c>
      <c r="Y43" s="29">
        <v>1939</v>
      </c>
      <c r="Z43" s="28">
        <v>30</v>
      </c>
      <c r="AA43" s="29">
        <v>306</v>
      </c>
      <c r="AB43" s="29">
        <v>46</v>
      </c>
      <c r="AC43" s="28">
        <v>8760</v>
      </c>
      <c r="AD43" s="29">
        <v>0</v>
      </c>
      <c r="AE43" s="29">
        <v>276</v>
      </c>
      <c r="AF43" s="29">
        <v>33</v>
      </c>
    </row>
    <row r="44" spans="1:32" x14ac:dyDescent="0.35">
      <c r="A44" s="25">
        <v>25</v>
      </c>
      <c r="B44" s="25" t="s">
        <v>150</v>
      </c>
      <c r="C44" s="26" t="s">
        <v>175</v>
      </c>
      <c r="D44" s="27">
        <v>28249</v>
      </c>
      <c r="E44" s="10">
        <v>28237</v>
      </c>
      <c r="F44" s="28">
        <v>3470</v>
      </c>
      <c r="G44" s="29">
        <v>1345</v>
      </c>
      <c r="H44" s="29">
        <v>103</v>
      </c>
      <c r="I44" s="29">
        <v>314</v>
      </c>
      <c r="J44" s="29">
        <v>1456</v>
      </c>
      <c r="K44" s="29">
        <v>1085</v>
      </c>
      <c r="L44" s="29">
        <v>283</v>
      </c>
      <c r="M44" s="28">
        <v>9823</v>
      </c>
      <c r="N44" s="28">
        <v>73</v>
      </c>
      <c r="O44" s="29">
        <v>69</v>
      </c>
      <c r="P44" s="29">
        <v>171</v>
      </c>
      <c r="Q44" s="29">
        <v>1329</v>
      </c>
      <c r="R44" s="29">
        <v>116</v>
      </c>
      <c r="S44" s="28">
        <v>2673</v>
      </c>
      <c r="T44" s="29">
        <v>41</v>
      </c>
      <c r="U44" s="29">
        <v>308</v>
      </c>
      <c r="V44" s="29">
        <v>37</v>
      </c>
      <c r="W44" s="29">
        <v>0</v>
      </c>
      <c r="X44" s="29">
        <v>635</v>
      </c>
      <c r="Y44" s="29">
        <v>536</v>
      </c>
      <c r="Z44" s="28">
        <v>2</v>
      </c>
      <c r="AA44" s="29">
        <v>257</v>
      </c>
      <c r="AB44" s="29">
        <v>41</v>
      </c>
      <c r="AC44" s="28">
        <v>4023</v>
      </c>
      <c r="AD44" s="29">
        <v>0</v>
      </c>
      <c r="AE44" s="29">
        <v>27</v>
      </c>
      <c r="AF44" s="29">
        <v>20</v>
      </c>
    </row>
    <row r="45" spans="1:32" x14ac:dyDescent="0.35">
      <c r="A45" s="25">
        <v>26</v>
      </c>
      <c r="B45" s="25" t="s">
        <v>152</v>
      </c>
      <c r="C45" s="26" t="s">
        <v>171</v>
      </c>
      <c r="D45" s="27">
        <v>83851</v>
      </c>
      <c r="E45" s="10">
        <v>83857</v>
      </c>
      <c r="F45" s="28">
        <v>2322</v>
      </c>
      <c r="G45" s="29">
        <v>662</v>
      </c>
      <c r="H45" s="29">
        <v>2</v>
      </c>
      <c r="I45" s="29">
        <v>157</v>
      </c>
      <c r="J45" s="29">
        <v>541</v>
      </c>
      <c r="K45" s="29">
        <v>228</v>
      </c>
      <c r="L45" s="29">
        <v>192</v>
      </c>
      <c r="M45" s="28">
        <v>41017</v>
      </c>
      <c r="N45" s="28">
        <v>409</v>
      </c>
      <c r="O45" s="29">
        <v>161</v>
      </c>
      <c r="P45" s="29">
        <v>33</v>
      </c>
      <c r="Q45" s="29">
        <v>6</v>
      </c>
      <c r="R45" s="29">
        <v>5</v>
      </c>
      <c r="S45" s="28">
        <v>31898</v>
      </c>
      <c r="T45" s="29">
        <v>201</v>
      </c>
      <c r="U45" s="29">
        <v>964</v>
      </c>
      <c r="V45" s="29">
        <v>881</v>
      </c>
      <c r="W45" s="29">
        <v>0</v>
      </c>
      <c r="X45" s="29">
        <v>1352</v>
      </c>
      <c r="Y45" s="29">
        <v>1880</v>
      </c>
      <c r="Z45" s="28">
        <v>36</v>
      </c>
      <c r="AA45" s="29">
        <v>425</v>
      </c>
      <c r="AB45" s="29">
        <v>75</v>
      </c>
      <c r="AC45" s="28">
        <v>248</v>
      </c>
      <c r="AD45" s="29">
        <v>0</v>
      </c>
      <c r="AE45" s="29">
        <v>154</v>
      </c>
      <c r="AF45" s="29">
        <v>8</v>
      </c>
    </row>
    <row r="46" spans="1:32" x14ac:dyDescent="0.35">
      <c r="A46" s="30"/>
      <c r="B46" s="30"/>
      <c r="C46" s="30"/>
      <c r="D46" s="30"/>
      <c r="E46" s="30"/>
      <c r="F46" s="31"/>
      <c r="G46" s="32"/>
      <c r="H46" s="32"/>
      <c r="I46" s="32"/>
      <c r="J46" s="32"/>
      <c r="K46" s="32"/>
      <c r="L46" s="32"/>
      <c r="M46" s="31"/>
      <c r="N46" s="31"/>
      <c r="O46" s="32"/>
      <c r="P46" s="32"/>
      <c r="Q46" s="32"/>
      <c r="R46" s="32"/>
      <c r="S46" s="31"/>
      <c r="T46" s="32"/>
      <c r="U46" s="32"/>
      <c r="V46" s="32"/>
      <c r="W46" s="32"/>
      <c r="X46" s="32"/>
      <c r="Y46" s="32"/>
      <c r="Z46" s="31"/>
      <c r="AA46" s="32"/>
      <c r="AB46" s="32"/>
      <c r="AC46" s="31"/>
      <c r="AD46" s="32"/>
      <c r="AE46" s="32"/>
      <c r="AF46" s="32"/>
    </row>
    <row r="47" spans="1:32" x14ac:dyDescent="0.35">
      <c r="B47" s="33" t="s">
        <v>153</v>
      </c>
      <c r="D47" s="34">
        <f t="shared" ref="D47:AF47" si="0">SUM(D20:D45)</f>
        <v>4129068</v>
      </c>
      <c r="E47" s="27">
        <f t="shared" si="0"/>
        <v>4129070</v>
      </c>
      <c r="F47" s="28">
        <f t="shared" si="0"/>
        <v>126534</v>
      </c>
      <c r="G47" s="29">
        <f t="shared" si="0"/>
        <v>44798</v>
      </c>
      <c r="H47" s="29">
        <f t="shared" si="0"/>
        <v>798</v>
      </c>
      <c r="I47" s="29">
        <f t="shared" si="0"/>
        <v>10178</v>
      </c>
      <c r="J47" s="29">
        <f t="shared" si="0"/>
        <v>32250</v>
      </c>
      <c r="K47" s="29">
        <f t="shared" si="0"/>
        <v>18460</v>
      </c>
      <c r="L47" s="29">
        <f t="shared" si="0"/>
        <v>11894</v>
      </c>
      <c r="M47" s="28">
        <f t="shared" si="0"/>
        <v>1440516</v>
      </c>
      <c r="N47" s="28">
        <f t="shared" si="0"/>
        <v>94678</v>
      </c>
      <c r="O47" s="29">
        <f t="shared" si="0"/>
        <v>87708</v>
      </c>
      <c r="P47" s="29">
        <f t="shared" si="0"/>
        <v>9444</v>
      </c>
      <c r="Q47" s="29">
        <f t="shared" si="0"/>
        <v>15431</v>
      </c>
      <c r="R47" s="29">
        <f t="shared" si="0"/>
        <v>2006</v>
      </c>
      <c r="S47" s="28">
        <f t="shared" si="0"/>
        <v>960503</v>
      </c>
      <c r="T47" s="29">
        <f t="shared" si="0"/>
        <v>8345</v>
      </c>
      <c r="U47" s="29">
        <f t="shared" si="0"/>
        <v>35753</v>
      </c>
      <c r="V47" s="29">
        <f t="shared" si="0"/>
        <v>85570</v>
      </c>
      <c r="W47" s="29">
        <f t="shared" si="0"/>
        <v>63518</v>
      </c>
      <c r="X47" s="29">
        <f t="shared" si="0"/>
        <v>36641</v>
      </c>
      <c r="Y47" s="29">
        <f t="shared" si="0"/>
        <v>101264</v>
      </c>
      <c r="Z47" s="28">
        <f t="shared" si="0"/>
        <v>198601</v>
      </c>
      <c r="AA47" s="29">
        <f t="shared" si="0"/>
        <v>270636</v>
      </c>
      <c r="AB47" s="29">
        <f t="shared" si="0"/>
        <v>152232</v>
      </c>
      <c r="AC47" s="28">
        <f t="shared" si="0"/>
        <v>161549</v>
      </c>
      <c r="AD47" s="29">
        <f t="shared" si="0"/>
        <v>134618</v>
      </c>
      <c r="AE47" s="29">
        <f t="shared" si="0"/>
        <v>22749</v>
      </c>
      <c r="AF47" s="29">
        <f t="shared" si="0"/>
        <v>2396</v>
      </c>
    </row>
    <row r="51" spans="1:32" x14ac:dyDescent="0.35">
      <c r="A51" s="25">
        <v>1</v>
      </c>
      <c r="B51" s="25" t="s">
        <v>192</v>
      </c>
      <c r="C51" s="26" t="s">
        <v>204</v>
      </c>
      <c r="D51" s="27">
        <v>871914</v>
      </c>
      <c r="E51" s="10">
        <v>871942</v>
      </c>
      <c r="F51" s="28">
        <v>22770</v>
      </c>
      <c r="G51" s="29">
        <v>7037</v>
      </c>
      <c r="H51" s="29">
        <v>245</v>
      </c>
      <c r="I51" s="29">
        <v>1728</v>
      </c>
      <c r="J51" s="29">
        <v>6585</v>
      </c>
      <c r="K51" s="29">
        <v>4096</v>
      </c>
      <c r="L51" s="29">
        <v>1992</v>
      </c>
      <c r="M51" s="28">
        <v>237166</v>
      </c>
      <c r="N51" s="28">
        <v>18689</v>
      </c>
      <c r="O51" s="29">
        <v>18435</v>
      </c>
      <c r="P51" s="29">
        <v>4126</v>
      </c>
      <c r="Q51" s="29">
        <v>10407</v>
      </c>
      <c r="R51" s="29">
        <v>406</v>
      </c>
      <c r="S51" s="28">
        <v>165202</v>
      </c>
      <c r="T51" s="29">
        <v>1129</v>
      </c>
      <c r="U51" s="29">
        <v>6537</v>
      </c>
      <c r="V51" s="29">
        <v>21133</v>
      </c>
      <c r="W51" s="29">
        <v>8523</v>
      </c>
      <c r="X51" s="29">
        <v>6820</v>
      </c>
      <c r="Y51" s="29">
        <v>20013</v>
      </c>
      <c r="Z51" s="28">
        <v>62783</v>
      </c>
      <c r="AA51" s="29">
        <v>79009</v>
      </c>
      <c r="AB51" s="29">
        <v>37953</v>
      </c>
      <c r="AC51" s="28">
        <v>49473</v>
      </c>
      <c r="AD51" s="29">
        <v>77281</v>
      </c>
      <c r="AE51" s="29">
        <v>1820</v>
      </c>
      <c r="AF51" s="29">
        <v>584</v>
      </c>
    </row>
    <row r="52" spans="1:32" x14ac:dyDescent="0.35">
      <c r="A52" s="25">
        <v>2</v>
      </c>
      <c r="B52" s="25" t="s">
        <v>194</v>
      </c>
      <c r="C52" s="26" t="s">
        <v>170</v>
      </c>
      <c r="D52" s="27">
        <v>1006206</v>
      </c>
      <c r="E52" s="10">
        <v>1006205</v>
      </c>
      <c r="F52" s="28">
        <v>32702</v>
      </c>
      <c r="G52" s="29">
        <v>11683</v>
      </c>
      <c r="H52" s="29">
        <v>121</v>
      </c>
      <c r="I52" s="29">
        <v>3084</v>
      </c>
      <c r="J52" s="29">
        <v>7486</v>
      </c>
      <c r="K52" s="29">
        <v>3968</v>
      </c>
      <c r="L52" s="29">
        <v>3133</v>
      </c>
      <c r="M52" s="28">
        <v>452056</v>
      </c>
      <c r="N52" s="28">
        <v>10521</v>
      </c>
      <c r="O52" s="29">
        <v>8581</v>
      </c>
      <c r="P52" s="29">
        <v>604</v>
      </c>
      <c r="Q52" s="29">
        <v>981</v>
      </c>
      <c r="R52" s="29">
        <v>396</v>
      </c>
      <c r="S52" s="28">
        <v>269745</v>
      </c>
      <c r="T52" s="29">
        <v>2268</v>
      </c>
      <c r="U52" s="29">
        <v>10899</v>
      </c>
      <c r="V52" s="29">
        <v>13067</v>
      </c>
      <c r="W52" s="29">
        <v>5281</v>
      </c>
      <c r="X52" s="29">
        <v>11980</v>
      </c>
      <c r="Y52" s="29">
        <v>23945</v>
      </c>
      <c r="Z52" s="28">
        <v>29683</v>
      </c>
      <c r="AA52" s="29">
        <v>26140</v>
      </c>
      <c r="AB52" s="29">
        <v>14914</v>
      </c>
      <c r="AC52" s="28">
        <v>34461</v>
      </c>
      <c r="AD52" s="29">
        <v>22791</v>
      </c>
      <c r="AE52" s="29">
        <v>4994</v>
      </c>
      <c r="AF52" s="29">
        <v>721</v>
      </c>
    </row>
    <row r="53" spans="1:32" x14ac:dyDescent="0.35">
      <c r="A53" s="25">
        <v>3</v>
      </c>
      <c r="B53" s="25" t="s">
        <v>195</v>
      </c>
      <c r="C53" s="26" t="s">
        <v>171</v>
      </c>
      <c r="D53" s="27">
        <v>195842</v>
      </c>
      <c r="E53" s="10">
        <v>195857</v>
      </c>
      <c r="F53" s="28">
        <v>14399</v>
      </c>
      <c r="G53" s="29">
        <v>5681</v>
      </c>
      <c r="H53" s="29">
        <v>81</v>
      </c>
      <c r="I53" s="29">
        <v>1513</v>
      </c>
      <c r="J53" s="29">
        <v>3589</v>
      </c>
      <c r="K53" s="29">
        <v>2593</v>
      </c>
      <c r="L53" s="29">
        <v>1532</v>
      </c>
      <c r="M53" s="28">
        <v>80531</v>
      </c>
      <c r="N53" s="28">
        <v>2812</v>
      </c>
      <c r="O53" s="29">
        <v>445</v>
      </c>
      <c r="P53" s="29">
        <v>840</v>
      </c>
      <c r="Q53" s="29">
        <v>484</v>
      </c>
      <c r="R53" s="29">
        <v>322</v>
      </c>
      <c r="S53" s="28">
        <v>64721</v>
      </c>
      <c r="T53" s="29">
        <v>422</v>
      </c>
      <c r="U53" s="29">
        <v>1545</v>
      </c>
      <c r="V53" s="29">
        <v>462</v>
      </c>
      <c r="W53" s="29">
        <v>0</v>
      </c>
      <c r="X53" s="29">
        <v>2552</v>
      </c>
      <c r="Y53" s="29">
        <v>6389</v>
      </c>
      <c r="Z53" s="28">
        <v>14</v>
      </c>
      <c r="AA53" s="29">
        <v>1209</v>
      </c>
      <c r="AB53" s="29">
        <v>179</v>
      </c>
      <c r="AC53" s="28">
        <v>3210</v>
      </c>
      <c r="AD53" s="29">
        <v>0</v>
      </c>
      <c r="AE53" s="29">
        <v>237</v>
      </c>
      <c r="AF53" s="29">
        <v>95</v>
      </c>
    </row>
    <row r="54" spans="1:32" x14ac:dyDescent="0.35">
      <c r="A54" s="25">
        <v>4</v>
      </c>
      <c r="B54" s="25" t="s">
        <v>113</v>
      </c>
      <c r="C54" s="26" t="s">
        <v>164</v>
      </c>
      <c r="D54" s="27">
        <v>172894</v>
      </c>
      <c r="E54" s="10">
        <v>172886</v>
      </c>
      <c r="F54" s="28">
        <v>15137</v>
      </c>
      <c r="G54" s="29">
        <v>5805</v>
      </c>
      <c r="H54" s="29">
        <v>93</v>
      </c>
      <c r="I54" s="29">
        <v>1510</v>
      </c>
      <c r="J54" s="29">
        <v>4287</v>
      </c>
      <c r="K54" s="29">
        <v>2697</v>
      </c>
      <c r="L54" s="29">
        <v>1804</v>
      </c>
      <c r="M54" s="28">
        <v>72385</v>
      </c>
      <c r="N54" s="28">
        <v>1823</v>
      </c>
      <c r="O54" s="29">
        <v>470</v>
      </c>
      <c r="P54" s="29">
        <v>522</v>
      </c>
      <c r="Q54" s="29">
        <v>665</v>
      </c>
      <c r="R54" s="29">
        <v>382</v>
      </c>
      <c r="S54" s="28">
        <v>46386</v>
      </c>
      <c r="T54" s="29">
        <v>408</v>
      </c>
      <c r="U54" s="29">
        <v>1465</v>
      </c>
      <c r="V54" s="29">
        <v>405</v>
      </c>
      <c r="W54" s="29">
        <v>0</v>
      </c>
      <c r="X54" s="29">
        <v>1862</v>
      </c>
      <c r="Y54" s="29">
        <v>3468</v>
      </c>
      <c r="Z54" s="28">
        <v>3</v>
      </c>
      <c r="AA54" s="29">
        <v>1021</v>
      </c>
      <c r="AB54" s="29">
        <v>149</v>
      </c>
      <c r="AC54" s="28">
        <v>8287</v>
      </c>
      <c r="AD54" s="29">
        <v>0</v>
      </c>
      <c r="AE54" s="29">
        <v>1511</v>
      </c>
      <c r="AF54" s="29">
        <v>341</v>
      </c>
    </row>
    <row r="55" spans="1:32" x14ac:dyDescent="0.35">
      <c r="A55" s="25">
        <v>5</v>
      </c>
      <c r="B55" s="25" t="s">
        <v>197</v>
      </c>
      <c r="C55" s="26" t="s">
        <v>205</v>
      </c>
      <c r="D55" s="27">
        <v>1152688</v>
      </c>
      <c r="E55" s="10">
        <v>1152643</v>
      </c>
      <c r="F55" s="28">
        <v>22765</v>
      </c>
      <c r="G55" s="29">
        <v>7968</v>
      </c>
      <c r="H55" s="29">
        <v>104</v>
      </c>
      <c r="I55" s="29">
        <v>1366</v>
      </c>
      <c r="J55" s="29">
        <v>5877</v>
      </c>
      <c r="K55" s="29">
        <v>2945</v>
      </c>
      <c r="L55" s="29">
        <v>1851</v>
      </c>
      <c r="M55" s="28">
        <v>392861</v>
      </c>
      <c r="N55" s="28">
        <v>35833</v>
      </c>
      <c r="O55" s="29">
        <v>37769</v>
      </c>
      <c r="P55" s="29">
        <v>2612</v>
      </c>
      <c r="Q55" s="29">
        <v>1386</v>
      </c>
      <c r="R55" s="29">
        <v>309</v>
      </c>
      <c r="S55" s="28">
        <v>216280</v>
      </c>
      <c r="T55" s="29">
        <v>2406</v>
      </c>
      <c r="U55" s="29">
        <v>8836</v>
      </c>
      <c r="V55" s="29">
        <v>32044</v>
      </c>
      <c r="W55" s="29">
        <v>26988</v>
      </c>
      <c r="X55" s="29">
        <v>7624</v>
      </c>
      <c r="Y55" s="29">
        <v>27486</v>
      </c>
      <c r="Z55" s="28">
        <v>67453</v>
      </c>
      <c r="AA55" s="29">
        <v>121594</v>
      </c>
      <c r="AB55" s="29">
        <v>66706</v>
      </c>
      <c r="AC55" s="28">
        <v>31544</v>
      </c>
      <c r="AD55" s="29">
        <v>22972</v>
      </c>
      <c r="AE55" s="29">
        <v>6764</v>
      </c>
      <c r="AF55" s="29">
        <v>300</v>
      </c>
    </row>
    <row r="56" spans="1:32" x14ac:dyDescent="0.35">
      <c r="A56" s="25">
        <v>6</v>
      </c>
      <c r="B56" s="25" t="s">
        <v>198</v>
      </c>
      <c r="C56" s="26" t="s">
        <v>167</v>
      </c>
      <c r="D56" s="27">
        <v>448309</v>
      </c>
      <c r="E56" s="10">
        <v>448307</v>
      </c>
      <c r="F56" s="28">
        <v>12714</v>
      </c>
      <c r="G56" s="29">
        <v>4304</v>
      </c>
      <c r="H56" s="29">
        <v>47</v>
      </c>
      <c r="I56" s="29">
        <v>755</v>
      </c>
      <c r="J56" s="29">
        <v>2702</v>
      </c>
      <c r="K56" s="29">
        <v>1021</v>
      </c>
      <c r="L56" s="29">
        <v>826</v>
      </c>
      <c r="M56" s="28">
        <v>170181</v>
      </c>
      <c r="N56" s="28">
        <v>10102</v>
      </c>
      <c r="O56" s="29">
        <v>9954</v>
      </c>
      <c r="P56" s="29">
        <v>698</v>
      </c>
      <c r="Q56" s="29">
        <v>54</v>
      </c>
      <c r="R56" s="29">
        <v>143</v>
      </c>
      <c r="S56" s="28">
        <v>98130</v>
      </c>
      <c r="T56" s="29">
        <v>1153</v>
      </c>
      <c r="U56" s="29">
        <v>4526</v>
      </c>
      <c r="V56" s="29">
        <v>7109</v>
      </c>
      <c r="W56" s="29">
        <v>6400</v>
      </c>
      <c r="X56" s="29">
        <v>4562</v>
      </c>
      <c r="Y56" s="29">
        <v>12494</v>
      </c>
      <c r="Z56" s="28">
        <v>21760</v>
      </c>
      <c r="AA56" s="29">
        <v>22475</v>
      </c>
      <c r="AB56" s="29">
        <v>14370</v>
      </c>
      <c r="AC56" s="28">
        <v>24717</v>
      </c>
      <c r="AD56" s="29">
        <v>9840</v>
      </c>
      <c r="AE56" s="29">
        <v>6989</v>
      </c>
      <c r="AF56" s="29">
        <v>281</v>
      </c>
    </row>
    <row r="57" spans="1:32" x14ac:dyDescent="0.35">
      <c r="A57" s="25">
        <v>7</v>
      </c>
      <c r="B57" s="25" t="s">
        <v>143</v>
      </c>
      <c r="C57" s="26" t="s">
        <v>167</v>
      </c>
      <c r="D57" s="27">
        <v>281215</v>
      </c>
      <c r="E57" s="10">
        <v>281230</v>
      </c>
      <c r="F57" s="28">
        <v>6047</v>
      </c>
      <c r="G57" s="29">
        <v>2320</v>
      </c>
      <c r="H57" s="29">
        <v>107</v>
      </c>
      <c r="I57" s="29">
        <v>222</v>
      </c>
      <c r="J57" s="29">
        <v>1724</v>
      </c>
      <c r="K57" s="29">
        <v>1140</v>
      </c>
      <c r="L57" s="29">
        <v>756</v>
      </c>
      <c r="M57" s="28">
        <v>35336</v>
      </c>
      <c r="N57" s="28">
        <v>14898</v>
      </c>
      <c r="O57" s="29">
        <v>12054</v>
      </c>
      <c r="P57" s="29">
        <v>42</v>
      </c>
      <c r="Q57" s="29">
        <v>1454</v>
      </c>
      <c r="R57" s="29">
        <v>48</v>
      </c>
      <c r="S57" s="28">
        <v>100039</v>
      </c>
      <c r="T57" s="29">
        <v>559</v>
      </c>
      <c r="U57" s="29">
        <v>1945</v>
      </c>
      <c r="V57" s="29">
        <v>11350</v>
      </c>
      <c r="W57" s="29">
        <v>16326</v>
      </c>
      <c r="X57" s="29">
        <v>1241</v>
      </c>
      <c r="Y57" s="29">
        <v>7469</v>
      </c>
      <c r="Z57" s="28">
        <v>16905</v>
      </c>
      <c r="AA57" s="29">
        <v>19188</v>
      </c>
      <c r="AB57" s="29">
        <v>17961</v>
      </c>
      <c r="AC57" s="28">
        <v>9857</v>
      </c>
      <c r="AD57" s="29">
        <v>1734</v>
      </c>
      <c r="AE57" s="29">
        <v>434</v>
      </c>
      <c r="AF57" s="29">
        <v>74</v>
      </c>
    </row>
    <row r="58" spans="1:32" x14ac:dyDescent="0.35">
      <c r="A58" s="30"/>
      <c r="B58" s="30"/>
      <c r="C58" s="30"/>
      <c r="D58" s="30"/>
      <c r="E58" s="30"/>
      <c r="F58" s="31"/>
      <c r="G58" s="32"/>
      <c r="H58" s="32"/>
      <c r="I58" s="32"/>
      <c r="J58" s="32"/>
      <c r="K58" s="32"/>
      <c r="L58" s="32"/>
      <c r="M58" s="31"/>
      <c r="N58" s="31"/>
      <c r="O58" s="32"/>
      <c r="P58" s="32"/>
      <c r="Q58" s="32"/>
      <c r="R58" s="32"/>
      <c r="S58" s="31"/>
      <c r="T58" s="32"/>
      <c r="U58" s="32"/>
      <c r="V58" s="32"/>
      <c r="W58" s="32"/>
      <c r="X58" s="32"/>
      <c r="Y58" s="32"/>
      <c r="Z58" s="31"/>
      <c r="AA58" s="32"/>
      <c r="AB58" s="32"/>
      <c r="AC58" s="31"/>
      <c r="AD58" s="32"/>
      <c r="AE58" s="32"/>
      <c r="AF58" s="32"/>
    </row>
    <row r="59" spans="1:32" x14ac:dyDescent="0.35">
      <c r="B59" s="33" t="s">
        <v>153</v>
      </c>
      <c r="D59" s="34">
        <f t="shared" ref="D59:AF59" si="1">SUM(D51:D57)</f>
        <v>4129068</v>
      </c>
      <c r="E59" s="27">
        <f t="shared" si="1"/>
        <v>4129070</v>
      </c>
      <c r="F59" s="28">
        <f t="shared" si="1"/>
        <v>126534</v>
      </c>
      <c r="G59" s="29">
        <f t="shared" si="1"/>
        <v>44798</v>
      </c>
      <c r="H59" s="29">
        <f t="shared" si="1"/>
        <v>798</v>
      </c>
      <c r="I59" s="29">
        <f t="shared" si="1"/>
        <v>10178</v>
      </c>
      <c r="J59" s="29">
        <f t="shared" si="1"/>
        <v>32250</v>
      </c>
      <c r="K59" s="29">
        <f t="shared" si="1"/>
        <v>18460</v>
      </c>
      <c r="L59" s="29">
        <f t="shared" si="1"/>
        <v>11894</v>
      </c>
      <c r="M59" s="28">
        <f t="shared" si="1"/>
        <v>1440516</v>
      </c>
      <c r="N59" s="28">
        <f t="shared" si="1"/>
        <v>94678</v>
      </c>
      <c r="O59" s="29">
        <f t="shared" si="1"/>
        <v>87708</v>
      </c>
      <c r="P59" s="29">
        <f t="shared" si="1"/>
        <v>9444</v>
      </c>
      <c r="Q59" s="29">
        <f t="shared" si="1"/>
        <v>15431</v>
      </c>
      <c r="R59" s="29">
        <f t="shared" si="1"/>
        <v>2006</v>
      </c>
      <c r="S59" s="28">
        <f t="shared" si="1"/>
        <v>960503</v>
      </c>
      <c r="T59" s="29">
        <f t="shared" si="1"/>
        <v>8345</v>
      </c>
      <c r="U59" s="29">
        <f t="shared" si="1"/>
        <v>35753</v>
      </c>
      <c r="V59" s="29">
        <f t="shared" si="1"/>
        <v>85570</v>
      </c>
      <c r="W59" s="29">
        <f t="shared" si="1"/>
        <v>63518</v>
      </c>
      <c r="X59" s="29">
        <f t="shared" si="1"/>
        <v>36641</v>
      </c>
      <c r="Y59" s="29">
        <f t="shared" si="1"/>
        <v>101264</v>
      </c>
      <c r="Z59" s="28">
        <f t="shared" si="1"/>
        <v>198601</v>
      </c>
      <c r="AA59" s="29">
        <f t="shared" si="1"/>
        <v>270636</v>
      </c>
      <c r="AB59" s="29">
        <f t="shared" si="1"/>
        <v>152232</v>
      </c>
      <c r="AC59" s="28">
        <f t="shared" si="1"/>
        <v>161549</v>
      </c>
      <c r="AD59" s="29">
        <f t="shared" si="1"/>
        <v>134618</v>
      </c>
      <c r="AE59" s="29">
        <f t="shared" si="1"/>
        <v>22749</v>
      </c>
      <c r="AF59" s="29">
        <f t="shared" si="1"/>
        <v>2396</v>
      </c>
    </row>
    <row r="63" spans="1:32" x14ac:dyDescent="0.35">
      <c r="A63" s="4" t="s">
        <v>199</v>
      </c>
      <c r="C63" s="2" t="s">
        <v>201</v>
      </c>
    </row>
    <row r="64" spans="1:32" x14ac:dyDescent="0.35">
      <c r="A64" s="4" t="s">
        <v>200</v>
      </c>
      <c r="C64" s="2" t="s">
        <v>202</v>
      </c>
    </row>
  </sheetData>
  <mergeCells count="10">
    <mergeCell ref="Z14:AB14"/>
    <mergeCell ref="Z16:AB16"/>
    <mergeCell ref="AC14:AF14"/>
    <mergeCell ref="AC16:AF16"/>
    <mergeCell ref="F14:L14"/>
    <mergeCell ref="F16:L16"/>
    <mergeCell ref="N14:R14"/>
    <mergeCell ref="N16:R16"/>
    <mergeCell ref="S14:Y14"/>
    <mergeCell ref="S16:Y16"/>
  </mergeCells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AF64"/>
  <sheetViews>
    <sheetView workbookViewId="0"/>
  </sheetViews>
  <sheetFormatPr baseColWidth="10" defaultColWidth="8.90625" defaultRowHeight="14.5" x14ac:dyDescent="0.35"/>
  <cols>
    <col min="1" max="1" width="7.36328125" customWidth="1"/>
    <col min="2" max="2" width="15.6328125" customWidth="1"/>
    <col min="3" max="3" width="13.90625" customWidth="1"/>
    <col min="4" max="4" width="11.6328125" customWidth="1"/>
    <col min="5" max="5" width="10.6328125" customWidth="1"/>
    <col min="6" max="32" width="9.6328125" customWidth="1"/>
  </cols>
  <sheetData>
    <row r="1" spans="1:32" ht="18" x14ac:dyDescent="0.35">
      <c r="A1" s="1" t="s">
        <v>0</v>
      </c>
      <c r="F1" s="2" t="s">
        <v>11</v>
      </c>
      <c r="N1" s="3" t="s">
        <v>17</v>
      </c>
    </row>
    <row r="2" spans="1:32" ht="18" x14ac:dyDescent="0.35">
      <c r="A2" s="1" t="s">
        <v>1</v>
      </c>
      <c r="F2" s="2" t="s">
        <v>12</v>
      </c>
      <c r="N2" s="3" t="s">
        <v>18</v>
      </c>
    </row>
    <row r="3" spans="1:32" x14ac:dyDescent="0.35">
      <c r="A3" s="4" t="s">
        <v>2</v>
      </c>
    </row>
    <row r="4" spans="1:32" x14ac:dyDescent="0.35">
      <c r="A4" s="4" t="s">
        <v>3</v>
      </c>
    </row>
    <row r="6" spans="1:32" ht="16.5" x14ac:dyDescent="0.35">
      <c r="A6" s="5" t="s">
        <v>29</v>
      </c>
      <c r="F6" s="5" t="s">
        <v>13</v>
      </c>
      <c r="N6" s="6" t="s">
        <v>19</v>
      </c>
    </row>
    <row r="7" spans="1:32" ht="16.5" x14ac:dyDescent="0.35">
      <c r="A7" s="5" t="s">
        <v>30</v>
      </c>
      <c r="F7" s="5" t="s">
        <v>14</v>
      </c>
      <c r="N7" s="6" t="s">
        <v>20</v>
      </c>
    </row>
    <row r="9" spans="1:32" ht="15.5" x14ac:dyDescent="0.35">
      <c r="A9" s="1" t="s">
        <v>6</v>
      </c>
      <c r="F9" t="s">
        <v>7</v>
      </c>
    </row>
    <row r="10" spans="1:32" x14ac:dyDescent="0.35">
      <c r="A10" s="1" t="s">
        <v>8</v>
      </c>
    </row>
    <row r="11" spans="1:32" x14ac:dyDescent="0.35">
      <c r="A11" s="7" t="s">
        <v>31</v>
      </c>
      <c r="F11" s="7" t="s">
        <v>32</v>
      </c>
    </row>
    <row r="12" spans="1:32" x14ac:dyDescent="0.35">
      <c r="A12" s="7" t="s">
        <v>10</v>
      </c>
      <c r="F12" s="7" t="s">
        <v>16</v>
      </c>
    </row>
    <row r="13" spans="1:32" x14ac:dyDescent="0.35">
      <c r="F13" s="8">
        <v>11</v>
      </c>
      <c r="G13" s="9">
        <v>12</v>
      </c>
      <c r="H13" s="9">
        <v>13</v>
      </c>
      <c r="I13" s="9">
        <v>14</v>
      </c>
      <c r="J13" s="9">
        <v>15</v>
      </c>
      <c r="K13" s="9">
        <v>16</v>
      </c>
      <c r="L13" s="9">
        <v>17</v>
      </c>
      <c r="M13" s="8">
        <v>21</v>
      </c>
      <c r="N13" s="8">
        <v>31</v>
      </c>
      <c r="O13" s="9">
        <v>32</v>
      </c>
      <c r="P13" s="9">
        <v>33</v>
      </c>
      <c r="Q13" s="9">
        <v>34</v>
      </c>
      <c r="R13" s="9">
        <v>35</v>
      </c>
      <c r="S13" s="8">
        <v>41</v>
      </c>
      <c r="T13" s="9">
        <v>42</v>
      </c>
      <c r="U13" s="9">
        <v>43</v>
      </c>
      <c r="V13" s="9">
        <v>44</v>
      </c>
      <c r="W13" s="9">
        <v>45</v>
      </c>
      <c r="X13" s="9">
        <v>46</v>
      </c>
      <c r="Y13" s="9">
        <v>47</v>
      </c>
      <c r="Z13" s="8">
        <v>51</v>
      </c>
      <c r="AA13" s="9">
        <v>52</v>
      </c>
      <c r="AB13" s="9">
        <v>53</v>
      </c>
      <c r="AC13" s="8">
        <v>61</v>
      </c>
      <c r="AD13" s="9">
        <v>62</v>
      </c>
      <c r="AE13" s="9">
        <v>63</v>
      </c>
      <c r="AF13" s="9">
        <v>64</v>
      </c>
    </row>
    <row r="14" spans="1:32" ht="34.5" x14ac:dyDescent="0.35">
      <c r="E14" s="10"/>
      <c r="F14" s="290" t="s">
        <v>100</v>
      </c>
      <c r="G14" s="290"/>
      <c r="H14" s="290"/>
      <c r="I14" s="290"/>
      <c r="J14" s="290"/>
      <c r="K14" s="290"/>
      <c r="L14" s="290"/>
      <c r="M14" s="11" t="s">
        <v>60</v>
      </c>
      <c r="N14" s="290" t="s">
        <v>102</v>
      </c>
      <c r="O14" s="290"/>
      <c r="P14" s="290"/>
      <c r="Q14" s="290"/>
      <c r="R14" s="290"/>
      <c r="S14" s="290" t="s">
        <v>104</v>
      </c>
      <c r="T14" s="290"/>
      <c r="U14" s="290"/>
      <c r="V14" s="290"/>
      <c r="W14" s="290"/>
      <c r="X14" s="290"/>
      <c r="Y14" s="290"/>
      <c r="Z14" s="290" t="s">
        <v>106</v>
      </c>
      <c r="AA14" s="290"/>
      <c r="AB14" s="290"/>
      <c r="AC14" s="290" t="s">
        <v>108</v>
      </c>
      <c r="AD14" s="290"/>
      <c r="AE14" s="290"/>
      <c r="AF14" s="290"/>
    </row>
    <row r="15" spans="1:32" ht="46" x14ac:dyDescent="0.35">
      <c r="A15" s="12" t="s">
        <v>33</v>
      </c>
      <c r="B15" s="12" t="s">
        <v>34</v>
      </c>
      <c r="C15" s="12" t="s">
        <v>35</v>
      </c>
      <c r="D15" s="13" t="s">
        <v>36</v>
      </c>
      <c r="E15" s="14" t="s">
        <v>37</v>
      </c>
      <c r="F15" s="15" t="s">
        <v>46</v>
      </c>
      <c r="G15" s="16" t="s">
        <v>48</v>
      </c>
      <c r="H15" s="16" t="s">
        <v>50</v>
      </c>
      <c r="I15" s="16" t="s">
        <v>52</v>
      </c>
      <c r="J15" s="16" t="s">
        <v>54</v>
      </c>
      <c r="K15" s="16" t="s">
        <v>56</v>
      </c>
      <c r="L15" s="16" t="s">
        <v>58</v>
      </c>
      <c r="M15" s="15" t="s">
        <v>60</v>
      </c>
      <c r="N15" s="15" t="s">
        <v>62</v>
      </c>
      <c r="O15" s="16" t="s">
        <v>64</v>
      </c>
      <c r="P15" s="16" t="s">
        <v>66</v>
      </c>
      <c r="Q15" s="16" t="s">
        <v>68</v>
      </c>
      <c r="R15" s="16" t="s">
        <v>70</v>
      </c>
      <c r="S15" s="15" t="s">
        <v>72</v>
      </c>
      <c r="T15" s="16" t="s">
        <v>74</v>
      </c>
      <c r="U15" s="16" t="s">
        <v>76</v>
      </c>
      <c r="V15" s="16" t="s">
        <v>78</v>
      </c>
      <c r="W15" s="16" t="s">
        <v>80</v>
      </c>
      <c r="X15" s="16" t="s">
        <v>82</v>
      </c>
      <c r="Y15" s="16" t="s">
        <v>84</v>
      </c>
      <c r="Z15" s="15" t="s">
        <v>86</v>
      </c>
      <c r="AA15" s="16" t="s">
        <v>88</v>
      </c>
      <c r="AB15" s="16" t="s">
        <v>90</v>
      </c>
      <c r="AC15" s="15" t="s">
        <v>92</v>
      </c>
      <c r="AD15" s="16" t="s">
        <v>94</v>
      </c>
      <c r="AE15" s="16" t="s">
        <v>96</v>
      </c>
      <c r="AF15" s="16" t="s">
        <v>98</v>
      </c>
    </row>
    <row r="16" spans="1:32" ht="23" x14ac:dyDescent="0.35">
      <c r="E16" s="10"/>
      <c r="F16" s="290" t="s">
        <v>101</v>
      </c>
      <c r="G16" s="290"/>
      <c r="H16" s="290"/>
      <c r="I16" s="290"/>
      <c r="J16" s="290"/>
      <c r="K16" s="290"/>
      <c r="L16" s="290"/>
      <c r="M16" s="11" t="s">
        <v>61</v>
      </c>
      <c r="N16" s="290" t="s">
        <v>103</v>
      </c>
      <c r="O16" s="290"/>
      <c r="P16" s="290"/>
      <c r="Q16" s="290"/>
      <c r="R16" s="290"/>
      <c r="S16" s="290" t="s">
        <v>105</v>
      </c>
      <c r="T16" s="290"/>
      <c r="U16" s="290"/>
      <c r="V16" s="290"/>
      <c r="W16" s="290"/>
      <c r="X16" s="290"/>
      <c r="Y16" s="290"/>
      <c r="Z16" s="290" t="s">
        <v>107</v>
      </c>
      <c r="AA16" s="290"/>
      <c r="AB16" s="290"/>
      <c r="AC16" s="290" t="s">
        <v>109</v>
      </c>
      <c r="AD16" s="290"/>
      <c r="AE16" s="290"/>
      <c r="AF16" s="290"/>
    </row>
    <row r="17" spans="1:32" ht="46" x14ac:dyDescent="0.35">
      <c r="A17" s="12" t="s">
        <v>38</v>
      </c>
      <c r="B17" s="12" t="s">
        <v>39</v>
      </c>
      <c r="C17" s="12" t="s">
        <v>40</v>
      </c>
      <c r="D17" s="13" t="s">
        <v>41</v>
      </c>
      <c r="E17" s="14" t="s">
        <v>42</v>
      </c>
      <c r="F17" s="15" t="s">
        <v>47</v>
      </c>
      <c r="G17" s="16" t="s">
        <v>49</v>
      </c>
      <c r="H17" s="16" t="s">
        <v>51</v>
      </c>
      <c r="I17" s="16" t="s">
        <v>53</v>
      </c>
      <c r="J17" s="16" t="s">
        <v>55</v>
      </c>
      <c r="K17" s="16" t="s">
        <v>57</v>
      </c>
      <c r="L17" s="16" t="s">
        <v>59</v>
      </c>
      <c r="M17" s="15" t="s">
        <v>61</v>
      </c>
      <c r="N17" s="15" t="s">
        <v>63</v>
      </c>
      <c r="O17" s="16" t="s">
        <v>65</v>
      </c>
      <c r="P17" s="16" t="s">
        <v>67</v>
      </c>
      <c r="Q17" s="16" t="s">
        <v>69</v>
      </c>
      <c r="R17" s="16" t="s">
        <v>71</v>
      </c>
      <c r="S17" s="15" t="s">
        <v>73</v>
      </c>
      <c r="T17" s="16" t="s">
        <v>75</v>
      </c>
      <c r="U17" s="16" t="s">
        <v>77</v>
      </c>
      <c r="V17" s="16" t="s">
        <v>79</v>
      </c>
      <c r="W17" s="16" t="s">
        <v>81</v>
      </c>
      <c r="X17" s="16" t="s">
        <v>83</v>
      </c>
      <c r="Y17" s="16" t="s">
        <v>85</v>
      </c>
      <c r="Z17" s="15" t="s">
        <v>87</v>
      </c>
      <c r="AA17" s="16" t="s">
        <v>89</v>
      </c>
      <c r="AB17" s="16" t="s">
        <v>91</v>
      </c>
      <c r="AC17" s="15" t="s">
        <v>93</v>
      </c>
      <c r="AD17" s="16" t="s">
        <v>95</v>
      </c>
      <c r="AE17" s="16" t="s">
        <v>97</v>
      </c>
      <c r="AF17" s="16" t="s">
        <v>99</v>
      </c>
    </row>
    <row r="18" spans="1:32" x14ac:dyDescent="0.35">
      <c r="D18" s="17" t="s">
        <v>43</v>
      </c>
      <c r="E18" s="18" t="s">
        <v>43</v>
      </c>
      <c r="F18" s="39" t="s">
        <v>112</v>
      </c>
      <c r="G18" s="40" t="s">
        <v>112</v>
      </c>
      <c r="H18" s="40" t="s">
        <v>112</v>
      </c>
      <c r="I18" s="40" t="s">
        <v>112</v>
      </c>
      <c r="J18" s="40" t="s">
        <v>112</v>
      </c>
      <c r="K18" s="40" t="s">
        <v>112</v>
      </c>
      <c r="L18" s="40" t="s">
        <v>112</v>
      </c>
      <c r="M18" s="39" t="s">
        <v>112</v>
      </c>
      <c r="N18" s="39" t="s">
        <v>112</v>
      </c>
      <c r="O18" s="40" t="s">
        <v>112</v>
      </c>
      <c r="P18" s="40" t="s">
        <v>112</v>
      </c>
      <c r="Q18" s="40" t="s">
        <v>112</v>
      </c>
      <c r="R18" s="40" t="s">
        <v>112</v>
      </c>
      <c r="S18" s="39" t="s">
        <v>112</v>
      </c>
      <c r="T18" s="40" t="s">
        <v>112</v>
      </c>
      <c r="U18" s="40" t="s">
        <v>112</v>
      </c>
      <c r="V18" s="40" t="s">
        <v>112</v>
      </c>
      <c r="W18" s="40" t="s">
        <v>112</v>
      </c>
      <c r="X18" s="40" t="s">
        <v>112</v>
      </c>
      <c r="Y18" s="40" t="s">
        <v>112</v>
      </c>
      <c r="Z18" s="39" t="s">
        <v>112</v>
      </c>
      <c r="AA18" s="40" t="s">
        <v>112</v>
      </c>
      <c r="AB18" s="40" t="s">
        <v>112</v>
      </c>
      <c r="AC18" s="39" t="s">
        <v>112</v>
      </c>
      <c r="AD18" s="40" t="s">
        <v>112</v>
      </c>
      <c r="AE18" s="40" t="s">
        <v>112</v>
      </c>
      <c r="AF18" s="40" t="s">
        <v>112</v>
      </c>
    </row>
    <row r="19" spans="1:32" x14ac:dyDescent="0.35">
      <c r="A19" s="21"/>
      <c r="B19" s="21"/>
      <c r="C19" s="21"/>
      <c r="D19" s="21" t="s">
        <v>44</v>
      </c>
      <c r="E19" s="22" t="s">
        <v>44</v>
      </c>
      <c r="F19" s="23" t="s">
        <v>44</v>
      </c>
      <c r="G19" s="24" t="s">
        <v>44</v>
      </c>
      <c r="H19" s="24" t="s">
        <v>44</v>
      </c>
      <c r="I19" s="24" t="s">
        <v>44</v>
      </c>
      <c r="J19" s="24" t="s">
        <v>44</v>
      </c>
      <c r="K19" s="24" t="s">
        <v>44</v>
      </c>
      <c r="L19" s="24" t="s">
        <v>44</v>
      </c>
      <c r="M19" s="23" t="s">
        <v>44</v>
      </c>
      <c r="N19" s="23" t="s">
        <v>44</v>
      </c>
      <c r="O19" s="24" t="s">
        <v>44</v>
      </c>
      <c r="P19" s="24" t="s">
        <v>44</v>
      </c>
      <c r="Q19" s="24" t="s">
        <v>44</v>
      </c>
      <c r="R19" s="24" t="s">
        <v>44</v>
      </c>
      <c r="S19" s="23" t="s">
        <v>44</v>
      </c>
      <c r="T19" s="24" t="s">
        <v>44</v>
      </c>
      <c r="U19" s="24" t="s">
        <v>44</v>
      </c>
      <c r="V19" s="24" t="s">
        <v>44</v>
      </c>
      <c r="W19" s="24" t="s">
        <v>44</v>
      </c>
      <c r="X19" s="24" t="s">
        <v>44</v>
      </c>
      <c r="Y19" s="24" t="s">
        <v>44</v>
      </c>
      <c r="Z19" s="23" t="s">
        <v>44</v>
      </c>
      <c r="AA19" s="24" t="s">
        <v>44</v>
      </c>
      <c r="AB19" s="24" t="s">
        <v>44</v>
      </c>
      <c r="AC19" s="23" t="s">
        <v>44</v>
      </c>
      <c r="AD19" s="24" t="s">
        <v>44</v>
      </c>
      <c r="AE19" s="24" t="s">
        <v>44</v>
      </c>
      <c r="AF19" s="24" t="s">
        <v>44</v>
      </c>
    </row>
    <row r="20" spans="1:32" x14ac:dyDescent="0.35">
      <c r="A20" s="25">
        <v>1</v>
      </c>
      <c r="B20" s="25" t="s">
        <v>113</v>
      </c>
      <c r="C20" s="26" t="s">
        <v>176</v>
      </c>
      <c r="D20" s="27">
        <v>172894</v>
      </c>
      <c r="E20" s="10">
        <v>172886</v>
      </c>
      <c r="F20" s="28">
        <v>13758</v>
      </c>
      <c r="G20" s="29">
        <v>5015</v>
      </c>
      <c r="H20" s="29">
        <v>75</v>
      </c>
      <c r="I20" s="29">
        <v>1708</v>
      </c>
      <c r="J20" s="29">
        <v>3817</v>
      </c>
      <c r="K20" s="29">
        <v>2446</v>
      </c>
      <c r="L20" s="29">
        <v>1459</v>
      </c>
      <c r="M20" s="28">
        <v>74202</v>
      </c>
      <c r="N20" s="28">
        <v>2239</v>
      </c>
      <c r="O20" s="29">
        <v>503</v>
      </c>
      <c r="P20" s="29">
        <v>592</v>
      </c>
      <c r="Q20" s="29">
        <v>571</v>
      </c>
      <c r="R20" s="29">
        <v>390</v>
      </c>
      <c r="S20" s="28">
        <v>45916</v>
      </c>
      <c r="T20" s="29">
        <v>405</v>
      </c>
      <c r="U20" s="29">
        <v>1420</v>
      </c>
      <c r="V20" s="29">
        <v>361</v>
      </c>
      <c r="W20" s="29">
        <v>0</v>
      </c>
      <c r="X20" s="29">
        <v>1743</v>
      </c>
      <c r="Y20" s="29">
        <v>4627</v>
      </c>
      <c r="Z20" s="28">
        <v>4</v>
      </c>
      <c r="AA20" s="29">
        <v>1395</v>
      </c>
      <c r="AB20" s="29">
        <v>194</v>
      </c>
      <c r="AC20" s="28">
        <v>8266</v>
      </c>
      <c r="AD20" s="29">
        <v>0</v>
      </c>
      <c r="AE20" s="29">
        <v>1450</v>
      </c>
      <c r="AF20" s="29">
        <v>330</v>
      </c>
    </row>
    <row r="21" spans="1:32" x14ac:dyDescent="0.35">
      <c r="A21" s="25">
        <v>2</v>
      </c>
      <c r="B21" s="25" t="s">
        <v>115</v>
      </c>
      <c r="C21" s="26" t="s">
        <v>177</v>
      </c>
      <c r="D21" s="27">
        <v>595951</v>
      </c>
      <c r="E21" s="10">
        <v>595950</v>
      </c>
      <c r="F21" s="28">
        <v>15607</v>
      </c>
      <c r="G21" s="29">
        <v>5890</v>
      </c>
      <c r="H21" s="29">
        <v>60</v>
      </c>
      <c r="I21" s="29">
        <v>1926</v>
      </c>
      <c r="J21" s="29">
        <v>3147</v>
      </c>
      <c r="K21" s="29">
        <v>1801</v>
      </c>
      <c r="L21" s="29">
        <v>1313</v>
      </c>
      <c r="M21" s="28">
        <v>252724</v>
      </c>
      <c r="N21" s="28">
        <v>6781</v>
      </c>
      <c r="O21" s="29">
        <v>6991</v>
      </c>
      <c r="P21" s="29">
        <v>265</v>
      </c>
      <c r="Q21" s="29">
        <v>240</v>
      </c>
      <c r="R21" s="29">
        <v>178</v>
      </c>
      <c r="S21" s="28">
        <v>144353</v>
      </c>
      <c r="T21" s="29">
        <v>1350</v>
      </c>
      <c r="U21" s="29">
        <v>6661</v>
      </c>
      <c r="V21" s="29">
        <v>9654</v>
      </c>
      <c r="W21" s="29">
        <v>4264</v>
      </c>
      <c r="X21" s="29">
        <v>6091</v>
      </c>
      <c r="Y21" s="29">
        <v>16449</v>
      </c>
      <c r="Z21" s="28">
        <v>27148</v>
      </c>
      <c r="AA21" s="29">
        <v>22271</v>
      </c>
      <c r="AB21" s="29">
        <v>13651</v>
      </c>
      <c r="AC21" s="28">
        <v>16198</v>
      </c>
      <c r="AD21" s="29">
        <v>26459</v>
      </c>
      <c r="AE21" s="29">
        <v>4202</v>
      </c>
      <c r="AF21" s="29">
        <v>276</v>
      </c>
    </row>
    <row r="22" spans="1:32" x14ac:dyDescent="0.35">
      <c r="A22" s="25">
        <v>3</v>
      </c>
      <c r="B22" s="25" t="s">
        <v>117</v>
      </c>
      <c r="C22" s="26" t="s">
        <v>178</v>
      </c>
      <c r="D22" s="27">
        <v>149352</v>
      </c>
      <c r="E22" s="10">
        <v>149330</v>
      </c>
      <c r="F22" s="28">
        <v>5441</v>
      </c>
      <c r="G22" s="29">
        <v>1806</v>
      </c>
      <c r="H22" s="29">
        <v>26</v>
      </c>
      <c r="I22" s="29">
        <v>473</v>
      </c>
      <c r="J22" s="29">
        <v>1279</v>
      </c>
      <c r="K22" s="29">
        <v>366</v>
      </c>
      <c r="L22" s="29">
        <v>233</v>
      </c>
      <c r="M22" s="28">
        <v>76648</v>
      </c>
      <c r="N22" s="28">
        <v>1251</v>
      </c>
      <c r="O22" s="29">
        <v>659</v>
      </c>
      <c r="P22" s="29">
        <v>454</v>
      </c>
      <c r="Q22" s="29">
        <v>16</v>
      </c>
      <c r="R22" s="29">
        <v>71</v>
      </c>
      <c r="S22" s="28">
        <v>36322</v>
      </c>
      <c r="T22" s="29">
        <v>509</v>
      </c>
      <c r="U22" s="29">
        <v>1890</v>
      </c>
      <c r="V22" s="29">
        <v>1254</v>
      </c>
      <c r="W22" s="29">
        <v>109</v>
      </c>
      <c r="X22" s="29">
        <v>2394</v>
      </c>
      <c r="Y22" s="29">
        <v>6372</v>
      </c>
      <c r="Z22" s="28">
        <v>685</v>
      </c>
      <c r="AA22" s="29">
        <v>1156</v>
      </c>
      <c r="AB22" s="29">
        <v>664</v>
      </c>
      <c r="AC22" s="28">
        <v>7055</v>
      </c>
      <c r="AD22" s="29">
        <v>0</v>
      </c>
      <c r="AE22" s="29">
        <v>2139</v>
      </c>
      <c r="AF22" s="29">
        <v>58</v>
      </c>
    </row>
    <row r="23" spans="1:32" x14ac:dyDescent="0.35">
      <c r="A23" s="25">
        <v>4</v>
      </c>
      <c r="B23" s="25" t="s">
        <v>119</v>
      </c>
      <c r="C23" s="26" t="s">
        <v>179</v>
      </c>
      <c r="D23" s="27">
        <v>107653</v>
      </c>
      <c r="E23" s="10">
        <v>107639</v>
      </c>
      <c r="F23" s="28">
        <v>824</v>
      </c>
      <c r="G23" s="29">
        <v>221</v>
      </c>
      <c r="H23" s="29">
        <v>1</v>
      </c>
      <c r="I23" s="29">
        <v>48</v>
      </c>
      <c r="J23" s="29">
        <v>123</v>
      </c>
      <c r="K23" s="29">
        <v>35</v>
      </c>
      <c r="L23" s="29">
        <v>58</v>
      </c>
      <c r="M23" s="28">
        <v>24128</v>
      </c>
      <c r="N23" s="28">
        <v>4642</v>
      </c>
      <c r="O23" s="29">
        <v>5701</v>
      </c>
      <c r="P23" s="29">
        <v>2</v>
      </c>
      <c r="Q23" s="29">
        <v>1</v>
      </c>
      <c r="R23" s="29">
        <v>2</v>
      </c>
      <c r="S23" s="28">
        <v>12083</v>
      </c>
      <c r="T23" s="29">
        <v>87</v>
      </c>
      <c r="U23" s="29">
        <v>403</v>
      </c>
      <c r="V23" s="29">
        <v>1349</v>
      </c>
      <c r="W23" s="29">
        <v>4482</v>
      </c>
      <c r="X23" s="29">
        <v>232</v>
      </c>
      <c r="Y23" s="29">
        <v>1359</v>
      </c>
      <c r="Z23" s="28">
        <v>14215</v>
      </c>
      <c r="AA23" s="29">
        <v>15000</v>
      </c>
      <c r="AB23" s="29">
        <v>9130</v>
      </c>
      <c r="AC23" s="28">
        <v>2654</v>
      </c>
      <c r="AD23" s="29">
        <v>10577</v>
      </c>
      <c r="AE23" s="29">
        <v>267</v>
      </c>
      <c r="AF23" s="29">
        <v>15</v>
      </c>
    </row>
    <row r="24" spans="1:32" x14ac:dyDescent="0.35">
      <c r="A24" s="25">
        <v>5</v>
      </c>
      <c r="B24" s="25" t="s">
        <v>120</v>
      </c>
      <c r="C24" s="26" t="s">
        <v>180</v>
      </c>
      <c r="D24" s="27">
        <v>90788</v>
      </c>
      <c r="E24" s="10">
        <v>90804</v>
      </c>
      <c r="F24" s="28">
        <v>2038</v>
      </c>
      <c r="G24" s="29">
        <v>718</v>
      </c>
      <c r="H24" s="29">
        <v>4</v>
      </c>
      <c r="I24" s="29">
        <v>124</v>
      </c>
      <c r="J24" s="29">
        <v>360</v>
      </c>
      <c r="K24" s="29">
        <v>189</v>
      </c>
      <c r="L24" s="29">
        <v>142</v>
      </c>
      <c r="M24" s="28">
        <v>34960</v>
      </c>
      <c r="N24" s="28">
        <v>1538</v>
      </c>
      <c r="O24" s="29">
        <v>1679</v>
      </c>
      <c r="P24" s="29">
        <v>107</v>
      </c>
      <c r="Q24" s="29">
        <v>22</v>
      </c>
      <c r="R24" s="29">
        <v>13</v>
      </c>
      <c r="S24" s="28">
        <v>23028</v>
      </c>
      <c r="T24" s="29">
        <v>320</v>
      </c>
      <c r="U24" s="29">
        <v>1127</v>
      </c>
      <c r="V24" s="29">
        <v>1811</v>
      </c>
      <c r="W24" s="29">
        <v>266</v>
      </c>
      <c r="X24" s="29">
        <v>1090</v>
      </c>
      <c r="Y24" s="29">
        <v>3447</v>
      </c>
      <c r="Z24" s="28">
        <v>3451</v>
      </c>
      <c r="AA24" s="29">
        <v>2574</v>
      </c>
      <c r="AB24" s="29">
        <v>2442</v>
      </c>
      <c r="AC24" s="28">
        <v>6708</v>
      </c>
      <c r="AD24" s="29">
        <v>87</v>
      </c>
      <c r="AE24" s="29">
        <v>2469</v>
      </c>
      <c r="AF24" s="29">
        <v>90</v>
      </c>
    </row>
    <row r="25" spans="1:32" x14ac:dyDescent="0.35">
      <c r="A25" s="25">
        <v>6</v>
      </c>
      <c r="B25" s="25" t="s">
        <v>122</v>
      </c>
      <c r="C25" s="26" t="s">
        <v>181</v>
      </c>
      <c r="D25" s="27">
        <v>49058</v>
      </c>
      <c r="E25" s="10">
        <v>49063</v>
      </c>
      <c r="F25" s="28">
        <v>695</v>
      </c>
      <c r="G25" s="29">
        <v>224</v>
      </c>
      <c r="H25" s="29">
        <v>0</v>
      </c>
      <c r="I25" s="29">
        <v>39</v>
      </c>
      <c r="J25" s="29">
        <v>115</v>
      </c>
      <c r="K25" s="29">
        <v>41</v>
      </c>
      <c r="L25" s="29">
        <v>52</v>
      </c>
      <c r="M25" s="28">
        <v>16692</v>
      </c>
      <c r="N25" s="28">
        <v>940</v>
      </c>
      <c r="O25" s="29">
        <v>1198</v>
      </c>
      <c r="P25" s="29">
        <v>6</v>
      </c>
      <c r="Q25" s="29">
        <v>0</v>
      </c>
      <c r="R25" s="29">
        <v>2</v>
      </c>
      <c r="S25" s="28">
        <v>15192</v>
      </c>
      <c r="T25" s="29">
        <v>110</v>
      </c>
      <c r="U25" s="29">
        <v>609</v>
      </c>
      <c r="V25" s="29">
        <v>1570</v>
      </c>
      <c r="W25" s="29">
        <v>536</v>
      </c>
      <c r="X25" s="29">
        <v>351</v>
      </c>
      <c r="Y25" s="29">
        <v>1553</v>
      </c>
      <c r="Z25" s="28">
        <v>1889</v>
      </c>
      <c r="AA25" s="29">
        <v>2024</v>
      </c>
      <c r="AB25" s="29">
        <v>1647</v>
      </c>
      <c r="AC25" s="28">
        <v>1473</v>
      </c>
      <c r="AD25" s="29">
        <v>737</v>
      </c>
      <c r="AE25" s="29">
        <v>1349</v>
      </c>
      <c r="AF25" s="29">
        <v>19</v>
      </c>
    </row>
    <row r="26" spans="1:32" x14ac:dyDescent="0.35">
      <c r="A26" s="25">
        <v>7</v>
      </c>
      <c r="B26" s="25" t="s">
        <v>123</v>
      </c>
      <c r="C26" s="26" t="s">
        <v>178</v>
      </c>
      <c r="D26" s="27">
        <v>27585</v>
      </c>
      <c r="E26" s="10">
        <v>27597</v>
      </c>
      <c r="F26" s="28">
        <v>576</v>
      </c>
      <c r="G26" s="29">
        <v>184</v>
      </c>
      <c r="H26" s="29">
        <v>1</v>
      </c>
      <c r="I26" s="29">
        <v>32</v>
      </c>
      <c r="J26" s="29">
        <v>107</v>
      </c>
      <c r="K26" s="29">
        <v>29</v>
      </c>
      <c r="L26" s="29">
        <v>66</v>
      </c>
      <c r="M26" s="28">
        <v>9769</v>
      </c>
      <c r="N26" s="28">
        <v>551</v>
      </c>
      <c r="O26" s="29">
        <v>584</v>
      </c>
      <c r="P26" s="29">
        <v>2</v>
      </c>
      <c r="Q26" s="29">
        <v>0</v>
      </c>
      <c r="R26" s="29">
        <v>1</v>
      </c>
      <c r="S26" s="28">
        <v>7130</v>
      </c>
      <c r="T26" s="29">
        <v>58</v>
      </c>
      <c r="U26" s="29">
        <v>268</v>
      </c>
      <c r="V26" s="29">
        <v>474</v>
      </c>
      <c r="W26" s="29">
        <v>200</v>
      </c>
      <c r="X26" s="29">
        <v>186</v>
      </c>
      <c r="Y26" s="29">
        <v>901</v>
      </c>
      <c r="Z26" s="28">
        <v>757</v>
      </c>
      <c r="AA26" s="29">
        <v>1058</v>
      </c>
      <c r="AB26" s="29">
        <v>752</v>
      </c>
      <c r="AC26" s="28">
        <v>3565</v>
      </c>
      <c r="AD26" s="29">
        <v>109</v>
      </c>
      <c r="AE26" s="29">
        <v>233</v>
      </c>
      <c r="AF26" s="29">
        <v>4</v>
      </c>
    </row>
    <row r="27" spans="1:32" x14ac:dyDescent="0.35">
      <c r="A27" s="25">
        <v>8</v>
      </c>
      <c r="B27" s="25" t="s">
        <v>124</v>
      </c>
      <c r="C27" s="26" t="s">
        <v>182</v>
      </c>
      <c r="D27" s="27">
        <v>68531</v>
      </c>
      <c r="E27" s="10">
        <v>68534</v>
      </c>
      <c r="F27" s="28">
        <v>783</v>
      </c>
      <c r="G27" s="29">
        <v>294</v>
      </c>
      <c r="H27" s="29">
        <v>0</v>
      </c>
      <c r="I27" s="29">
        <v>42</v>
      </c>
      <c r="J27" s="29">
        <v>162</v>
      </c>
      <c r="K27" s="29">
        <v>111</v>
      </c>
      <c r="L27" s="29">
        <v>55</v>
      </c>
      <c r="M27" s="28">
        <v>20527</v>
      </c>
      <c r="N27" s="28">
        <v>1968</v>
      </c>
      <c r="O27" s="29">
        <v>2395</v>
      </c>
      <c r="P27" s="29">
        <v>0</v>
      </c>
      <c r="Q27" s="29">
        <v>1</v>
      </c>
      <c r="R27" s="29">
        <v>4</v>
      </c>
      <c r="S27" s="28">
        <v>13915</v>
      </c>
      <c r="T27" s="29">
        <v>124</v>
      </c>
      <c r="U27" s="29">
        <v>516</v>
      </c>
      <c r="V27" s="29">
        <v>1359</v>
      </c>
      <c r="W27" s="29">
        <v>2191</v>
      </c>
      <c r="X27" s="29">
        <v>310</v>
      </c>
      <c r="Y27" s="29">
        <v>1682</v>
      </c>
      <c r="Z27" s="28">
        <v>7341</v>
      </c>
      <c r="AA27" s="29">
        <v>5683</v>
      </c>
      <c r="AB27" s="29">
        <v>4683</v>
      </c>
      <c r="AC27" s="28">
        <v>1376</v>
      </c>
      <c r="AD27" s="29">
        <v>2703</v>
      </c>
      <c r="AE27" s="29">
        <v>306</v>
      </c>
      <c r="AF27" s="29">
        <v>3</v>
      </c>
    </row>
    <row r="28" spans="1:32" x14ac:dyDescent="0.35">
      <c r="A28" s="25">
        <v>9</v>
      </c>
      <c r="B28" s="25" t="s">
        <v>126</v>
      </c>
      <c r="C28" s="26" t="s">
        <v>183</v>
      </c>
      <c r="D28" s="27">
        <v>23873</v>
      </c>
      <c r="E28" s="10">
        <v>23874</v>
      </c>
      <c r="F28" s="28">
        <v>1213</v>
      </c>
      <c r="G28" s="29">
        <v>406</v>
      </c>
      <c r="H28" s="29">
        <v>0</v>
      </c>
      <c r="I28" s="29">
        <v>99</v>
      </c>
      <c r="J28" s="29">
        <v>276</v>
      </c>
      <c r="K28" s="29">
        <v>162</v>
      </c>
      <c r="L28" s="29">
        <v>58</v>
      </c>
      <c r="M28" s="28">
        <v>9819</v>
      </c>
      <c r="N28" s="28">
        <v>250</v>
      </c>
      <c r="O28" s="29">
        <v>42</v>
      </c>
      <c r="P28" s="29">
        <v>182</v>
      </c>
      <c r="Q28" s="29">
        <v>0</v>
      </c>
      <c r="R28" s="29">
        <v>20</v>
      </c>
      <c r="S28" s="28">
        <v>5550</v>
      </c>
      <c r="T28" s="29">
        <v>58</v>
      </c>
      <c r="U28" s="29">
        <v>234</v>
      </c>
      <c r="V28" s="29">
        <v>116</v>
      </c>
      <c r="W28" s="29">
        <v>0</v>
      </c>
      <c r="X28" s="29">
        <v>242</v>
      </c>
      <c r="Y28" s="29">
        <v>1002</v>
      </c>
      <c r="Z28" s="28">
        <v>0</v>
      </c>
      <c r="AA28" s="29">
        <v>171</v>
      </c>
      <c r="AB28" s="29">
        <v>22</v>
      </c>
      <c r="AC28" s="28">
        <v>3274</v>
      </c>
      <c r="AD28" s="29">
        <v>0</v>
      </c>
      <c r="AE28" s="29">
        <v>620</v>
      </c>
      <c r="AF28" s="29">
        <v>58</v>
      </c>
    </row>
    <row r="29" spans="1:32" x14ac:dyDescent="0.35">
      <c r="A29" s="25">
        <v>10</v>
      </c>
      <c r="B29" s="25" t="s">
        <v>127</v>
      </c>
      <c r="C29" s="26" t="s">
        <v>184</v>
      </c>
      <c r="D29" s="27">
        <v>167142</v>
      </c>
      <c r="E29" s="10">
        <v>167146</v>
      </c>
      <c r="F29" s="28">
        <v>4547</v>
      </c>
      <c r="G29" s="29">
        <v>1419</v>
      </c>
      <c r="H29" s="29">
        <v>13</v>
      </c>
      <c r="I29" s="29">
        <v>571</v>
      </c>
      <c r="J29" s="29">
        <v>1106</v>
      </c>
      <c r="K29" s="29">
        <v>307</v>
      </c>
      <c r="L29" s="29">
        <v>273</v>
      </c>
      <c r="M29" s="28">
        <v>97674</v>
      </c>
      <c r="N29" s="28">
        <v>1762</v>
      </c>
      <c r="O29" s="29">
        <v>976</v>
      </c>
      <c r="P29" s="29">
        <v>55</v>
      </c>
      <c r="Q29" s="29">
        <v>107</v>
      </c>
      <c r="R29" s="29">
        <v>45</v>
      </c>
      <c r="S29" s="28">
        <v>34607</v>
      </c>
      <c r="T29" s="29">
        <v>345</v>
      </c>
      <c r="U29" s="29">
        <v>1928</v>
      </c>
      <c r="V29" s="29">
        <v>1544</v>
      </c>
      <c r="W29" s="29">
        <v>236</v>
      </c>
      <c r="X29" s="29">
        <v>2193</v>
      </c>
      <c r="Y29" s="29">
        <v>3818</v>
      </c>
      <c r="Z29" s="28">
        <v>716</v>
      </c>
      <c r="AA29" s="29">
        <v>2007</v>
      </c>
      <c r="AB29" s="29">
        <v>1330</v>
      </c>
      <c r="AC29" s="28">
        <v>8815</v>
      </c>
      <c r="AD29" s="29">
        <v>0</v>
      </c>
      <c r="AE29" s="29">
        <v>441</v>
      </c>
      <c r="AF29" s="29">
        <v>311</v>
      </c>
    </row>
    <row r="30" spans="1:32" x14ac:dyDescent="0.35">
      <c r="A30" s="25">
        <v>11</v>
      </c>
      <c r="B30" s="25" t="s">
        <v>129</v>
      </c>
      <c r="C30" s="26" t="s">
        <v>185</v>
      </c>
      <c r="D30" s="27">
        <v>79046</v>
      </c>
      <c r="E30" s="10">
        <v>79039</v>
      </c>
      <c r="F30" s="28">
        <v>3983</v>
      </c>
      <c r="G30" s="29">
        <v>1394</v>
      </c>
      <c r="H30" s="29">
        <v>7</v>
      </c>
      <c r="I30" s="29">
        <v>454</v>
      </c>
      <c r="J30" s="29">
        <v>955</v>
      </c>
      <c r="K30" s="29">
        <v>499</v>
      </c>
      <c r="L30" s="29">
        <v>414</v>
      </c>
      <c r="M30" s="28">
        <v>33780</v>
      </c>
      <c r="N30" s="28">
        <v>912</v>
      </c>
      <c r="O30" s="29">
        <v>168</v>
      </c>
      <c r="P30" s="29">
        <v>102</v>
      </c>
      <c r="Q30" s="29">
        <v>1</v>
      </c>
      <c r="R30" s="29">
        <v>56</v>
      </c>
      <c r="S30" s="28">
        <v>30025</v>
      </c>
      <c r="T30" s="29">
        <v>230</v>
      </c>
      <c r="U30" s="29">
        <v>617</v>
      </c>
      <c r="V30" s="29">
        <v>407</v>
      </c>
      <c r="W30" s="29">
        <v>0</v>
      </c>
      <c r="X30" s="29">
        <v>1022</v>
      </c>
      <c r="Y30" s="29">
        <v>2841</v>
      </c>
      <c r="Z30" s="28">
        <v>55</v>
      </c>
      <c r="AA30" s="29">
        <v>439</v>
      </c>
      <c r="AB30" s="29">
        <v>69</v>
      </c>
      <c r="AC30" s="28">
        <v>586</v>
      </c>
      <c r="AD30" s="29">
        <v>0</v>
      </c>
      <c r="AE30" s="29">
        <v>14</v>
      </c>
      <c r="AF30" s="29">
        <v>9</v>
      </c>
    </row>
    <row r="31" spans="1:32" x14ac:dyDescent="0.35">
      <c r="A31" s="25">
        <v>12</v>
      </c>
      <c r="B31" s="25" t="s">
        <v>131</v>
      </c>
      <c r="C31" s="26" t="s">
        <v>185</v>
      </c>
      <c r="D31" s="27">
        <v>3695</v>
      </c>
      <c r="E31" s="10">
        <v>3697</v>
      </c>
      <c r="F31" s="28">
        <v>1030</v>
      </c>
      <c r="G31" s="29">
        <v>626</v>
      </c>
      <c r="H31" s="29">
        <v>1</v>
      </c>
      <c r="I31" s="29">
        <v>131</v>
      </c>
      <c r="J31" s="29">
        <v>219</v>
      </c>
      <c r="K31" s="29">
        <v>337</v>
      </c>
      <c r="L31" s="29">
        <v>131</v>
      </c>
      <c r="M31" s="28">
        <v>426</v>
      </c>
      <c r="N31" s="28">
        <v>23</v>
      </c>
      <c r="O31" s="29">
        <v>1</v>
      </c>
      <c r="P31" s="29">
        <v>8</v>
      </c>
      <c r="Q31" s="29">
        <v>1</v>
      </c>
      <c r="R31" s="29">
        <v>3</v>
      </c>
      <c r="S31" s="28">
        <v>385</v>
      </c>
      <c r="T31" s="29">
        <v>4</v>
      </c>
      <c r="U31" s="29">
        <v>40</v>
      </c>
      <c r="V31" s="29">
        <v>5</v>
      </c>
      <c r="W31" s="29">
        <v>0</v>
      </c>
      <c r="X31" s="29">
        <v>40</v>
      </c>
      <c r="Y31" s="29">
        <v>108</v>
      </c>
      <c r="Z31" s="28">
        <v>0</v>
      </c>
      <c r="AA31" s="29">
        <v>30</v>
      </c>
      <c r="AB31" s="29">
        <v>3</v>
      </c>
      <c r="AC31" s="28">
        <v>145</v>
      </c>
      <c r="AD31" s="29">
        <v>0</v>
      </c>
      <c r="AE31" s="29">
        <v>0</v>
      </c>
      <c r="AF31" s="29">
        <v>0</v>
      </c>
    </row>
    <row r="32" spans="1:32" x14ac:dyDescent="0.35">
      <c r="A32" s="25">
        <v>13</v>
      </c>
      <c r="B32" s="25" t="s">
        <v>133</v>
      </c>
      <c r="C32" s="26" t="s">
        <v>185</v>
      </c>
      <c r="D32" s="27">
        <v>51767</v>
      </c>
      <c r="E32" s="10">
        <v>51775</v>
      </c>
      <c r="F32" s="28">
        <v>3221</v>
      </c>
      <c r="G32" s="29">
        <v>1233</v>
      </c>
      <c r="H32" s="29">
        <v>6</v>
      </c>
      <c r="I32" s="29">
        <v>394</v>
      </c>
      <c r="J32" s="29">
        <v>870</v>
      </c>
      <c r="K32" s="29">
        <v>683</v>
      </c>
      <c r="L32" s="29">
        <v>383</v>
      </c>
      <c r="M32" s="28">
        <v>19500</v>
      </c>
      <c r="N32" s="28">
        <v>760</v>
      </c>
      <c r="O32" s="29">
        <v>103</v>
      </c>
      <c r="P32" s="29">
        <v>329</v>
      </c>
      <c r="Q32" s="29">
        <v>73</v>
      </c>
      <c r="R32" s="29">
        <v>74</v>
      </c>
      <c r="S32" s="28">
        <v>18881</v>
      </c>
      <c r="T32" s="29">
        <v>139</v>
      </c>
      <c r="U32" s="29">
        <v>430</v>
      </c>
      <c r="V32" s="29">
        <v>213</v>
      </c>
      <c r="W32" s="29">
        <v>0</v>
      </c>
      <c r="X32" s="29">
        <v>650</v>
      </c>
      <c r="Y32" s="29">
        <v>3147</v>
      </c>
      <c r="Z32" s="28">
        <v>7</v>
      </c>
      <c r="AA32" s="29">
        <v>379</v>
      </c>
      <c r="AB32" s="29">
        <v>41</v>
      </c>
      <c r="AC32" s="28">
        <v>251</v>
      </c>
      <c r="AD32" s="29">
        <v>0</v>
      </c>
      <c r="AE32" s="29">
        <v>7</v>
      </c>
      <c r="AF32" s="29">
        <v>1</v>
      </c>
    </row>
    <row r="33" spans="1:32" x14ac:dyDescent="0.35">
      <c r="A33" s="25">
        <v>14</v>
      </c>
      <c r="B33" s="25" t="s">
        <v>134</v>
      </c>
      <c r="C33" s="26" t="s">
        <v>176</v>
      </c>
      <c r="D33" s="27">
        <v>29842</v>
      </c>
      <c r="E33" s="10">
        <v>29843</v>
      </c>
      <c r="F33" s="28">
        <v>1298</v>
      </c>
      <c r="G33" s="29">
        <v>476</v>
      </c>
      <c r="H33" s="29">
        <v>2</v>
      </c>
      <c r="I33" s="29">
        <v>159</v>
      </c>
      <c r="J33" s="29">
        <v>257</v>
      </c>
      <c r="K33" s="29">
        <v>240</v>
      </c>
      <c r="L33" s="29">
        <v>117</v>
      </c>
      <c r="M33" s="28">
        <v>13048</v>
      </c>
      <c r="N33" s="28">
        <v>427</v>
      </c>
      <c r="O33" s="29">
        <v>202</v>
      </c>
      <c r="P33" s="29">
        <v>52</v>
      </c>
      <c r="Q33" s="29">
        <v>480</v>
      </c>
      <c r="R33" s="29">
        <v>11</v>
      </c>
      <c r="S33" s="28">
        <v>11578</v>
      </c>
      <c r="T33" s="29">
        <v>81</v>
      </c>
      <c r="U33" s="29">
        <v>122</v>
      </c>
      <c r="V33" s="29">
        <v>69</v>
      </c>
      <c r="W33" s="29">
        <v>0</v>
      </c>
      <c r="X33" s="29">
        <v>223</v>
      </c>
      <c r="Y33" s="29">
        <v>481</v>
      </c>
      <c r="Z33" s="28">
        <v>0</v>
      </c>
      <c r="AA33" s="29">
        <v>145</v>
      </c>
      <c r="AB33" s="29">
        <v>39</v>
      </c>
      <c r="AC33" s="28">
        <v>290</v>
      </c>
      <c r="AD33" s="29">
        <v>0</v>
      </c>
      <c r="AE33" s="29">
        <v>27</v>
      </c>
      <c r="AF33" s="29">
        <v>19</v>
      </c>
    </row>
    <row r="34" spans="1:32" ht="23" x14ac:dyDescent="0.35">
      <c r="A34" s="25">
        <v>15</v>
      </c>
      <c r="B34" s="25" t="s">
        <v>135</v>
      </c>
      <c r="C34" s="26" t="s">
        <v>186</v>
      </c>
      <c r="D34" s="27">
        <v>24284</v>
      </c>
      <c r="E34" s="10">
        <v>24291</v>
      </c>
      <c r="F34" s="28">
        <v>823</v>
      </c>
      <c r="G34" s="29">
        <v>322</v>
      </c>
      <c r="H34" s="29">
        <v>1</v>
      </c>
      <c r="I34" s="29">
        <v>54</v>
      </c>
      <c r="J34" s="29">
        <v>223</v>
      </c>
      <c r="K34" s="29">
        <v>118</v>
      </c>
      <c r="L34" s="29">
        <v>83</v>
      </c>
      <c r="M34" s="28">
        <v>13423</v>
      </c>
      <c r="N34" s="28">
        <v>99</v>
      </c>
      <c r="O34" s="29">
        <v>73</v>
      </c>
      <c r="P34" s="29">
        <v>0</v>
      </c>
      <c r="Q34" s="29">
        <v>3</v>
      </c>
      <c r="R34" s="29">
        <v>2</v>
      </c>
      <c r="S34" s="28">
        <v>6919</v>
      </c>
      <c r="T34" s="29">
        <v>122</v>
      </c>
      <c r="U34" s="29">
        <v>462</v>
      </c>
      <c r="V34" s="29">
        <v>131</v>
      </c>
      <c r="W34" s="29">
        <v>1</v>
      </c>
      <c r="X34" s="29">
        <v>345</v>
      </c>
      <c r="Y34" s="29">
        <v>626</v>
      </c>
      <c r="Z34" s="28">
        <v>56</v>
      </c>
      <c r="AA34" s="29">
        <v>89</v>
      </c>
      <c r="AB34" s="29">
        <v>66</v>
      </c>
      <c r="AC34" s="28">
        <v>73</v>
      </c>
      <c r="AD34" s="29">
        <v>0</v>
      </c>
      <c r="AE34" s="29">
        <v>175</v>
      </c>
      <c r="AF34" s="29">
        <v>2</v>
      </c>
    </row>
    <row r="35" spans="1:32" ht="23" x14ac:dyDescent="0.35">
      <c r="A35" s="25">
        <v>16</v>
      </c>
      <c r="B35" s="25" t="s">
        <v>137</v>
      </c>
      <c r="C35" s="26" t="s">
        <v>186</v>
      </c>
      <c r="D35" s="27">
        <v>17248</v>
      </c>
      <c r="E35" s="10">
        <v>17236</v>
      </c>
      <c r="F35" s="28">
        <v>317</v>
      </c>
      <c r="G35" s="29">
        <v>103</v>
      </c>
      <c r="H35" s="29">
        <v>0</v>
      </c>
      <c r="I35" s="29">
        <v>6</v>
      </c>
      <c r="J35" s="29">
        <v>56</v>
      </c>
      <c r="K35" s="29">
        <v>10</v>
      </c>
      <c r="L35" s="29">
        <v>19</v>
      </c>
      <c r="M35" s="28">
        <v>9721</v>
      </c>
      <c r="N35" s="28">
        <v>104</v>
      </c>
      <c r="O35" s="29">
        <v>102</v>
      </c>
      <c r="P35" s="29">
        <v>0</v>
      </c>
      <c r="Q35" s="29">
        <v>0</v>
      </c>
      <c r="R35" s="29">
        <v>3</v>
      </c>
      <c r="S35" s="28">
        <v>4171</v>
      </c>
      <c r="T35" s="29">
        <v>70</v>
      </c>
      <c r="U35" s="29">
        <v>280</v>
      </c>
      <c r="V35" s="29">
        <v>257</v>
      </c>
      <c r="W35" s="29">
        <v>121</v>
      </c>
      <c r="X35" s="29">
        <v>209</v>
      </c>
      <c r="Y35" s="29">
        <v>368</v>
      </c>
      <c r="Z35" s="28">
        <v>411</v>
      </c>
      <c r="AA35" s="29">
        <v>295</v>
      </c>
      <c r="AB35" s="29">
        <v>326</v>
      </c>
      <c r="AC35" s="28">
        <v>117</v>
      </c>
      <c r="AD35" s="29">
        <v>31</v>
      </c>
      <c r="AE35" s="29">
        <v>139</v>
      </c>
      <c r="AF35" s="29">
        <v>0</v>
      </c>
    </row>
    <row r="36" spans="1:32" x14ac:dyDescent="0.35">
      <c r="A36" s="25">
        <v>17</v>
      </c>
      <c r="B36" s="25" t="s">
        <v>138</v>
      </c>
      <c r="C36" s="26" t="s">
        <v>182</v>
      </c>
      <c r="D36" s="27">
        <v>202820</v>
      </c>
      <c r="E36" s="10">
        <v>202822</v>
      </c>
      <c r="F36" s="28">
        <v>6977</v>
      </c>
      <c r="G36" s="29">
        <v>2538</v>
      </c>
      <c r="H36" s="29">
        <v>26</v>
      </c>
      <c r="I36" s="29">
        <v>562</v>
      </c>
      <c r="J36" s="29">
        <v>1958</v>
      </c>
      <c r="K36" s="29">
        <v>964</v>
      </c>
      <c r="L36" s="29">
        <v>564</v>
      </c>
      <c r="M36" s="28">
        <v>93624</v>
      </c>
      <c r="N36" s="28">
        <v>2978</v>
      </c>
      <c r="O36" s="29">
        <v>3108</v>
      </c>
      <c r="P36" s="29">
        <v>369</v>
      </c>
      <c r="Q36" s="29">
        <v>173</v>
      </c>
      <c r="R36" s="29">
        <v>97</v>
      </c>
      <c r="S36" s="28">
        <v>45771</v>
      </c>
      <c r="T36" s="29">
        <v>706</v>
      </c>
      <c r="U36" s="29">
        <v>2867</v>
      </c>
      <c r="V36" s="29">
        <v>2813</v>
      </c>
      <c r="W36" s="29">
        <v>1933</v>
      </c>
      <c r="X36" s="29">
        <v>2695</v>
      </c>
      <c r="Y36" s="29">
        <v>7607</v>
      </c>
      <c r="Z36" s="28">
        <v>4201</v>
      </c>
      <c r="AA36" s="29">
        <v>4034</v>
      </c>
      <c r="AB36" s="29">
        <v>4298</v>
      </c>
      <c r="AC36" s="28">
        <v>9211</v>
      </c>
      <c r="AD36" s="29">
        <v>395</v>
      </c>
      <c r="AE36" s="29">
        <v>2252</v>
      </c>
      <c r="AF36" s="29">
        <v>101</v>
      </c>
    </row>
    <row r="37" spans="1:32" ht="23" x14ac:dyDescent="0.35">
      <c r="A37" s="25">
        <v>18</v>
      </c>
      <c r="B37" s="25" t="s">
        <v>139</v>
      </c>
      <c r="C37" s="26" t="s">
        <v>182</v>
      </c>
      <c r="D37" s="27">
        <v>710530</v>
      </c>
      <c r="E37" s="10">
        <v>710517</v>
      </c>
      <c r="F37" s="28">
        <v>5313</v>
      </c>
      <c r="G37" s="29">
        <v>1507</v>
      </c>
      <c r="H37" s="29">
        <v>7</v>
      </c>
      <c r="I37" s="29">
        <v>221</v>
      </c>
      <c r="J37" s="29">
        <v>1293</v>
      </c>
      <c r="K37" s="29">
        <v>445</v>
      </c>
      <c r="L37" s="29">
        <v>224</v>
      </c>
      <c r="M37" s="28">
        <v>202196</v>
      </c>
      <c r="N37" s="28">
        <v>26881</v>
      </c>
      <c r="O37" s="29">
        <v>32936</v>
      </c>
      <c r="P37" s="29">
        <v>79</v>
      </c>
      <c r="Q37" s="29">
        <v>386</v>
      </c>
      <c r="R37" s="29">
        <v>22</v>
      </c>
      <c r="S37" s="28">
        <v>113115</v>
      </c>
      <c r="T37" s="29">
        <v>983</v>
      </c>
      <c r="U37" s="29">
        <v>3700</v>
      </c>
      <c r="V37" s="29">
        <v>27353</v>
      </c>
      <c r="W37" s="29">
        <v>20306</v>
      </c>
      <c r="X37" s="29">
        <v>2625</v>
      </c>
      <c r="Y37" s="29">
        <v>14247</v>
      </c>
      <c r="Z37" s="28">
        <v>54138</v>
      </c>
      <c r="AA37" s="29">
        <v>108807</v>
      </c>
      <c r="AB37" s="29">
        <v>58255</v>
      </c>
      <c r="AC37" s="28">
        <v>6739</v>
      </c>
      <c r="AD37" s="29">
        <v>25079</v>
      </c>
      <c r="AE37" s="29">
        <v>3633</v>
      </c>
      <c r="AF37" s="29">
        <v>27</v>
      </c>
    </row>
    <row r="38" spans="1:32" x14ac:dyDescent="0.35">
      <c r="A38" s="25">
        <v>19</v>
      </c>
      <c r="B38" s="25" t="s">
        <v>141</v>
      </c>
      <c r="C38" s="26" t="s">
        <v>185</v>
      </c>
      <c r="D38" s="27">
        <v>140380</v>
      </c>
      <c r="E38" s="10">
        <v>140385</v>
      </c>
      <c r="F38" s="28">
        <v>8589</v>
      </c>
      <c r="G38" s="29">
        <v>3016</v>
      </c>
      <c r="H38" s="29">
        <v>51</v>
      </c>
      <c r="I38" s="29">
        <v>1156</v>
      </c>
      <c r="J38" s="29">
        <v>2120</v>
      </c>
      <c r="K38" s="29">
        <v>1155</v>
      </c>
      <c r="L38" s="29">
        <v>651</v>
      </c>
      <c r="M38" s="28">
        <v>62101</v>
      </c>
      <c r="N38" s="28">
        <v>2241</v>
      </c>
      <c r="O38" s="29">
        <v>356</v>
      </c>
      <c r="P38" s="29">
        <v>589</v>
      </c>
      <c r="Q38" s="29">
        <v>337</v>
      </c>
      <c r="R38" s="29">
        <v>200</v>
      </c>
      <c r="S38" s="28">
        <v>44912</v>
      </c>
      <c r="T38" s="29">
        <v>272</v>
      </c>
      <c r="U38" s="29">
        <v>1019</v>
      </c>
      <c r="V38" s="29">
        <v>334</v>
      </c>
      <c r="W38" s="29">
        <v>0</v>
      </c>
      <c r="X38" s="29">
        <v>1684</v>
      </c>
      <c r="Y38" s="29">
        <v>5230</v>
      </c>
      <c r="Z38" s="28">
        <v>8</v>
      </c>
      <c r="AA38" s="29">
        <v>1120</v>
      </c>
      <c r="AB38" s="29">
        <v>158</v>
      </c>
      <c r="AC38" s="28">
        <v>2825</v>
      </c>
      <c r="AD38" s="29">
        <v>0</v>
      </c>
      <c r="AE38" s="29">
        <v>184</v>
      </c>
      <c r="AF38" s="29">
        <v>77</v>
      </c>
    </row>
    <row r="39" spans="1:32" x14ac:dyDescent="0.35">
      <c r="A39" s="25">
        <v>20</v>
      </c>
      <c r="B39" s="25" t="s">
        <v>142</v>
      </c>
      <c r="C39" s="26" t="s">
        <v>187</v>
      </c>
      <c r="D39" s="27">
        <v>99433</v>
      </c>
      <c r="E39" s="10">
        <v>99400</v>
      </c>
      <c r="F39" s="28">
        <v>4576</v>
      </c>
      <c r="G39" s="29">
        <v>1502</v>
      </c>
      <c r="H39" s="29">
        <v>21</v>
      </c>
      <c r="I39" s="29">
        <v>480</v>
      </c>
      <c r="J39" s="29">
        <v>1068</v>
      </c>
      <c r="K39" s="29">
        <v>538</v>
      </c>
      <c r="L39" s="29">
        <v>353</v>
      </c>
      <c r="M39" s="28">
        <v>47762</v>
      </c>
      <c r="N39" s="28">
        <v>863</v>
      </c>
      <c r="O39" s="29">
        <v>148</v>
      </c>
      <c r="P39" s="29">
        <v>2041</v>
      </c>
      <c r="Q39" s="29">
        <v>225</v>
      </c>
      <c r="R39" s="29">
        <v>160</v>
      </c>
      <c r="S39" s="28">
        <v>17875</v>
      </c>
      <c r="T39" s="29">
        <v>225</v>
      </c>
      <c r="U39" s="29">
        <v>642</v>
      </c>
      <c r="V39" s="29">
        <v>681</v>
      </c>
      <c r="W39" s="29">
        <v>0</v>
      </c>
      <c r="X39" s="29">
        <v>934</v>
      </c>
      <c r="Y39" s="29">
        <v>4609</v>
      </c>
      <c r="Z39" s="28">
        <v>0</v>
      </c>
      <c r="AA39" s="29">
        <v>480</v>
      </c>
      <c r="AB39" s="29">
        <v>78</v>
      </c>
      <c r="AC39" s="28">
        <v>13765</v>
      </c>
      <c r="AD39" s="29">
        <v>0</v>
      </c>
      <c r="AE39" s="29">
        <v>237</v>
      </c>
      <c r="AF39" s="29">
        <v>137</v>
      </c>
    </row>
    <row r="40" spans="1:32" x14ac:dyDescent="0.35">
      <c r="A40" s="25">
        <v>21</v>
      </c>
      <c r="B40" s="25" t="s">
        <v>143</v>
      </c>
      <c r="C40" s="26" t="s">
        <v>179</v>
      </c>
      <c r="D40" s="27">
        <v>281215</v>
      </c>
      <c r="E40" s="10">
        <v>281230</v>
      </c>
      <c r="F40" s="28">
        <v>5118</v>
      </c>
      <c r="G40" s="29">
        <v>1988</v>
      </c>
      <c r="H40" s="29">
        <v>64</v>
      </c>
      <c r="I40" s="29">
        <v>217</v>
      </c>
      <c r="J40" s="29">
        <v>1383</v>
      </c>
      <c r="K40" s="29">
        <v>1024</v>
      </c>
      <c r="L40" s="29">
        <v>612</v>
      </c>
      <c r="M40" s="28">
        <v>38934</v>
      </c>
      <c r="N40" s="28">
        <v>16269</v>
      </c>
      <c r="O40" s="29">
        <v>13723</v>
      </c>
      <c r="P40" s="29">
        <v>53</v>
      </c>
      <c r="Q40" s="29">
        <v>1478</v>
      </c>
      <c r="R40" s="29">
        <v>51</v>
      </c>
      <c r="S40" s="28">
        <v>93486</v>
      </c>
      <c r="T40" s="29">
        <v>516</v>
      </c>
      <c r="U40" s="29">
        <v>1882</v>
      </c>
      <c r="V40" s="29">
        <v>11684</v>
      </c>
      <c r="W40" s="29">
        <v>16175</v>
      </c>
      <c r="X40" s="29">
        <v>1230</v>
      </c>
      <c r="Y40" s="29">
        <v>8061</v>
      </c>
      <c r="Z40" s="28">
        <v>16720</v>
      </c>
      <c r="AA40" s="29">
        <v>18943</v>
      </c>
      <c r="AB40" s="29">
        <v>18485</v>
      </c>
      <c r="AC40" s="28">
        <v>9884</v>
      </c>
      <c r="AD40" s="29">
        <v>2720</v>
      </c>
      <c r="AE40" s="29">
        <v>464</v>
      </c>
      <c r="AF40" s="29">
        <v>66</v>
      </c>
    </row>
    <row r="41" spans="1:32" x14ac:dyDescent="0.35">
      <c r="A41" s="25">
        <v>22</v>
      </c>
      <c r="B41" s="25" t="s">
        <v>145</v>
      </c>
      <c r="C41" s="26" t="s">
        <v>188</v>
      </c>
      <c r="D41" s="27">
        <v>321202</v>
      </c>
      <c r="E41" s="10">
        <v>321224</v>
      </c>
      <c r="F41" s="28">
        <v>9858</v>
      </c>
      <c r="G41" s="29">
        <v>2943</v>
      </c>
      <c r="H41" s="29">
        <v>48</v>
      </c>
      <c r="I41" s="29">
        <v>1083</v>
      </c>
      <c r="J41" s="29">
        <v>2745</v>
      </c>
      <c r="K41" s="29">
        <v>1747</v>
      </c>
      <c r="L41" s="29">
        <v>872</v>
      </c>
      <c r="M41" s="28">
        <v>137950</v>
      </c>
      <c r="N41" s="28">
        <v>4175</v>
      </c>
      <c r="O41" s="29">
        <v>2122</v>
      </c>
      <c r="P41" s="29">
        <v>1140</v>
      </c>
      <c r="Q41" s="29">
        <v>3469</v>
      </c>
      <c r="R41" s="29">
        <v>206</v>
      </c>
      <c r="S41" s="28">
        <v>79295</v>
      </c>
      <c r="T41" s="29">
        <v>527</v>
      </c>
      <c r="U41" s="29">
        <v>2977</v>
      </c>
      <c r="V41" s="29">
        <v>6333</v>
      </c>
      <c r="W41" s="29">
        <v>1141</v>
      </c>
      <c r="X41" s="29">
        <v>3519</v>
      </c>
      <c r="Y41" s="29">
        <v>7841</v>
      </c>
      <c r="Z41" s="28">
        <v>2774</v>
      </c>
      <c r="AA41" s="29">
        <v>4147</v>
      </c>
      <c r="AB41" s="29">
        <v>2189</v>
      </c>
      <c r="AC41" s="28">
        <v>39887</v>
      </c>
      <c r="AD41" s="29">
        <v>439</v>
      </c>
      <c r="AE41" s="29">
        <v>1311</v>
      </c>
      <c r="AF41" s="29">
        <v>486</v>
      </c>
    </row>
    <row r="42" spans="1:32" x14ac:dyDescent="0.35">
      <c r="A42" s="25">
        <v>23</v>
      </c>
      <c r="B42" s="25" t="s">
        <v>147</v>
      </c>
      <c r="C42" s="26" t="s">
        <v>189</v>
      </c>
      <c r="D42" s="27">
        <v>522463</v>
      </c>
      <c r="E42" s="10">
        <v>522481</v>
      </c>
      <c r="F42" s="28">
        <v>6289</v>
      </c>
      <c r="G42" s="29">
        <v>1736</v>
      </c>
      <c r="H42" s="29">
        <v>13</v>
      </c>
      <c r="I42" s="29">
        <v>525</v>
      </c>
      <c r="J42" s="29">
        <v>1276</v>
      </c>
      <c r="K42" s="29">
        <v>483</v>
      </c>
      <c r="L42" s="29">
        <v>361</v>
      </c>
      <c r="M42" s="28">
        <v>98435</v>
      </c>
      <c r="N42" s="28">
        <v>14171</v>
      </c>
      <c r="O42" s="29">
        <v>17378</v>
      </c>
      <c r="P42" s="29">
        <v>3083</v>
      </c>
      <c r="Q42" s="29">
        <v>5178</v>
      </c>
      <c r="R42" s="29">
        <v>86</v>
      </c>
      <c r="S42" s="28">
        <v>75826</v>
      </c>
      <c r="T42" s="29">
        <v>595</v>
      </c>
      <c r="U42" s="29">
        <v>3145</v>
      </c>
      <c r="V42" s="29">
        <v>15898</v>
      </c>
      <c r="W42" s="29">
        <v>6392</v>
      </c>
      <c r="X42" s="29">
        <v>2577</v>
      </c>
      <c r="Y42" s="29">
        <v>13016</v>
      </c>
      <c r="Z42" s="28">
        <v>57374</v>
      </c>
      <c r="AA42" s="29">
        <v>72012</v>
      </c>
      <c r="AB42" s="29">
        <v>36481</v>
      </c>
      <c r="AC42" s="28">
        <v>5377</v>
      </c>
      <c r="AD42" s="29">
        <v>84138</v>
      </c>
      <c r="AE42" s="29">
        <v>576</v>
      </c>
      <c r="AF42" s="29">
        <v>60</v>
      </c>
    </row>
    <row r="43" spans="1:32" x14ac:dyDescent="0.35">
      <c r="A43" s="25">
        <v>24</v>
      </c>
      <c r="B43" s="25" t="s">
        <v>149</v>
      </c>
      <c r="C43" s="26" t="s">
        <v>184</v>
      </c>
      <c r="D43" s="27">
        <v>80216</v>
      </c>
      <c r="E43" s="10">
        <v>80213</v>
      </c>
      <c r="F43" s="28">
        <v>2329</v>
      </c>
      <c r="G43" s="29">
        <v>777</v>
      </c>
      <c r="H43" s="29">
        <v>5</v>
      </c>
      <c r="I43" s="29">
        <v>209</v>
      </c>
      <c r="J43" s="29">
        <v>716</v>
      </c>
      <c r="K43" s="29">
        <v>327</v>
      </c>
      <c r="L43" s="29">
        <v>214</v>
      </c>
      <c r="M43" s="28">
        <v>33738</v>
      </c>
      <c r="N43" s="28">
        <v>244</v>
      </c>
      <c r="O43" s="29">
        <v>117</v>
      </c>
      <c r="P43" s="29">
        <v>58</v>
      </c>
      <c r="Q43" s="29">
        <v>586</v>
      </c>
      <c r="R43" s="29">
        <v>14</v>
      </c>
      <c r="S43" s="28">
        <v>26241</v>
      </c>
      <c r="T43" s="29">
        <v>151</v>
      </c>
      <c r="U43" s="29">
        <v>689</v>
      </c>
      <c r="V43" s="29">
        <v>1186</v>
      </c>
      <c r="W43" s="29">
        <v>0</v>
      </c>
      <c r="X43" s="29">
        <v>982</v>
      </c>
      <c r="Y43" s="29">
        <v>2161</v>
      </c>
      <c r="Z43" s="28">
        <v>31</v>
      </c>
      <c r="AA43" s="29">
        <v>251</v>
      </c>
      <c r="AB43" s="29">
        <v>50</v>
      </c>
      <c r="AC43" s="28">
        <v>8803</v>
      </c>
      <c r="AD43" s="29">
        <v>0</v>
      </c>
      <c r="AE43" s="29">
        <v>309</v>
      </c>
      <c r="AF43" s="29">
        <v>25</v>
      </c>
    </row>
    <row r="44" spans="1:32" x14ac:dyDescent="0.35">
      <c r="A44" s="25">
        <v>25</v>
      </c>
      <c r="B44" s="25" t="s">
        <v>150</v>
      </c>
      <c r="C44" s="26" t="s">
        <v>190</v>
      </c>
      <c r="D44" s="27">
        <v>28249</v>
      </c>
      <c r="E44" s="10">
        <v>28237</v>
      </c>
      <c r="F44" s="28">
        <v>3019</v>
      </c>
      <c r="G44" s="29">
        <v>1167</v>
      </c>
      <c r="H44" s="29">
        <v>85</v>
      </c>
      <c r="I44" s="29">
        <v>423</v>
      </c>
      <c r="J44" s="29">
        <v>1293</v>
      </c>
      <c r="K44" s="29">
        <v>978</v>
      </c>
      <c r="L44" s="29">
        <v>201</v>
      </c>
      <c r="M44" s="28">
        <v>10568</v>
      </c>
      <c r="N44" s="28">
        <v>93</v>
      </c>
      <c r="O44" s="29">
        <v>77</v>
      </c>
      <c r="P44" s="29">
        <v>181</v>
      </c>
      <c r="Q44" s="29">
        <v>1218</v>
      </c>
      <c r="R44" s="29">
        <v>119</v>
      </c>
      <c r="S44" s="28">
        <v>2595</v>
      </c>
      <c r="T44" s="29">
        <v>34</v>
      </c>
      <c r="U44" s="29">
        <v>323</v>
      </c>
      <c r="V44" s="29">
        <v>49</v>
      </c>
      <c r="W44" s="29">
        <v>0</v>
      </c>
      <c r="X44" s="29">
        <v>651</v>
      </c>
      <c r="Y44" s="29">
        <v>679</v>
      </c>
      <c r="Z44" s="28">
        <v>2</v>
      </c>
      <c r="AA44" s="29">
        <v>375</v>
      </c>
      <c r="AB44" s="29">
        <v>43</v>
      </c>
      <c r="AC44" s="28">
        <v>4022</v>
      </c>
      <c r="AD44" s="29">
        <v>0</v>
      </c>
      <c r="AE44" s="29">
        <v>23</v>
      </c>
      <c r="AF44" s="29">
        <v>19</v>
      </c>
    </row>
    <row r="45" spans="1:32" x14ac:dyDescent="0.35">
      <c r="A45" s="25">
        <v>26</v>
      </c>
      <c r="B45" s="25" t="s">
        <v>152</v>
      </c>
      <c r="C45" s="26" t="s">
        <v>191</v>
      </c>
      <c r="D45" s="27">
        <v>83851</v>
      </c>
      <c r="E45" s="10">
        <v>83857</v>
      </c>
      <c r="F45" s="28">
        <v>1926</v>
      </c>
      <c r="G45" s="29">
        <v>573</v>
      </c>
      <c r="H45" s="29">
        <v>1</v>
      </c>
      <c r="I45" s="29">
        <v>165</v>
      </c>
      <c r="J45" s="29">
        <v>432</v>
      </c>
      <c r="K45" s="29">
        <v>187</v>
      </c>
      <c r="L45" s="29">
        <v>149</v>
      </c>
      <c r="M45" s="28">
        <v>41214</v>
      </c>
      <c r="N45" s="28">
        <v>447</v>
      </c>
      <c r="O45" s="29">
        <v>211</v>
      </c>
      <c r="P45" s="29">
        <v>19</v>
      </c>
      <c r="Q45" s="29">
        <v>0</v>
      </c>
      <c r="R45" s="29">
        <v>3</v>
      </c>
      <c r="S45" s="28">
        <v>31967</v>
      </c>
      <c r="T45" s="29">
        <v>213</v>
      </c>
      <c r="U45" s="29">
        <v>986</v>
      </c>
      <c r="V45" s="29">
        <v>905</v>
      </c>
      <c r="W45" s="29">
        <v>0</v>
      </c>
      <c r="X45" s="29">
        <v>1406</v>
      </c>
      <c r="Y45" s="29">
        <v>2263</v>
      </c>
      <c r="Z45" s="28">
        <v>33</v>
      </c>
      <c r="AA45" s="29">
        <v>196</v>
      </c>
      <c r="AB45" s="29">
        <v>153</v>
      </c>
      <c r="AC45" s="28">
        <v>240</v>
      </c>
      <c r="AD45" s="29">
        <v>0</v>
      </c>
      <c r="AE45" s="29">
        <v>158</v>
      </c>
      <c r="AF45" s="29">
        <v>10</v>
      </c>
    </row>
    <row r="46" spans="1:32" x14ac:dyDescent="0.35">
      <c r="A46" s="30"/>
      <c r="B46" s="30"/>
      <c r="C46" s="30"/>
      <c r="D46" s="30"/>
      <c r="E46" s="30"/>
      <c r="F46" s="31"/>
      <c r="G46" s="32"/>
      <c r="H46" s="32"/>
      <c r="I46" s="32"/>
      <c r="J46" s="32"/>
      <c r="K46" s="32"/>
      <c r="L46" s="32"/>
      <c r="M46" s="31"/>
      <c r="N46" s="31"/>
      <c r="O46" s="32"/>
      <c r="P46" s="32"/>
      <c r="Q46" s="32"/>
      <c r="R46" s="32"/>
      <c r="S46" s="31"/>
      <c r="T46" s="32"/>
      <c r="U46" s="32"/>
      <c r="V46" s="32"/>
      <c r="W46" s="32"/>
      <c r="X46" s="32"/>
      <c r="Y46" s="32"/>
      <c r="Z46" s="31"/>
      <c r="AA46" s="32"/>
      <c r="AB46" s="32"/>
      <c r="AC46" s="31"/>
      <c r="AD46" s="32"/>
      <c r="AE46" s="32"/>
      <c r="AF46" s="32"/>
    </row>
    <row r="47" spans="1:32" x14ac:dyDescent="0.35">
      <c r="B47" s="33" t="s">
        <v>153</v>
      </c>
      <c r="D47" s="34">
        <f t="shared" ref="D47:AF47" si="0">SUM(D20:D45)</f>
        <v>4129068</v>
      </c>
      <c r="E47" s="27">
        <f t="shared" si="0"/>
        <v>4129070</v>
      </c>
      <c r="F47" s="28">
        <f t="shared" si="0"/>
        <v>110148</v>
      </c>
      <c r="G47" s="29">
        <f t="shared" si="0"/>
        <v>38078</v>
      </c>
      <c r="H47" s="29">
        <f t="shared" si="0"/>
        <v>518</v>
      </c>
      <c r="I47" s="29">
        <f t="shared" si="0"/>
        <v>11301</v>
      </c>
      <c r="J47" s="29">
        <f t="shared" si="0"/>
        <v>27356</v>
      </c>
      <c r="K47" s="29">
        <f t="shared" si="0"/>
        <v>15222</v>
      </c>
      <c r="L47" s="29">
        <f t="shared" si="0"/>
        <v>9057</v>
      </c>
      <c r="M47" s="28">
        <f t="shared" si="0"/>
        <v>1473563</v>
      </c>
      <c r="N47" s="28">
        <f t="shared" si="0"/>
        <v>92609</v>
      </c>
      <c r="O47" s="29">
        <f t="shared" si="0"/>
        <v>91553</v>
      </c>
      <c r="P47" s="29">
        <f t="shared" si="0"/>
        <v>9768</v>
      </c>
      <c r="Q47" s="29">
        <f t="shared" si="0"/>
        <v>14566</v>
      </c>
      <c r="R47" s="29">
        <f t="shared" si="0"/>
        <v>1833</v>
      </c>
      <c r="S47" s="28">
        <f t="shared" si="0"/>
        <v>941138</v>
      </c>
      <c r="T47" s="29">
        <f t="shared" si="0"/>
        <v>8234</v>
      </c>
      <c r="U47" s="29">
        <f t="shared" si="0"/>
        <v>35237</v>
      </c>
      <c r="V47" s="29">
        <f t="shared" si="0"/>
        <v>87810</v>
      </c>
      <c r="W47" s="29">
        <f t="shared" si="0"/>
        <v>58353</v>
      </c>
      <c r="X47" s="29">
        <f t="shared" si="0"/>
        <v>35624</v>
      </c>
      <c r="Y47" s="29">
        <f t="shared" si="0"/>
        <v>114495</v>
      </c>
      <c r="Z47" s="28">
        <f t="shared" si="0"/>
        <v>192016</v>
      </c>
      <c r="AA47" s="29">
        <f t="shared" si="0"/>
        <v>265081</v>
      </c>
      <c r="AB47" s="29">
        <f t="shared" si="0"/>
        <v>155249</v>
      </c>
      <c r="AC47" s="28">
        <f t="shared" si="0"/>
        <v>161599</v>
      </c>
      <c r="AD47" s="29">
        <f t="shared" si="0"/>
        <v>153474</v>
      </c>
      <c r="AE47" s="29">
        <f t="shared" si="0"/>
        <v>22985</v>
      </c>
      <c r="AF47" s="29">
        <f t="shared" si="0"/>
        <v>2203</v>
      </c>
    </row>
    <row r="51" spans="1:32" x14ac:dyDescent="0.35">
      <c r="A51" s="25">
        <v>1</v>
      </c>
      <c r="B51" s="25" t="s">
        <v>192</v>
      </c>
      <c r="C51" s="26" t="s">
        <v>177</v>
      </c>
      <c r="D51" s="27">
        <v>871914</v>
      </c>
      <c r="E51" s="10">
        <v>871942</v>
      </c>
      <c r="F51" s="28">
        <v>19166</v>
      </c>
      <c r="G51" s="29">
        <v>5846</v>
      </c>
      <c r="H51" s="29">
        <v>146</v>
      </c>
      <c r="I51" s="29">
        <v>2031</v>
      </c>
      <c r="J51" s="29">
        <v>5314</v>
      </c>
      <c r="K51" s="29">
        <v>3208</v>
      </c>
      <c r="L51" s="29">
        <v>1434</v>
      </c>
      <c r="M51" s="28">
        <v>246953</v>
      </c>
      <c r="N51" s="28">
        <v>18439</v>
      </c>
      <c r="O51" s="29">
        <v>19577</v>
      </c>
      <c r="P51" s="29">
        <v>4404</v>
      </c>
      <c r="Q51" s="29">
        <v>9865</v>
      </c>
      <c r="R51" s="29">
        <v>411</v>
      </c>
      <c r="S51" s="28">
        <v>157716</v>
      </c>
      <c r="T51" s="29">
        <v>1156</v>
      </c>
      <c r="U51" s="29">
        <v>6445</v>
      </c>
      <c r="V51" s="29">
        <v>22280</v>
      </c>
      <c r="W51" s="29">
        <v>7533</v>
      </c>
      <c r="X51" s="29">
        <v>6747</v>
      </c>
      <c r="Y51" s="29">
        <v>21536</v>
      </c>
      <c r="Z51" s="28">
        <v>60150</v>
      </c>
      <c r="AA51" s="29">
        <v>76534</v>
      </c>
      <c r="AB51" s="29">
        <v>38713</v>
      </c>
      <c r="AC51" s="28">
        <v>49286</v>
      </c>
      <c r="AD51" s="29">
        <v>84577</v>
      </c>
      <c r="AE51" s="29">
        <v>1910</v>
      </c>
      <c r="AF51" s="29">
        <v>565</v>
      </c>
    </row>
    <row r="52" spans="1:32" x14ac:dyDescent="0.35">
      <c r="A52" s="25">
        <v>2</v>
      </c>
      <c r="B52" s="25" t="s">
        <v>194</v>
      </c>
      <c r="C52" s="26" t="s">
        <v>184</v>
      </c>
      <c r="D52" s="27">
        <v>1006206</v>
      </c>
      <c r="E52" s="10">
        <v>1006205</v>
      </c>
      <c r="F52" s="28">
        <v>28392</v>
      </c>
      <c r="G52" s="29">
        <v>10053</v>
      </c>
      <c r="H52" s="29">
        <v>86</v>
      </c>
      <c r="I52" s="29">
        <v>3325</v>
      </c>
      <c r="J52" s="29">
        <v>6356</v>
      </c>
      <c r="K52" s="29">
        <v>3121</v>
      </c>
      <c r="L52" s="29">
        <v>2363</v>
      </c>
      <c r="M52" s="28">
        <v>459130</v>
      </c>
      <c r="N52" s="28">
        <v>10146</v>
      </c>
      <c r="O52" s="29">
        <v>8463</v>
      </c>
      <c r="P52" s="29">
        <v>499</v>
      </c>
      <c r="Q52" s="29">
        <v>934</v>
      </c>
      <c r="R52" s="29">
        <v>296</v>
      </c>
      <c r="S52" s="28">
        <v>267193</v>
      </c>
      <c r="T52" s="29">
        <v>2289</v>
      </c>
      <c r="U52" s="29">
        <v>10881</v>
      </c>
      <c r="V52" s="29">
        <v>13696</v>
      </c>
      <c r="W52" s="29">
        <v>4500</v>
      </c>
      <c r="X52" s="29">
        <v>11694</v>
      </c>
      <c r="Y52" s="29">
        <v>27532</v>
      </c>
      <c r="Z52" s="28">
        <v>27983</v>
      </c>
      <c r="AA52" s="29">
        <v>25164</v>
      </c>
      <c r="AB52" s="29">
        <v>15253</v>
      </c>
      <c r="AC52" s="28">
        <v>34642</v>
      </c>
      <c r="AD52" s="29">
        <v>26459</v>
      </c>
      <c r="AE52" s="29">
        <v>5124</v>
      </c>
      <c r="AF52" s="29">
        <v>631</v>
      </c>
    </row>
    <row r="53" spans="1:32" x14ac:dyDescent="0.35">
      <c r="A53" s="25">
        <v>3</v>
      </c>
      <c r="B53" s="25" t="s">
        <v>195</v>
      </c>
      <c r="C53" s="26" t="s">
        <v>185</v>
      </c>
      <c r="D53" s="27">
        <v>195842</v>
      </c>
      <c r="E53" s="10">
        <v>195857</v>
      </c>
      <c r="F53" s="28">
        <v>12840</v>
      </c>
      <c r="G53" s="29">
        <v>4875</v>
      </c>
      <c r="H53" s="29">
        <v>58</v>
      </c>
      <c r="I53" s="29">
        <v>1681</v>
      </c>
      <c r="J53" s="29">
        <v>3209</v>
      </c>
      <c r="K53" s="29">
        <v>2175</v>
      </c>
      <c r="L53" s="29">
        <v>1165</v>
      </c>
      <c r="M53" s="28">
        <v>82027</v>
      </c>
      <c r="N53" s="28">
        <v>3024</v>
      </c>
      <c r="O53" s="29">
        <v>460</v>
      </c>
      <c r="P53" s="29">
        <v>926</v>
      </c>
      <c r="Q53" s="29">
        <v>411</v>
      </c>
      <c r="R53" s="29">
        <v>277</v>
      </c>
      <c r="S53" s="28">
        <v>64178</v>
      </c>
      <c r="T53" s="29">
        <v>415</v>
      </c>
      <c r="U53" s="29">
        <v>1489</v>
      </c>
      <c r="V53" s="29">
        <v>552</v>
      </c>
      <c r="W53" s="29">
        <v>0</v>
      </c>
      <c r="X53" s="29">
        <v>2374</v>
      </c>
      <c r="Y53" s="29">
        <v>8485</v>
      </c>
      <c r="Z53" s="28">
        <v>15</v>
      </c>
      <c r="AA53" s="29">
        <v>1529</v>
      </c>
      <c r="AB53" s="29">
        <v>202</v>
      </c>
      <c r="AC53" s="28">
        <v>3221</v>
      </c>
      <c r="AD53" s="29">
        <v>0</v>
      </c>
      <c r="AE53" s="29">
        <v>191</v>
      </c>
      <c r="AF53" s="29">
        <v>78</v>
      </c>
    </row>
    <row r="54" spans="1:32" x14ac:dyDescent="0.35">
      <c r="A54" s="25">
        <v>4</v>
      </c>
      <c r="B54" s="25" t="s">
        <v>113</v>
      </c>
      <c r="C54" s="26" t="s">
        <v>176</v>
      </c>
      <c r="D54" s="27">
        <v>172894</v>
      </c>
      <c r="E54" s="10">
        <v>172886</v>
      </c>
      <c r="F54" s="28">
        <v>13758</v>
      </c>
      <c r="G54" s="29">
        <v>5015</v>
      </c>
      <c r="H54" s="29">
        <v>75</v>
      </c>
      <c r="I54" s="29">
        <v>1708</v>
      </c>
      <c r="J54" s="29">
        <v>3817</v>
      </c>
      <c r="K54" s="29">
        <v>2446</v>
      </c>
      <c r="L54" s="29">
        <v>1459</v>
      </c>
      <c r="M54" s="28">
        <v>74202</v>
      </c>
      <c r="N54" s="28">
        <v>2239</v>
      </c>
      <c r="O54" s="29">
        <v>503</v>
      </c>
      <c r="P54" s="29">
        <v>592</v>
      </c>
      <c r="Q54" s="29">
        <v>571</v>
      </c>
      <c r="R54" s="29">
        <v>390</v>
      </c>
      <c r="S54" s="28">
        <v>45916</v>
      </c>
      <c r="T54" s="29">
        <v>405</v>
      </c>
      <c r="U54" s="29">
        <v>1420</v>
      </c>
      <c r="V54" s="29">
        <v>361</v>
      </c>
      <c r="W54" s="29">
        <v>0</v>
      </c>
      <c r="X54" s="29">
        <v>1743</v>
      </c>
      <c r="Y54" s="29">
        <v>4627</v>
      </c>
      <c r="Z54" s="28">
        <v>4</v>
      </c>
      <c r="AA54" s="29">
        <v>1395</v>
      </c>
      <c r="AB54" s="29">
        <v>194</v>
      </c>
      <c r="AC54" s="28">
        <v>8266</v>
      </c>
      <c r="AD54" s="29">
        <v>0</v>
      </c>
      <c r="AE54" s="29">
        <v>1450</v>
      </c>
      <c r="AF54" s="29">
        <v>330</v>
      </c>
    </row>
    <row r="55" spans="1:32" x14ac:dyDescent="0.35">
      <c r="A55" s="25">
        <v>5</v>
      </c>
      <c r="B55" s="25" t="s">
        <v>197</v>
      </c>
      <c r="C55" s="26" t="s">
        <v>206</v>
      </c>
      <c r="D55" s="27">
        <v>1152688</v>
      </c>
      <c r="E55" s="10">
        <v>1152643</v>
      </c>
      <c r="F55" s="28">
        <v>20087</v>
      </c>
      <c r="G55" s="29">
        <v>6742</v>
      </c>
      <c r="H55" s="29">
        <v>57</v>
      </c>
      <c r="I55" s="29">
        <v>1524</v>
      </c>
      <c r="J55" s="29">
        <v>5017</v>
      </c>
      <c r="K55" s="29">
        <v>2426</v>
      </c>
      <c r="L55" s="29">
        <v>1415</v>
      </c>
      <c r="M55" s="28">
        <v>400301</v>
      </c>
      <c r="N55" s="28">
        <v>33320</v>
      </c>
      <c r="O55" s="29">
        <v>38964</v>
      </c>
      <c r="P55" s="29">
        <v>2541</v>
      </c>
      <c r="Q55" s="29">
        <v>1268</v>
      </c>
      <c r="R55" s="29">
        <v>299</v>
      </c>
      <c r="S55" s="28">
        <v>213344</v>
      </c>
      <c r="T55" s="29">
        <v>2311</v>
      </c>
      <c r="U55" s="29">
        <v>8589</v>
      </c>
      <c r="V55" s="29">
        <v>32663</v>
      </c>
      <c r="W55" s="29">
        <v>24552</v>
      </c>
      <c r="X55" s="29">
        <v>7341</v>
      </c>
      <c r="Y55" s="29">
        <v>29620</v>
      </c>
      <c r="Z55" s="28">
        <v>66147</v>
      </c>
      <c r="AA55" s="29">
        <v>119533</v>
      </c>
      <c r="AB55" s="29">
        <v>67745</v>
      </c>
      <c r="AC55" s="28">
        <v>31571</v>
      </c>
      <c r="AD55" s="29">
        <v>28208</v>
      </c>
      <c r="AE55" s="29">
        <v>6769</v>
      </c>
      <c r="AF55" s="29">
        <v>289</v>
      </c>
    </row>
    <row r="56" spans="1:32" x14ac:dyDescent="0.35">
      <c r="A56" s="25">
        <v>6</v>
      </c>
      <c r="B56" s="25" t="s">
        <v>198</v>
      </c>
      <c r="C56" s="26" t="s">
        <v>179</v>
      </c>
      <c r="D56" s="27">
        <v>448309</v>
      </c>
      <c r="E56" s="10">
        <v>448307</v>
      </c>
      <c r="F56" s="28">
        <v>10787</v>
      </c>
      <c r="G56" s="29">
        <v>3559</v>
      </c>
      <c r="H56" s="29">
        <v>32</v>
      </c>
      <c r="I56" s="29">
        <v>815</v>
      </c>
      <c r="J56" s="29">
        <v>2260</v>
      </c>
      <c r="K56" s="29">
        <v>822</v>
      </c>
      <c r="L56" s="29">
        <v>609</v>
      </c>
      <c r="M56" s="28">
        <v>172016</v>
      </c>
      <c r="N56" s="28">
        <v>9172</v>
      </c>
      <c r="O56" s="29">
        <v>9863</v>
      </c>
      <c r="P56" s="29">
        <v>753</v>
      </c>
      <c r="Q56" s="29">
        <v>39</v>
      </c>
      <c r="R56" s="29">
        <v>109</v>
      </c>
      <c r="S56" s="28">
        <v>99305</v>
      </c>
      <c r="T56" s="29">
        <v>1142</v>
      </c>
      <c r="U56" s="29">
        <v>4531</v>
      </c>
      <c r="V56" s="29">
        <v>6574</v>
      </c>
      <c r="W56" s="29">
        <v>5593</v>
      </c>
      <c r="X56" s="29">
        <v>4495</v>
      </c>
      <c r="Y56" s="29">
        <v>14634</v>
      </c>
      <c r="Z56" s="28">
        <v>20997</v>
      </c>
      <c r="AA56" s="29">
        <v>21983</v>
      </c>
      <c r="AB56" s="29">
        <v>14657</v>
      </c>
      <c r="AC56" s="28">
        <v>24729</v>
      </c>
      <c r="AD56" s="29">
        <v>11510</v>
      </c>
      <c r="AE56" s="29">
        <v>7077</v>
      </c>
      <c r="AF56" s="29">
        <v>244</v>
      </c>
    </row>
    <row r="57" spans="1:32" x14ac:dyDescent="0.35">
      <c r="A57" s="25">
        <v>7</v>
      </c>
      <c r="B57" s="25" t="s">
        <v>143</v>
      </c>
      <c r="C57" s="26" t="s">
        <v>179</v>
      </c>
      <c r="D57" s="27">
        <v>281215</v>
      </c>
      <c r="E57" s="10">
        <v>281230</v>
      </c>
      <c r="F57" s="28">
        <v>5118</v>
      </c>
      <c r="G57" s="29">
        <v>1988</v>
      </c>
      <c r="H57" s="29">
        <v>64</v>
      </c>
      <c r="I57" s="29">
        <v>217</v>
      </c>
      <c r="J57" s="29">
        <v>1383</v>
      </c>
      <c r="K57" s="29">
        <v>1024</v>
      </c>
      <c r="L57" s="29">
        <v>612</v>
      </c>
      <c r="M57" s="28">
        <v>38934</v>
      </c>
      <c r="N57" s="28">
        <v>16269</v>
      </c>
      <c r="O57" s="29">
        <v>13723</v>
      </c>
      <c r="P57" s="29">
        <v>53</v>
      </c>
      <c r="Q57" s="29">
        <v>1478</v>
      </c>
      <c r="R57" s="29">
        <v>51</v>
      </c>
      <c r="S57" s="28">
        <v>93486</v>
      </c>
      <c r="T57" s="29">
        <v>516</v>
      </c>
      <c r="U57" s="29">
        <v>1882</v>
      </c>
      <c r="V57" s="29">
        <v>11684</v>
      </c>
      <c r="W57" s="29">
        <v>16175</v>
      </c>
      <c r="X57" s="29">
        <v>1230</v>
      </c>
      <c r="Y57" s="29">
        <v>8061</v>
      </c>
      <c r="Z57" s="28">
        <v>16720</v>
      </c>
      <c r="AA57" s="29">
        <v>18943</v>
      </c>
      <c r="AB57" s="29">
        <v>18485</v>
      </c>
      <c r="AC57" s="28">
        <v>9884</v>
      </c>
      <c r="AD57" s="29">
        <v>2720</v>
      </c>
      <c r="AE57" s="29">
        <v>464</v>
      </c>
      <c r="AF57" s="29">
        <v>66</v>
      </c>
    </row>
    <row r="58" spans="1:32" x14ac:dyDescent="0.35">
      <c r="A58" s="30"/>
      <c r="B58" s="30"/>
      <c r="C58" s="30"/>
      <c r="D58" s="30"/>
      <c r="E58" s="30"/>
      <c r="F58" s="31"/>
      <c r="G58" s="32"/>
      <c r="H58" s="32"/>
      <c r="I58" s="32"/>
      <c r="J58" s="32"/>
      <c r="K58" s="32"/>
      <c r="L58" s="32"/>
      <c r="M58" s="31"/>
      <c r="N58" s="31"/>
      <c r="O58" s="32"/>
      <c r="P58" s="32"/>
      <c r="Q58" s="32"/>
      <c r="R58" s="32"/>
      <c r="S58" s="31"/>
      <c r="T58" s="32"/>
      <c r="U58" s="32"/>
      <c r="V58" s="32"/>
      <c r="W58" s="32"/>
      <c r="X58" s="32"/>
      <c r="Y58" s="32"/>
      <c r="Z58" s="31"/>
      <c r="AA58" s="32"/>
      <c r="AB58" s="32"/>
      <c r="AC58" s="31"/>
      <c r="AD58" s="32"/>
      <c r="AE58" s="32"/>
      <c r="AF58" s="32"/>
    </row>
    <row r="59" spans="1:32" x14ac:dyDescent="0.35">
      <c r="B59" s="33" t="s">
        <v>153</v>
      </c>
      <c r="D59" s="34">
        <f t="shared" ref="D59:AF59" si="1">SUM(D51:D57)</f>
        <v>4129068</v>
      </c>
      <c r="E59" s="27">
        <f t="shared" si="1"/>
        <v>4129070</v>
      </c>
      <c r="F59" s="28">
        <f t="shared" si="1"/>
        <v>110148</v>
      </c>
      <c r="G59" s="29">
        <f t="shared" si="1"/>
        <v>38078</v>
      </c>
      <c r="H59" s="29">
        <f t="shared" si="1"/>
        <v>518</v>
      </c>
      <c r="I59" s="29">
        <f t="shared" si="1"/>
        <v>11301</v>
      </c>
      <c r="J59" s="29">
        <f t="shared" si="1"/>
        <v>27356</v>
      </c>
      <c r="K59" s="29">
        <f t="shared" si="1"/>
        <v>15222</v>
      </c>
      <c r="L59" s="29">
        <f t="shared" si="1"/>
        <v>9057</v>
      </c>
      <c r="M59" s="28">
        <f t="shared" si="1"/>
        <v>1473563</v>
      </c>
      <c r="N59" s="28">
        <f t="shared" si="1"/>
        <v>92609</v>
      </c>
      <c r="O59" s="29">
        <f t="shared" si="1"/>
        <v>91553</v>
      </c>
      <c r="P59" s="29">
        <f t="shared" si="1"/>
        <v>9768</v>
      </c>
      <c r="Q59" s="29">
        <f t="shared" si="1"/>
        <v>14566</v>
      </c>
      <c r="R59" s="29">
        <f t="shared" si="1"/>
        <v>1833</v>
      </c>
      <c r="S59" s="28">
        <f t="shared" si="1"/>
        <v>941138</v>
      </c>
      <c r="T59" s="29">
        <f t="shared" si="1"/>
        <v>8234</v>
      </c>
      <c r="U59" s="29">
        <f t="shared" si="1"/>
        <v>35237</v>
      </c>
      <c r="V59" s="29">
        <f t="shared" si="1"/>
        <v>87810</v>
      </c>
      <c r="W59" s="29">
        <f t="shared" si="1"/>
        <v>58353</v>
      </c>
      <c r="X59" s="29">
        <f t="shared" si="1"/>
        <v>35624</v>
      </c>
      <c r="Y59" s="29">
        <f t="shared" si="1"/>
        <v>114495</v>
      </c>
      <c r="Z59" s="28">
        <f t="shared" si="1"/>
        <v>192016</v>
      </c>
      <c r="AA59" s="29">
        <f t="shared" si="1"/>
        <v>265081</v>
      </c>
      <c r="AB59" s="29">
        <f t="shared" si="1"/>
        <v>155249</v>
      </c>
      <c r="AC59" s="28">
        <f t="shared" si="1"/>
        <v>161599</v>
      </c>
      <c r="AD59" s="29">
        <f t="shared" si="1"/>
        <v>153474</v>
      </c>
      <c r="AE59" s="29">
        <f t="shared" si="1"/>
        <v>22985</v>
      </c>
      <c r="AF59" s="29">
        <f t="shared" si="1"/>
        <v>2203</v>
      </c>
    </row>
    <row r="63" spans="1:32" x14ac:dyDescent="0.35">
      <c r="A63" s="4" t="s">
        <v>199</v>
      </c>
      <c r="C63" s="2" t="s">
        <v>201</v>
      </c>
    </row>
    <row r="64" spans="1:32" x14ac:dyDescent="0.35">
      <c r="A64" s="4" t="s">
        <v>200</v>
      </c>
      <c r="C64" s="2" t="s">
        <v>202</v>
      </c>
    </row>
  </sheetData>
  <mergeCells count="10">
    <mergeCell ref="Z14:AB14"/>
    <mergeCell ref="Z16:AB16"/>
    <mergeCell ref="AC14:AF14"/>
    <mergeCell ref="AC16:AF16"/>
    <mergeCell ref="F14:L14"/>
    <mergeCell ref="F16:L16"/>
    <mergeCell ref="N14:R14"/>
    <mergeCell ref="N16:R16"/>
    <mergeCell ref="S14:Y14"/>
    <mergeCell ref="S16:Y16"/>
  </mergeCells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sqref="A1:G1"/>
    </sheetView>
  </sheetViews>
  <sheetFormatPr baseColWidth="10" defaultColWidth="11.453125" defaultRowHeight="14.5" x14ac:dyDescent="0.35"/>
  <cols>
    <col min="1" max="16384" width="11.453125" style="43"/>
  </cols>
  <sheetData>
    <row r="1" spans="1:10" x14ac:dyDescent="0.35">
      <c r="A1" s="41" t="s">
        <v>207</v>
      </c>
      <c r="B1" s="42"/>
      <c r="C1" s="41"/>
      <c r="D1" s="41"/>
      <c r="E1" s="41"/>
      <c r="F1" s="41"/>
      <c r="G1" s="41"/>
      <c r="H1" s="41"/>
      <c r="I1" s="41"/>
      <c r="J1" s="41"/>
    </row>
    <row r="2" spans="1:10" ht="15.5" x14ac:dyDescent="0.35">
      <c r="A2" s="41" t="s">
        <v>208</v>
      </c>
      <c r="B2" s="44"/>
      <c r="C2" s="41"/>
      <c r="D2" s="41"/>
      <c r="E2" s="41"/>
      <c r="F2" s="41"/>
      <c r="G2" s="41"/>
      <c r="H2" s="41"/>
      <c r="I2" s="45" t="s">
        <v>209</v>
      </c>
      <c r="J2" s="41"/>
    </row>
    <row r="3" spans="1:10" x14ac:dyDescent="0.35">
      <c r="A3" s="41"/>
      <c r="B3" s="41"/>
      <c r="C3" s="41"/>
      <c r="D3" s="41"/>
      <c r="E3" s="41"/>
      <c r="F3" s="41"/>
      <c r="G3" s="42"/>
      <c r="H3" s="42"/>
      <c r="I3" s="42"/>
      <c r="J3" s="41"/>
    </row>
    <row r="4" spans="1:10" x14ac:dyDescent="0.35">
      <c r="A4" s="46"/>
      <c r="B4" s="47"/>
      <c r="C4" s="47"/>
      <c r="D4" s="48"/>
      <c r="E4" s="47"/>
      <c r="F4" s="47"/>
      <c r="G4" s="48"/>
      <c r="H4" s="47"/>
      <c r="I4" s="49"/>
      <c r="J4" s="41"/>
    </row>
    <row r="5" spans="1:10" x14ac:dyDescent="0.35">
      <c r="A5" s="50" t="s">
        <v>210</v>
      </c>
      <c r="B5" s="51" t="s">
        <v>211</v>
      </c>
      <c r="C5" s="51" t="s">
        <v>212</v>
      </c>
      <c r="D5" s="50" t="s">
        <v>210</v>
      </c>
      <c r="E5" s="51" t="s">
        <v>211</v>
      </c>
      <c r="F5" s="51" t="s">
        <v>212</v>
      </c>
      <c r="G5" s="50" t="s">
        <v>210</v>
      </c>
      <c r="H5" s="51" t="s">
        <v>211</v>
      </c>
      <c r="I5" s="52" t="s">
        <v>212</v>
      </c>
      <c r="J5" s="41"/>
    </row>
    <row r="6" spans="1:10" x14ac:dyDescent="0.35">
      <c r="A6" s="53" t="s">
        <v>213</v>
      </c>
      <c r="B6" s="54"/>
      <c r="C6" s="54"/>
      <c r="D6" s="53" t="s">
        <v>213</v>
      </c>
      <c r="E6" s="54"/>
      <c r="F6" s="54"/>
      <c r="G6" s="53" t="s">
        <v>213</v>
      </c>
      <c r="H6" s="54"/>
      <c r="I6" s="55"/>
      <c r="J6" s="56"/>
    </row>
    <row r="7" spans="1:10" x14ac:dyDescent="0.35">
      <c r="A7" s="50" t="s">
        <v>214</v>
      </c>
      <c r="B7" s="51" t="s">
        <v>215</v>
      </c>
      <c r="C7" s="51" t="s">
        <v>216</v>
      </c>
      <c r="D7" s="50" t="s">
        <v>214</v>
      </c>
      <c r="E7" s="51" t="s">
        <v>215</v>
      </c>
      <c r="F7" s="51" t="s">
        <v>216</v>
      </c>
      <c r="G7" s="50" t="s">
        <v>214</v>
      </c>
      <c r="H7" s="51" t="s">
        <v>215</v>
      </c>
      <c r="I7" s="52" t="s">
        <v>216</v>
      </c>
      <c r="J7" s="41"/>
    </row>
    <row r="8" spans="1:10" x14ac:dyDescent="0.35">
      <c r="A8" s="57" t="s">
        <v>217</v>
      </c>
      <c r="B8" s="58"/>
      <c r="C8" s="58"/>
      <c r="D8" s="57" t="s">
        <v>217</v>
      </c>
      <c r="E8" s="58"/>
      <c r="F8" s="58"/>
      <c r="G8" s="57" t="s">
        <v>217</v>
      </c>
      <c r="H8" s="58"/>
      <c r="I8" s="59"/>
      <c r="J8" s="60"/>
    </row>
    <row r="9" spans="1:10" x14ac:dyDescent="0.35">
      <c r="A9" s="61" t="s">
        <v>218</v>
      </c>
      <c r="B9" s="62" t="s">
        <v>219</v>
      </c>
      <c r="C9" s="63" t="s">
        <v>220</v>
      </c>
      <c r="D9" s="61" t="s">
        <v>218</v>
      </c>
      <c r="E9" s="62" t="s">
        <v>219</v>
      </c>
      <c r="F9" s="63" t="s">
        <v>220</v>
      </c>
      <c r="G9" s="61" t="s">
        <v>218</v>
      </c>
      <c r="H9" s="62" t="s">
        <v>219</v>
      </c>
      <c r="I9" s="63" t="s">
        <v>220</v>
      </c>
      <c r="J9" s="56"/>
    </row>
    <row r="10" spans="1:10" x14ac:dyDescent="0.35">
      <c r="A10" s="64">
        <v>1</v>
      </c>
      <c r="B10" s="65">
        <f t="shared" ref="B10:B35" si="0">((A10)^0.5)*1.96</f>
        <v>1.96</v>
      </c>
      <c r="C10" s="66">
        <f t="shared" ref="C10:C35" si="1">B10/(A10)*100</f>
        <v>196</v>
      </c>
      <c r="D10" s="64">
        <v>120</v>
      </c>
      <c r="E10" s="66">
        <f t="shared" ref="E10:E35" si="2">((D10)^0.5)*1.96</f>
        <v>21.470724254202512</v>
      </c>
      <c r="F10" s="66">
        <f t="shared" ref="F10:F35" si="3">E10/(D10)*100</f>
        <v>17.892270211835427</v>
      </c>
      <c r="G10" s="64">
        <v>12000</v>
      </c>
      <c r="H10" s="66">
        <f t="shared" ref="H10:H31" si="4">((G10)^0.5)*1.96</f>
        <v>214.70724254202511</v>
      </c>
      <c r="I10" s="67">
        <f t="shared" ref="I10:I31" si="5">H10/(G10)*100</f>
        <v>1.7892270211835426</v>
      </c>
      <c r="J10" s="41"/>
    </row>
    <row r="11" spans="1:10" x14ac:dyDescent="0.35">
      <c r="A11" s="64">
        <v>2</v>
      </c>
      <c r="B11" s="65">
        <f t="shared" si="0"/>
        <v>2.7718585822512662</v>
      </c>
      <c r="C11" s="66">
        <f t="shared" si="1"/>
        <v>138.59292911256333</v>
      </c>
      <c r="D11" s="64">
        <v>140</v>
      </c>
      <c r="E11" s="66">
        <f t="shared" si="2"/>
        <v>23.191032749750494</v>
      </c>
      <c r="F11" s="66">
        <f t="shared" si="3"/>
        <v>16.565023392678924</v>
      </c>
      <c r="G11" s="64">
        <v>14000</v>
      </c>
      <c r="H11" s="66">
        <f t="shared" si="4"/>
        <v>231.91032749750494</v>
      </c>
      <c r="I11" s="67">
        <f t="shared" si="5"/>
        <v>1.6565023392678926</v>
      </c>
      <c r="J11" s="41"/>
    </row>
    <row r="12" spans="1:10" x14ac:dyDescent="0.35">
      <c r="A12" s="64">
        <v>3</v>
      </c>
      <c r="B12" s="65">
        <f t="shared" si="0"/>
        <v>3.3948195828349994</v>
      </c>
      <c r="C12" s="66">
        <f t="shared" si="1"/>
        <v>113.16065276116665</v>
      </c>
      <c r="D12" s="64">
        <v>160</v>
      </c>
      <c r="E12" s="66">
        <f t="shared" si="2"/>
        <v>24.792256855720094</v>
      </c>
      <c r="F12" s="66">
        <f t="shared" si="3"/>
        <v>15.495160534825059</v>
      </c>
      <c r="G12" s="64">
        <v>16000</v>
      </c>
      <c r="H12" s="66">
        <f t="shared" si="4"/>
        <v>247.92256855720092</v>
      </c>
      <c r="I12" s="67">
        <f t="shared" si="5"/>
        <v>1.5495160534825057</v>
      </c>
      <c r="J12" s="41"/>
    </row>
    <row r="13" spans="1:10" x14ac:dyDescent="0.35">
      <c r="A13" s="64">
        <v>4</v>
      </c>
      <c r="B13" s="65">
        <f t="shared" si="0"/>
        <v>3.92</v>
      </c>
      <c r="C13" s="66">
        <f t="shared" si="1"/>
        <v>98</v>
      </c>
      <c r="D13" s="64">
        <v>180</v>
      </c>
      <c r="E13" s="66">
        <f t="shared" si="2"/>
        <v>26.296159415397529</v>
      </c>
      <c r="F13" s="66">
        <f t="shared" si="3"/>
        <v>14.608977452998628</v>
      </c>
      <c r="G13" s="64">
        <v>18000</v>
      </c>
      <c r="H13" s="66">
        <f t="shared" si="4"/>
        <v>262.96159415397523</v>
      </c>
      <c r="I13" s="67">
        <f t="shared" si="5"/>
        <v>1.4608977452998624</v>
      </c>
      <c r="J13" s="41"/>
    </row>
    <row r="14" spans="1:10" x14ac:dyDescent="0.35">
      <c r="A14" s="64">
        <v>5</v>
      </c>
      <c r="B14" s="65">
        <f t="shared" si="0"/>
        <v>4.3826932358995876</v>
      </c>
      <c r="C14" s="66">
        <f t="shared" si="1"/>
        <v>87.653864717991752</v>
      </c>
      <c r="D14" s="64">
        <v>200</v>
      </c>
      <c r="E14" s="66">
        <f t="shared" si="2"/>
        <v>27.718585822512665</v>
      </c>
      <c r="F14" s="66">
        <f t="shared" si="3"/>
        <v>13.859292911256333</v>
      </c>
      <c r="G14" s="64">
        <v>20000</v>
      </c>
      <c r="H14" s="66">
        <f t="shared" si="4"/>
        <v>277.18585822512665</v>
      </c>
      <c r="I14" s="67">
        <f t="shared" si="5"/>
        <v>1.3859292911256333</v>
      </c>
      <c r="J14" s="41"/>
    </row>
    <row r="15" spans="1:10" x14ac:dyDescent="0.35">
      <c r="A15" s="64">
        <v>6</v>
      </c>
      <c r="B15" s="65">
        <f t="shared" si="0"/>
        <v>4.8009998958550284</v>
      </c>
      <c r="C15" s="66">
        <f t="shared" si="1"/>
        <v>80.016664930917131</v>
      </c>
      <c r="D15" s="64">
        <v>300</v>
      </c>
      <c r="E15" s="66">
        <f t="shared" si="2"/>
        <v>33.948195828349995</v>
      </c>
      <c r="F15" s="66">
        <f t="shared" si="3"/>
        <v>11.316065276116664</v>
      </c>
      <c r="G15" s="64">
        <v>30000</v>
      </c>
      <c r="H15" s="66">
        <f t="shared" si="4"/>
        <v>339.48195828349992</v>
      </c>
      <c r="I15" s="67">
        <f t="shared" si="5"/>
        <v>1.1316065276116665</v>
      </c>
      <c r="J15" s="41"/>
    </row>
    <row r="16" spans="1:10" x14ac:dyDescent="0.35">
      <c r="A16" s="64">
        <v>7</v>
      </c>
      <c r="B16" s="65">
        <f t="shared" si="0"/>
        <v>5.1856725696865977</v>
      </c>
      <c r="C16" s="66">
        <f t="shared" si="1"/>
        <v>74.081036709808529</v>
      </c>
      <c r="D16" s="64">
        <v>400</v>
      </c>
      <c r="E16" s="66">
        <f t="shared" si="2"/>
        <v>39.200000000000003</v>
      </c>
      <c r="F16" s="66">
        <f t="shared" si="3"/>
        <v>9.8000000000000007</v>
      </c>
      <c r="G16" s="64">
        <v>40000</v>
      </c>
      <c r="H16" s="66">
        <f t="shared" si="4"/>
        <v>392</v>
      </c>
      <c r="I16" s="67">
        <f t="shared" si="5"/>
        <v>0.98</v>
      </c>
      <c r="J16" s="41"/>
    </row>
    <row r="17" spans="1:10" x14ac:dyDescent="0.35">
      <c r="A17" s="64">
        <v>8</v>
      </c>
      <c r="B17" s="65">
        <f t="shared" si="0"/>
        <v>5.5437171645025325</v>
      </c>
      <c r="C17" s="66">
        <f t="shared" si="1"/>
        <v>69.296464556281663</v>
      </c>
      <c r="D17" s="64">
        <v>500</v>
      </c>
      <c r="E17" s="66">
        <f t="shared" si="2"/>
        <v>43.826932358995876</v>
      </c>
      <c r="F17" s="65">
        <f t="shared" si="3"/>
        <v>8.7653864717991752</v>
      </c>
      <c r="G17" s="64">
        <v>50000</v>
      </c>
      <c r="H17" s="66">
        <f t="shared" si="4"/>
        <v>438.26932358995879</v>
      </c>
      <c r="I17" s="67">
        <f t="shared" si="5"/>
        <v>0.87653864717991758</v>
      </c>
      <c r="J17" s="41"/>
    </row>
    <row r="18" spans="1:10" x14ac:dyDescent="0.35">
      <c r="A18" s="64">
        <v>9</v>
      </c>
      <c r="B18" s="65">
        <f t="shared" si="0"/>
        <v>5.88</v>
      </c>
      <c r="C18" s="66">
        <f t="shared" si="1"/>
        <v>65.333333333333329</v>
      </c>
      <c r="D18" s="64">
        <v>600</v>
      </c>
      <c r="E18" s="66">
        <f t="shared" si="2"/>
        <v>48.009998958550291</v>
      </c>
      <c r="F18" s="65">
        <f t="shared" si="3"/>
        <v>8.0016664930917152</v>
      </c>
      <c r="G18" s="64">
        <v>60000</v>
      </c>
      <c r="H18" s="66">
        <f t="shared" si="4"/>
        <v>480.0999895855029</v>
      </c>
      <c r="I18" s="67">
        <f t="shared" si="5"/>
        <v>0.80016664930917147</v>
      </c>
      <c r="J18" s="41"/>
    </row>
    <row r="19" spans="1:10" x14ac:dyDescent="0.35">
      <c r="A19" s="64">
        <v>10</v>
      </c>
      <c r="B19" s="65">
        <f t="shared" si="0"/>
        <v>6.1980642139300235</v>
      </c>
      <c r="C19" s="66">
        <f t="shared" si="1"/>
        <v>61.980642139300237</v>
      </c>
      <c r="D19" s="64">
        <v>700</v>
      </c>
      <c r="E19" s="66">
        <f t="shared" si="2"/>
        <v>51.856725696865972</v>
      </c>
      <c r="F19" s="65">
        <f t="shared" si="3"/>
        <v>7.4081036709808537</v>
      </c>
      <c r="G19" s="64">
        <v>70000</v>
      </c>
      <c r="H19" s="66">
        <f t="shared" si="4"/>
        <v>518.56725696865976</v>
      </c>
      <c r="I19" s="67">
        <f t="shared" si="5"/>
        <v>0.74081036709808534</v>
      </c>
      <c r="J19" s="41"/>
    </row>
    <row r="20" spans="1:10" x14ac:dyDescent="0.35">
      <c r="A20" s="64">
        <v>12</v>
      </c>
      <c r="B20" s="65">
        <f t="shared" si="0"/>
        <v>6.7896391656699988</v>
      </c>
      <c r="C20" s="66">
        <f t="shared" si="1"/>
        <v>56.580326380583323</v>
      </c>
      <c r="D20" s="64">
        <v>800</v>
      </c>
      <c r="E20" s="66">
        <f t="shared" si="2"/>
        <v>55.43717164502533</v>
      </c>
      <c r="F20" s="65">
        <f t="shared" si="3"/>
        <v>6.9296464556281663</v>
      </c>
      <c r="G20" s="64">
        <v>80000</v>
      </c>
      <c r="H20" s="66">
        <f t="shared" si="4"/>
        <v>554.3717164502533</v>
      </c>
      <c r="I20" s="67">
        <f t="shared" si="5"/>
        <v>0.69296464556281667</v>
      </c>
      <c r="J20" s="41"/>
    </row>
    <row r="21" spans="1:10" x14ac:dyDescent="0.35">
      <c r="A21" s="64">
        <v>14</v>
      </c>
      <c r="B21" s="65">
        <f t="shared" si="0"/>
        <v>7.3336484780769249</v>
      </c>
      <c r="C21" s="66">
        <f t="shared" si="1"/>
        <v>52.38320341483518</v>
      </c>
      <c r="D21" s="64">
        <v>900</v>
      </c>
      <c r="E21" s="66">
        <f t="shared" si="2"/>
        <v>58.8</v>
      </c>
      <c r="F21" s="65">
        <f t="shared" si="3"/>
        <v>6.5333333333333323</v>
      </c>
      <c r="G21" s="64">
        <v>90000</v>
      </c>
      <c r="H21" s="66">
        <f t="shared" si="4"/>
        <v>588</v>
      </c>
      <c r="I21" s="67">
        <f t="shared" si="5"/>
        <v>0.65333333333333332</v>
      </c>
      <c r="J21" s="41"/>
    </row>
    <row r="22" spans="1:10" x14ac:dyDescent="0.35">
      <c r="A22" s="64">
        <v>16</v>
      </c>
      <c r="B22" s="65">
        <f t="shared" si="0"/>
        <v>7.84</v>
      </c>
      <c r="C22" s="66">
        <f t="shared" si="1"/>
        <v>49</v>
      </c>
      <c r="D22" s="64">
        <v>1000</v>
      </c>
      <c r="E22" s="66">
        <f t="shared" si="2"/>
        <v>61.98064213930023</v>
      </c>
      <c r="F22" s="65">
        <f t="shared" si="3"/>
        <v>6.1980642139300226</v>
      </c>
      <c r="G22" s="64">
        <v>100000</v>
      </c>
      <c r="H22" s="66">
        <f t="shared" si="4"/>
        <v>619.80642139300244</v>
      </c>
      <c r="I22" s="67">
        <f t="shared" si="5"/>
        <v>0.61980642139300246</v>
      </c>
      <c r="J22" s="41"/>
    </row>
    <row r="23" spans="1:10" x14ac:dyDescent="0.35">
      <c r="A23" s="64">
        <v>18</v>
      </c>
      <c r="B23" s="65">
        <f t="shared" si="0"/>
        <v>8.3155757467537974</v>
      </c>
      <c r="C23" s="66">
        <f t="shared" si="1"/>
        <v>46.197643037521097</v>
      </c>
      <c r="D23" s="64">
        <v>1200</v>
      </c>
      <c r="E23" s="66">
        <f t="shared" si="2"/>
        <v>67.89639165669999</v>
      </c>
      <c r="F23" s="65">
        <f t="shared" si="3"/>
        <v>5.6580326380583319</v>
      </c>
      <c r="G23" s="64">
        <v>120000</v>
      </c>
      <c r="H23" s="66">
        <f t="shared" si="4"/>
        <v>678.96391656699984</v>
      </c>
      <c r="I23" s="67">
        <f t="shared" si="5"/>
        <v>0.56580326380583323</v>
      </c>
      <c r="J23" s="41"/>
    </row>
    <row r="24" spans="1:10" x14ac:dyDescent="0.35">
      <c r="A24" s="64">
        <v>20</v>
      </c>
      <c r="B24" s="65">
        <f t="shared" si="0"/>
        <v>8.7653864717991752</v>
      </c>
      <c r="C24" s="66">
        <f t="shared" si="1"/>
        <v>43.826932358995876</v>
      </c>
      <c r="D24" s="64">
        <v>1400</v>
      </c>
      <c r="E24" s="66">
        <f t="shared" si="2"/>
        <v>73.336484780769254</v>
      </c>
      <c r="F24" s="65">
        <f t="shared" si="3"/>
        <v>5.2383203414835187</v>
      </c>
      <c r="G24" s="64">
        <v>140000</v>
      </c>
      <c r="H24" s="66">
        <f t="shared" si="4"/>
        <v>733.36484780769251</v>
      </c>
      <c r="I24" s="67">
        <f t="shared" si="5"/>
        <v>0.52383203414835178</v>
      </c>
      <c r="J24" s="41"/>
    </row>
    <row r="25" spans="1:10" x14ac:dyDescent="0.35">
      <c r="A25" s="64">
        <v>25</v>
      </c>
      <c r="B25" s="66">
        <f t="shared" si="0"/>
        <v>9.8000000000000007</v>
      </c>
      <c r="C25" s="66">
        <f t="shared" si="1"/>
        <v>39.200000000000003</v>
      </c>
      <c r="D25" s="64">
        <v>1600</v>
      </c>
      <c r="E25" s="66">
        <f t="shared" si="2"/>
        <v>78.400000000000006</v>
      </c>
      <c r="F25" s="65">
        <f t="shared" si="3"/>
        <v>4.9000000000000004</v>
      </c>
      <c r="G25" s="64">
        <v>160000</v>
      </c>
      <c r="H25" s="66">
        <f t="shared" si="4"/>
        <v>784</v>
      </c>
      <c r="I25" s="67">
        <f t="shared" si="5"/>
        <v>0.49</v>
      </c>
      <c r="J25" s="41"/>
    </row>
    <row r="26" spans="1:10" x14ac:dyDescent="0.35">
      <c r="A26" s="64">
        <v>30</v>
      </c>
      <c r="B26" s="66">
        <f t="shared" si="0"/>
        <v>10.735362127101256</v>
      </c>
      <c r="C26" s="66">
        <f t="shared" si="1"/>
        <v>35.784540423670855</v>
      </c>
      <c r="D26" s="64">
        <v>1800</v>
      </c>
      <c r="E26" s="66">
        <f t="shared" si="2"/>
        <v>83.155757467537995</v>
      </c>
      <c r="F26" s="65">
        <f t="shared" si="3"/>
        <v>4.6197643037521106</v>
      </c>
      <c r="G26" s="64">
        <v>180000</v>
      </c>
      <c r="H26" s="66">
        <f t="shared" si="4"/>
        <v>831.5575746753799</v>
      </c>
      <c r="I26" s="67">
        <f t="shared" si="5"/>
        <v>0.46197643037521102</v>
      </c>
      <c r="J26" s="41"/>
    </row>
    <row r="27" spans="1:10" x14ac:dyDescent="0.35">
      <c r="A27" s="64">
        <v>35</v>
      </c>
      <c r="B27" s="66">
        <f t="shared" si="0"/>
        <v>11.595516374875247</v>
      </c>
      <c r="C27" s="66">
        <f t="shared" si="1"/>
        <v>33.130046785357848</v>
      </c>
      <c r="D27" s="64">
        <v>2000</v>
      </c>
      <c r="E27" s="66">
        <f t="shared" si="2"/>
        <v>87.653864717991752</v>
      </c>
      <c r="F27" s="65">
        <f t="shared" si="3"/>
        <v>4.3826932358995876</v>
      </c>
      <c r="G27" s="64">
        <v>200000</v>
      </c>
      <c r="H27" s="66">
        <f t="shared" si="4"/>
        <v>876.53864717991758</v>
      </c>
      <c r="I27" s="67">
        <f t="shared" si="5"/>
        <v>0.43826932358995879</v>
      </c>
      <c r="J27" s="41"/>
    </row>
    <row r="28" spans="1:10" x14ac:dyDescent="0.35">
      <c r="A28" s="64">
        <v>40</v>
      </c>
      <c r="B28" s="66">
        <f t="shared" si="0"/>
        <v>12.396128427860047</v>
      </c>
      <c r="C28" s="66">
        <f t="shared" si="1"/>
        <v>30.990321069650118</v>
      </c>
      <c r="D28" s="64">
        <v>3000</v>
      </c>
      <c r="E28" s="66">
        <f t="shared" si="2"/>
        <v>107.35362127101256</v>
      </c>
      <c r="F28" s="65">
        <f t="shared" si="3"/>
        <v>3.5784540423670852</v>
      </c>
      <c r="G28" s="64">
        <v>300000</v>
      </c>
      <c r="H28" s="66">
        <f t="shared" si="4"/>
        <v>1073.5362127101257</v>
      </c>
      <c r="I28" s="67">
        <f t="shared" si="5"/>
        <v>0.35784540423670858</v>
      </c>
      <c r="J28" s="41"/>
    </row>
    <row r="29" spans="1:10" x14ac:dyDescent="0.35">
      <c r="A29" s="64">
        <v>45</v>
      </c>
      <c r="B29" s="66">
        <f t="shared" si="0"/>
        <v>13.148079707698765</v>
      </c>
      <c r="C29" s="66">
        <f t="shared" si="1"/>
        <v>29.217954905997257</v>
      </c>
      <c r="D29" s="64">
        <v>4000</v>
      </c>
      <c r="E29" s="66">
        <f t="shared" si="2"/>
        <v>123.96128427860046</v>
      </c>
      <c r="F29" s="65">
        <f t="shared" si="3"/>
        <v>3.0990321069650113</v>
      </c>
      <c r="G29" s="64">
        <v>400000</v>
      </c>
      <c r="H29" s="66">
        <f t="shared" si="4"/>
        <v>1239.6128427860049</v>
      </c>
      <c r="I29" s="67">
        <f t="shared" si="5"/>
        <v>0.30990321069650123</v>
      </c>
      <c r="J29" s="41"/>
    </row>
    <row r="30" spans="1:10" x14ac:dyDescent="0.35">
      <c r="A30" s="64">
        <v>50</v>
      </c>
      <c r="B30" s="66">
        <f t="shared" si="0"/>
        <v>13.859292911256333</v>
      </c>
      <c r="C30" s="66">
        <f t="shared" si="1"/>
        <v>27.718585822512665</v>
      </c>
      <c r="D30" s="64">
        <v>5000</v>
      </c>
      <c r="E30" s="66">
        <f t="shared" si="2"/>
        <v>138.59292911256333</v>
      </c>
      <c r="F30" s="65">
        <f t="shared" si="3"/>
        <v>2.7718585822512667</v>
      </c>
      <c r="G30" s="64">
        <v>500000</v>
      </c>
      <c r="H30" s="66">
        <f t="shared" si="4"/>
        <v>1385.9292911256332</v>
      </c>
      <c r="I30" s="67">
        <f t="shared" si="5"/>
        <v>0.27718585822512665</v>
      </c>
      <c r="J30" s="41"/>
    </row>
    <row r="31" spans="1:10" x14ac:dyDescent="0.35">
      <c r="A31" s="64">
        <v>60</v>
      </c>
      <c r="B31" s="66">
        <f t="shared" si="0"/>
        <v>15.182094717133074</v>
      </c>
      <c r="C31" s="66">
        <f t="shared" si="1"/>
        <v>25.303491195221788</v>
      </c>
      <c r="D31" s="64">
        <v>6000</v>
      </c>
      <c r="E31" s="66">
        <f t="shared" si="2"/>
        <v>151.82094717133074</v>
      </c>
      <c r="F31" s="65">
        <f t="shared" si="3"/>
        <v>2.530349119522179</v>
      </c>
      <c r="G31" s="64">
        <v>1000000</v>
      </c>
      <c r="H31" s="66">
        <f t="shared" si="4"/>
        <v>1960</v>
      </c>
      <c r="I31" s="67">
        <f t="shared" si="5"/>
        <v>0.19600000000000001</v>
      </c>
      <c r="J31" s="41"/>
    </row>
    <row r="32" spans="1:10" x14ac:dyDescent="0.35">
      <c r="A32" s="64">
        <v>70</v>
      </c>
      <c r="B32" s="66">
        <f t="shared" si="0"/>
        <v>16.398536520067882</v>
      </c>
      <c r="C32" s="66">
        <f t="shared" si="1"/>
        <v>23.426480742954116</v>
      </c>
      <c r="D32" s="64">
        <v>7000</v>
      </c>
      <c r="E32" s="66">
        <f t="shared" si="2"/>
        <v>163.98536520067881</v>
      </c>
      <c r="F32" s="65">
        <f t="shared" si="3"/>
        <v>2.3426480742954117</v>
      </c>
      <c r="G32" s="64"/>
      <c r="H32" s="66"/>
      <c r="I32" s="68"/>
      <c r="J32" s="41"/>
    </row>
    <row r="33" spans="1:10" x14ac:dyDescent="0.35">
      <c r="A33" s="64">
        <v>80</v>
      </c>
      <c r="B33" s="66">
        <f t="shared" si="0"/>
        <v>17.53077294359835</v>
      </c>
      <c r="C33" s="66">
        <f t="shared" si="1"/>
        <v>21.913466179497938</v>
      </c>
      <c r="D33" s="64">
        <v>8000</v>
      </c>
      <c r="E33" s="66">
        <f t="shared" si="2"/>
        <v>175.3077294359835</v>
      </c>
      <c r="F33" s="65">
        <f t="shared" si="3"/>
        <v>2.1913466179497938</v>
      </c>
      <c r="G33" s="64"/>
      <c r="H33" s="66"/>
      <c r="I33" s="68"/>
      <c r="J33" s="41"/>
    </row>
    <row r="34" spans="1:10" x14ac:dyDescent="0.35">
      <c r="A34" s="64">
        <v>90</v>
      </c>
      <c r="B34" s="66">
        <f t="shared" si="0"/>
        <v>18.59419264179007</v>
      </c>
      <c r="C34" s="66">
        <f t="shared" si="1"/>
        <v>20.66021404643341</v>
      </c>
      <c r="D34" s="64">
        <v>9000</v>
      </c>
      <c r="E34" s="66">
        <f t="shared" si="2"/>
        <v>185.9419264179007</v>
      </c>
      <c r="F34" s="65">
        <f t="shared" si="3"/>
        <v>2.0660214046433412</v>
      </c>
      <c r="G34" s="64"/>
      <c r="H34" s="69"/>
      <c r="I34" s="68"/>
      <c r="J34" s="41"/>
    </row>
    <row r="35" spans="1:10" x14ac:dyDescent="0.35">
      <c r="A35" s="64">
        <v>100</v>
      </c>
      <c r="B35" s="66">
        <f t="shared" si="0"/>
        <v>19.600000000000001</v>
      </c>
      <c r="C35" s="66">
        <f t="shared" si="1"/>
        <v>19.600000000000001</v>
      </c>
      <c r="D35" s="64">
        <v>10000</v>
      </c>
      <c r="E35" s="66">
        <f t="shared" si="2"/>
        <v>196</v>
      </c>
      <c r="F35" s="65">
        <f t="shared" si="3"/>
        <v>1.96</v>
      </c>
      <c r="G35" s="64"/>
      <c r="H35" s="69"/>
      <c r="I35" s="68"/>
      <c r="J35" s="41"/>
    </row>
    <row r="36" spans="1:10" x14ac:dyDescent="0.35">
      <c r="A36" s="70"/>
      <c r="B36" s="71"/>
      <c r="C36" s="71"/>
      <c r="D36" s="70"/>
      <c r="E36" s="71"/>
      <c r="F36" s="71"/>
      <c r="G36" s="70"/>
      <c r="H36" s="71"/>
      <c r="I36" s="72"/>
      <c r="J36" s="41"/>
    </row>
    <row r="37" spans="1:10" x14ac:dyDescent="0.35">
      <c r="A37" s="73"/>
      <c r="B37" s="73"/>
      <c r="C37" s="73"/>
      <c r="D37" s="74"/>
      <c r="E37" s="73"/>
      <c r="F37" s="73"/>
      <c r="G37" s="41"/>
      <c r="H37" s="41"/>
      <c r="I37" s="41"/>
      <c r="J37" s="41"/>
    </row>
    <row r="38" spans="1:10" x14ac:dyDescent="0.35">
      <c r="A38" s="291" t="s">
        <v>221</v>
      </c>
      <c r="B38" s="291"/>
      <c r="C38" s="292" t="s">
        <v>222</v>
      </c>
      <c r="D38" s="292"/>
      <c r="E38" s="292"/>
      <c r="F38" s="292"/>
      <c r="G38" s="292"/>
      <c r="H38" s="292"/>
      <c r="I38" s="292"/>
      <c r="J38" s="41"/>
    </row>
    <row r="39" spans="1:10" x14ac:dyDescent="0.35">
      <c r="A39" s="291" t="s">
        <v>223</v>
      </c>
      <c r="B39" s="291"/>
      <c r="C39" s="292" t="s">
        <v>224</v>
      </c>
      <c r="D39" s="292"/>
      <c r="E39" s="292"/>
      <c r="F39" s="292"/>
      <c r="G39" s="292"/>
      <c r="H39" s="292"/>
      <c r="I39" s="292"/>
      <c r="J39" s="41"/>
    </row>
    <row r="40" spans="1:10" x14ac:dyDescent="0.35">
      <c r="A40" s="75"/>
      <c r="B40" s="41"/>
      <c r="C40" s="73"/>
      <c r="D40" s="75"/>
      <c r="E40" s="75"/>
      <c r="F40" s="73"/>
      <c r="G40" s="76"/>
      <c r="H40" s="76"/>
      <c r="I40" s="75"/>
      <c r="J40" s="41"/>
    </row>
  </sheetData>
  <mergeCells count="4">
    <mergeCell ref="A38:B38"/>
    <mergeCell ref="C38:I38"/>
    <mergeCell ref="A39:B39"/>
    <mergeCell ref="C39:I39"/>
  </mergeCells>
  <hyperlinks>
    <hyperlink ref="C39" r:id="rId1"/>
    <hyperlink ref="C38" r:id="rId2"/>
  </hyperlinks>
  <pageMargins left="0.7" right="0.7" top="0.75" bottom="0.75" header="0.3" footer="0.3"/>
  <pageSetup paperSize="9"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/>
  </sheetViews>
  <sheetFormatPr baseColWidth="10" defaultColWidth="14.1796875" defaultRowHeight="12.5" x14ac:dyDescent="0.25"/>
  <cols>
    <col min="1" max="1" width="13.36328125" style="276" customWidth="1"/>
    <col min="2" max="2" width="17.36328125" style="276" customWidth="1"/>
    <col min="3" max="3" width="14.1796875" style="276" customWidth="1"/>
    <col min="4" max="4" width="36.90625" style="276" customWidth="1"/>
    <col min="5" max="5" width="14.453125" style="276" customWidth="1"/>
    <col min="6" max="253" width="12.1796875" style="276" customWidth="1"/>
    <col min="254" max="16384" width="14.1796875" style="276"/>
  </cols>
  <sheetData>
    <row r="1" spans="1:9" ht="13" x14ac:dyDescent="0.3">
      <c r="A1" s="275" t="s">
        <v>1</v>
      </c>
      <c r="D1" s="275" t="s">
        <v>0</v>
      </c>
      <c r="E1" s="277" t="s">
        <v>316</v>
      </c>
    </row>
    <row r="2" spans="1:9" ht="13" x14ac:dyDescent="0.3">
      <c r="A2" s="275" t="s">
        <v>317</v>
      </c>
      <c r="D2" s="275" t="s">
        <v>317</v>
      </c>
    </row>
    <row r="3" spans="1:9" ht="13" x14ac:dyDescent="0.3">
      <c r="A3" s="275" t="s">
        <v>318</v>
      </c>
      <c r="D3" s="275" t="s">
        <v>318</v>
      </c>
    </row>
    <row r="5" spans="1:9" ht="26" x14ac:dyDescent="0.3">
      <c r="A5" s="293" t="s">
        <v>319</v>
      </c>
      <c r="B5" s="294"/>
      <c r="C5" s="294"/>
      <c r="D5" s="278" t="s">
        <v>320</v>
      </c>
    </row>
    <row r="6" spans="1:9" ht="13" x14ac:dyDescent="0.3">
      <c r="A6" s="275"/>
      <c r="B6" s="275"/>
    </row>
    <row r="7" spans="1:9" ht="13" x14ac:dyDescent="0.3">
      <c r="A7" s="275" t="s">
        <v>321</v>
      </c>
      <c r="B7" s="275"/>
      <c r="D7" s="275" t="s">
        <v>322</v>
      </c>
    </row>
    <row r="8" spans="1:9" ht="13" x14ac:dyDescent="0.3">
      <c r="A8" s="275"/>
      <c r="B8" s="275"/>
      <c r="D8" s="275"/>
    </row>
    <row r="9" spans="1:9" ht="26" x14ac:dyDescent="0.3">
      <c r="A9" s="278" t="s">
        <v>323</v>
      </c>
      <c r="B9" s="278" t="s">
        <v>324</v>
      </c>
      <c r="C9" s="278" t="s">
        <v>325</v>
      </c>
      <c r="D9" s="275" t="s">
        <v>34</v>
      </c>
      <c r="E9" s="278" t="s">
        <v>326</v>
      </c>
    </row>
    <row r="10" spans="1:9" ht="26" x14ac:dyDescent="0.3">
      <c r="A10" s="278" t="s">
        <v>327</v>
      </c>
      <c r="B10" s="278" t="s">
        <v>328</v>
      </c>
      <c r="C10" s="278" t="s">
        <v>329</v>
      </c>
      <c r="D10" s="275" t="s">
        <v>39</v>
      </c>
      <c r="E10" s="278" t="s">
        <v>330</v>
      </c>
    </row>
    <row r="11" spans="1:9" ht="21.75" customHeight="1" x14ac:dyDescent="0.3">
      <c r="A11" s="276" t="s">
        <v>331</v>
      </c>
      <c r="B11" s="279" t="s">
        <v>332</v>
      </c>
      <c r="C11" s="279" t="s">
        <v>333</v>
      </c>
      <c r="D11" s="279" t="s">
        <v>334</v>
      </c>
      <c r="E11" s="279" t="s">
        <v>335</v>
      </c>
    </row>
    <row r="12" spans="1:9" ht="14" x14ac:dyDescent="0.3">
      <c r="A12" s="280">
        <v>10</v>
      </c>
      <c r="B12" s="280">
        <v>1005</v>
      </c>
      <c r="C12" s="280">
        <v>2391</v>
      </c>
      <c r="D12" s="280" t="s">
        <v>336</v>
      </c>
      <c r="E12" s="280">
        <v>257</v>
      </c>
      <c r="F12" s="279"/>
      <c r="I12" s="279"/>
    </row>
    <row r="13" spans="1:9" ht="14" x14ac:dyDescent="0.3">
      <c r="A13" s="280">
        <v>21</v>
      </c>
      <c r="B13" s="280">
        <v>2101</v>
      </c>
      <c r="C13" s="280">
        <v>5391</v>
      </c>
      <c r="D13" s="280" t="s">
        <v>337</v>
      </c>
      <c r="E13" s="280">
        <v>288</v>
      </c>
      <c r="F13" s="279"/>
      <c r="I13" s="279"/>
    </row>
    <row r="14" spans="1:9" ht="14" x14ac:dyDescent="0.3">
      <c r="A14" s="280">
        <v>21</v>
      </c>
      <c r="B14" s="280">
        <v>2105</v>
      </c>
      <c r="C14" s="280">
        <v>5394</v>
      </c>
      <c r="D14" s="280" t="s">
        <v>338</v>
      </c>
      <c r="E14" s="280">
        <v>9</v>
      </c>
      <c r="F14" s="279"/>
    </row>
    <row r="15" spans="1:9" x14ac:dyDescent="0.25">
      <c r="A15" s="280"/>
      <c r="B15" s="280"/>
      <c r="C15" s="280"/>
      <c r="D15" s="280"/>
      <c r="E15" s="280"/>
    </row>
    <row r="17" spans="1:8" ht="13" x14ac:dyDescent="0.3">
      <c r="A17" s="275" t="s">
        <v>339</v>
      </c>
    </row>
    <row r="18" spans="1:8" ht="13" x14ac:dyDescent="0.3">
      <c r="A18" s="275" t="s">
        <v>340</v>
      </c>
    </row>
    <row r="19" spans="1:8" ht="14" x14ac:dyDescent="0.3">
      <c r="F19" s="279"/>
    </row>
    <row r="20" spans="1:8" x14ac:dyDescent="0.25">
      <c r="A20" s="276" t="s">
        <v>341</v>
      </c>
    </row>
    <row r="21" spans="1:8" ht="14" x14ac:dyDescent="0.3">
      <c r="A21" s="276" t="s">
        <v>342</v>
      </c>
      <c r="E21" s="276">
        <v>3998656</v>
      </c>
      <c r="G21" s="279"/>
      <c r="H21" s="281"/>
    </row>
    <row r="22" spans="1:8" ht="13" x14ac:dyDescent="0.3">
      <c r="A22" s="282" t="s">
        <v>343</v>
      </c>
      <c r="B22" s="282"/>
      <c r="C22" s="282"/>
      <c r="D22" s="282"/>
      <c r="E22" s="283"/>
    </row>
    <row r="23" spans="1:8" ht="14" x14ac:dyDescent="0.3">
      <c r="A23" s="282" t="s">
        <v>344</v>
      </c>
      <c r="B23" s="282"/>
      <c r="C23" s="282"/>
      <c r="D23" s="282"/>
      <c r="E23" s="284">
        <f>SUM(E12:E14)</f>
        <v>554</v>
      </c>
      <c r="G23" s="281"/>
      <c r="H23" s="281"/>
    </row>
    <row r="24" spans="1:8" ht="13" x14ac:dyDescent="0.3">
      <c r="A24" s="285" t="s">
        <v>345</v>
      </c>
      <c r="B24" s="285"/>
      <c r="C24" s="285"/>
      <c r="D24" s="285"/>
      <c r="E24" s="286"/>
      <c r="G24" s="286"/>
      <c r="H24" s="281"/>
    </row>
    <row r="25" spans="1:8" ht="14" x14ac:dyDescent="0.3">
      <c r="A25" s="285" t="s">
        <v>346</v>
      </c>
      <c r="B25" s="285"/>
      <c r="C25" s="285"/>
      <c r="D25" s="285"/>
      <c r="E25" s="287">
        <v>129858</v>
      </c>
      <c r="F25" s="288"/>
      <c r="G25" s="287"/>
    </row>
    <row r="26" spans="1:8" ht="14" x14ac:dyDescent="0.3">
      <c r="A26" s="275" t="s">
        <v>347</v>
      </c>
      <c r="E26" s="289">
        <v>4129068</v>
      </c>
      <c r="F26" s="281"/>
      <c r="G26" s="289"/>
      <c r="H26" s="281"/>
    </row>
    <row r="27" spans="1:8" ht="13" x14ac:dyDescent="0.3">
      <c r="A27" s="275"/>
    </row>
    <row r="28" spans="1:8" ht="30" customHeight="1" x14ac:dyDescent="0.3">
      <c r="A28" s="293" t="s">
        <v>348</v>
      </c>
      <c r="B28" s="294"/>
      <c r="C28" s="294"/>
      <c r="D28" s="294"/>
      <c r="E28" s="294"/>
      <c r="G28" s="281"/>
    </row>
    <row r="29" spans="1:8" ht="13" x14ac:dyDescent="0.3">
      <c r="A29" s="275"/>
      <c r="G29" s="281"/>
    </row>
    <row r="30" spans="1:8" ht="28.5" customHeight="1" x14ac:dyDescent="0.3">
      <c r="A30" s="293" t="s">
        <v>349</v>
      </c>
      <c r="B30" s="294"/>
      <c r="C30" s="294"/>
      <c r="D30" s="294"/>
      <c r="E30" s="294"/>
    </row>
    <row r="31" spans="1:8" ht="13" x14ac:dyDescent="0.3">
      <c r="A31" s="275"/>
      <c r="G31" s="281"/>
    </row>
    <row r="33" spans="1:5" x14ac:dyDescent="0.25">
      <c r="A33" s="276" t="s">
        <v>350</v>
      </c>
      <c r="B33" s="276" t="s">
        <v>351</v>
      </c>
      <c r="E33" s="281"/>
    </row>
    <row r="34" spans="1:5" x14ac:dyDescent="0.25">
      <c r="A34" s="276" t="s">
        <v>352</v>
      </c>
      <c r="B34" s="276" t="s">
        <v>353</v>
      </c>
    </row>
  </sheetData>
  <mergeCells count="3">
    <mergeCell ref="A5:C5"/>
    <mergeCell ref="A28:E28"/>
    <mergeCell ref="A30:E30"/>
  </mergeCells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showGridLines="0" zoomScaleNormal="100" workbookViewId="0">
      <selection sqref="A1:G1"/>
    </sheetView>
  </sheetViews>
  <sheetFormatPr baseColWidth="10" defaultRowHeight="12.5" x14ac:dyDescent="0.25"/>
  <cols>
    <col min="1" max="1" width="1.36328125" style="77" customWidth="1"/>
    <col min="2" max="2" width="7.90625" style="145" customWidth="1"/>
    <col min="3" max="3" width="40.453125" style="77" customWidth="1"/>
    <col min="4" max="4" width="7.6328125" style="145" customWidth="1"/>
    <col min="5" max="5" width="44.453125" style="77" customWidth="1"/>
    <col min="6" max="6" width="4.453125" style="77" customWidth="1"/>
    <col min="7" max="7" width="3.90625" style="77" customWidth="1"/>
    <col min="8" max="256" width="11.54296875" style="77"/>
    <col min="257" max="257" width="1.36328125" style="77" customWidth="1"/>
    <col min="258" max="258" width="7.90625" style="77" customWidth="1"/>
    <col min="259" max="259" width="40.453125" style="77" customWidth="1"/>
    <col min="260" max="260" width="7.6328125" style="77" customWidth="1"/>
    <col min="261" max="261" width="44.453125" style="77" customWidth="1"/>
    <col min="262" max="262" width="4.453125" style="77" customWidth="1"/>
    <col min="263" max="263" width="3.90625" style="77" customWidth="1"/>
    <col min="264" max="512" width="11.54296875" style="77"/>
    <col min="513" max="513" width="1.36328125" style="77" customWidth="1"/>
    <col min="514" max="514" width="7.90625" style="77" customWidth="1"/>
    <col min="515" max="515" width="40.453125" style="77" customWidth="1"/>
    <col min="516" max="516" width="7.6328125" style="77" customWidth="1"/>
    <col min="517" max="517" width="44.453125" style="77" customWidth="1"/>
    <col min="518" max="518" width="4.453125" style="77" customWidth="1"/>
    <col min="519" max="519" width="3.90625" style="77" customWidth="1"/>
    <col min="520" max="768" width="11.54296875" style="77"/>
    <col min="769" max="769" width="1.36328125" style="77" customWidth="1"/>
    <col min="770" max="770" width="7.90625" style="77" customWidth="1"/>
    <col min="771" max="771" width="40.453125" style="77" customWidth="1"/>
    <col min="772" max="772" width="7.6328125" style="77" customWidth="1"/>
    <col min="773" max="773" width="44.453125" style="77" customWidth="1"/>
    <col min="774" max="774" width="4.453125" style="77" customWidth="1"/>
    <col min="775" max="775" width="3.90625" style="77" customWidth="1"/>
    <col min="776" max="1024" width="11.54296875" style="77"/>
    <col min="1025" max="1025" width="1.36328125" style="77" customWidth="1"/>
    <col min="1026" max="1026" width="7.90625" style="77" customWidth="1"/>
    <col min="1027" max="1027" width="40.453125" style="77" customWidth="1"/>
    <col min="1028" max="1028" width="7.6328125" style="77" customWidth="1"/>
    <col min="1029" max="1029" width="44.453125" style="77" customWidth="1"/>
    <col min="1030" max="1030" width="4.453125" style="77" customWidth="1"/>
    <col min="1031" max="1031" width="3.90625" style="77" customWidth="1"/>
    <col min="1032" max="1280" width="11.54296875" style="77"/>
    <col min="1281" max="1281" width="1.36328125" style="77" customWidth="1"/>
    <col min="1282" max="1282" width="7.90625" style="77" customWidth="1"/>
    <col min="1283" max="1283" width="40.453125" style="77" customWidth="1"/>
    <col min="1284" max="1284" width="7.6328125" style="77" customWidth="1"/>
    <col min="1285" max="1285" width="44.453125" style="77" customWidth="1"/>
    <col min="1286" max="1286" width="4.453125" style="77" customWidth="1"/>
    <col min="1287" max="1287" width="3.90625" style="77" customWidth="1"/>
    <col min="1288" max="1536" width="11.54296875" style="77"/>
    <col min="1537" max="1537" width="1.36328125" style="77" customWidth="1"/>
    <col min="1538" max="1538" width="7.90625" style="77" customWidth="1"/>
    <col min="1539" max="1539" width="40.453125" style="77" customWidth="1"/>
    <col min="1540" max="1540" width="7.6328125" style="77" customWidth="1"/>
    <col min="1541" max="1541" width="44.453125" style="77" customWidth="1"/>
    <col min="1542" max="1542" width="4.453125" style="77" customWidth="1"/>
    <col min="1543" max="1543" width="3.90625" style="77" customWidth="1"/>
    <col min="1544" max="1792" width="11.54296875" style="77"/>
    <col min="1793" max="1793" width="1.36328125" style="77" customWidth="1"/>
    <col min="1794" max="1794" width="7.90625" style="77" customWidth="1"/>
    <col min="1795" max="1795" width="40.453125" style="77" customWidth="1"/>
    <col min="1796" max="1796" width="7.6328125" style="77" customWidth="1"/>
    <col min="1797" max="1797" width="44.453125" style="77" customWidth="1"/>
    <col min="1798" max="1798" width="4.453125" style="77" customWidth="1"/>
    <col min="1799" max="1799" width="3.90625" style="77" customWidth="1"/>
    <col min="1800" max="2048" width="11.54296875" style="77"/>
    <col min="2049" max="2049" width="1.36328125" style="77" customWidth="1"/>
    <col min="2050" max="2050" width="7.90625" style="77" customWidth="1"/>
    <col min="2051" max="2051" width="40.453125" style="77" customWidth="1"/>
    <col min="2052" max="2052" width="7.6328125" style="77" customWidth="1"/>
    <col min="2053" max="2053" width="44.453125" style="77" customWidth="1"/>
    <col min="2054" max="2054" width="4.453125" style="77" customWidth="1"/>
    <col min="2055" max="2055" width="3.90625" style="77" customWidth="1"/>
    <col min="2056" max="2304" width="11.54296875" style="77"/>
    <col min="2305" max="2305" width="1.36328125" style="77" customWidth="1"/>
    <col min="2306" max="2306" width="7.90625" style="77" customWidth="1"/>
    <col min="2307" max="2307" width="40.453125" style="77" customWidth="1"/>
    <col min="2308" max="2308" width="7.6328125" style="77" customWidth="1"/>
    <col min="2309" max="2309" width="44.453125" style="77" customWidth="1"/>
    <col min="2310" max="2310" width="4.453125" style="77" customWidth="1"/>
    <col min="2311" max="2311" width="3.90625" style="77" customWidth="1"/>
    <col min="2312" max="2560" width="11.54296875" style="77"/>
    <col min="2561" max="2561" width="1.36328125" style="77" customWidth="1"/>
    <col min="2562" max="2562" width="7.90625" style="77" customWidth="1"/>
    <col min="2563" max="2563" width="40.453125" style="77" customWidth="1"/>
    <col min="2564" max="2564" width="7.6328125" style="77" customWidth="1"/>
    <col min="2565" max="2565" width="44.453125" style="77" customWidth="1"/>
    <col min="2566" max="2566" width="4.453125" style="77" customWidth="1"/>
    <col min="2567" max="2567" width="3.90625" style="77" customWidth="1"/>
    <col min="2568" max="2816" width="11.54296875" style="77"/>
    <col min="2817" max="2817" width="1.36328125" style="77" customWidth="1"/>
    <col min="2818" max="2818" width="7.90625" style="77" customWidth="1"/>
    <col min="2819" max="2819" width="40.453125" style="77" customWidth="1"/>
    <col min="2820" max="2820" width="7.6328125" style="77" customWidth="1"/>
    <col min="2821" max="2821" width="44.453125" style="77" customWidth="1"/>
    <col min="2822" max="2822" width="4.453125" style="77" customWidth="1"/>
    <col min="2823" max="2823" width="3.90625" style="77" customWidth="1"/>
    <col min="2824" max="3072" width="11.54296875" style="77"/>
    <col min="3073" max="3073" width="1.36328125" style="77" customWidth="1"/>
    <col min="3074" max="3074" width="7.90625" style="77" customWidth="1"/>
    <col min="3075" max="3075" width="40.453125" style="77" customWidth="1"/>
    <col min="3076" max="3076" width="7.6328125" style="77" customWidth="1"/>
    <col min="3077" max="3077" width="44.453125" style="77" customWidth="1"/>
    <col min="3078" max="3078" width="4.453125" style="77" customWidth="1"/>
    <col min="3079" max="3079" width="3.90625" style="77" customWidth="1"/>
    <col min="3080" max="3328" width="11.54296875" style="77"/>
    <col min="3329" max="3329" width="1.36328125" style="77" customWidth="1"/>
    <col min="3330" max="3330" width="7.90625" style="77" customWidth="1"/>
    <col min="3331" max="3331" width="40.453125" style="77" customWidth="1"/>
    <col min="3332" max="3332" width="7.6328125" style="77" customWidth="1"/>
    <col min="3333" max="3333" width="44.453125" style="77" customWidth="1"/>
    <col min="3334" max="3334" width="4.453125" style="77" customWidth="1"/>
    <col min="3335" max="3335" width="3.90625" style="77" customWidth="1"/>
    <col min="3336" max="3584" width="11.54296875" style="77"/>
    <col min="3585" max="3585" width="1.36328125" style="77" customWidth="1"/>
    <col min="3586" max="3586" width="7.90625" style="77" customWidth="1"/>
    <col min="3587" max="3587" width="40.453125" style="77" customWidth="1"/>
    <col min="3588" max="3588" width="7.6328125" style="77" customWidth="1"/>
    <col min="3589" max="3589" width="44.453125" style="77" customWidth="1"/>
    <col min="3590" max="3590" width="4.453125" style="77" customWidth="1"/>
    <col min="3591" max="3591" width="3.90625" style="77" customWidth="1"/>
    <col min="3592" max="3840" width="11.54296875" style="77"/>
    <col min="3841" max="3841" width="1.36328125" style="77" customWidth="1"/>
    <col min="3842" max="3842" width="7.90625" style="77" customWidth="1"/>
    <col min="3843" max="3843" width="40.453125" style="77" customWidth="1"/>
    <col min="3844" max="3844" width="7.6328125" style="77" customWidth="1"/>
    <col min="3845" max="3845" width="44.453125" style="77" customWidth="1"/>
    <col min="3846" max="3846" width="4.453125" style="77" customWidth="1"/>
    <col min="3847" max="3847" width="3.90625" style="77" customWidth="1"/>
    <col min="3848" max="4096" width="11.54296875" style="77"/>
    <col min="4097" max="4097" width="1.36328125" style="77" customWidth="1"/>
    <col min="4098" max="4098" width="7.90625" style="77" customWidth="1"/>
    <col min="4099" max="4099" width="40.453125" style="77" customWidth="1"/>
    <col min="4100" max="4100" width="7.6328125" style="77" customWidth="1"/>
    <col min="4101" max="4101" width="44.453125" style="77" customWidth="1"/>
    <col min="4102" max="4102" width="4.453125" style="77" customWidth="1"/>
    <col min="4103" max="4103" width="3.90625" style="77" customWidth="1"/>
    <col min="4104" max="4352" width="11.54296875" style="77"/>
    <col min="4353" max="4353" width="1.36328125" style="77" customWidth="1"/>
    <col min="4354" max="4354" width="7.90625" style="77" customWidth="1"/>
    <col min="4355" max="4355" width="40.453125" style="77" customWidth="1"/>
    <col min="4356" max="4356" width="7.6328125" style="77" customWidth="1"/>
    <col min="4357" max="4357" width="44.453125" style="77" customWidth="1"/>
    <col min="4358" max="4358" width="4.453125" style="77" customWidth="1"/>
    <col min="4359" max="4359" width="3.90625" style="77" customWidth="1"/>
    <col min="4360" max="4608" width="11.54296875" style="77"/>
    <col min="4609" max="4609" width="1.36328125" style="77" customWidth="1"/>
    <col min="4610" max="4610" width="7.90625" style="77" customWidth="1"/>
    <col min="4611" max="4611" width="40.453125" style="77" customWidth="1"/>
    <col min="4612" max="4612" width="7.6328125" style="77" customWidth="1"/>
    <col min="4613" max="4613" width="44.453125" style="77" customWidth="1"/>
    <col min="4614" max="4614" width="4.453125" style="77" customWidth="1"/>
    <col min="4615" max="4615" width="3.90625" style="77" customWidth="1"/>
    <col min="4616" max="4864" width="11.54296875" style="77"/>
    <col min="4865" max="4865" width="1.36328125" style="77" customWidth="1"/>
    <col min="4866" max="4866" width="7.90625" style="77" customWidth="1"/>
    <col min="4867" max="4867" width="40.453125" style="77" customWidth="1"/>
    <col min="4868" max="4868" width="7.6328125" style="77" customWidth="1"/>
    <col min="4869" max="4869" width="44.453125" style="77" customWidth="1"/>
    <col min="4870" max="4870" width="4.453125" style="77" customWidth="1"/>
    <col min="4871" max="4871" width="3.90625" style="77" customWidth="1"/>
    <col min="4872" max="5120" width="11.54296875" style="77"/>
    <col min="5121" max="5121" width="1.36328125" style="77" customWidth="1"/>
    <col min="5122" max="5122" width="7.90625" style="77" customWidth="1"/>
    <col min="5123" max="5123" width="40.453125" style="77" customWidth="1"/>
    <col min="5124" max="5124" width="7.6328125" style="77" customWidth="1"/>
    <col min="5125" max="5125" width="44.453125" style="77" customWidth="1"/>
    <col min="5126" max="5126" width="4.453125" style="77" customWidth="1"/>
    <col min="5127" max="5127" width="3.90625" style="77" customWidth="1"/>
    <col min="5128" max="5376" width="11.54296875" style="77"/>
    <col min="5377" max="5377" width="1.36328125" style="77" customWidth="1"/>
    <col min="5378" max="5378" width="7.90625" style="77" customWidth="1"/>
    <col min="5379" max="5379" width="40.453125" style="77" customWidth="1"/>
    <col min="5380" max="5380" width="7.6328125" style="77" customWidth="1"/>
    <col min="5381" max="5381" width="44.453125" style="77" customWidth="1"/>
    <col min="5382" max="5382" width="4.453125" style="77" customWidth="1"/>
    <col min="5383" max="5383" width="3.90625" style="77" customWidth="1"/>
    <col min="5384" max="5632" width="11.54296875" style="77"/>
    <col min="5633" max="5633" width="1.36328125" style="77" customWidth="1"/>
    <col min="5634" max="5634" width="7.90625" style="77" customWidth="1"/>
    <col min="5635" max="5635" width="40.453125" style="77" customWidth="1"/>
    <col min="5636" max="5636" width="7.6328125" style="77" customWidth="1"/>
    <col min="5637" max="5637" width="44.453125" style="77" customWidth="1"/>
    <col min="5638" max="5638" width="4.453125" style="77" customWidth="1"/>
    <col min="5639" max="5639" width="3.90625" style="77" customWidth="1"/>
    <col min="5640" max="5888" width="11.54296875" style="77"/>
    <col min="5889" max="5889" width="1.36328125" style="77" customWidth="1"/>
    <col min="5890" max="5890" width="7.90625" style="77" customWidth="1"/>
    <col min="5891" max="5891" width="40.453125" style="77" customWidth="1"/>
    <col min="5892" max="5892" width="7.6328125" style="77" customWidth="1"/>
    <col min="5893" max="5893" width="44.453125" style="77" customWidth="1"/>
    <col min="5894" max="5894" width="4.453125" style="77" customWidth="1"/>
    <col min="5895" max="5895" width="3.90625" style="77" customWidth="1"/>
    <col min="5896" max="6144" width="11.54296875" style="77"/>
    <col min="6145" max="6145" width="1.36328125" style="77" customWidth="1"/>
    <col min="6146" max="6146" width="7.90625" style="77" customWidth="1"/>
    <col min="6147" max="6147" width="40.453125" style="77" customWidth="1"/>
    <col min="6148" max="6148" width="7.6328125" style="77" customWidth="1"/>
    <col min="6149" max="6149" width="44.453125" style="77" customWidth="1"/>
    <col min="6150" max="6150" width="4.453125" style="77" customWidth="1"/>
    <col min="6151" max="6151" width="3.90625" style="77" customWidth="1"/>
    <col min="6152" max="6400" width="11.54296875" style="77"/>
    <col min="6401" max="6401" width="1.36328125" style="77" customWidth="1"/>
    <col min="6402" max="6402" width="7.90625" style="77" customWidth="1"/>
    <col min="6403" max="6403" width="40.453125" style="77" customWidth="1"/>
    <col min="6404" max="6404" width="7.6328125" style="77" customWidth="1"/>
    <col min="6405" max="6405" width="44.453125" style="77" customWidth="1"/>
    <col min="6406" max="6406" width="4.453125" style="77" customWidth="1"/>
    <col min="6407" max="6407" width="3.90625" style="77" customWidth="1"/>
    <col min="6408" max="6656" width="11.54296875" style="77"/>
    <col min="6657" max="6657" width="1.36328125" style="77" customWidth="1"/>
    <col min="6658" max="6658" width="7.90625" style="77" customWidth="1"/>
    <col min="6659" max="6659" width="40.453125" style="77" customWidth="1"/>
    <col min="6660" max="6660" width="7.6328125" style="77" customWidth="1"/>
    <col min="6661" max="6661" width="44.453125" style="77" customWidth="1"/>
    <col min="6662" max="6662" width="4.453125" style="77" customWidth="1"/>
    <col min="6663" max="6663" width="3.90625" style="77" customWidth="1"/>
    <col min="6664" max="6912" width="11.54296875" style="77"/>
    <col min="6913" max="6913" width="1.36328125" style="77" customWidth="1"/>
    <col min="6914" max="6914" width="7.90625" style="77" customWidth="1"/>
    <col min="6915" max="6915" width="40.453125" style="77" customWidth="1"/>
    <col min="6916" max="6916" width="7.6328125" style="77" customWidth="1"/>
    <col min="6917" max="6917" width="44.453125" style="77" customWidth="1"/>
    <col min="6918" max="6918" width="4.453125" style="77" customWidth="1"/>
    <col min="6919" max="6919" width="3.90625" style="77" customWidth="1"/>
    <col min="6920" max="7168" width="11.54296875" style="77"/>
    <col min="7169" max="7169" width="1.36328125" style="77" customWidth="1"/>
    <col min="7170" max="7170" width="7.90625" style="77" customWidth="1"/>
    <col min="7171" max="7171" width="40.453125" style="77" customWidth="1"/>
    <col min="7172" max="7172" width="7.6328125" style="77" customWidth="1"/>
    <col min="7173" max="7173" width="44.453125" style="77" customWidth="1"/>
    <col min="7174" max="7174" width="4.453125" style="77" customWidth="1"/>
    <col min="7175" max="7175" width="3.90625" style="77" customWidth="1"/>
    <col min="7176" max="7424" width="11.54296875" style="77"/>
    <col min="7425" max="7425" width="1.36328125" style="77" customWidth="1"/>
    <col min="7426" max="7426" width="7.90625" style="77" customWidth="1"/>
    <col min="7427" max="7427" width="40.453125" style="77" customWidth="1"/>
    <col min="7428" max="7428" width="7.6328125" style="77" customWidth="1"/>
    <col min="7429" max="7429" width="44.453125" style="77" customWidth="1"/>
    <col min="7430" max="7430" width="4.453125" style="77" customWidth="1"/>
    <col min="7431" max="7431" width="3.90625" style="77" customWidth="1"/>
    <col min="7432" max="7680" width="11.54296875" style="77"/>
    <col min="7681" max="7681" width="1.36328125" style="77" customWidth="1"/>
    <col min="7682" max="7682" width="7.90625" style="77" customWidth="1"/>
    <col min="7683" max="7683" width="40.453125" style="77" customWidth="1"/>
    <col min="7684" max="7684" width="7.6328125" style="77" customWidth="1"/>
    <col min="7685" max="7685" width="44.453125" style="77" customWidth="1"/>
    <col min="7686" max="7686" width="4.453125" style="77" customWidth="1"/>
    <col min="7687" max="7687" width="3.90625" style="77" customWidth="1"/>
    <col min="7688" max="7936" width="11.54296875" style="77"/>
    <col min="7937" max="7937" width="1.36328125" style="77" customWidth="1"/>
    <col min="7938" max="7938" width="7.90625" style="77" customWidth="1"/>
    <col min="7939" max="7939" width="40.453125" style="77" customWidth="1"/>
    <col min="7940" max="7940" width="7.6328125" style="77" customWidth="1"/>
    <col min="7941" max="7941" width="44.453125" style="77" customWidth="1"/>
    <col min="7942" max="7942" width="4.453125" style="77" customWidth="1"/>
    <col min="7943" max="7943" width="3.90625" style="77" customWidth="1"/>
    <col min="7944" max="8192" width="11.54296875" style="77"/>
    <col min="8193" max="8193" width="1.36328125" style="77" customWidth="1"/>
    <col min="8194" max="8194" width="7.90625" style="77" customWidth="1"/>
    <col min="8195" max="8195" width="40.453125" style="77" customWidth="1"/>
    <col min="8196" max="8196" width="7.6328125" style="77" customWidth="1"/>
    <col min="8197" max="8197" width="44.453125" style="77" customWidth="1"/>
    <col min="8198" max="8198" width="4.453125" style="77" customWidth="1"/>
    <col min="8199" max="8199" width="3.90625" style="77" customWidth="1"/>
    <col min="8200" max="8448" width="11.54296875" style="77"/>
    <col min="8449" max="8449" width="1.36328125" style="77" customWidth="1"/>
    <col min="8450" max="8450" width="7.90625" style="77" customWidth="1"/>
    <col min="8451" max="8451" width="40.453125" style="77" customWidth="1"/>
    <col min="8452" max="8452" width="7.6328125" style="77" customWidth="1"/>
    <col min="8453" max="8453" width="44.453125" style="77" customWidth="1"/>
    <col min="8454" max="8454" width="4.453125" style="77" customWidth="1"/>
    <col min="8455" max="8455" width="3.90625" style="77" customWidth="1"/>
    <col min="8456" max="8704" width="11.54296875" style="77"/>
    <col min="8705" max="8705" width="1.36328125" style="77" customWidth="1"/>
    <col min="8706" max="8706" width="7.90625" style="77" customWidth="1"/>
    <col min="8707" max="8707" width="40.453125" style="77" customWidth="1"/>
    <col min="8708" max="8708" width="7.6328125" style="77" customWidth="1"/>
    <col min="8709" max="8709" width="44.453125" style="77" customWidth="1"/>
    <col min="8710" max="8710" width="4.453125" style="77" customWidth="1"/>
    <col min="8711" max="8711" width="3.90625" style="77" customWidth="1"/>
    <col min="8712" max="8960" width="11.54296875" style="77"/>
    <col min="8961" max="8961" width="1.36328125" style="77" customWidth="1"/>
    <col min="8962" max="8962" width="7.90625" style="77" customWidth="1"/>
    <col min="8963" max="8963" width="40.453125" style="77" customWidth="1"/>
    <col min="8964" max="8964" width="7.6328125" style="77" customWidth="1"/>
    <col min="8965" max="8965" width="44.453125" style="77" customWidth="1"/>
    <col min="8966" max="8966" width="4.453125" style="77" customWidth="1"/>
    <col min="8967" max="8967" width="3.90625" style="77" customWidth="1"/>
    <col min="8968" max="9216" width="11.54296875" style="77"/>
    <col min="9217" max="9217" width="1.36328125" style="77" customWidth="1"/>
    <col min="9218" max="9218" width="7.90625" style="77" customWidth="1"/>
    <col min="9219" max="9219" width="40.453125" style="77" customWidth="1"/>
    <col min="9220" max="9220" width="7.6328125" style="77" customWidth="1"/>
    <col min="9221" max="9221" width="44.453125" style="77" customWidth="1"/>
    <col min="9222" max="9222" width="4.453125" style="77" customWidth="1"/>
    <col min="9223" max="9223" width="3.90625" style="77" customWidth="1"/>
    <col min="9224" max="9472" width="11.54296875" style="77"/>
    <col min="9473" max="9473" width="1.36328125" style="77" customWidth="1"/>
    <col min="9474" max="9474" width="7.90625" style="77" customWidth="1"/>
    <col min="9475" max="9475" width="40.453125" style="77" customWidth="1"/>
    <col min="9476" max="9476" width="7.6328125" style="77" customWidth="1"/>
    <col min="9477" max="9477" width="44.453125" style="77" customWidth="1"/>
    <col min="9478" max="9478" width="4.453125" style="77" customWidth="1"/>
    <col min="9479" max="9479" width="3.90625" style="77" customWidth="1"/>
    <col min="9480" max="9728" width="11.54296875" style="77"/>
    <col min="9729" max="9729" width="1.36328125" style="77" customWidth="1"/>
    <col min="9730" max="9730" width="7.90625" style="77" customWidth="1"/>
    <col min="9731" max="9731" width="40.453125" style="77" customWidth="1"/>
    <col min="9732" max="9732" width="7.6328125" style="77" customWidth="1"/>
    <col min="9733" max="9733" width="44.453125" style="77" customWidth="1"/>
    <col min="9734" max="9734" width="4.453125" style="77" customWidth="1"/>
    <col min="9735" max="9735" width="3.90625" style="77" customWidth="1"/>
    <col min="9736" max="9984" width="11.54296875" style="77"/>
    <col min="9985" max="9985" width="1.36328125" style="77" customWidth="1"/>
    <col min="9986" max="9986" width="7.90625" style="77" customWidth="1"/>
    <col min="9987" max="9987" width="40.453125" style="77" customWidth="1"/>
    <col min="9988" max="9988" width="7.6328125" style="77" customWidth="1"/>
    <col min="9989" max="9989" width="44.453125" style="77" customWidth="1"/>
    <col min="9990" max="9990" width="4.453125" style="77" customWidth="1"/>
    <col min="9991" max="9991" width="3.90625" style="77" customWidth="1"/>
    <col min="9992" max="10240" width="11.54296875" style="77"/>
    <col min="10241" max="10241" width="1.36328125" style="77" customWidth="1"/>
    <col min="10242" max="10242" width="7.90625" style="77" customWidth="1"/>
    <col min="10243" max="10243" width="40.453125" style="77" customWidth="1"/>
    <col min="10244" max="10244" width="7.6328125" style="77" customWidth="1"/>
    <col min="10245" max="10245" width="44.453125" style="77" customWidth="1"/>
    <col min="10246" max="10246" width="4.453125" style="77" customWidth="1"/>
    <col min="10247" max="10247" width="3.90625" style="77" customWidth="1"/>
    <col min="10248" max="10496" width="11.54296875" style="77"/>
    <col min="10497" max="10497" width="1.36328125" style="77" customWidth="1"/>
    <col min="10498" max="10498" width="7.90625" style="77" customWidth="1"/>
    <col min="10499" max="10499" width="40.453125" style="77" customWidth="1"/>
    <col min="10500" max="10500" width="7.6328125" style="77" customWidth="1"/>
    <col min="10501" max="10501" width="44.453125" style="77" customWidth="1"/>
    <col min="10502" max="10502" width="4.453125" style="77" customWidth="1"/>
    <col min="10503" max="10503" width="3.90625" style="77" customWidth="1"/>
    <col min="10504" max="10752" width="11.54296875" style="77"/>
    <col min="10753" max="10753" width="1.36328125" style="77" customWidth="1"/>
    <col min="10754" max="10754" width="7.90625" style="77" customWidth="1"/>
    <col min="10755" max="10755" width="40.453125" style="77" customWidth="1"/>
    <col min="10756" max="10756" width="7.6328125" style="77" customWidth="1"/>
    <col min="10757" max="10757" width="44.453125" style="77" customWidth="1"/>
    <col min="10758" max="10758" width="4.453125" style="77" customWidth="1"/>
    <col min="10759" max="10759" width="3.90625" style="77" customWidth="1"/>
    <col min="10760" max="11008" width="11.54296875" style="77"/>
    <col min="11009" max="11009" width="1.36328125" style="77" customWidth="1"/>
    <col min="11010" max="11010" width="7.90625" style="77" customWidth="1"/>
    <col min="11011" max="11011" width="40.453125" style="77" customWidth="1"/>
    <col min="11012" max="11012" width="7.6328125" style="77" customWidth="1"/>
    <col min="11013" max="11013" width="44.453125" style="77" customWidth="1"/>
    <col min="11014" max="11014" width="4.453125" style="77" customWidth="1"/>
    <col min="11015" max="11015" width="3.90625" style="77" customWidth="1"/>
    <col min="11016" max="11264" width="11.54296875" style="77"/>
    <col min="11265" max="11265" width="1.36328125" style="77" customWidth="1"/>
    <col min="11266" max="11266" width="7.90625" style="77" customWidth="1"/>
    <col min="11267" max="11267" width="40.453125" style="77" customWidth="1"/>
    <col min="11268" max="11268" width="7.6328125" style="77" customWidth="1"/>
    <col min="11269" max="11269" width="44.453125" style="77" customWidth="1"/>
    <col min="11270" max="11270" width="4.453125" style="77" customWidth="1"/>
    <col min="11271" max="11271" width="3.90625" style="77" customWidth="1"/>
    <col min="11272" max="11520" width="11.54296875" style="77"/>
    <col min="11521" max="11521" width="1.36328125" style="77" customWidth="1"/>
    <col min="11522" max="11522" width="7.90625" style="77" customWidth="1"/>
    <col min="11523" max="11523" width="40.453125" style="77" customWidth="1"/>
    <col min="11524" max="11524" width="7.6328125" style="77" customWidth="1"/>
    <col min="11525" max="11525" width="44.453125" style="77" customWidth="1"/>
    <col min="11526" max="11526" width="4.453125" style="77" customWidth="1"/>
    <col min="11527" max="11527" width="3.90625" style="77" customWidth="1"/>
    <col min="11528" max="11776" width="11.54296875" style="77"/>
    <col min="11777" max="11777" width="1.36328125" style="77" customWidth="1"/>
    <col min="11778" max="11778" width="7.90625" style="77" customWidth="1"/>
    <col min="11779" max="11779" width="40.453125" style="77" customWidth="1"/>
    <col min="11780" max="11780" width="7.6328125" style="77" customWidth="1"/>
    <col min="11781" max="11781" width="44.453125" style="77" customWidth="1"/>
    <col min="11782" max="11782" width="4.453125" style="77" customWidth="1"/>
    <col min="11783" max="11783" width="3.90625" style="77" customWidth="1"/>
    <col min="11784" max="12032" width="11.54296875" style="77"/>
    <col min="12033" max="12033" width="1.36328125" style="77" customWidth="1"/>
    <col min="12034" max="12034" width="7.90625" style="77" customWidth="1"/>
    <col min="12035" max="12035" width="40.453125" style="77" customWidth="1"/>
    <col min="12036" max="12036" width="7.6328125" style="77" customWidth="1"/>
    <col min="12037" max="12037" width="44.453125" style="77" customWidth="1"/>
    <col min="12038" max="12038" width="4.453125" style="77" customWidth="1"/>
    <col min="12039" max="12039" width="3.90625" style="77" customWidth="1"/>
    <col min="12040" max="12288" width="11.54296875" style="77"/>
    <col min="12289" max="12289" width="1.36328125" style="77" customWidth="1"/>
    <col min="12290" max="12290" width="7.90625" style="77" customWidth="1"/>
    <col min="12291" max="12291" width="40.453125" style="77" customWidth="1"/>
    <col min="12292" max="12292" width="7.6328125" style="77" customWidth="1"/>
    <col min="12293" max="12293" width="44.453125" style="77" customWidth="1"/>
    <col min="12294" max="12294" width="4.453125" style="77" customWidth="1"/>
    <col min="12295" max="12295" width="3.90625" style="77" customWidth="1"/>
    <col min="12296" max="12544" width="11.54296875" style="77"/>
    <col min="12545" max="12545" width="1.36328125" style="77" customWidth="1"/>
    <col min="12546" max="12546" width="7.90625" style="77" customWidth="1"/>
    <col min="12547" max="12547" width="40.453125" style="77" customWidth="1"/>
    <col min="12548" max="12548" width="7.6328125" style="77" customWidth="1"/>
    <col min="12549" max="12549" width="44.453125" style="77" customWidth="1"/>
    <col min="12550" max="12550" width="4.453125" style="77" customWidth="1"/>
    <col min="12551" max="12551" width="3.90625" style="77" customWidth="1"/>
    <col min="12552" max="12800" width="11.54296875" style="77"/>
    <col min="12801" max="12801" width="1.36328125" style="77" customWidth="1"/>
    <col min="12802" max="12802" width="7.90625" style="77" customWidth="1"/>
    <col min="12803" max="12803" width="40.453125" style="77" customWidth="1"/>
    <col min="12804" max="12804" width="7.6328125" style="77" customWidth="1"/>
    <col min="12805" max="12805" width="44.453125" style="77" customWidth="1"/>
    <col min="12806" max="12806" width="4.453125" style="77" customWidth="1"/>
    <col min="12807" max="12807" width="3.90625" style="77" customWidth="1"/>
    <col min="12808" max="13056" width="11.54296875" style="77"/>
    <col min="13057" max="13057" width="1.36328125" style="77" customWidth="1"/>
    <col min="13058" max="13058" width="7.90625" style="77" customWidth="1"/>
    <col min="13059" max="13059" width="40.453125" style="77" customWidth="1"/>
    <col min="13060" max="13060" width="7.6328125" style="77" customWidth="1"/>
    <col min="13061" max="13061" width="44.453125" style="77" customWidth="1"/>
    <col min="13062" max="13062" width="4.453125" style="77" customWidth="1"/>
    <col min="13063" max="13063" width="3.90625" style="77" customWidth="1"/>
    <col min="13064" max="13312" width="11.54296875" style="77"/>
    <col min="13313" max="13313" width="1.36328125" style="77" customWidth="1"/>
    <col min="13314" max="13314" width="7.90625" style="77" customWidth="1"/>
    <col min="13315" max="13315" width="40.453125" style="77" customWidth="1"/>
    <col min="13316" max="13316" width="7.6328125" style="77" customWidth="1"/>
    <col min="13317" max="13317" width="44.453125" style="77" customWidth="1"/>
    <col min="13318" max="13318" width="4.453125" style="77" customWidth="1"/>
    <col min="13319" max="13319" width="3.90625" style="77" customWidth="1"/>
    <col min="13320" max="13568" width="11.54296875" style="77"/>
    <col min="13569" max="13569" width="1.36328125" style="77" customWidth="1"/>
    <col min="13570" max="13570" width="7.90625" style="77" customWidth="1"/>
    <col min="13571" max="13571" width="40.453125" style="77" customWidth="1"/>
    <col min="13572" max="13572" width="7.6328125" style="77" customWidth="1"/>
    <col min="13573" max="13573" width="44.453125" style="77" customWidth="1"/>
    <col min="13574" max="13574" width="4.453125" style="77" customWidth="1"/>
    <col min="13575" max="13575" width="3.90625" style="77" customWidth="1"/>
    <col min="13576" max="13824" width="11.54296875" style="77"/>
    <col min="13825" max="13825" width="1.36328125" style="77" customWidth="1"/>
    <col min="13826" max="13826" width="7.90625" style="77" customWidth="1"/>
    <col min="13827" max="13827" width="40.453125" style="77" customWidth="1"/>
    <col min="13828" max="13828" width="7.6328125" style="77" customWidth="1"/>
    <col min="13829" max="13829" width="44.453125" style="77" customWidth="1"/>
    <col min="13830" max="13830" width="4.453125" style="77" customWidth="1"/>
    <col min="13831" max="13831" width="3.90625" style="77" customWidth="1"/>
    <col min="13832" max="14080" width="11.54296875" style="77"/>
    <col min="14081" max="14081" width="1.36328125" style="77" customWidth="1"/>
    <col min="14082" max="14082" width="7.90625" style="77" customWidth="1"/>
    <col min="14083" max="14083" width="40.453125" style="77" customWidth="1"/>
    <col min="14084" max="14084" width="7.6328125" style="77" customWidth="1"/>
    <col min="14085" max="14085" width="44.453125" style="77" customWidth="1"/>
    <col min="14086" max="14086" width="4.453125" style="77" customWidth="1"/>
    <col min="14087" max="14087" width="3.90625" style="77" customWidth="1"/>
    <col min="14088" max="14336" width="11.54296875" style="77"/>
    <col min="14337" max="14337" width="1.36328125" style="77" customWidth="1"/>
    <col min="14338" max="14338" width="7.90625" style="77" customWidth="1"/>
    <col min="14339" max="14339" width="40.453125" style="77" customWidth="1"/>
    <col min="14340" max="14340" width="7.6328125" style="77" customWidth="1"/>
    <col min="14341" max="14341" width="44.453125" style="77" customWidth="1"/>
    <col min="14342" max="14342" width="4.453125" style="77" customWidth="1"/>
    <col min="14343" max="14343" width="3.90625" style="77" customWidth="1"/>
    <col min="14344" max="14592" width="11.54296875" style="77"/>
    <col min="14593" max="14593" width="1.36328125" style="77" customWidth="1"/>
    <col min="14594" max="14594" width="7.90625" style="77" customWidth="1"/>
    <col min="14595" max="14595" width="40.453125" style="77" customWidth="1"/>
    <col min="14596" max="14596" width="7.6328125" style="77" customWidth="1"/>
    <col min="14597" max="14597" width="44.453125" style="77" customWidth="1"/>
    <col min="14598" max="14598" width="4.453125" style="77" customWidth="1"/>
    <col min="14599" max="14599" width="3.90625" style="77" customWidth="1"/>
    <col min="14600" max="14848" width="11.54296875" style="77"/>
    <col min="14849" max="14849" width="1.36328125" style="77" customWidth="1"/>
    <col min="14850" max="14850" width="7.90625" style="77" customWidth="1"/>
    <col min="14851" max="14851" width="40.453125" style="77" customWidth="1"/>
    <col min="14852" max="14852" width="7.6328125" style="77" customWidth="1"/>
    <col min="14853" max="14853" width="44.453125" style="77" customWidth="1"/>
    <col min="14854" max="14854" width="4.453125" style="77" customWidth="1"/>
    <col min="14855" max="14855" width="3.90625" style="77" customWidth="1"/>
    <col min="14856" max="15104" width="11.54296875" style="77"/>
    <col min="15105" max="15105" width="1.36328125" style="77" customWidth="1"/>
    <col min="15106" max="15106" width="7.90625" style="77" customWidth="1"/>
    <col min="15107" max="15107" width="40.453125" style="77" customWidth="1"/>
    <col min="15108" max="15108" width="7.6328125" style="77" customWidth="1"/>
    <col min="15109" max="15109" width="44.453125" style="77" customWidth="1"/>
    <col min="15110" max="15110" width="4.453125" style="77" customWidth="1"/>
    <col min="15111" max="15111" width="3.90625" style="77" customWidth="1"/>
    <col min="15112" max="15360" width="11.54296875" style="77"/>
    <col min="15361" max="15361" width="1.36328125" style="77" customWidth="1"/>
    <col min="15362" max="15362" width="7.90625" style="77" customWidth="1"/>
    <col min="15363" max="15363" width="40.453125" style="77" customWidth="1"/>
    <col min="15364" max="15364" width="7.6328125" style="77" customWidth="1"/>
    <col min="15365" max="15365" width="44.453125" style="77" customWidth="1"/>
    <col min="15366" max="15366" width="4.453125" style="77" customWidth="1"/>
    <col min="15367" max="15367" width="3.90625" style="77" customWidth="1"/>
    <col min="15368" max="15616" width="11.54296875" style="77"/>
    <col min="15617" max="15617" width="1.36328125" style="77" customWidth="1"/>
    <col min="15618" max="15618" width="7.90625" style="77" customWidth="1"/>
    <col min="15619" max="15619" width="40.453125" style="77" customWidth="1"/>
    <col min="15620" max="15620" width="7.6328125" style="77" customWidth="1"/>
    <col min="15621" max="15621" width="44.453125" style="77" customWidth="1"/>
    <col min="15622" max="15622" width="4.453125" style="77" customWidth="1"/>
    <col min="15623" max="15623" width="3.90625" style="77" customWidth="1"/>
    <col min="15624" max="15872" width="11.54296875" style="77"/>
    <col min="15873" max="15873" width="1.36328125" style="77" customWidth="1"/>
    <col min="15874" max="15874" width="7.90625" style="77" customWidth="1"/>
    <col min="15875" max="15875" width="40.453125" style="77" customWidth="1"/>
    <col min="15876" max="15876" width="7.6328125" style="77" customWidth="1"/>
    <col min="15877" max="15877" width="44.453125" style="77" customWidth="1"/>
    <col min="15878" max="15878" width="4.453125" style="77" customWidth="1"/>
    <col min="15879" max="15879" width="3.90625" style="77" customWidth="1"/>
    <col min="15880" max="16128" width="11.54296875" style="77"/>
    <col min="16129" max="16129" width="1.36328125" style="77" customWidth="1"/>
    <col min="16130" max="16130" width="7.90625" style="77" customWidth="1"/>
    <col min="16131" max="16131" width="40.453125" style="77" customWidth="1"/>
    <col min="16132" max="16132" width="7.6328125" style="77" customWidth="1"/>
    <col min="16133" max="16133" width="44.453125" style="77" customWidth="1"/>
    <col min="16134" max="16134" width="4.453125" style="77" customWidth="1"/>
    <col min="16135" max="16135" width="3.90625" style="77" customWidth="1"/>
    <col min="16136" max="16384" width="11.54296875" style="77"/>
  </cols>
  <sheetData>
    <row r="1" spans="1:11" ht="31.5" customHeight="1" x14ac:dyDescent="0.4">
      <c r="A1" s="295" t="s">
        <v>225</v>
      </c>
      <c r="B1" s="295"/>
      <c r="C1" s="295"/>
      <c r="D1" s="295"/>
      <c r="E1" s="295"/>
      <c r="F1" s="295"/>
      <c r="G1" s="295"/>
    </row>
    <row r="2" spans="1:11" s="83" customFormat="1" ht="51.75" customHeight="1" x14ac:dyDescent="0.4">
      <c r="A2" s="78" t="s">
        <v>226</v>
      </c>
      <c r="B2" s="79"/>
      <c r="C2" s="79"/>
      <c r="D2" s="80"/>
      <c r="E2" s="80"/>
      <c r="F2" s="80"/>
      <c r="G2" s="81"/>
      <c r="H2" s="82"/>
      <c r="I2" s="82"/>
      <c r="J2" s="82"/>
      <c r="K2" s="82"/>
    </row>
    <row r="3" spans="1:11" s="82" customFormat="1" ht="36" customHeight="1" x14ac:dyDescent="0.4">
      <c r="A3" s="84"/>
      <c r="B3" s="85">
        <v>10</v>
      </c>
      <c r="C3" s="86" t="s">
        <v>100</v>
      </c>
      <c r="D3" s="87">
        <v>11</v>
      </c>
      <c r="E3" s="88" t="s">
        <v>46</v>
      </c>
      <c r="F3" s="89"/>
      <c r="G3" s="90"/>
    </row>
    <row r="4" spans="1:11" ht="18" customHeight="1" x14ac:dyDescent="0.4">
      <c r="A4" s="91"/>
      <c r="B4" s="92"/>
      <c r="C4" s="93"/>
      <c r="D4" s="87">
        <v>12</v>
      </c>
      <c r="E4" s="88" t="s">
        <v>48</v>
      </c>
      <c r="F4" s="94"/>
      <c r="G4" s="95"/>
      <c r="H4" s="82"/>
      <c r="I4" s="82"/>
      <c r="J4" s="82"/>
      <c r="K4" s="82"/>
    </row>
    <row r="5" spans="1:11" ht="18" customHeight="1" x14ac:dyDescent="0.4">
      <c r="A5" s="91"/>
      <c r="B5" s="92"/>
      <c r="C5" s="93"/>
      <c r="D5" s="87">
        <v>13</v>
      </c>
      <c r="E5" s="88" t="s">
        <v>50</v>
      </c>
      <c r="F5" s="96"/>
      <c r="G5" s="97"/>
      <c r="H5" s="82"/>
      <c r="I5" s="82"/>
      <c r="J5" s="82"/>
      <c r="K5" s="82"/>
    </row>
    <row r="6" spans="1:11" ht="18" customHeight="1" x14ac:dyDescent="0.4">
      <c r="A6" s="91"/>
      <c r="B6" s="92"/>
      <c r="C6" s="93"/>
      <c r="D6" s="87">
        <v>14</v>
      </c>
      <c r="E6" s="88" t="s">
        <v>52</v>
      </c>
      <c r="F6" s="96"/>
      <c r="G6" s="97"/>
      <c r="H6" s="82"/>
      <c r="I6" s="82"/>
      <c r="J6" s="82"/>
      <c r="K6" s="82"/>
    </row>
    <row r="7" spans="1:11" ht="18" customHeight="1" x14ac:dyDescent="0.4">
      <c r="A7" s="91"/>
      <c r="B7" s="92"/>
      <c r="C7" s="93"/>
      <c r="D7" s="87">
        <v>15</v>
      </c>
      <c r="E7" s="88" t="s">
        <v>54</v>
      </c>
      <c r="F7" s="96"/>
      <c r="G7" s="97"/>
      <c r="H7" s="82"/>
      <c r="I7" s="82"/>
      <c r="J7" s="82"/>
      <c r="K7" s="82"/>
    </row>
    <row r="8" spans="1:11" ht="18" customHeight="1" x14ac:dyDescent="0.4">
      <c r="A8" s="91"/>
      <c r="B8" s="92"/>
      <c r="C8" s="93"/>
      <c r="D8" s="87">
        <v>16</v>
      </c>
      <c r="E8" s="88" t="s">
        <v>56</v>
      </c>
      <c r="F8" s="96"/>
      <c r="G8" s="97"/>
      <c r="H8" s="82"/>
      <c r="I8" s="82"/>
      <c r="J8" s="82"/>
      <c r="K8" s="82"/>
    </row>
    <row r="9" spans="1:11" ht="18" customHeight="1" x14ac:dyDescent="0.4">
      <c r="A9" s="91"/>
      <c r="B9" s="92"/>
      <c r="C9" s="93"/>
      <c r="D9" s="87">
        <v>17</v>
      </c>
      <c r="E9" s="88" t="s">
        <v>58</v>
      </c>
      <c r="F9" s="96"/>
      <c r="G9" s="97"/>
      <c r="H9" s="82"/>
      <c r="I9" s="82"/>
      <c r="J9" s="82"/>
      <c r="K9" s="82"/>
    </row>
    <row r="10" spans="1:11" s="94" customFormat="1" ht="22.5" customHeight="1" x14ac:dyDescent="0.4">
      <c r="A10" s="98"/>
      <c r="B10" s="99"/>
      <c r="C10" s="100"/>
      <c r="D10" s="101"/>
      <c r="E10" s="102"/>
      <c r="F10" s="103"/>
      <c r="G10" s="104"/>
      <c r="H10" s="82"/>
      <c r="I10" s="82"/>
      <c r="J10" s="82"/>
      <c r="K10" s="82"/>
    </row>
    <row r="11" spans="1:11" s="82" customFormat="1" ht="36" customHeight="1" x14ac:dyDescent="0.4">
      <c r="A11" s="105"/>
      <c r="B11" s="106">
        <v>20</v>
      </c>
      <c r="C11" s="107" t="s">
        <v>60</v>
      </c>
      <c r="D11" s="87">
        <v>21</v>
      </c>
      <c r="E11" s="88" t="s">
        <v>60</v>
      </c>
      <c r="G11" s="108"/>
    </row>
    <row r="12" spans="1:11" ht="22.5" customHeight="1" x14ac:dyDescent="0.4">
      <c r="A12" s="98"/>
      <c r="B12" s="99"/>
      <c r="C12" s="100"/>
      <c r="D12" s="101"/>
      <c r="E12" s="102"/>
      <c r="F12" s="103"/>
      <c r="G12" s="104"/>
      <c r="H12" s="82"/>
      <c r="I12" s="82"/>
      <c r="J12" s="82"/>
      <c r="K12" s="82"/>
    </row>
    <row r="13" spans="1:11" s="82" customFormat="1" ht="36" customHeight="1" x14ac:dyDescent="0.4">
      <c r="A13" s="109"/>
      <c r="B13" s="110">
        <v>30</v>
      </c>
      <c r="C13" s="111" t="s">
        <v>102</v>
      </c>
      <c r="D13" s="87">
        <v>31</v>
      </c>
      <c r="E13" s="88" t="s">
        <v>62</v>
      </c>
      <c r="G13" s="108"/>
    </row>
    <row r="14" spans="1:11" ht="18" customHeight="1" x14ac:dyDescent="0.4">
      <c r="A14" s="112"/>
      <c r="B14" s="113"/>
      <c r="C14" s="114"/>
      <c r="D14" s="87">
        <v>32</v>
      </c>
      <c r="E14" s="88" t="s">
        <v>64</v>
      </c>
      <c r="F14" s="94"/>
      <c r="G14" s="95"/>
      <c r="H14" s="82"/>
      <c r="I14" s="82"/>
      <c r="J14" s="82"/>
      <c r="K14" s="82"/>
    </row>
    <row r="15" spans="1:11" ht="18" customHeight="1" x14ac:dyDescent="0.4">
      <c r="A15" s="91"/>
      <c r="B15" s="92"/>
      <c r="C15" s="93"/>
      <c r="D15" s="87">
        <v>33</v>
      </c>
      <c r="E15" s="88" t="s">
        <v>66</v>
      </c>
      <c r="F15" s="96"/>
      <c r="G15" s="115"/>
      <c r="H15" s="82"/>
      <c r="I15" s="82"/>
      <c r="J15" s="82"/>
      <c r="K15" s="82"/>
    </row>
    <row r="16" spans="1:11" ht="18" customHeight="1" x14ac:dyDescent="0.4">
      <c r="A16" s="91"/>
      <c r="B16" s="92"/>
      <c r="C16" s="93"/>
      <c r="D16" s="87">
        <v>34</v>
      </c>
      <c r="E16" s="88" t="s">
        <v>68</v>
      </c>
      <c r="F16" s="96"/>
      <c r="G16" s="115"/>
      <c r="H16" s="82"/>
      <c r="I16" s="82"/>
      <c r="J16" s="82"/>
      <c r="K16" s="82"/>
    </row>
    <row r="17" spans="1:12" ht="18" customHeight="1" x14ac:dyDescent="0.4">
      <c r="A17" s="91"/>
      <c r="B17" s="92"/>
      <c r="C17" s="93"/>
      <c r="D17" s="87">
        <v>35</v>
      </c>
      <c r="E17" s="88" t="s">
        <v>70</v>
      </c>
      <c r="F17" s="96"/>
      <c r="G17" s="115"/>
      <c r="H17" s="82"/>
      <c r="I17" s="82"/>
      <c r="J17" s="82"/>
      <c r="K17" s="82"/>
    </row>
    <row r="18" spans="1:12" s="94" customFormat="1" ht="22.5" customHeight="1" x14ac:dyDescent="0.4">
      <c r="A18" s="98"/>
      <c r="B18" s="99"/>
      <c r="C18" s="100"/>
      <c r="D18" s="101"/>
      <c r="E18" s="102"/>
      <c r="F18" s="103"/>
      <c r="G18" s="104"/>
      <c r="H18" s="82"/>
      <c r="I18" s="82"/>
      <c r="J18" s="82"/>
      <c r="K18" s="82"/>
      <c r="L18" s="116"/>
    </row>
    <row r="19" spans="1:12" s="82" customFormat="1" ht="36" customHeight="1" x14ac:dyDescent="0.4">
      <c r="A19" s="105"/>
      <c r="B19" s="106">
        <v>40</v>
      </c>
      <c r="C19" s="107" t="s">
        <v>104</v>
      </c>
      <c r="D19" s="87">
        <v>41</v>
      </c>
      <c r="E19" s="88" t="s">
        <v>72</v>
      </c>
      <c r="G19" s="108"/>
    </row>
    <row r="20" spans="1:12" ht="18" customHeight="1" x14ac:dyDescent="0.35">
      <c r="A20" s="112"/>
      <c r="B20" s="113"/>
      <c r="C20" s="114"/>
      <c r="D20" s="87">
        <v>42</v>
      </c>
      <c r="E20" s="88" t="s">
        <v>74</v>
      </c>
      <c r="F20" s="94"/>
      <c r="G20" s="95"/>
    </row>
    <row r="21" spans="1:12" ht="18" customHeight="1" x14ac:dyDescent="0.35">
      <c r="A21" s="91"/>
      <c r="B21" s="92"/>
      <c r="C21" s="93"/>
      <c r="D21" s="87">
        <v>43</v>
      </c>
      <c r="E21" s="88" t="s">
        <v>76</v>
      </c>
      <c r="F21" s="96"/>
      <c r="G21" s="115"/>
    </row>
    <row r="22" spans="1:12" ht="18" customHeight="1" x14ac:dyDescent="0.35">
      <c r="A22" s="91"/>
      <c r="B22" s="92"/>
      <c r="C22" s="93"/>
      <c r="D22" s="87">
        <v>44</v>
      </c>
      <c r="E22" s="88" t="s">
        <v>78</v>
      </c>
      <c r="F22" s="96"/>
      <c r="G22" s="115"/>
    </row>
    <row r="23" spans="1:12" ht="18" customHeight="1" x14ac:dyDescent="0.35">
      <c r="A23" s="91"/>
      <c r="B23" s="92"/>
      <c r="C23" s="93"/>
      <c r="D23" s="87">
        <v>45</v>
      </c>
      <c r="E23" s="88" t="s">
        <v>80</v>
      </c>
      <c r="F23" s="96"/>
      <c r="G23" s="115"/>
    </row>
    <row r="24" spans="1:12" ht="18" customHeight="1" x14ac:dyDescent="0.35">
      <c r="A24" s="91"/>
      <c r="B24" s="92"/>
      <c r="C24" s="93"/>
      <c r="D24" s="87">
        <v>46</v>
      </c>
      <c r="E24" s="88" t="s">
        <v>82</v>
      </c>
      <c r="F24" s="96"/>
      <c r="G24" s="115"/>
    </row>
    <row r="25" spans="1:12" ht="18" customHeight="1" x14ac:dyDescent="0.35">
      <c r="A25" s="91"/>
      <c r="B25" s="92"/>
      <c r="C25" s="93"/>
      <c r="D25" s="87">
        <v>47</v>
      </c>
      <c r="E25" s="88" t="s">
        <v>84</v>
      </c>
      <c r="F25" s="96"/>
      <c r="G25" s="115"/>
    </row>
    <row r="26" spans="1:12" ht="22.5" customHeight="1" x14ac:dyDescent="0.3">
      <c r="A26" s="98"/>
      <c r="B26" s="99"/>
      <c r="C26" s="100"/>
      <c r="D26" s="101"/>
      <c r="E26" s="102"/>
      <c r="F26" s="103"/>
      <c r="G26" s="104"/>
    </row>
    <row r="27" spans="1:12" s="82" customFormat="1" ht="36" customHeight="1" x14ac:dyDescent="0.4">
      <c r="A27" s="109"/>
      <c r="B27" s="110">
        <v>50</v>
      </c>
      <c r="C27" s="111" t="s">
        <v>106</v>
      </c>
      <c r="D27" s="87">
        <v>51</v>
      </c>
      <c r="E27" s="88" t="s">
        <v>86</v>
      </c>
      <c r="G27" s="108"/>
    </row>
    <row r="28" spans="1:12" ht="18" customHeight="1" x14ac:dyDescent="0.35">
      <c r="A28" s="91"/>
      <c r="B28" s="117"/>
      <c r="C28" s="118"/>
      <c r="D28" s="87">
        <v>52</v>
      </c>
      <c r="E28" s="88" t="s">
        <v>88</v>
      </c>
      <c r="F28" s="116"/>
      <c r="G28" s="95"/>
    </row>
    <row r="29" spans="1:12" ht="18" customHeight="1" x14ac:dyDescent="0.35">
      <c r="A29" s="91"/>
      <c r="B29" s="92"/>
      <c r="C29" s="93"/>
      <c r="D29" s="87">
        <v>53</v>
      </c>
      <c r="E29" s="88" t="s">
        <v>90</v>
      </c>
      <c r="F29" s="96"/>
      <c r="G29" s="95"/>
    </row>
    <row r="30" spans="1:12" ht="22.5" customHeight="1" x14ac:dyDescent="0.3">
      <c r="A30" s="98"/>
      <c r="B30" s="99"/>
      <c r="C30" s="100"/>
      <c r="D30" s="101"/>
      <c r="E30" s="102"/>
      <c r="F30" s="103"/>
      <c r="G30" s="104"/>
    </row>
    <row r="31" spans="1:12" s="82" customFormat="1" ht="36" customHeight="1" x14ac:dyDescent="0.4">
      <c r="A31" s="109"/>
      <c r="B31" s="110">
        <v>60</v>
      </c>
      <c r="C31" s="111" t="s">
        <v>108</v>
      </c>
      <c r="D31" s="87">
        <v>61</v>
      </c>
      <c r="E31" s="88" t="s">
        <v>92</v>
      </c>
      <c r="G31" s="108"/>
    </row>
    <row r="32" spans="1:12" ht="18" customHeight="1" x14ac:dyDescent="0.35">
      <c r="A32" s="112"/>
      <c r="B32" s="92"/>
      <c r="C32" s="93"/>
      <c r="D32" s="87">
        <v>62</v>
      </c>
      <c r="E32" s="88" t="s">
        <v>94</v>
      </c>
      <c r="F32" s="94"/>
      <c r="G32" s="95"/>
    </row>
    <row r="33" spans="1:7" ht="18" customHeight="1" x14ac:dyDescent="0.35">
      <c r="A33" s="91"/>
      <c r="B33" s="92"/>
      <c r="C33" s="93"/>
      <c r="D33" s="87">
        <v>63</v>
      </c>
      <c r="E33" s="88" t="s">
        <v>96</v>
      </c>
      <c r="F33" s="96"/>
      <c r="G33" s="95"/>
    </row>
    <row r="34" spans="1:7" ht="18" customHeight="1" x14ac:dyDescent="0.35">
      <c r="A34" s="91"/>
      <c r="B34" s="92"/>
      <c r="C34" s="93"/>
      <c r="D34" s="87">
        <v>64</v>
      </c>
      <c r="E34" s="88" t="s">
        <v>98</v>
      </c>
      <c r="F34" s="96"/>
      <c r="G34" s="95"/>
    </row>
    <row r="35" spans="1:7" ht="22.5" customHeight="1" x14ac:dyDescent="0.3">
      <c r="A35" s="296"/>
      <c r="B35" s="297"/>
      <c r="C35" s="119"/>
      <c r="D35" s="120"/>
      <c r="E35" s="121"/>
      <c r="F35" s="121"/>
      <c r="G35" s="122"/>
    </row>
    <row r="36" spans="1:7" ht="24.75" customHeight="1" x14ac:dyDescent="0.25">
      <c r="A36" s="123"/>
      <c r="B36" s="124"/>
      <c r="C36" s="94"/>
      <c r="D36" s="125"/>
      <c r="E36" s="126"/>
      <c r="F36" s="126"/>
      <c r="G36" s="127"/>
    </row>
    <row r="37" spans="1:7" x14ac:dyDescent="0.25">
      <c r="A37" s="128"/>
      <c r="B37" s="94"/>
      <c r="C37" s="94"/>
      <c r="D37" s="94"/>
      <c r="E37" s="124"/>
      <c r="F37" s="94"/>
      <c r="G37" s="95"/>
    </row>
    <row r="38" spans="1:7" ht="17.5" x14ac:dyDescent="0.35">
      <c r="A38" s="129"/>
      <c r="B38" s="130"/>
      <c r="C38" s="130"/>
      <c r="D38" s="131"/>
      <c r="E38" s="124"/>
      <c r="F38" s="94"/>
      <c r="G38" s="95"/>
    </row>
    <row r="39" spans="1:7" s="133" customFormat="1" ht="18" x14ac:dyDescent="0.4">
      <c r="A39" s="132" t="s">
        <v>227</v>
      </c>
      <c r="B39" s="82"/>
      <c r="C39" s="82"/>
      <c r="E39" s="134" t="s">
        <v>228</v>
      </c>
      <c r="F39" s="135"/>
      <c r="G39" s="136"/>
    </row>
    <row r="40" spans="1:7" ht="22.5" customHeight="1" x14ac:dyDescent="0.35">
      <c r="A40" s="137"/>
      <c r="B40" s="138"/>
      <c r="C40" s="138"/>
      <c r="D40" s="139"/>
      <c r="E40" s="140"/>
      <c r="F40" s="298"/>
      <c r="G40" s="299"/>
    </row>
    <row r="41" spans="1:7" s="143" customFormat="1" ht="11.5" x14ac:dyDescent="0.25">
      <c r="A41" s="141" t="s">
        <v>229</v>
      </c>
      <c r="B41" s="142"/>
      <c r="D41" s="142"/>
      <c r="G41" s="144" t="s">
        <v>230</v>
      </c>
    </row>
  </sheetData>
  <mergeCells count="3">
    <mergeCell ref="A1:G1"/>
    <mergeCell ref="A35:B35"/>
    <mergeCell ref="F40:G40"/>
  </mergeCells>
  <printOptions horizontalCentered="1"/>
  <pageMargins left="0.78740157480314965" right="0.62992125984251968" top="0.62992125984251968" bottom="0.51181102362204722" header="0.27559055118110237" footer="0.31496062992125984"/>
  <pageSetup paperSize="9" scale="8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showGridLines="0" zoomScaleNormal="100" workbookViewId="0">
      <selection sqref="A1:G1"/>
    </sheetView>
  </sheetViews>
  <sheetFormatPr baseColWidth="10" defaultRowHeight="12.5" x14ac:dyDescent="0.25"/>
  <cols>
    <col min="1" max="1" width="1.36328125" style="146" customWidth="1"/>
    <col min="2" max="2" width="7.90625" style="215" customWidth="1"/>
    <col min="3" max="3" width="44.90625" style="146" customWidth="1"/>
    <col min="4" max="4" width="7.6328125" style="215" customWidth="1"/>
    <col min="5" max="5" width="40" style="146" customWidth="1"/>
    <col min="6" max="6" width="4.453125" style="146" customWidth="1"/>
    <col min="7" max="7" width="3.90625" style="146" customWidth="1"/>
    <col min="8" max="10" width="11.54296875" style="146"/>
    <col min="11" max="16" width="12.08984375" style="146" customWidth="1"/>
    <col min="17" max="256" width="11.54296875" style="146"/>
    <col min="257" max="257" width="1.36328125" style="146" customWidth="1"/>
    <col min="258" max="258" width="7.90625" style="146" customWidth="1"/>
    <col min="259" max="259" width="44.90625" style="146" customWidth="1"/>
    <col min="260" max="260" width="7.6328125" style="146" customWidth="1"/>
    <col min="261" max="261" width="40" style="146" customWidth="1"/>
    <col min="262" max="262" width="4.453125" style="146" customWidth="1"/>
    <col min="263" max="263" width="3.90625" style="146" customWidth="1"/>
    <col min="264" max="266" width="11.54296875" style="146"/>
    <col min="267" max="272" width="12.08984375" style="146" customWidth="1"/>
    <col min="273" max="512" width="11.54296875" style="146"/>
    <col min="513" max="513" width="1.36328125" style="146" customWidth="1"/>
    <col min="514" max="514" width="7.90625" style="146" customWidth="1"/>
    <col min="515" max="515" width="44.90625" style="146" customWidth="1"/>
    <col min="516" max="516" width="7.6328125" style="146" customWidth="1"/>
    <col min="517" max="517" width="40" style="146" customWidth="1"/>
    <col min="518" max="518" width="4.453125" style="146" customWidth="1"/>
    <col min="519" max="519" width="3.90625" style="146" customWidth="1"/>
    <col min="520" max="522" width="11.54296875" style="146"/>
    <col min="523" max="528" width="12.08984375" style="146" customWidth="1"/>
    <col min="529" max="768" width="11.54296875" style="146"/>
    <col min="769" max="769" width="1.36328125" style="146" customWidth="1"/>
    <col min="770" max="770" width="7.90625" style="146" customWidth="1"/>
    <col min="771" max="771" width="44.90625" style="146" customWidth="1"/>
    <col min="772" max="772" width="7.6328125" style="146" customWidth="1"/>
    <col min="773" max="773" width="40" style="146" customWidth="1"/>
    <col min="774" max="774" width="4.453125" style="146" customWidth="1"/>
    <col min="775" max="775" width="3.90625" style="146" customWidth="1"/>
    <col min="776" max="778" width="11.54296875" style="146"/>
    <col min="779" max="784" width="12.08984375" style="146" customWidth="1"/>
    <col min="785" max="1024" width="11.54296875" style="146"/>
    <col min="1025" max="1025" width="1.36328125" style="146" customWidth="1"/>
    <col min="1026" max="1026" width="7.90625" style="146" customWidth="1"/>
    <col min="1027" max="1027" width="44.90625" style="146" customWidth="1"/>
    <col min="1028" max="1028" width="7.6328125" style="146" customWidth="1"/>
    <col min="1029" max="1029" width="40" style="146" customWidth="1"/>
    <col min="1030" max="1030" width="4.453125" style="146" customWidth="1"/>
    <col min="1031" max="1031" width="3.90625" style="146" customWidth="1"/>
    <col min="1032" max="1034" width="11.54296875" style="146"/>
    <col min="1035" max="1040" width="12.08984375" style="146" customWidth="1"/>
    <col min="1041" max="1280" width="11.54296875" style="146"/>
    <col min="1281" max="1281" width="1.36328125" style="146" customWidth="1"/>
    <col min="1282" max="1282" width="7.90625" style="146" customWidth="1"/>
    <col min="1283" max="1283" width="44.90625" style="146" customWidth="1"/>
    <col min="1284" max="1284" width="7.6328125" style="146" customWidth="1"/>
    <col min="1285" max="1285" width="40" style="146" customWidth="1"/>
    <col min="1286" max="1286" width="4.453125" style="146" customWidth="1"/>
    <col min="1287" max="1287" width="3.90625" style="146" customWidth="1"/>
    <col min="1288" max="1290" width="11.54296875" style="146"/>
    <col min="1291" max="1296" width="12.08984375" style="146" customWidth="1"/>
    <col min="1297" max="1536" width="11.54296875" style="146"/>
    <col min="1537" max="1537" width="1.36328125" style="146" customWidth="1"/>
    <col min="1538" max="1538" width="7.90625" style="146" customWidth="1"/>
    <col min="1539" max="1539" width="44.90625" style="146" customWidth="1"/>
    <col min="1540" max="1540" width="7.6328125" style="146" customWidth="1"/>
    <col min="1541" max="1541" width="40" style="146" customWidth="1"/>
    <col min="1542" max="1542" width="4.453125" style="146" customWidth="1"/>
    <col min="1543" max="1543" width="3.90625" style="146" customWidth="1"/>
    <col min="1544" max="1546" width="11.54296875" style="146"/>
    <col min="1547" max="1552" width="12.08984375" style="146" customWidth="1"/>
    <col min="1553" max="1792" width="11.54296875" style="146"/>
    <col min="1793" max="1793" width="1.36328125" style="146" customWidth="1"/>
    <col min="1794" max="1794" width="7.90625" style="146" customWidth="1"/>
    <col min="1795" max="1795" width="44.90625" style="146" customWidth="1"/>
    <col min="1796" max="1796" width="7.6328125" style="146" customWidth="1"/>
    <col min="1797" max="1797" width="40" style="146" customWidth="1"/>
    <col min="1798" max="1798" width="4.453125" style="146" customWidth="1"/>
    <col min="1799" max="1799" width="3.90625" style="146" customWidth="1"/>
    <col min="1800" max="1802" width="11.54296875" style="146"/>
    <col min="1803" max="1808" width="12.08984375" style="146" customWidth="1"/>
    <col min="1809" max="2048" width="11.54296875" style="146"/>
    <col min="2049" max="2049" width="1.36328125" style="146" customWidth="1"/>
    <col min="2050" max="2050" width="7.90625" style="146" customWidth="1"/>
    <col min="2051" max="2051" width="44.90625" style="146" customWidth="1"/>
    <col min="2052" max="2052" width="7.6328125" style="146" customWidth="1"/>
    <col min="2053" max="2053" width="40" style="146" customWidth="1"/>
    <col min="2054" max="2054" width="4.453125" style="146" customWidth="1"/>
    <col min="2055" max="2055" width="3.90625" style="146" customWidth="1"/>
    <col min="2056" max="2058" width="11.54296875" style="146"/>
    <col min="2059" max="2064" width="12.08984375" style="146" customWidth="1"/>
    <col min="2065" max="2304" width="11.54296875" style="146"/>
    <col min="2305" max="2305" width="1.36328125" style="146" customWidth="1"/>
    <col min="2306" max="2306" width="7.90625" style="146" customWidth="1"/>
    <col min="2307" max="2307" width="44.90625" style="146" customWidth="1"/>
    <col min="2308" max="2308" width="7.6328125" style="146" customWidth="1"/>
    <col min="2309" max="2309" width="40" style="146" customWidth="1"/>
    <col min="2310" max="2310" width="4.453125" style="146" customWidth="1"/>
    <col min="2311" max="2311" width="3.90625" style="146" customWidth="1"/>
    <col min="2312" max="2314" width="11.54296875" style="146"/>
    <col min="2315" max="2320" width="12.08984375" style="146" customWidth="1"/>
    <col min="2321" max="2560" width="11.54296875" style="146"/>
    <col min="2561" max="2561" width="1.36328125" style="146" customWidth="1"/>
    <col min="2562" max="2562" width="7.90625" style="146" customWidth="1"/>
    <col min="2563" max="2563" width="44.90625" style="146" customWidth="1"/>
    <col min="2564" max="2564" width="7.6328125" style="146" customWidth="1"/>
    <col min="2565" max="2565" width="40" style="146" customWidth="1"/>
    <col min="2566" max="2566" width="4.453125" style="146" customWidth="1"/>
    <col min="2567" max="2567" width="3.90625" style="146" customWidth="1"/>
    <col min="2568" max="2570" width="11.54296875" style="146"/>
    <col min="2571" max="2576" width="12.08984375" style="146" customWidth="1"/>
    <col min="2577" max="2816" width="11.54296875" style="146"/>
    <col min="2817" max="2817" width="1.36328125" style="146" customWidth="1"/>
    <col min="2818" max="2818" width="7.90625" style="146" customWidth="1"/>
    <col min="2819" max="2819" width="44.90625" style="146" customWidth="1"/>
    <col min="2820" max="2820" width="7.6328125" style="146" customWidth="1"/>
    <col min="2821" max="2821" width="40" style="146" customWidth="1"/>
    <col min="2822" max="2822" width="4.453125" style="146" customWidth="1"/>
    <col min="2823" max="2823" width="3.90625" style="146" customWidth="1"/>
    <col min="2824" max="2826" width="11.54296875" style="146"/>
    <col min="2827" max="2832" width="12.08984375" style="146" customWidth="1"/>
    <col min="2833" max="3072" width="11.54296875" style="146"/>
    <col min="3073" max="3073" width="1.36328125" style="146" customWidth="1"/>
    <col min="3074" max="3074" width="7.90625" style="146" customWidth="1"/>
    <col min="3075" max="3075" width="44.90625" style="146" customWidth="1"/>
    <col min="3076" max="3076" width="7.6328125" style="146" customWidth="1"/>
    <col min="3077" max="3077" width="40" style="146" customWidth="1"/>
    <col min="3078" max="3078" width="4.453125" style="146" customWidth="1"/>
    <col min="3079" max="3079" width="3.90625" style="146" customWidth="1"/>
    <col min="3080" max="3082" width="11.54296875" style="146"/>
    <col min="3083" max="3088" width="12.08984375" style="146" customWidth="1"/>
    <col min="3089" max="3328" width="11.54296875" style="146"/>
    <col min="3329" max="3329" width="1.36328125" style="146" customWidth="1"/>
    <col min="3330" max="3330" width="7.90625" style="146" customWidth="1"/>
    <col min="3331" max="3331" width="44.90625" style="146" customWidth="1"/>
    <col min="3332" max="3332" width="7.6328125" style="146" customWidth="1"/>
    <col min="3333" max="3333" width="40" style="146" customWidth="1"/>
    <col min="3334" max="3334" width="4.453125" style="146" customWidth="1"/>
    <col min="3335" max="3335" width="3.90625" style="146" customWidth="1"/>
    <col min="3336" max="3338" width="11.54296875" style="146"/>
    <col min="3339" max="3344" width="12.08984375" style="146" customWidth="1"/>
    <col min="3345" max="3584" width="11.54296875" style="146"/>
    <col min="3585" max="3585" width="1.36328125" style="146" customWidth="1"/>
    <col min="3586" max="3586" width="7.90625" style="146" customWidth="1"/>
    <col min="3587" max="3587" width="44.90625" style="146" customWidth="1"/>
    <col min="3588" max="3588" width="7.6328125" style="146" customWidth="1"/>
    <col min="3589" max="3589" width="40" style="146" customWidth="1"/>
    <col min="3590" max="3590" width="4.453125" style="146" customWidth="1"/>
    <col min="3591" max="3591" width="3.90625" style="146" customWidth="1"/>
    <col min="3592" max="3594" width="11.54296875" style="146"/>
    <col min="3595" max="3600" width="12.08984375" style="146" customWidth="1"/>
    <col min="3601" max="3840" width="11.54296875" style="146"/>
    <col min="3841" max="3841" width="1.36328125" style="146" customWidth="1"/>
    <col min="3842" max="3842" width="7.90625" style="146" customWidth="1"/>
    <col min="3843" max="3843" width="44.90625" style="146" customWidth="1"/>
    <col min="3844" max="3844" width="7.6328125" style="146" customWidth="1"/>
    <col min="3845" max="3845" width="40" style="146" customWidth="1"/>
    <col min="3846" max="3846" width="4.453125" style="146" customWidth="1"/>
    <col min="3847" max="3847" width="3.90625" style="146" customWidth="1"/>
    <col min="3848" max="3850" width="11.54296875" style="146"/>
    <col min="3851" max="3856" width="12.08984375" style="146" customWidth="1"/>
    <col min="3857" max="4096" width="11.54296875" style="146"/>
    <col min="4097" max="4097" width="1.36328125" style="146" customWidth="1"/>
    <col min="4098" max="4098" width="7.90625" style="146" customWidth="1"/>
    <col min="4099" max="4099" width="44.90625" style="146" customWidth="1"/>
    <col min="4100" max="4100" width="7.6328125" style="146" customWidth="1"/>
    <col min="4101" max="4101" width="40" style="146" customWidth="1"/>
    <col min="4102" max="4102" width="4.453125" style="146" customWidth="1"/>
    <col min="4103" max="4103" width="3.90625" style="146" customWidth="1"/>
    <col min="4104" max="4106" width="11.54296875" style="146"/>
    <col min="4107" max="4112" width="12.08984375" style="146" customWidth="1"/>
    <col min="4113" max="4352" width="11.54296875" style="146"/>
    <col min="4353" max="4353" width="1.36328125" style="146" customWidth="1"/>
    <col min="4354" max="4354" width="7.90625" style="146" customWidth="1"/>
    <col min="4355" max="4355" width="44.90625" style="146" customWidth="1"/>
    <col min="4356" max="4356" width="7.6328125" style="146" customWidth="1"/>
    <col min="4357" max="4357" width="40" style="146" customWidth="1"/>
    <col min="4358" max="4358" width="4.453125" style="146" customWidth="1"/>
    <col min="4359" max="4359" width="3.90625" style="146" customWidth="1"/>
    <col min="4360" max="4362" width="11.54296875" style="146"/>
    <col min="4363" max="4368" width="12.08984375" style="146" customWidth="1"/>
    <col min="4369" max="4608" width="11.54296875" style="146"/>
    <col min="4609" max="4609" width="1.36328125" style="146" customWidth="1"/>
    <col min="4610" max="4610" width="7.90625" style="146" customWidth="1"/>
    <col min="4611" max="4611" width="44.90625" style="146" customWidth="1"/>
    <col min="4612" max="4612" width="7.6328125" style="146" customWidth="1"/>
    <col min="4613" max="4613" width="40" style="146" customWidth="1"/>
    <col min="4614" max="4614" width="4.453125" style="146" customWidth="1"/>
    <col min="4615" max="4615" width="3.90625" style="146" customWidth="1"/>
    <col min="4616" max="4618" width="11.54296875" style="146"/>
    <col min="4619" max="4624" width="12.08984375" style="146" customWidth="1"/>
    <col min="4625" max="4864" width="11.54296875" style="146"/>
    <col min="4865" max="4865" width="1.36328125" style="146" customWidth="1"/>
    <col min="4866" max="4866" width="7.90625" style="146" customWidth="1"/>
    <col min="4867" max="4867" width="44.90625" style="146" customWidth="1"/>
    <col min="4868" max="4868" width="7.6328125" style="146" customWidth="1"/>
    <col min="4869" max="4869" width="40" style="146" customWidth="1"/>
    <col min="4870" max="4870" width="4.453125" style="146" customWidth="1"/>
    <col min="4871" max="4871" width="3.90625" style="146" customWidth="1"/>
    <col min="4872" max="4874" width="11.54296875" style="146"/>
    <col min="4875" max="4880" width="12.08984375" style="146" customWidth="1"/>
    <col min="4881" max="5120" width="11.54296875" style="146"/>
    <col min="5121" max="5121" width="1.36328125" style="146" customWidth="1"/>
    <col min="5122" max="5122" width="7.90625" style="146" customWidth="1"/>
    <col min="5123" max="5123" width="44.90625" style="146" customWidth="1"/>
    <col min="5124" max="5124" width="7.6328125" style="146" customWidth="1"/>
    <col min="5125" max="5125" width="40" style="146" customWidth="1"/>
    <col min="5126" max="5126" width="4.453125" style="146" customWidth="1"/>
    <col min="5127" max="5127" width="3.90625" style="146" customWidth="1"/>
    <col min="5128" max="5130" width="11.54296875" style="146"/>
    <col min="5131" max="5136" width="12.08984375" style="146" customWidth="1"/>
    <col min="5137" max="5376" width="11.54296875" style="146"/>
    <col min="5377" max="5377" width="1.36328125" style="146" customWidth="1"/>
    <col min="5378" max="5378" width="7.90625" style="146" customWidth="1"/>
    <col min="5379" max="5379" width="44.90625" style="146" customWidth="1"/>
    <col min="5380" max="5380" width="7.6328125" style="146" customWidth="1"/>
    <col min="5381" max="5381" width="40" style="146" customWidth="1"/>
    <col min="5382" max="5382" width="4.453125" style="146" customWidth="1"/>
    <col min="5383" max="5383" width="3.90625" style="146" customWidth="1"/>
    <col min="5384" max="5386" width="11.54296875" style="146"/>
    <col min="5387" max="5392" width="12.08984375" style="146" customWidth="1"/>
    <col min="5393" max="5632" width="11.54296875" style="146"/>
    <col min="5633" max="5633" width="1.36328125" style="146" customWidth="1"/>
    <col min="5634" max="5634" width="7.90625" style="146" customWidth="1"/>
    <col min="5635" max="5635" width="44.90625" style="146" customWidth="1"/>
    <col min="5636" max="5636" width="7.6328125" style="146" customWidth="1"/>
    <col min="5637" max="5637" width="40" style="146" customWidth="1"/>
    <col min="5638" max="5638" width="4.453125" style="146" customWidth="1"/>
    <col min="5639" max="5639" width="3.90625" style="146" customWidth="1"/>
    <col min="5640" max="5642" width="11.54296875" style="146"/>
    <col min="5643" max="5648" width="12.08984375" style="146" customWidth="1"/>
    <col min="5649" max="5888" width="11.54296875" style="146"/>
    <col min="5889" max="5889" width="1.36328125" style="146" customWidth="1"/>
    <col min="5890" max="5890" width="7.90625" style="146" customWidth="1"/>
    <col min="5891" max="5891" width="44.90625" style="146" customWidth="1"/>
    <col min="5892" max="5892" width="7.6328125" style="146" customWidth="1"/>
    <col min="5893" max="5893" width="40" style="146" customWidth="1"/>
    <col min="5894" max="5894" width="4.453125" style="146" customWidth="1"/>
    <col min="5895" max="5895" width="3.90625" style="146" customWidth="1"/>
    <col min="5896" max="5898" width="11.54296875" style="146"/>
    <col min="5899" max="5904" width="12.08984375" style="146" customWidth="1"/>
    <col min="5905" max="6144" width="11.54296875" style="146"/>
    <col min="6145" max="6145" width="1.36328125" style="146" customWidth="1"/>
    <col min="6146" max="6146" width="7.90625" style="146" customWidth="1"/>
    <col min="6147" max="6147" width="44.90625" style="146" customWidth="1"/>
    <col min="6148" max="6148" width="7.6328125" style="146" customWidth="1"/>
    <col min="6149" max="6149" width="40" style="146" customWidth="1"/>
    <col min="6150" max="6150" width="4.453125" style="146" customWidth="1"/>
    <col min="6151" max="6151" width="3.90625" style="146" customWidth="1"/>
    <col min="6152" max="6154" width="11.54296875" style="146"/>
    <col min="6155" max="6160" width="12.08984375" style="146" customWidth="1"/>
    <col min="6161" max="6400" width="11.54296875" style="146"/>
    <col min="6401" max="6401" width="1.36328125" style="146" customWidth="1"/>
    <col min="6402" max="6402" width="7.90625" style="146" customWidth="1"/>
    <col min="6403" max="6403" width="44.90625" style="146" customWidth="1"/>
    <col min="6404" max="6404" width="7.6328125" style="146" customWidth="1"/>
    <col min="6405" max="6405" width="40" style="146" customWidth="1"/>
    <col min="6406" max="6406" width="4.453125" style="146" customWidth="1"/>
    <col min="6407" max="6407" width="3.90625" style="146" customWidth="1"/>
    <col min="6408" max="6410" width="11.54296875" style="146"/>
    <col min="6411" max="6416" width="12.08984375" style="146" customWidth="1"/>
    <col min="6417" max="6656" width="11.54296875" style="146"/>
    <col min="6657" max="6657" width="1.36328125" style="146" customWidth="1"/>
    <col min="6658" max="6658" width="7.90625" style="146" customWidth="1"/>
    <col min="6659" max="6659" width="44.90625" style="146" customWidth="1"/>
    <col min="6660" max="6660" width="7.6328125" style="146" customWidth="1"/>
    <col min="6661" max="6661" width="40" style="146" customWidth="1"/>
    <col min="6662" max="6662" width="4.453125" style="146" customWidth="1"/>
    <col min="6663" max="6663" width="3.90625" style="146" customWidth="1"/>
    <col min="6664" max="6666" width="11.54296875" style="146"/>
    <col min="6667" max="6672" width="12.08984375" style="146" customWidth="1"/>
    <col min="6673" max="6912" width="11.54296875" style="146"/>
    <col min="6913" max="6913" width="1.36328125" style="146" customWidth="1"/>
    <col min="6914" max="6914" width="7.90625" style="146" customWidth="1"/>
    <col min="6915" max="6915" width="44.90625" style="146" customWidth="1"/>
    <col min="6916" max="6916" width="7.6328125" style="146" customWidth="1"/>
    <col min="6917" max="6917" width="40" style="146" customWidth="1"/>
    <col min="6918" max="6918" width="4.453125" style="146" customWidth="1"/>
    <col min="6919" max="6919" width="3.90625" style="146" customWidth="1"/>
    <col min="6920" max="6922" width="11.54296875" style="146"/>
    <col min="6923" max="6928" width="12.08984375" style="146" customWidth="1"/>
    <col min="6929" max="7168" width="11.54296875" style="146"/>
    <col min="7169" max="7169" width="1.36328125" style="146" customWidth="1"/>
    <col min="7170" max="7170" width="7.90625" style="146" customWidth="1"/>
    <col min="7171" max="7171" width="44.90625" style="146" customWidth="1"/>
    <col min="7172" max="7172" width="7.6328125" style="146" customWidth="1"/>
    <col min="7173" max="7173" width="40" style="146" customWidth="1"/>
    <col min="7174" max="7174" width="4.453125" style="146" customWidth="1"/>
    <col min="7175" max="7175" width="3.90625" style="146" customWidth="1"/>
    <col min="7176" max="7178" width="11.54296875" style="146"/>
    <col min="7179" max="7184" width="12.08984375" style="146" customWidth="1"/>
    <col min="7185" max="7424" width="11.54296875" style="146"/>
    <col min="7425" max="7425" width="1.36328125" style="146" customWidth="1"/>
    <col min="7426" max="7426" width="7.90625" style="146" customWidth="1"/>
    <col min="7427" max="7427" width="44.90625" style="146" customWidth="1"/>
    <col min="7428" max="7428" width="7.6328125" style="146" customWidth="1"/>
    <col min="7429" max="7429" width="40" style="146" customWidth="1"/>
    <col min="7430" max="7430" width="4.453125" style="146" customWidth="1"/>
    <col min="7431" max="7431" width="3.90625" style="146" customWidth="1"/>
    <col min="7432" max="7434" width="11.54296875" style="146"/>
    <col min="7435" max="7440" width="12.08984375" style="146" customWidth="1"/>
    <col min="7441" max="7680" width="11.54296875" style="146"/>
    <col min="7681" max="7681" width="1.36328125" style="146" customWidth="1"/>
    <col min="7682" max="7682" width="7.90625" style="146" customWidth="1"/>
    <col min="7683" max="7683" width="44.90625" style="146" customWidth="1"/>
    <col min="7684" max="7684" width="7.6328125" style="146" customWidth="1"/>
    <col min="7685" max="7685" width="40" style="146" customWidth="1"/>
    <col min="7686" max="7686" width="4.453125" style="146" customWidth="1"/>
    <col min="7687" max="7687" width="3.90625" style="146" customWidth="1"/>
    <col min="7688" max="7690" width="11.54296875" style="146"/>
    <col min="7691" max="7696" width="12.08984375" style="146" customWidth="1"/>
    <col min="7697" max="7936" width="11.54296875" style="146"/>
    <col min="7937" max="7937" width="1.36328125" style="146" customWidth="1"/>
    <col min="7938" max="7938" width="7.90625" style="146" customWidth="1"/>
    <col min="7939" max="7939" width="44.90625" style="146" customWidth="1"/>
    <col min="7940" max="7940" width="7.6328125" style="146" customWidth="1"/>
    <col min="7941" max="7941" width="40" style="146" customWidth="1"/>
    <col min="7942" max="7942" width="4.453125" style="146" customWidth="1"/>
    <col min="7943" max="7943" width="3.90625" style="146" customWidth="1"/>
    <col min="7944" max="7946" width="11.54296875" style="146"/>
    <col min="7947" max="7952" width="12.08984375" style="146" customWidth="1"/>
    <col min="7953" max="8192" width="11.54296875" style="146"/>
    <col min="8193" max="8193" width="1.36328125" style="146" customWidth="1"/>
    <col min="8194" max="8194" width="7.90625" style="146" customWidth="1"/>
    <col min="8195" max="8195" width="44.90625" style="146" customWidth="1"/>
    <col min="8196" max="8196" width="7.6328125" style="146" customWidth="1"/>
    <col min="8197" max="8197" width="40" style="146" customWidth="1"/>
    <col min="8198" max="8198" width="4.453125" style="146" customWidth="1"/>
    <col min="8199" max="8199" width="3.90625" style="146" customWidth="1"/>
    <col min="8200" max="8202" width="11.54296875" style="146"/>
    <col min="8203" max="8208" width="12.08984375" style="146" customWidth="1"/>
    <col min="8209" max="8448" width="11.54296875" style="146"/>
    <col min="8449" max="8449" width="1.36328125" style="146" customWidth="1"/>
    <col min="8450" max="8450" width="7.90625" style="146" customWidth="1"/>
    <col min="8451" max="8451" width="44.90625" style="146" customWidth="1"/>
    <col min="8452" max="8452" width="7.6328125" style="146" customWidth="1"/>
    <col min="8453" max="8453" width="40" style="146" customWidth="1"/>
    <col min="8454" max="8454" width="4.453125" style="146" customWidth="1"/>
    <col min="8455" max="8455" width="3.90625" style="146" customWidth="1"/>
    <col min="8456" max="8458" width="11.54296875" style="146"/>
    <col min="8459" max="8464" width="12.08984375" style="146" customWidth="1"/>
    <col min="8465" max="8704" width="11.54296875" style="146"/>
    <col min="8705" max="8705" width="1.36328125" style="146" customWidth="1"/>
    <col min="8706" max="8706" width="7.90625" style="146" customWidth="1"/>
    <col min="8707" max="8707" width="44.90625" style="146" customWidth="1"/>
    <col min="8708" max="8708" width="7.6328125" style="146" customWidth="1"/>
    <col min="8709" max="8709" width="40" style="146" customWidth="1"/>
    <col min="8710" max="8710" width="4.453125" style="146" customWidth="1"/>
    <col min="8711" max="8711" width="3.90625" style="146" customWidth="1"/>
    <col min="8712" max="8714" width="11.54296875" style="146"/>
    <col min="8715" max="8720" width="12.08984375" style="146" customWidth="1"/>
    <col min="8721" max="8960" width="11.54296875" style="146"/>
    <col min="8961" max="8961" width="1.36328125" style="146" customWidth="1"/>
    <col min="8962" max="8962" width="7.90625" style="146" customWidth="1"/>
    <col min="8963" max="8963" width="44.90625" style="146" customWidth="1"/>
    <col min="8964" max="8964" width="7.6328125" style="146" customWidth="1"/>
    <col min="8965" max="8965" width="40" style="146" customWidth="1"/>
    <col min="8966" max="8966" width="4.453125" style="146" customWidth="1"/>
    <col min="8967" max="8967" width="3.90625" style="146" customWidth="1"/>
    <col min="8968" max="8970" width="11.54296875" style="146"/>
    <col min="8971" max="8976" width="12.08984375" style="146" customWidth="1"/>
    <col min="8977" max="9216" width="11.54296875" style="146"/>
    <col min="9217" max="9217" width="1.36328125" style="146" customWidth="1"/>
    <col min="9218" max="9218" width="7.90625" style="146" customWidth="1"/>
    <col min="9219" max="9219" width="44.90625" style="146" customWidth="1"/>
    <col min="9220" max="9220" width="7.6328125" style="146" customWidth="1"/>
    <col min="9221" max="9221" width="40" style="146" customWidth="1"/>
    <col min="9222" max="9222" width="4.453125" style="146" customWidth="1"/>
    <col min="9223" max="9223" width="3.90625" style="146" customWidth="1"/>
    <col min="9224" max="9226" width="11.54296875" style="146"/>
    <col min="9227" max="9232" width="12.08984375" style="146" customWidth="1"/>
    <col min="9233" max="9472" width="11.54296875" style="146"/>
    <col min="9473" max="9473" width="1.36328125" style="146" customWidth="1"/>
    <col min="9474" max="9474" width="7.90625" style="146" customWidth="1"/>
    <col min="9475" max="9475" width="44.90625" style="146" customWidth="1"/>
    <col min="9476" max="9476" width="7.6328125" style="146" customWidth="1"/>
    <col min="9477" max="9477" width="40" style="146" customWidth="1"/>
    <col min="9478" max="9478" width="4.453125" style="146" customWidth="1"/>
    <col min="9479" max="9479" width="3.90625" style="146" customWidth="1"/>
    <col min="9480" max="9482" width="11.54296875" style="146"/>
    <col min="9483" max="9488" width="12.08984375" style="146" customWidth="1"/>
    <col min="9489" max="9728" width="11.54296875" style="146"/>
    <col min="9729" max="9729" width="1.36328125" style="146" customWidth="1"/>
    <col min="9730" max="9730" width="7.90625" style="146" customWidth="1"/>
    <col min="9731" max="9731" width="44.90625" style="146" customWidth="1"/>
    <col min="9732" max="9732" width="7.6328125" style="146" customWidth="1"/>
    <col min="9733" max="9733" width="40" style="146" customWidth="1"/>
    <col min="9734" max="9734" width="4.453125" style="146" customWidth="1"/>
    <col min="9735" max="9735" width="3.90625" style="146" customWidth="1"/>
    <col min="9736" max="9738" width="11.54296875" style="146"/>
    <col min="9739" max="9744" width="12.08984375" style="146" customWidth="1"/>
    <col min="9745" max="9984" width="11.54296875" style="146"/>
    <col min="9985" max="9985" width="1.36328125" style="146" customWidth="1"/>
    <col min="9986" max="9986" width="7.90625" style="146" customWidth="1"/>
    <col min="9987" max="9987" width="44.90625" style="146" customWidth="1"/>
    <col min="9988" max="9988" width="7.6328125" style="146" customWidth="1"/>
    <col min="9989" max="9989" width="40" style="146" customWidth="1"/>
    <col min="9990" max="9990" width="4.453125" style="146" customWidth="1"/>
    <col min="9991" max="9991" width="3.90625" style="146" customWidth="1"/>
    <col min="9992" max="9994" width="11.54296875" style="146"/>
    <col min="9995" max="10000" width="12.08984375" style="146" customWidth="1"/>
    <col min="10001" max="10240" width="11.54296875" style="146"/>
    <col min="10241" max="10241" width="1.36328125" style="146" customWidth="1"/>
    <col min="10242" max="10242" width="7.90625" style="146" customWidth="1"/>
    <col min="10243" max="10243" width="44.90625" style="146" customWidth="1"/>
    <col min="10244" max="10244" width="7.6328125" style="146" customWidth="1"/>
    <col min="10245" max="10245" width="40" style="146" customWidth="1"/>
    <col min="10246" max="10246" width="4.453125" style="146" customWidth="1"/>
    <col min="10247" max="10247" width="3.90625" style="146" customWidth="1"/>
    <col min="10248" max="10250" width="11.54296875" style="146"/>
    <col min="10251" max="10256" width="12.08984375" style="146" customWidth="1"/>
    <col min="10257" max="10496" width="11.54296875" style="146"/>
    <col min="10497" max="10497" width="1.36328125" style="146" customWidth="1"/>
    <col min="10498" max="10498" width="7.90625" style="146" customWidth="1"/>
    <col min="10499" max="10499" width="44.90625" style="146" customWidth="1"/>
    <col min="10500" max="10500" width="7.6328125" style="146" customWidth="1"/>
    <col min="10501" max="10501" width="40" style="146" customWidth="1"/>
    <col min="10502" max="10502" width="4.453125" style="146" customWidth="1"/>
    <col min="10503" max="10503" width="3.90625" style="146" customWidth="1"/>
    <col min="10504" max="10506" width="11.54296875" style="146"/>
    <col min="10507" max="10512" width="12.08984375" style="146" customWidth="1"/>
    <col min="10513" max="10752" width="11.54296875" style="146"/>
    <col min="10753" max="10753" width="1.36328125" style="146" customWidth="1"/>
    <col min="10754" max="10754" width="7.90625" style="146" customWidth="1"/>
    <col min="10755" max="10755" width="44.90625" style="146" customWidth="1"/>
    <col min="10756" max="10756" width="7.6328125" style="146" customWidth="1"/>
    <col min="10757" max="10757" width="40" style="146" customWidth="1"/>
    <col min="10758" max="10758" width="4.453125" style="146" customWidth="1"/>
    <col min="10759" max="10759" width="3.90625" style="146" customWidth="1"/>
    <col min="10760" max="10762" width="11.54296875" style="146"/>
    <col min="10763" max="10768" width="12.08984375" style="146" customWidth="1"/>
    <col min="10769" max="11008" width="11.54296875" style="146"/>
    <col min="11009" max="11009" width="1.36328125" style="146" customWidth="1"/>
    <col min="11010" max="11010" width="7.90625" style="146" customWidth="1"/>
    <col min="11011" max="11011" width="44.90625" style="146" customWidth="1"/>
    <col min="11012" max="11012" width="7.6328125" style="146" customWidth="1"/>
    <col min="11013" max="11013" width="40" style="146" customWidth="1"/>
    <col min="11014" max="11014" width="4.453125" style="146" customWidth="1"/>
    <col min="11015" max="11015" width="3.90625" style="146" customWidth="1"/>
    <col min="11016" max="11018" width="11.54296875" style="146"/>
    <col min="11019" max="11024" width="12.08984375" style="146" customWidth="1"/>
    <col min="11025" max="11264" width="11.54296875" style="146"/>
    <col min="11265" max="11265" width="1.36328125" style="146" customWidth="1"/>
    <col min="11266" max="11266" width="7.90625" style="146" customWidth="1"/>
    <col min="11267" max="11267" width="44.90625" style="146" customWidth="1"/>
    <col min="11268" max="11268" width="7.6328125" style="146" customWidth="1"/>
    <col min="11269" max="11269" width="40" style="146" customWidth="1"/>
    <col min="11270" max="11270" width="4.453125" style="146" customWidth="1"/>
    <col min="11271" max="11271" width="3.90625" style="146" customWidth="1"/>
    <col min="11272" max="11274" width="11.54296875" style="146"/>
    <col min="11275" max="11280" width="12.08984375" style="146" customWidth="1"/>
    <col min="11281" max="11520" width="11.54296875" style="146"/>
    <col min="11521" max="11521" width="1.36328125" style="146" customWidth="1"/>
    <col min="11522" max="11522" width="7.90625" style="146" customWidth="1"/>
    <col min="11523" max="11523" width="44.90625" style="146" customWidth="1"/>
    <col min="11524" max="11524" width="7.6328125" style="146" customWidth="1"/>
    <col min="11525" max="11525" width="40" style="146" customWidth="1"/>
    <col min="11526" max="11526" width="4.453125" style="146" customWidth="1"/>
    <col min="11527" max="11527" width="3.90625" style="146" customWidth="1"/>
    <col min="11528" max="11530" width="11.54296875" style="146"/>
    <col min="11531" max="11536" width="12.08984375" style="146" customWidth="1"/>
    <col min="11537" max="11776" width="11.54296875" style="146"/>
    <col min="11777" max="11777" width="1.36328125" style="146" customWidth="1"/>
    <col min="11778" max="11778" width="7.90625" style="146" customWidth="1"/>
    <col min="11779" max="11779" width="44.90625" style="146" customWidth="1"/>
    <col min="11780" max="11780" width="7.6328125" style="146" customWidth="1"/>
    <col min="11781" max="11781" width="40" style="146" customWidth="1"/>
    <col min="11782" max="11782" width="4.453125" style="146" customWidth="1"/>
    <col min="11783" max="11783" width="3.90625" style="146" customWidth="1"/>
    <col min="11784" max="11786" width="11.54296875" style="146"/>
    <col min="11787" max="11792" width="12.08984375" style="146" customWidth="1"/>
    <col min="11793" max="12032" width="11.54296875" style="146"/>
    <col min="12033" max="12033" width="1.36328125" style="146" customWidth="1"/>
    <col min="12034" max="12034" width="7.90625" style="146" customWidth="1"/>
    <col min="12035" max="12035" width="44.90625" style="146" customWidth="1"/>
    <col min="12036" max="12036" width="7.6328125" style="146" customWidth="1"/>
    <col min="12037" max="12037" width="40" style="146" customWidth="1"/>
    <col min="12038" max="12038" width="4.453125" style="146" customWidth="1"/>
    <col min="12039" max="12039" width="3.90625" style="146" customWidth="1"/>
    <col min="12040" max="12042" width="11.54296875" style="146"/>
    <col min="12043" max="12048" width="12.08984375" style="146" customWidth="1"/>
    <col min="12049" max="12288" width="11.54296875" style="146"/>
    <col min="12289" max="12289" width="1.36328125" style="146" customWidth="1"/>
    <col min="12290" max="12290" width="7.90625" style="146" customWidth="1"/>
    <col min="12291" max="12291" width="44.90625" style="146" customWidth="1"/>
    <col min="12292" max="12292" width="7.6328125" style="146" customWidth="1"/>
    <col min="12293" max="12293" width="40" style="146" customWidth="1"/>
    <col min="12294" max="12294" width="4.453125" style="146" customWidth="1"/>
    <col min="12295" max="12295" width="3.90625" style="146" customWidth="1"/>
    <col min="12296" max="12298" width="11.54296875" style="146"/>
    <col min="12299" max="12304" width="12.08984375" style="146" customWidth="1"/>
    <col min="12305" max="12544" width="11.54296875" style="146"/>
    <col min="12545" max="12545" width="1.36328125" style="146" customWidth="1"/>
    <col min="12546" max="12546" width="7.90625" style="146" customWidth="1"/>
    <col min="12547" max="12547" width="44.90625" style="146" customWidth="1"/>
    <col min="12548" max="12548" width="7.6328125" style="146" customWidth="1"/>
    <col min="12549" max="12549" width="40" style="146" customWidth="1"/>
    <col min="12550" max="12550" width="4.453125" style="146" customWidth="1"/>
    <col min="12551" max="12551" width="3.90625" style="146" customWidth="1"/>
    <col min="12552" max="12554" width="11.54296875" style="146"/>
    <col min="12555" max="12560" width="12.08984375" style="146" customWidth="1"/>
    <col min="12561" max="12800" width="11.54296875" style="146"/>
    <col min="12801" max="12801" width="1.36328125" style="146" customWidth="1"/>
    <col min="12802" max="12802" width="7.90625" style="146" customWidth="1"/>
    <col min="12803" max="12803" width="44.90625" style="146" customWidth="1"/>
    <col min="12804" max="12804" width="7.6328125" style="146" customWidth="1"/>
    <col min="12805" max="12805" width="40" style="146" customWidth="1"/>
    <col min="12806" max="12806" width="4.453125" style="146" customWidth="1"/>
    <col min="12807" max="12807" width="3.90625" style="146" customWidth="1"/>
    <col min="12808" max="12810" width="11.54296875" style="146"/>
    <col min="12811" max="12816" width="12.08984375" style="146" customWidth="1"/>
    <col min="12817" max="13056" width="11.54296875" style="146"/>
    <col min="13057" max="13057" width="1.36328125" style="146" customWidth="1"/>
    <col min="13058" max="13058" width="7.90625" style="146" customWidth="1"/>
    <col min="13059" max="13059" width="44.90625" style="146" customWidth="1"/>
    <col min="13060" max="13060" width="7.6328125" style="146" customWidth="1"/>
    <col min="13061" max="13061" width="40" style="146" customWidth="1"/>
    <col min="13062" max="13062" width="4.453125" style="146" customWidth="1"/>
    <col min="13063" max="13063" width="3.90625" style="146" customWidth="1"/>
    <col min="13064" max="13066" width="11.54296875" style="146"/>
    <col min="13067" max="13072" width="12.08984375" style="146" customWidth="1"/>
    <col min="13073" max="13312" width="11.54296875" style="146"/>
    <col min="13313" max="13313" width="1.36328125" style="146" customWidth="1"/>
    <col min="13314" max="13314" width="7.90625" style="146" customWidth="1"/>
    <col min="13315" max="13315" width="44.90625" style="146" customWidth="1"/>
    <col min="13316" max="13316" width="7.6328125" style="146" customWidth="1"/>
    <col min="13317" max="13317" width="40" style="146" customWidth="1"/>
    <col min="13318" max="13318" width="4.453125" style="146" customWidth="1"/>
    <col min="13319" max="13319" width="3.90625" style="146" customWidth="1"/>
    <col min="13320" max="13322" width="11.54296875" style="146"/>
    <col min="13323" max="13328" width="12.08984375" style="146" customWidth="1"/>
    <col min="13329" max="13568" width="11.54296875" style="146"/>
    <col min="13569" max="13569" width="1.36328125" style="146" customWidth="1"/>
    <col min="13570" max="13570" width="7.90625" style="146" customWidth="1"/>
    <col min="13571" max="13571" width="44.90625" style="146" customWidth="1"/>
    <col min="13572" max="13572" width="7.6328125" style="146" customWidth="1"/>
    <col min="13573" max="13573" width="40" style="146" customWidth="1"/>
    <col min="13574" max="13574" width="4.453125" style="146" customWidth="1"/>
    <col min="13575" max="13575" width="3.90625" style="146" customWidth="1"/>
    <col min="13576" max="13578" width="11.54296875" style="146"/>
    <col min="13579" max="13584" width="12.08984375" style="146" customWidth="1"/>
    <col min="13585" max="13824" width="11.54296875" style="146"/>
    <col min="13825" max="13825" width="1.36328125" style="146" customWidth="1"/>
    <col min="13826" max="13826" width="7.90625" style="146" customWidth="1"/>
    <col min="13827" max="13827" width="44.90625" style="146" customWidth="1"/>
    <col min="13828" max="13828" width="7.6328125" style="146" customWidth="1"/>
    <col min="13829" max="13829" width="40" style="146" customWidth="1"/>
    <col min="13830" max="13830" width="4.453125" style="146" customWidth="1"/>
    <col min="13831" max="13831" width="3.90625" style="146" customWidth="1"/>
    <col min="13832" max="13834" width="11.54296875" style="146"/>
    <col min="13835" max="13840" width="12.08984375" style="146" customWidth="1"/>
    <col min="13841" max="14080" width="11.54296875" style="146"/>
    <col min="14081" max="14081" width="1.36328125" style="146" customWidth="1"/>
    <col min="14082" max="14082" width="7.90625" style="146" customWidth="1"/>
    <col min="14083" max="14083" width="44.90625" style="146" customWidth="1"/>
    <col min="14084" max="14084" width="7.6328125" style="146" customWidth="1"/>
    <col min="14085" max="14085" width="40" style="146" customWidth="1"/>
    <col min="14086" max="14086" width="4.453125" style="146" customWidth="1"/>
    <col min="14087" max="14087" width="3.90625" style="146" customWidth="1"/>
    <col min="14088" max="14090" width="11.54296875" style="146"/>
    <col min="14091" max="14096" width="12.08984375" style="146" customWidth="1"/>
    <col min="14097" max="14336" width="11.54296875" style="146"/>
    <col min="14337" max="14337" width="1.36328125" style="146" customWidth="1"/>
    <col min="14338" max="14338" width="7.90625" style="146" customWidth="1"/>
    <col min="14339" max="14339" width="44.90625" style="146" customWidth="1"/>
    <col min="14340" max="14340" width="7.6328125" style="146" customWidth="1"/>
    <col min="14341" max="14341" width="40" style="146" customWidth="1"/>
    <col min="14342" max="14342" width="4.453125" style="146" customWidth="1"/>
    <col min="14343" max="14343" width="3.90625" style="146" customWidth="1"/>
    <col min="14344" max="14346" width="11.54296875" style="146"/>
    <col min="14347" max="14352" width="12.08984375" style="146" customWidth="1"/>
    <col min="14353" max="14592" width="11.54296875" style="146"/>
    <col min="14593" max="14593" width="1.36328125" style="146" customWidth="1"/>
    <col min="14594" max="14594" width="7.90625" style="146" customWidth="1"/>
    <col min="14595" max="14595" width="44.90625" style="146" customWidth="1"/>
    <col min="14596" max="14596" width="7.6328125" style="146" customWidth="1"/>
    <col min="14597" max="14597" width="40" style="146" customWidth="1"/>
    <col min="14598" max="14598" width="4.453125" style="146" customWidth="1"/>
    <col min="14599" max="14599" width="3.90625" style="146" customWidth="1"/>
    <col min="14600" max="14602" width="11.54296875" style="146"/>
    <col min="14603" max="14608" width="12.08984375" style="146" customWidth="1"/>
    <col min="14609" max="14848" width="11.54296875" style="146"/>
    <col min="14849" max="14849" width="1.36328125" style="146" customWidth="1"/>
    <col min="14850" max="14850" width="7.90625" style="146" customWidth="1"/>
    <col min="14851" max="14851" width="44.90625" style="146" customWidth="1"/>
    <col min="14852" max="14852" width="7.6328125" style="146" customWidth="1"/>
    <col min="14853" max="14853" width="40" style="146" customWidth="1"/>
    <col min="14854" max="14854" width="4.453125" style="146" customWidth="1"/>
    <col min="14855" max="14855" width="3.90625" style="146" customWidth="1"/>
    <col min="14856" max="14858" width="11.54296875" style="146"/>
    <col min="14859" max="14864" width="12.08984375" style="146" customWidth="1"/>
    <col min="14865" max="15104" width="11.54296875" style="146"/>
    <col min="15105" max="15105" width="1.36328125" style="146" customWidth="1"/>
    <col min="15106" max="15106" width="7.90625" style="146" customWidth="1"/>
    <col min="15107" max="15107" width="44.90625" style="146" customWidth="1"/>
    <col min="15108" max="15108" width="7.6328125" style="146" customWidth="1"/>
    <col min="15109" max="15109" width="40" style="146" customWidth="1"/>
    <col min="15110" max="15110" width="4.453125" style="146" customWidth="1"/>
    <col min="15111" max="15111" width="3.90625" style="146" customWidth="1"/>
    <col min="15112" max="15114" width="11.54296875" style="146"/>
    <col min="15115" max="15120" width="12.08984375" style="146" customWidth="1"/>
    <col min="15121" max="15360" width="11.54296875" style="146"/>
    <col min="15361" max="15361" width="1.36328125" style="146" customWidth="1"/>
    <col min="15362" max="15362" width="7.90625" style="146" customWidth="1"/>
    <col min="15363" max="15363" width="44.90625" style="146" customWidth="1"/>
    <col min="15364" max="15364" width="7.6328125" style="146" customWidth="1"/>
    <col min="15365" max="15365" width="40" style="146" customWidth="1"/>
    <col min="15366" max="15366" width="4.453125" style="146" customWidth="1"/>
    <col min="15367" max="15367" width="3.90625" style="146" customWidth="1"/>
    <col min="15368" max="15370" width="11.54296875" style="146"/>
    <col min="15371" max="15376" width="12.08984375" style="146" customWidth="1"/>
    <col min="15377" max="15616" width="11.54296875" style="146"/>
    <col min="15617" max="15617" width="1.36328125" style="146" customWidth="1"/>
    <col min="15618" max="15618" width="7.90625" style="146" customWidth="1"/>
    <col min="15619" max="15619" width="44.90625" style="146" customWidth="1"/>
    <col min="15620" max="15620" width="7.6328125" style="146" customWidth="1"/>
    <col min="15621" max="15621" width="40" style="146" customWidth="1"/>
    <col min="15622" max="15622" width="4.453125" style="146" customWidth="1"/>
    <col min="15623" max="15623" width="3.90625" style="146" customWidth="1"/>
    <col min="15624" max="15626" width="11.54296875" style="146"/>
    <col min="15627" max="15632" width="12.08984375" style="146" customWidth="1"/>
    <col min="15633" max="15872" width="11.54296875" style="146"/>
    <col min="15873" max="15873" width="1.36328125" style="146" customWidth="1"/>
    <col min="15874" max="15874" width="7.90625" style="146" customWidth="1"/>
    <col min="15875" max="15875" width="44.90625" style="146" customWidth="1"/>
    <col min="15876" max="15876" width="7.6328125" style="146" customWidth="1"/>
    <col min="15877" max="15877" width="40" style="146" customWidth="1"/>
    <col min="15878" max="15878" width="4.453125" style="146" customWidth="1"/>
    <col min="15879" max="15879" width="3.90625" style="146" customWidth="1"/>
    <col min="15880" max="15882" width="11.54296875" style="146"/>
    <col min="15883" max="15888" width="12.08984375" style="146" customWidth="1"/>
    <col min="15889" max="16128" width="11.54296875" style="146"/>
    <col min="16129" max="16129" width="1.36328125" style="146" customWidth="1"/>
    <col min="16130" max="16130" width="7.90625" style="146" customWidth="1"/>
    <col min="16131" max="16131" width="44.90625" style="146" customWidth="1"/>
    <col min="16132" max="16132" width="7.6328125" style="146" customWidth="1"/>
    <col min="16133" max="16133" width="40" style="146" customWidth="1"/>
    <col min="16134" max="16134" width="4.453125" style="146" customWidth="1"/>
    <col min="16135" max="16135" width="3.90625" style="146" customWidth="1"/>
    <col min="16136" max="16138" width="11.54296875" style="146"/>
    <col min="16139" max="16144" width="12.08984375" style="146" customWidth="1"/>
    <col min="16145" max="16384" width="11.54296875" style="146"/>
  </cols>
  <sheetData>
    <row r="1" spans="1:11" ht="31.5" customHeight="1" x14ac:dyDescent="0.4">
      <c r="A1" s="300" t="s">
        <v>231</v>
      </c>
      <c r="B1" s="300"/>
      <c r="C1" s="300"/>
      <c r="D1" s="300"/>
      <c r="E1" s="300"/>
      <c r="F1" s="300"/>
      <c r="G1" s="300"/>
    </row>
    <row r="2" spans="1:11" s="152" customFormat="1" ht="51.75" customHeight="1" x14ac:dyDescent="0.4">
      <c r="A2" s="147" t="s">
        <v>232</v>
      </c>
      <c r="B2" s="148"/>
      <c r="C2" s="148"/>
      <c r="D2" s="149"/>
      <c r="E2" s="149"/>
      <c r="F2" s="149"/>
      <c r="G2" s="150"/>
      <c r="H2" s="151"/>
      <c r="I2" s="151"/>
      <c r="J2" s="151"/>
      <c r="K2" s="151"/>
    </row>
    <row r="3" spans="1:11" s="151" customFormat="1" ht="36" customHeight="1" x14ac:dyDescent="0.4">
      <c r="A3" s="153"/>
      <c r="B3" s="154">
        <v>10</v>
      </c>
      <c r="C3" s="155" t="s">
        <v>101</v>
      </c>
      <c r="D3" s="156">
        <v>11</v>
      </c>
      <c r="E3" s="157" t="s">
        <v>47</v>
      </c>
      <c r="F3" s="158"/>
      <c r="G3" s="159"/>
    </row>
    <row r="4" spans="1:11" ht="18" customHeight="1" x14ac:dyDescent="0.4">
      <c r="A4" s="160"/>
      <c r="B4" s="161"/>
      <c r="C4" s="162"/>
      <c r="D4" s="156">
        <v>12</v>
      </c>
      <c r="E4" s="157" t="s">
        <v>49</v>
      </c>
      <c r="F4" s="163"/>
      <c r="G4" s="164"/>
      <c r="H4" s="151"/>
      <c r="I4" s="151"/>
      <c r="J4" s="151"/>
      <c r="K4" s="151"/>
    </row>
    <row r="5" spans="1:11" ht="18" customHeight="1" x14ac:dyDescent="0.4">
      <c r="A5" s="160"/>
      <c r="B5" s="161"/>
      <c r="C5" s="162"/>
      <c r="D5" s="156">
        <v>13</v>
      </c>
      <c r="E5" s="157" t="s">
        <v>51</v>
      </c>
      <c r="F5" s="165"/>
      <c r="G5" s="166"/>
      <c r="H5" s="151"/>
      <c r="I5" s="151"/>
      <c r="J5" s="151"/>
      <c r="K5" s="151"/>
    </row>
    <row r="6" spans="1:11" ht="18" customHeight="1" x14ac:dyDescent="0.4">
      <c r="A6" s="160"/>
      <c r="B6" s="161"/>
      <c r="C6" s="162"/>
      <c r="D6" s="156">
        <v>14</v>
      </c>
      <c r="E6" s="157" t="s">
        <v>53</v>
      </c>
      <c r="F6" s="165"/>
      <c r="G6" s="166"/>
      <c r="H6" s="151"/>
      <c r="I6" s="151"/>
      <c r="J6" s="151"/>
      <c r="K6" s="151"/>
    </row>
    <row r="7" spans="1:11" ht="18" customHeight="1" x14ac:dyDescent="0.4">
      <c r="A7" s="160"/>
      <c r="B7" s="161"/>
      <c r="C7" s="162"/>
      <c r="D7" s="156">
        <v>15</v>
      </c>
      <c r="E7" s="157" t="s">
        <v>55</v>
      </c>
      <c r="F7" s="165"/>
      <c r="G7" s="166"/>
      <c r="H7" s="151"/>
      <c r="I7" s="151"/>
      <c r="J7" s="151"/>
      <c r="K7" s="151"/>
    </row>
    <row r="8" spans="1:11" ht="18" customHeight="1" x14ac:dyDescent="0.4">
      <c r="A8" s="160"/>
      <c r="B8" s="161"/>
      <c r="C8" s="162"/>
      <c r="D8" s="156">
        <v>16</v>
      </c>
      <c r="E8" s="157" t="s">
        <v>57</v>
      </c>
      <c r="F8" s="165"/>
      <c r="G8" s="166"/>
      <c r="H8" s="151"/>
      <c r="I8" s="151"/>
      <c r="J8" s="151"/>
      <c r="K8" s="151"/>
    </row>
    <row r="9" spans="1:11" ht="18" customHeight="1" x14ac:dyDescent="0.4">
      <c r="A9" s="160"/>
      <c r="B9" s="161"/>
      <c r="C9" s="162"/>
      <c r="D9" s="156">
        <v>17</v>
      </c>
      <c r="E9" s="157" t="s">
        <v>59</v>
      </c>
      <c r="F9" s="165"/>
      <c r="G9" s="166"/>
      <c r="H9" s="151"/>
      <c r="I9" s="151"/>
      <c r="J9" s="151"/>
      <c r="K9" s="151"/>
    </row>
    <row r="10" spans="1:11" s="163" customFormat="1" ht="22.5" customHeight="1" x14ac:dyDescent="0.4">
      <c r="A10" s="167"/>
      <c r="B10" s="168"/>
      <c r="C10" s="169"/>
      <c r="D10" s="170"/>
      <c r="E10" s="171"/>
      <c r="F10" s="172"/>
      <c r="G10" s="173"/>
      <c r="H10" s="151"/>
      <c r="I10" s="151"/>
      <c r="J10" s="151"/>
      <c r="K10" s="151"/>
    </row>
    <row r="11" spans="1:11" s="151" customFormat="1" ht="36" customHeight="1" x14ac:dyDescent="0.4">
      <c r="A11" s="174"/>
      <c r="B11" s="175">
        <v>20</v>
      </c>
      <c r="C11" s="176" t="s">
        <v>61</v>
      </c>
      <c r="D11" s="156">
        <v>21</v>
      </c>
      <c r="E11" s="157" t="s">
        <v>61</v>
      </c>
      <c r="G11" s="177"/>
    </row>
    <row r="12" spans="1:11" ht="22.5" customHeight="1" x14ac:dyDescent="0.4">
      <c r="A12" s="167"/>
      <c r="B12" s="168"/>
      <c r="C12" s="169"/>
      <c r="D12" s="170"/>
      <c r="E12" s="171"/>
      <c r="F12" s="172"/>
      <c r="G12" s="173"/>
      <c r="H12" s="151"/>
      <c r="I12" s="151"/>
      <c r="J12" s="151"/>
      <c r="K12" s="151"/>
    </row>
    <row r="13" spans="1:11" s="151" customFormat="1" ht="36" customHeight="1" x14ac:dyDescent="0.4">
      <c r="A13" s="178"/>
      <c r="B13" s="179">
        <v>30</v>
      </c>
      <c r="C13" s="180" t="s">
        <v>103</v>
      </c>
      <c r="D13" s="156">
        <v>31</v>
      </c>
      <c r="E13" s="157" t="s">
        <v>63</v>
      </c>
      <c r="G13" s="177"/>
    </row>
    <row r="14" spans="1:11" ht="18" customHeight="1" x14ac:dyDescent="0.4">
      <c r="A14" s="181"/>
      <c r="B14" s="182"/>
      <c r="C14" s="183"/>
      <c r="D14" s="156">
        <v>32</v>
      </c>
      <c r="E14" s="157" t="s">
        <v>65</v>
      </c>
      <c r="F14" s="163"/>
      <c r="G14" s="164"/>
      <c r="H14" s="151"/>
      <c r="I14" s="184"/>
      <c r="J14" s="184"/>
      <c r="K14" s="151"/>
    </row>
    <row r="15" spans="1:11" ht="18" customHeight="1" x14ac:dyDescent="0.4">
      <c r="A15" s="160"/>
      <c r="B15" s="161"/>
      <c r="C15" s="162"/>
      <c r="D15" s="156">
        <v>33</v>
      </c>
      <c r="E15" s="157" t="s">
        <v>67</v>
      </c>
      <c r="F15" s="165"/>
      <c r="G15" s="185"/>
      <c r="H15" s="151"/>
      <c r="I15" s="186"/>
      <c r="J15" s="186"/>
      <c r="K15" s="151"/>
    </row>
    <row r="16" spans="1:11" ht="18" customHeight="1" x14ac:dyDescent="0.4">
      <c r="A16" s="160"/>
      <c r="B16" s="161"/>
      <c r="C16" s="162"/>
      <c r="D16" s="156">
        <v>34</v>
      </c>
      <c r="E16" s="157" t="s">
        <v>69</v>
      </c>
      <c r="F16" s="165"/>
      <c r="G16" s="185"/>
      <c r="H16" s="151"/>
      <c r="I16" s="187"/>
      <c r="J16" s="187"/>
      <c r="K16" s="151"/>
    </row>
    <row r="17" spans="1:13" ht="18" customHeight="1" x14ac:dyDescent="0.4">
      <c r="A17" s="160"/>
      <c r="B17" s="161"/>
      <c r="C17" s="162"/>
      <c r="D17" s="156">
        <v>35</v>
      </c>
      <c r="E17" s="157" t="s">
        <v>71</v>
      </c>
      <c r="F17" s="165"/>
      <c r="G17" s="185"/>
      <c r="H17" s="151"/>
      <c r="I17" s="151"/>
      <c r="K17" s="151"/>
    </row>
    <row r="18" spans="1:13" s="163" customFormat="1" ht="22.5" customHeight="1" x14ac:dyDescent="0.4">
      <c r="A18" s="167"/>
      <c r="B18" s="168"/>
      <c r="C18" s="169"/>
      <c r="D18" s="170"/>
      <c r="E18" s="171"/>
      <c r="F18" s="172"/>
      <c r="G18" s="173"/>
      <c r="H18" s="151"/>
      <c r="I18" s="151"/>
      <c r="J18" s="151"/>
      <c r="K18" s="151"/>
      <c r="L18" s="188"/>
      <c r="M18" s="189"/>
    </row>
    <row r="19" spans="1:13" s="151" customFormat="1" ht="36" customHeight="1" x14ac:dyDescent="0.4">
      <c r="A19" s="174"/>
      <c r="B19" s="175">
        <v>40</v>
      </c>
      <c r="C19" s="176" t="s">
        <v>105</v>
      </c>
      <c r="D19" s="156">
        <v>41</v>
      </c>
      <c r="E19" s="157" t="s">
        <v>73</v>
      </c>
      <c r="G19" s="177"/>
    </row>
    <row r="20" spans="1:13" ht="18" customHeight="1" x14ac:dyDescent="0.35">
      <c r="A20" s="181"/>
      <c r="B20" s="182"/>
      <c r="C20" s="183"/>
      <c r="D20" s="156">
        <v>42</v>
      </c>
      <c r="E20" s="157" t="s">
        <v>75</v>
      </c>
      <c r="F20" s="163"/>
      <c r="G20" s="164"/>
    </row>
    <row r="21" spans="1:13" ht="18" customHeight="1" x14ac:dyDescent="0.35">
      <c r="A21" s="160"/>
      <c r="B21" s="161"/>
      <c r="C21" s="162"/>
      <c r="D21" s="156">
        <v>43</v>
      </c>
      <c r="E21" s="157" t="s">
        <v>77</v>
      </c>
      <c r="F21" s="165"/>
      <c r="G21" s="185"/>
    </row>
    <row r="22" spans="1:13" ht="18" customHeight="1" x14ac:dyDescent="0.35">
      <c r="A22" s="160"/>
      <c r="B22" s="161"/>
      <c r="C22" s="162"/>
      <c r="D22" s="156">
        <v>44</v>
      </c>
      <c r="E22" s="157" t="s">
        <v>79</v>
      </c>
      <c r="F22" s="165"/>
      <c r="G22" s="185"/>
    </row>
    <row r="23" spans="1:13" ht="18" customHeight="1" x14ac:dyDescent="0.35">
      <c r="A23" s="160"/>
      <c r="B23" s="161"/>
      <c r="C23" s="162"/>
      <c r="D23" s="156">
        <v>45</v>
      </c>
      <c r="E23" s="157" t="s">
        <v>81</v>
      </c>
      <c r="F23" s="165"/>
      <c r="G23" s="185"/>
    </row>
    <row r="24" spans="1:13" ht="18" customHeight="1" x14ac:dyDescent="0.35">
      <c r="A24" s="160"/>
      <c r="B24" s="161"/>
      <c r="C24" s="162"/>
      <c r="D24" s="156">
        <v>46</v>
      </c>
      <c r="E24" s="157" t="s">
        <v>83</v>
      </c>
      <c r="F24" s="165"/>
      <c r="G24" s="185"/>
    </row>
    <row r="25" spans="1:13" ht="18" customHeight="1" x14ac:dyDescent="0.35">
      <c r="A25" s="160"/>
      <c r="B25" s="161"/>
      <c r="C25" s="162"/>
      <c r="D25" s="156">
        <v>47</v>
      </c>
      <c r="E25" s="157" t="s">
        <v>85</v>
      </c>
      <c r="F25" s="165"/>
      <c r="G25" s="185"/>
    </row>
    <row r="26" spans="1:13" ht="22.5" customHeight="1" x14ac:dyDescent="0.3">
      <c r="A26" s="167"/>
      <c r="B26" s="168"/>
      <c r="C26" s="169"/>
      <c r="D26" s="170"/>
      <c r="E26" s="171"/>
      <c r="F26" s="172"/>
      <c r="G26" s="173"/>
    </row>
    <row r="27" spans="1:13" s="151" customFormat="1" ht="36" customHeight="1" x14ac:dyDescent="0.4">
      <c r="A27" s="178"/>
      <c r="B27" s="179">
        <v>50</v>
      </c>
      <c r="C27" s="180" t="s">
        <v>107</v>
      </c>
      <c r="D27" s="156">
        <v>51</v>
      </c>
      <c r="E27" s="157" t="s">
        <v>87</v>
      </c>
      <c r="G27" s="177"/>
    </row>
    <row r="28" spans="1:13" ht="18" customHeight="1" x14ac:dyDescent="0.35">
      <c r="A28" s="160"/>
      <c r="B28" s="190"/>
      <c r="C28" s="191"/>
      <c r="D28" s="156">
        <v>52</v>
      </c>
      <c r="E28" s="157" t="s">
        <v>89</v>
      </c>
      <c r="F28" s="188"/>
      <c r="G28" s="164"/>
    </row>
    <row r="29" spans="1:13" ht="18" customHeight="1" x14ac:dyDescent="0.35">
      <c r="A29" s="160"/>
      <c r="B29" s="161"/>
      <c r="C29" s="162"/>
      <c r="D29" s="156">
        <v>53</v>
      </c>
      <c r="E29" s="157" t="s">
        <v>91</v>
      </c>
      <c r="F29" s="165"/>
      <c r="G29" s="164"/>
    </row>
    <row r="30" spans="1:13" ht="22.5" customHeight="1" x14ac:dyDescent="0.3">
      <c r="A30" s="167"/>
      <c r="B30" s="168"/>
      <c r="C30" s="169"/>
      <c r="D30" s="170"/>
      <c r="E30" s="171"/>
      <c r="F30" s="172"/>
      <c r="G30" s="173"/>
    </row>
    <row r="31" spans="1:13" s="151" customFormat="1" ht="36" customHeight="1" x14ac:dyDescent="0.4">
      <c r="A31" s="178"/>
      <c r="B31" s="179">
        <v>60</v>
      </c>
      <c r="C31" s="180" t="s">
        <v>109</v>
      </c>
      <c r="D31" s="156">
        <v>61</v>
      </c>
      <c r="E31" s="157" t="s">
        <v>93</v>
      </c>
      <c r="G31" s="177"/>
    </row>
    <row r="32" spans="1:13" ht="18" customHeight="1" x14ac:dyDescent="0.35">
      <c r="A32" s="181"/>
      <c r="B32" s="161"/>
      <c r="C32" s="162"/>
      <c r="D32" s="156">
        <v>62</v>
      </c>
      <c r="E32" s="157" t="s">
        <v>95</v>
      </c>
      <c r="F32" s="163"/>
      <c r="G32" s="164"/>
    </row>
    <row r="33" spans="1:7" ht="18" customHeight="1" x14ac:dyDescent="0.35">
      <c r="A33" s="160"/>
      <c r="B33" s="161"/>
      <c r="C33" s="162"/>
      <c r="D33" s="156">
        <v>63</v>
      </c>
      <c r="E33" s="157" t="s">
        <v>97</v>
      </c>
      <c r="F33" s="165"/>
      <c r="G33" s="164"/>
    </row>
    <row r="34" spans="1:7" ht="18" customHeight="1" x14ac:dyDescent="0.35">
      <c r="A34" s="160"/>
      <c r="B34" s="161"/>
      <c r="C34" s="162"/>
      <c r="D34" s="156">
        <v>64</v>
      </c>
      <c r="E34" s="157" t="s">
        <v>99</v>
      </c>
      <c r="F34" s="165"/>
      <c r="G34" s="164"/>
    </row>
    <row r="35" spans="1:7" ht="22.5" customHeight="1" x14ac:dyDescent="0.3">
      <c r="A35" s="301"/>
      <c r="B35" s="302"/>
      <c r="C35" s="192"/>
      <c r="D35" s="193"/>
      <c r="E35" s="194"/>
      <c r="F35" s="194"/>
      <c r="G35" s="195"/>
    </row>
    <row r="36" spans="1:7" ht="24.75" customHeight="1" x14ac:dyDescent="0.25">
      <c r="A36" s="196"/>
      <c r="B36" s="197"/>
      <c r="C36" s="163"/>
      <c r="D36" s="198"/>
      <c r="E36" s="199"/>
      <c r="F36" s="199"/>
      <c r="G36" s="200"/>
    </row>
    <row r="37" spans="1:7" x14ac:dyDescent="0.25">
      <c r="A37" s="201"/>
      <c r="B37" s="163"/>
      <c r="C37" s="163"/>
      <c r="D37" s="163"/>
      <c r="E37" s="197"/>
      <c r="F37" s="163"/>
      <c r="G37" s="164"/>
    </row>
    <row r="38" spans="1:7" ht="17.5" x14ac:dyDescent="0.35">
      <c r="A38" s="202"/>
      <c r="B38" s="203"/>
      <c r="C38" s="203"/>
      <c r="D38" s="204"/>
      <c r="E38" s="197"/>
      <c r="F38" s="163"/>
      <c r="G38" s="164"/>
    </row>
    <row r="39" spans="1:7" s="206" customFormat="1" ht="18" x14ac:dyDescent="0.4">
      <c r="A39" s="205" t="s">
        <v>233</v>
      </c>
      <c r="B39" s="151"/>
      <c r="C39" s="151"/>
      <c r="E39" s="207" t="s">
        <v>234</v>
      </c>
      <c r="F39" s="208"/>
      <c r="G39" s="209"/>
    </row>
    <row r="40" spans="1:7" ht="22.5" customHeight="1" x14ac:dyDescent="0.35">
      <c r="A40" s="210"/>
      <c r="B40" s="211"/>
      <c r="C40" s="211"/>
      <c r="D40" s="212"/>
      <c r="E40" s="213"/>
      <c r="F40" s="303"/>
      <c r="G40" s="304"/>
    </row>
    <row r="41" spans="1:7" s="214" customFormat="1" ht="11.5" x14ac:dyDescent="0.25">
      <c r="A41" s="141" t="s">
        <v>235</v>
      </c>
      <c r="B41" s="142"/>
      <c r="C41" s="143"/>
      <c r="D41" s="142"/>
      <c r="E41" s="143"/>
      <c r="F41" s="143"/>
      <c r="G41" s="144" t="s">
        <v>236</v>
      </c>
    </row>
  </sheetData>
  <mergeCells count="3">
    <mergeCell ref="A1:G1"/>
    <mergeCell ref="A35:B35"/>
    <mergeCell ref="F40:G40"/>
  </mergeCells>
  <printOptions horizontalCentered="1"/>
  <pageMargins left="0.78740157480314965" right="0.62992125984251968" top="0.62992125984251968" bottom="0.51181102362204722" header="0.27559055118110237" footer="0.31496062992125984"/>
  <pageSetup paperSize="9" scale="8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showGridLines="0" zoomScaleNormal="100" workbookViewId="0">
      <selection sqref="A1:G1"/>
    </sheetView>
  </sheetViews>
  <sheetFormatPr baseColWidth="10" defaultRowHeight="12.5" x14ac:dyDescent="0.25"/>
  <cols>
    <col min="1" max="1" width="1.36328125" style="77" customWidth="1"/>
    <col min="2" max="2" width="7.90625" style="145" customWidth="1"/>
    <col min="3" max="3" width="40.453125" style="77" customWidth="1"/>
    <col min="4" max="4" width="7.6328125" style="145" customWidth="1"/>
    <col min="5" max="5" width="44.453125" style="77" customWidth="1"/>
    <col min="6" max="6" width="4.453125" style="77" customWidth="1"/>
    <col min="7" max="7" width="3.90625" style="77" customWidth="1"/>
    <col min="8" max="256" width="11.54296875" style="77"/>
    <col min="257" max="257" width="1.36328125" style="77" customWidth="1"/>
    <col min="258" max="258" width="7.90625" style="77" customWidth="1"/>
    <col min="259" max="259" width="40.453125" style="77" customWidth="1"/>
    <col min="260" max="260" width="7.6328125" style="77" customWidth="1"/>
    <col min="261" max="261" width="44.453125" style="77" customWidth="1"/>
    <col min="262" max="262" width="4.453125" style="77" customWidth="1"/>
    <col min="263" max="263" width="3.90625" style="77" customWidth="1"/>
    <col min="264" max="512" width="11.54296875" style="77"/>
    <col min="513" max="513" width="1.36328125" style="77" customWidth="1"/>
    <col min="514" max="514" width="7.90625" style="77" customWidth="1"/>
    <col min="515" max="515" width="40.453125" style="77" customWidth="1"/>
    <col min="516" max="516" width="7.6328125" style="77" customWidth="1"/>
    <col min="517" max="517" width="44.453125" style="77" customWidth="1"/>
    <col min="518" max="518" width="4.453125" style="77" customWidth="1"/>
    <col min="519" max="519" width="3.90625" style="77" customWidth="1"/>
    <col min="520" max="768" width="11.54296875" style="77"/>
    <col min="769" max="769" width="1.36328125" style="77" customWidth="1"/>
    <col min="770" max="770" width="7.90625" style="77" customWidth="1"/>
    <col min="771" max="771" width="40.453125" style="77" customWidth="1"/>
    <col min="772" max="772" width="7.6328125" style="77" customWidth="1"/>
    <col min="773" max="773" width="44.453125" style="77" customWidth="1"/>
    <col min="774" max="774" width="4.453125" style="77" customWidth="1"/>
    <col min="775" max="775" width="3.90625" style="77" customWidth="1"/>
    <col min="776" max="1024" width="11.54296875" style="77"/>
    <col min="1025" max="1025" width="1.36328125" style="77" customWidth="1"/>
    <col min="1026" max="1026" width="7.90625" style="77" customWidth="1"/>
    <col min="1027" max="1027" width="40.453125" style="77" customWidth="1"/>
    <col min="1028" max="1028" width="7.6328125" style="77" customWidth="1"/>
    <col min="1029" max="1029" width="44.453125" style="77" customWidth="1"/>
    <col min="1030" max="1030" width="4.453125" style="77" customWidth="1"/>
    <col min="1031" max="1031" width="3.90625" style="77" customWidth="1"/>
    <col min="1032" max="1280" width="11.54296875" style="77"/>
    <col min="1281" max="1281" width="1.36328125" style="77" customWidth="1"/>
    <col min="1282" max="1282" width="7.90625" style="77" customWidth="1"/>
    <col min="1283" max="1283" width="40.453125" style="77" customWidth="1"/>
    <col min="1284" max="1284" width="7.6328125" style="77" customWidth="1"/>
    <col min="1285" max="1285" width="44.453125" style="77" customWidth="1"/>
    <col min="1286" max="1286" width="4.453125" style="77" customWidth="1"/>
    <col min="1287" max="1287" width="3.90625" style="77" customWidth="1"/>
    <col min="1288" max="1536" width="11.54296875" style="77"/>
    <col min="1537" max="1537" width="1.36328125" style="77" customWidth="1"/>
    <col min="1538" max="1538" width="7.90625" style="77" customWidth="1"/>
    <col min="1539" max="1539" width="40.453125" style="77" customWidth="1"/>
    <col min="1540" max="1540" width="7.6328125" style="77" customWidth="1"/>
    <col min="1541" max="1541" width="44.453125" style="77" customWidth="1"/>
    <col min="1542" max="1542" width="4.453125" style="77" customWidth="1"/>
    <col min="1543" max="1543" width="3.90625" style="77" customWidth="1"/>
    <col min="1544" max="1792" width="11.54296875" style="77"/>
    <col min="1793" max="1793" width="1.36328125" style="77" customWidth="1"/>
    <col min="1794" max="1794" width="7.90625" style="77" customWidth="1"/>
    <col min="1795" max="1795" width="40.453125" style="77" customWidth="1"/>
    <col min="1796" max="1796" width="7.6328125" style="77" customWidth="1"/>
    <col min="1797" max="1797" width="44.453125" style="77" customWidth="1"/>
    <col min="1798" max="1798" width="4.453125" style="77" customWidth="1"/>
    <col min="1799" max="1799" width="3.90625" style="77" customWidth="1"/>
    <col min="1800" max="2048" width="11.54296875" style="77"/>
    <col min="2049" max="2049" width="1.36328125" style="77" customWidth="1"/>
    <col min="2050" max="2050" width="7.90625" style="77" customWidth="1"/>
    <col min="2051" max="2051" width="40.453125" style="77" customWidth="1"/>
    <col min="2052" max="2052" width="7.6328125" style="77" customWidth="1"/>
    <col min="2053" max="2053" width="44.453125" style="77" customWidth="1"/>
    <col min="2054" max="2054" width="4.453125" style="77" customWidth="1"/>
    <col min="2055" max="2055" width="3.90625" style="77" customWidth="1"/>
    <col min="2056" max="2304" width="11.54296875" style="77"/>
    <col min="2305" max="2305" width="1.36328125" style="77" customWidth="1"/>
    <col min="2306" max="2306" width="7.90625" style="77" customWidth="1"/>
    <col min="2307" max="2307" width="40.453125" style="77" customWidth="1"/>
    <col min="2308" max="2308" width="7.6328125" style="77" customWidth="1"/>
    <col min="2309" max="2309" width="44.453125" style="77" customWidth="1"/>
    <col min="2310" max="2310" width="4.453125" style="77" customWidth="1"/>
    <col min="2311" max="2311" width="3.90625" style="77" customWidth="1"/>
    <col min="2312" max="2560" width="11.54296875" style="77"/>
    <col min="2561" max="2561" width="1.36328125" style="77" customWidth="1"/>
    <col min="2562" max="2562" width="7.90625" style="77" customWidth="1"/>
    <col min="2563" max="2563" width="40.453125" style="77" customWidth="1"/>
    <col min="2564" max="2564" width="7.6328125" style="77" customWidth="1"/>
    <col min="2565" max="2565" width="44.453125" style="77" customWidth="1"/>
    <col min="2566" max="2566" width="4.453125" style="77" customWidth="1"/>
    <col min="2567" max="2567" width="3.90625" style="77" customWidth="1"/>
    <col min="2568" max="2816" width="11.54296875" style="77"/>
    <col min="2817" max="2817" width="1.36328125" style="77" customWidth="1"/>
    <col min="2818" max="2818" width="7.90625" style="77" customWidth="1"/>
    <col min="2819" max="2819" width="40.453125" style="77" customWidth="1"/>
    <col min="2820" max="2820" width="7.6328125" style="77" customWidth="1"/>
    <col min="2821" max="2821" width="44.453125" style="77" customWidth="1"/>
    <col min="2822" max="2822" width="4.453125" style="77" customWidth="1"/>
    <col min="2823" max="2823" width="3.90625" style="77" customWidth="1"/>
    <col min="2824" max="3072" width="11.54296875" style="77"/>
    <col min="3073" max="3073" width="1.36328125" style="77" customWidth="1"/>
    <col min="3074" max="3074" width="7.90625" style="77" customWidth="1"/>
    <col min="3075" max="3075" width="40.453125" style="77" customWidth="1"/>
    <col min="3076" max="3076" width="7.6328125" style="77" customWidth="1"/>
    <col min="3077" max="3077" width="44.453125" style="77" customWidth="1"/>
    <col min="3078" max="3078" width="4.453125" style="77" customWidth="1"/>
    <col min="3079" max="3079" width="3.90625" style="77" customWidth="1"/>
    <col min="3080" max="3328" width="11.54296875" style="77"/>
    <col min="3329" max="3329" width="1.36328125" style="77" customWidth="1"/>
    <col min="3330" max="3330" width="7.90625" style="77" customWidth="1"/>
    <col min="3331" max="3331" width="40.453125" style="77" customWidth="1"/>
    <col min="3332" max="3332" width="7.6328125" style="77" customWidth="1"/>
    <col min="3333" max="3333" width="44.453125" style="77" customWidth="1"/>
    <col min="3334" max="3334" width="4.453125" style="77" customWidth="1"/>
    <col min="3335" max="3335" width="3.90625" style="77" customWidth="1"/>
    <col min="3336" max="3584" width="11.54296875" style="77"/>
    <col min="3585" max="3585" width="1.36328125" style="77" customWidth="1"/>
    <col min="3586" max="3586" width="7.90625" style="77" customWidth="1"/>
    <col min="3587" max="3587" width="40.453125" style="77" customWidth="1"/>
    <col min="3588" max="3588" width="7.6328125" style="77" customWidth="1"/>
    <col min="3589" max="3589" width="44.453125" style="77" customWidth="1"/>
    <col min="3590" max="3590" width="4.453125" style="77" customWidth="1"/>
    <col min="3591" max="3591" width="3.90625" style="77" customWidth="1"/>
    <col min="3592" max="3840" width="11.54296875" style="77"/>
    <col min="3841" max="3841" width="1.36328125" style="77" customWidth="1"/>
    <col min="3842" max="3842" width="7.90625" style="77" customWidth="1"/>
    <col min="3843" max="3843" width="40.453125" style="77" customWidth="1"/>
    <col min="3844" max="3844" width="7.6328125" style="77" customWidth="1"/>
    <col min="3845" max="3845" width="44.453125" style="77" customWidth="1"/>
    <col min="3846" max="3846" width="4.453125" style="77" customWidth="1"/>
    <col min="3847" max="3847" width="3.90625" style="77" customWidth="1"/>
    <col min="3848" max="4096" width="11.54296875" style="77"/>
    <col min="4097" max="4097" width="1.36328125" style="77" customWidth="1"/>
    <col min="4098" max="4098" width="7.90625" style="77" customWidth="1"/>
    <col min="4099" max="4099" width="40.453125" style="77" customWidth="1"/>
    <col min="4100" max="4100" width="7.6328125" style="77" customWidth="1"/>
    <col min="4101" max="4101" width="44.453125" style="77" customWidth="1"/>
    <col min="4102" max="4102" width="4.453125" style="77" customWidth="1"/>
    <col min="4103" max="4103" width="3.90625" style="77" customWidth="1"/>
    <col min="4104" max="4352" width="11.54296875" style="77"/>
    <col min="4353" max="4353" width="1.36328125" style="77" customWidth="1"/>
    <col min="4354" max="4354" width="7.90625" style="77" customWidth="1"/>
    <col min="4355" max="4355" width="40.453125" style="77" customWidth="1"/>
    <col min="4356" max="4356" width="7.6328125" style="77" customWidth="1"/>
    <col min="4357" max="4357" width="44.453125" style="77" customWidth="1"/>
    <col min="4358" max="4358" width="4.453125" style="77" customWidth="1"/>
    <col min="4359" max="4359" width="3.90625" style="77" customWidth="1"/>
    <col min="4360" max="4608" width="11.54296875" style="77"/>
    <col min="4609" max="4609" width="1.36328125" style="77" customWidth="1"/>
    <col min="4610" max="4610" width="7.90625" style="77" customWidth="1"/>
    <col min="4611" max="4611" width="40.453125" style="77" customWidth="1"/>
    <col min="4612" max="4612" width="7.6328125" style="77" customWidth="1"/>
    <col min="4613" max="4613" width="44.453125" style="77" customWidth="1"/>
    <col min="4614" max="4614" width="4.453125" style="77" customWidth="1"/>
    <col min="4615" max="4615" width="3.90625" style="77" customWidth="1"/>
    <col min="4616" max="4864" width="11.54296875" style="77"/>
    <col min="4865" max="4865" width="1.36328125" style="77" customWidth="1"/>
    <col min="4866" max="4866" width="7.90625" style="77" customWidth="1"/>
    <col min="4867" max="4867" width="40.453125" style="77" customWidth="1"/>
    <col min="4868" max="4868" width="7.6328125" style="77" customWidth="1"/>
    <col min="4869" max="4869" width="44.453125" style="77" customWidth="1"/>
    <col min="4870" max="4870" width="4.453125" style="77" customWidth="1"/>
    <col min="4871" max="4871" width="3.90625" style="77" customWidth="1"/>
    <col min="4872" max="5120" width="11.54296875" style="77"/>
    <col min="5121" max="5121" width="1.36328125" style="77" customWidth="1"/>
    <col min="5122" max="5122" width="7.90625" style="77" customWidth="1"/>
    <col min="5123" max="5123" width="40.453125" style="77" customWidth="1"/>
    <col min="5124" max="5124" width="7.6328125" style="77" customWidth="1"/>
    <col min="5125" max="5125" width="44.453125" style="77" customWidth="1"/>
    <col min="5126" max="5126" width="4.453125" style="77" customWidth="1"/>
    <col min="5127" max="5127" width="3.90625" style="77" customWidth="1"/>
    <col min="5128" max="5376" width="11.54296875" style="77"/>
    <col min="5377" max="5377" width="1.36328125" style="77" customWidth="1"/>
    <col min="5378" max="5378" width="7.90625" style="77" customWidth="1"/>
    <col min="5379" max="5379" width="40.453125" style="77" customWidth="1"/>
    <col min="5380" max="5380" width="7.6328125" style="77" customWidth="1"/>
    <col min="5381" max="5381" width="44.453125" style="77" customWidth="1"/>
    <col min="5382" max="5382" width="4.453125" style="77" customWidth="1"/>
    <col min="5383" max="5383" width="3.90625" style="77" customWidth="1"/>
    <col min="5384" max="5632" width="11.54296875" style="77"/>
    <col min="5633" max="5633" width="1.36328125" style="77" customWidth="1"/>
    <col min="5634" max="5634" width="7.90625" style="77" customWidth="1"/>
    <col min="5635" max="5635" width="40.453125" style="77" customWidth="1"/>
    <col min="5636" max="5636" width="7.6328125" style="77" customWidth="1"/>
    <col min="5637" max="5637" width="44.453125" style="77" customWidth="1"/>
    <col min="5638" max="5638" width="4.453125" style="77" customWidth="1"/>
    <col min="5639" max="5639" width="3.90625" style="77" customWidth="1"/>
    <col min="5640" max="5888" width="11.54296875" style="77"/>
    <col min="5889" max="5889" width="1.36328125" style="77" customWidth="1"/>
    <col min="5890" max="5890" width="7.90625" style="77" customWidth="1"/>
    <col min="5891" max="5891" width="40.453125" style="77" customWidth="1"/>
    <col min="5892" max="5892" width="7.6328125" style="77" customWidth="1"/>
    <col min="5893" max="5893" width="44.453125" style="77" customWidth="1"/>
    <col min="5894" max="5894" width="4.453125" style="77" customWidth="1"/>
    <col min="5895" max="5895" width="3.90625" style="77" customWidth="1"/>
    <col min="5896" max="6144" width="11.54296875" style="77"/>
    <col min="6145" max="6145" width="1.36328125" style="77" customWidth="1"/>
    <col min="6146" max="6146" width="7.90625" style="77" customWidth="1"/>
    <col min="6147" max="6147" width="40.453125" style="77" customWidth="1"/>
    <col min="6148" max="6148" width="7.6328125" style="77" customWidth="1"/>
    <col min="6149" max="6149" width="44.453125" style="77" customWidth="1"/>
    <col min="6150" max="6150" width="4.453125" style="77" customWidth="1"/>
    <col min="6151" max="6151" width="3.90625" style="77" customWidth="1"/>
    <col min="6152" max="6400" width="11.54296875" style="77"/>
    <col min="6401" max="6401" width="1.36328125" style="77" customWidth="1"/>
    <col min="6402" max="6402" width="7.90625" style="77" customWidth="1"/>
    <col min="6403" max="6403" width="40.453125" style="77" customWidth="1"/>
    <col min="6404" max="6404" width="7.6328125" style="77" customWidth="1"/>
    <col min="6405" max="6405" width="44.453125" style="77" customWidth="1"/>
    <col min="6406" max="6406" width="4.453125" style="77" customWidth="1"/>
    <col min="6407" max="6407" width="3.90625" style="77" customWidth="1"/>
    <col min="6408" max="6656" width="11.54296875" style="77"/>
    <col min="6657" max="6657" width="1.36328125" style="77" customWidth="1"/>
    <col min="6658" max="6658" width="7.90625" style="77" customWidth="1"/>
    <col min="6659" max="6659" width="40.453125" style="77" customWidth="1"/>
    <col min="6660" max="6660" width="7.6328125" style="77" customWidth="1"/>
    <col min="6661" max="6661" width="44.453125" style="77" customWidth="1"/>
    <col min="6662" max="6662" width="4.453125" style="77" customWidth="1"/>
    <col min="6663" max="6663" width="3.90625" style="77" customWidth="1"/>
    <col min="6664" max="6912" width="11.54296875" style="77"/>
    <col min="6913" max="6913" width="1.36328125" style="77" customWidth="1"/>
    <col min="6914" max="6914" width="7.90625" style="77" customWidth="1"/>
    <col min="6915" max="6915" width="40.453125" style="77" customWidth="1"/>
    <col min="6916" max="6916" width="7.6328125" style="77" customWidth="1"/>
    <col min="6917" max="6917" width="44.453125" style="77" customWidth="1"/>
    <col min="6918" max="6918" width="4.453125" style="77" customWidth="1"/>
    <col min="6919" max="6919" width="3.90625" style="77" customWidth="1"/>
    <col min="6920" max="7168" width="11.54296875" style="77"/>
    <col min="7169" max="7169" width="1.36328125" style="77" customWidth="1"/>
    <col min="7170" max="7170" width="7.90625" style="77" customWidth="1"/>
    <col min="7171" max="7171" width="40.453125" style="77" customWidth="1"/>
    <col min="7172" max="7172" width="7.6328125" style="77" customWidth="1"/>
    <col min="7173" max="7173" width="44.453125" style="77" customWidth="1"/>
    <col min="7174" max="7174" width="4.453125" style="77" customWidth="1"/>
    <col min="7175" max="7175" width="3.90625" style="77" customWidth="1"/>
    <col min="7176" max="7424" width="11.54296875" style="77"/>
    <col min="7425" max="7425" width="1.36328125" style="77" customWidth="1"/>
    <col min="7426" max="7426" width="7.90625" style="77" customWidth="1"/>
    <col min="7427" max="7427" width="40.453125" style="77" customWidth="1"/>
    <col min="7428" max="7428" width="7.6328125" style="77" customWidth="1"/>
    <col min="7429" max="7429" width="44.453125" style="77" customWidth="1"/>
    <col min="7430" max="7430" width="4.453125" style="77" customWidth="1"/>
    <col min="7431" max="7431" width="3.90625" style="77" customWidth="1"/>
    <col min="7432" max="7680" width="11.54296875" style="77"/>
    <col min="7681" max="7681" width="1.36328125" style="77" customWidth="1"/>
    <col min="7682" max="7682" width="7.90625" style="77" customWidth="1"/>
    <col min="7683" max="7683" width="40.453125" style="77" customWidth="1"/>
    <col min="7684" max="7684" width="7.6328125" style="77" customWidth="1"/>
    <col min="7685" max="7685" width="44.453125" style="77" customWidth="1"/>
    <col min="7686" max="7686" width="4.453125" style="77" customWidth="1"/>
    <col min="7687" max="7687" width="3.90625" style="77" customWidth="1"/>
    <col min="7688" max="7936" width="11.54296875" style="77"/>
    <col min="7937" max="7937" width="1.36328125" style="77" customWidth="1"/>
    <col min="7938" max="7938" width="7.90625" style="77" customWidth="1"/>
    <col min="7939" max="7939" width="40.453125" style="77" customWidth="1"/>
    <col min="7940" max="7940" width="7.6328125" style="77" customWidth="1"/>
    <col min="7941" max="7941" width="44.453125" style="77" customWidth="1"/>
    <col min="7942" max="7942" width="4.453125" style="77" customWidth="1"/>
    <col min="7943" max="7943" width="3.90625" style="77" customWidth="1"/>
    <col min="7944" max="8192" width="11.54296875" style="77"/>
    <col min="8193" max="8193" width="1.36328125" style="77" customWidth="1"/>
    <col min="8194" max="8194" width="7.90625" style="77" customWidth="1"/>
    <col min="8195" max="8195" width="40.453125" style="77" customWidth="1"/>
    <col min="8196" max="8196" width="7.6328125" style="77" customWidth="1"/>
    <col min="8197" max="8197" width="44.453125" style="77" customWidth="1"/>
    <col min="8198" max="8198" width="4.453125" style="77" customWidth="1"/>
    <col min="8199" max="8199" width="3.90625" style="77" customWidth="1"/>
    <col min="8200" max="8448" width="11.54296875" style="77"/>
    <col min="8449" max="8449" width="1.36328125" style="77" customWidth="1"/>
    <col min="8450" max="8450" width="7.90625" style="77" customWidth="1"/>
    <col min="8451" max="8451" width="40.453125" style="77" customWidth="1"/>
    <col min="8452" max="8452" width="7.6328125" style="77" customWidth="1"/>
    <col min="8453" max="8453" width="44.453125" style="77" customWidth="1"/>
    <col min="8454" max="8454" width="4.453125" style="77" customWidth="1"/>
    <col min="8455" max="8455" width="3.90625" style="77" customWidth="1"/>
    <col min="8456" max="8704" width="11.54296875" style="77"/>
    <col min="8705" max="8705" width="1.36328125" style="77" customWidth="1"/>
    <col min="8706" max="8706" width="7.90625" style="77" customWidth="1"/>
    <col min="8707" max="8707" width="40.453125" style="77" customWidth="1"/>
    <col min="8708" max="8708" width="7.6328125" style="77" customWidth="1"/>
    <col min="8709" max="8709" width="44.453125" style="77" customWidth="1"/>
    <col min="8710" max="8710" width="4.453125" style="77" customWidth="1"/>
    <col min="8711" max="8711" width="3.90625" style="77" customWidth="1"/>
    <col min="8712" max="8960" width="11.54296875" style="77"/>
    <col min="8961" max="8961" width="1.36328125" style="77" customWidth="1"/>
    <col min="8962" max="8962" width="7.90625" style="77" customWidth="1"/>
    <col min="8963" max="8963" width="40.453125" style="77" customWidth="1"/>
    <col min="8964" max="8964" width="7.6328125" style="77" customWidth="1"/>
    <col min="8965" max="8965" width="44.453125" style="77" customWidth="1"/>
    <col min="8966" max="8966" width="4.453125" style="77" customWidth="1"/>
    <col min="8967" max="8967" width="3.90625" style="77" customWidth="1"/>
    <col min="8968" max="9216" width="11.54296875" style="77"/>
    <col min="9217" max="9217" width="1.36328125" style="77" customWidth="1"/>
    <col min="9218" max="9218" width="7.90625" style="77" customWidth="1"/>
    <col min="9219" max="9219" width="40.453125" style="77" customWidth="1"/>
    <col min="9220" max="9220" width="7.6328125" style="77" customWidth="1"/>
    <col min="9221" max="9221" width="44.453125" style="77" customWidth="1"/>
    <col min="9222" max="9222" width="4.453125" style="77" customWidth="1"/>
    <col min="9223" max="9223" width="3.90625" style="77" customWidth="1"/>
    <col min="9224" max="9472" width="11.54296875" style="77"/>
    <col min="9473" max="9473" width="1.36328125" style="77" customWidth="1"/>
    <col min="9474" max="9474" width="7.90625" style="77" customWidth="1"/>
    <col min="9475" max="9475" width="40.453125" style="77" customWidth="1"/>
    <col min="9476" max="9476" width="7.6328125" style="77" customWidth="1"/>
    <col min="9477" max="9477" width="44.453125" style="77" customWidth="1"/>
    <col min="9478" max="9478" width="4.453125" style="77" customWidth="1"/>
    <col min="9479" max="9479" width="3.90625" style="77" customWidth="1"/>
    <col min="9480" max="9728" width="11.54296875" style="77"/>
    <col min="9729" max="9729" width="1.36328125" style="77" customWidth="1"/>
    <col min="9730" max="9730" width="7.90625" style="77" customWidth="1"/>
    <col min="9731" max="9731" width="40.453125" style="77" customWidth="1"/>
    <col min="9732" max="9732" width="7.6328125" style="77" customWidth="1"/>
    <col min="9733" max="9733" width="44.453125" style="77" customWidth="1"/>
    <col min="9734" max="9734" width="4.453125" style="77" customWidth="1"/>
    <col min="9735" max="9735" width="3.90625" style="77" customWidth="1"/>
    <col min="9736" max="9984" width="11.54296875" style="77"/>
    <col min="9985" max="9985" width="1.36328125" style="77" customWidth="1"/>
    <col min="9986" max="9986" width="7.90625" style="77" customWidth="1"/>
    <col min="9987" max="9987" width="40.453125" style="77" customWidth="1"/>
    <col min="9988" max="9988" width="7.6328125" style="77" customWidth="1"/>
    <col min="9989" max="9989" width="44.453125" style="77" customWidth="1"/>
    <col min="9990" max="9990" width="4.453125" style="77" customWidth="1"/>
    <col min="9991" max="9991" width="3.90625" style="77" customWidth="1"/>
    <col min="9992" max="10240" width="11.54296875" style="77"/>
    <col min="10241" max="10241" width="1.36328125" style="77" customWidth="1"/>
    <col min="10242" max="10242" width="7.90625" style="77" customWidth="1"/>
    <col min="10243" max="10243" width="40.453125" style="77" customWidth="1"/>
    <col min="10244" max="10244" width="7.6328125" style="77" customWidth="1"/>
    <col min="10245" max="10245" width="44.453125" style="77" customWidth="1"/>
    <col min="10246" max="10246" width="4.453125" style="77" customWidth="1"/>
    <col min="10247" max="10247" width="3.90625" style="77" customWidth="1"/>
    <col min="10248" max="10496" width="11.54296875" style="77"/>
    <col min="10497" max="10497" width="1.36328125" style="77" customWidth="1"/>
    <col min="10498" max="10498" width="7.90625" style="77" customWidth="1"/>
    <col min="10499" max="10499" width="40.453125" style="77" customWidth="1"/>
    <col min="10500" max="10500" width="7.6328125" style="77" customWidth="1"/>
    <col min="10501" max="10501" width="44.453125" style="77" customWidth="1"/>
    <col min="10502" max="10502" width="4.453125" style="77" customWidth="1"/>
    <col min="10503" max="10503" width="3.90625" style="77" customWidth="1"/>
    <col min="10504" max="10752" width="11.54296875" style="77"/>
    <col min="10753" max="10753" width="1.36328125" style="77" customWidth="1"/>
    <col min="10754" max="10754" width="7.90625" style="77" customWidth="1"/>
    <col min="10755" max="10755" width="40.453125" style="77" customWidth="1"/>
    <col min="10756" max="10756" width="7.6328125" style="77" customWidth="1"/>
    <col min="10757" max="10757" width="44.453125" style="77" customWidth="1"/>
    <col min="10758" max="10758" width="4.453125" style="77" customWidth="1"/>
    <col min="10759" max="10759" width="3.90625" style="77" customWidth="1"/>
    <col min="10760" max="11008" width="11.54296875" style="77"/>
    <col min="11009" max="11009" width="1.36328125" style="77" customWidth="1"/>
    <col min="11010" max="11010" width="7.90625" style="77" customWidth="1"/>
    <col min="11011" max="11011" width="40.453125" style="77" customWidth="1"/>
    <col min="11012" max="11012" width="7.6328125" style="77" customWidth="1"/>
    <col min="11013" max="11013" width="44.453125" style="77" customWidth="1"/>
    <col min="11014" max="11014" width="4.453125" style="77" customWidth="1"/>
    <col min="11015" max="11015" width="3.90625" style="77" customWidth="1"/>
    <col min="11016" max="11264" width="11.54296875" style="77"/>
    <col min="11265" max="11265" width="1.36328125" style="77" customWidth="1"/>
    <col min="11266" max="11266" width="7.90625" style="77" customWidth="1"/>
    <col min="11267" max="11267" width="40.453125" style="77" customWidth="1"/>
    <col min="11268" max="11268" width="7.6328125" style="77" customWidth="1"/>
    <col min="11269" max="11269" width="44.453125" style="77" customWidth="1"/>
    <col min="11270" max="11270" width="4.453125" style="77" customWidth="1"/>
    <col min="11271" max="11271" width="3.90625" style="77" customWidth="1"/>
    <col min="11272" max="11520" width="11.54296875" style="77"/>
    <col min="11521" max="11521" width="1.36328125" style="77" customWidth="1"/>
    <col min="11522" max="11522" width="7.90625" style="77" customWidth="1"/>
    <col min="11523" max="11523" width="40.453125" style="77" customWidth="1"/>
    <col min="11524" max="11524" width="7.6328125" style="77" customWidth="1"/>
    <col min="11525" max="11525" width="44.453125" style="77" customWidth="1"/>
    <col min="11526" max="11526" width="4.453125" style="77" customWidth="1"/>
    <col min="11527" max="11527" width="3.90625" style="77" customWidth="1"/>
    <col min="11528" max="11776" width="11.54296875" style="77"/>
    <col min="11777" max="11777" width="1.36328125" style="77" customWidth="1"/>
    <col min="11778" max="11778" width="7.90625" style="77" customWidth="1"/>
    <col min="11779" max="11779" width="40.453125" style="77" customWidth="1"/>
    <col min="11780" max="11780" width="7.6328125" style="77" customWidth="1"/>
    <col min="11781" max="11781" width="44.453125" style="77" customWidth="1"/>
    <col min="11782" max="11782" width="4.453125" style="77" customWidth="1"/>
    <col min="11783" max="11783" width="3.90625" style="77" customWidth="1"/>
    <col min="11784" max="12032" width="11.54296875" style="77"/>
    <col min="12033" max="12033" width="1.36328125" style="77" customWidth="1"/>
    <col min="12034" max="12034" width="7.90625" style="77" customWidth="1"/>
    <col min="12035" max="12035" width="40.453125" style="77" customWidth="1"/>
    <col min="12036" max="12036" width="7.6328125" style="77" customWidth="1"/>
    <col min="12037" max="12037" width="44.453125" style="77" customWidth="1"/>
    <col min="12038" max="12038" width="4.453125" style="77" customWidth="1"/>
    <col min="12039" max="12039" width="3.90625" style="77" customWidth="1"/>
    <col min="12040" max="12288" width="11.54296875" style="77"/>
    <col min="12289" max="12289" width="1.36328125" style="77" customWidth="1"/>
    <col min="12290" max="12290" width="7.90625" style="77" customWidth="1"/>
    <col min="12291" max="12291" width="40.453125" style="77" customWidth="1"/>
    <col min="12292" max="12292" width="7.6328125" style="77" customWidth="1"/>
    <col min="12293" max="12293" width="44.453125" style="77" customWidth="1"/>
    <col min="12294" max="12294" width="4.453125" style="77" customWidth="1"/>
    <col min="12295" max="12295" width="3.90625" style="77" customWidth="1"/>
    <col min="12296" max="12544" width="11.54296875" style="77"/>
    <col min="12545" max="12545" width="1.36328125" style="77" customWidth="1"/>
    <col min="12546" max="12546" width="7.90625" style="77" customWidth="1"/>
    <col min="12547" max="12547" width="40.453125" style="77" customWidth="1"/>
    <col min="12548" max="12548" width="7.6328125" style="77" customWidth="1"/>
    <col min="12549" max="12549" width="44.453125" style="77" customWidth="1"/>
    <col min="12550" max="12550" width="4.453125" style="77" customWidth="1"/>
    <col min="12551" max="12551" width="3.90625" style="77" customWidth="1"/>
    <col min="12552" max="12800" width="11.54296875" style="77"/>
    <col min="12801" max="12801" width="1.36328125" style="77" customWidth="1"/>
    <col min="12802" max="12802" width="7.90625" style="77" customWidth="1"/>
    <col min="12803" max="12803" width="40.453125" style="77" customWidth="1"/>
    <col min="12804" max="12804" width="7.6328125" style="77" customWidth="1"/>
    <col min="12805" max="12805" width="44.453125" style="77" customWidth="1"/>
    <col min="12806" max="12806" width="4.453125" style="77" customWidth="1"/>
    <col min="12807" max="12807" width="3.90625" style="77" customWidth="1"/>
    <col min="12808" max="13056" width="11.54296875" style="77"/>
    <col min="13057" max="13057" width="1.36328125" style="77" customWidth="1"/>
    <col min="13058" max="13058" width="7.90625" style="77" customWidth="1"/>
    <col min="13059" max="13059" width="40.453125" style="77" customWidth="1"/>
    <col min="13060" max="13060" width="7.6328125" style="77" customWidth="1"/>
    <col min="13061" max="13061" width="44.453125" style="77" customWidth="1"/>
    <col min="13062" max="13062" width="4.453125" style="77" customWidth="1"/>
    <col min="13063" max="13063" width="3.90625" style="77" customWidth="1"/>
    <col min="13064" max="13312" width="11.54296875" style="77"/>
    <col min="13313" max="13313" width="1.36328125" style="77" customWidth="1"/>
    <col min="13314" max="13314" width="7.90625" style="77" customWidth="1"/>
    <col min="13315" max="13315" width="40.453125" style="77" customWidth="1"/>
    <col min="13316" max="13316" width="7.6328125" style="77" customWidth="1"/>
    <col min="13317" max="13317" width="44.453125" style="77" customWidth="1"/>
    <col min="13318" max="13318" width="4.453125" style="77" customWidth="1"/>
    <col min="13319" max="13319" width="3.90625" style="77" customWidth="1"/>
    <col min="13320" max="13568" width="11.54296875" style="77"/>
    <col min="13569" max="13569" width="1.36328125" style="77" customWidth="1"/>
    <col min="13570" max="13570" width="7.90625" style="77" customWidth="1"/>
    <col min="13571" max="13571" width="40.453125" style="77" customWidth="1"/>
    <col min="13572" max="13572" width="7.6328125" style="77" customWidth="1"/>
    <col min="13573" max="13573" width="44.453125" style="77" customWidth="1"/>
    <col min="13574" max="13574" width="4.453125" style="77" customWidth="1"/>
    <col min="13575" max="13575" width="3.90625" style="77" customWidth="1"/>
    <col min="13576" max="13824" width="11.54296875" style="77"/>
    <col min="13825" max="13825" width="1.36328125" style="77" customWidth="1"/>
    <col min="13826" max="13826" width="7.90625" style="77" customWidth="1"/>
    <col min="13827" max="13827" width="40.453125" style="77" customWidth="1"/>
    <col min="13828" max="13828" width="7.6328125" style="77" customWidth="1"/>
    <col min="13829" max="13829" width="44.453125" style="77" customWidth="1"/>
    <col min="13830" max="13830" width="4.453125" style="77" customWidth="1"/>
    <col min="13831" max="13831" width="3.90625" style="77" customWidth="1"/>
    <col min="13832" max="14080" width="11.54296875" style="77"/>
    <col min="14081" max="14081" width="1.36328125" style="77" customWidth="1"/>
    <col min="14082" max="14082" width="7.90625" style="77" customWidth="1"/>
    <col min="14083" max="14083" width="40.453125" style="77" customWidth="1"/>
    <col min="14084" max="14084" width="7.6328125" style="77" customWidth="1"/>
    <col min="14085" max="14085" width="44.453125" style="77" customWidth="1"/>
    <col min="14086" max="14086" width="4.453125" style="77" customWidth="1"/>
    <col min="14087" max="14087" width="3.90625" style="77" customWidth="1"/>
    <col min="14088" max="14336" width="11.54296875" style="77"/>
    <col min="14337" max="14337" width="1.36328125" style="77" customWidth="1"/>
    <col min="14338" max="14338" width="7.90625" style="77" customWidth="1"/>
    <col min="14339" max="14339" width="40.453125" style="77" customWidth="1"/>
    <col min="14340" max="14340" width="7.6328125" style="77" customWidth="1"/>
    <col min="14341" max="14341" width="44.453125" style="77" customWidth="1"/>
    <col min="14342" max="14342" width="4.453125" style="77" customWidth="1"/>
    <col min="14343" max="14343" width="3.90625" style="77" customWidth="1"/>
    <col min="14344" max="14592" width="11.54296875" style="77"/>
    <col min="14593" max="14593" width="1.36328125" style="77" customWidth="1"/>
    <col min="14594" max="14594" width="7.90625" style="77" customWidth="1"/>
    <col min="14595" max="14595" width="40.453125" style="77" customWidth="1"/>
    <col min="14596" max="14596" width="7.6328125" style="77" customWidth="1"/>
    <col min="14597" max="14597" width="44.453125" style="77" customWidth="1"/>
    <col min="14598" max="14598" width="4.453125" style="77" customWidth="1"/>
    <col min="14599" max="14599" width="3.90625" style="77" customWidth="1"/>
    <col min="14600" max="14848" width="11.54296875" style="77"/>
    <col min="14849" max="14849" width="1.36328125" style="77" customWidth="1"/>
    <col min="14850" max="14850" width="7.90625" style="77" customWidth="1"/>
    <col min="14851" max="14851" width="40.453125" style="77" customWidth="1"/>
    <col min="14852" max="14852" width="7.6328125" style="77" customWidth="1"/>
    <col min="14853" max="14853" width="44.453125" style="77" customWidth="1"/>
    <col min="14854" max="14854" width="4.453125" style="77" customWidth="1"/>
    <col min="14855" max="14855" width="3.90625" style="77" customWidth="1"/>
    <col min="14856" max="15104" width="11.54296875" style="77"/>
    <col min="15105" max="15105" width="1.36328125" style="77" customWidth="1"/>
    <col min="15106" max="15106" width="7.90625" style="77" customWidth="1"/>
    <col min="15107" max="15107" width="40.453125" style="77" customWidth="1"/>
    <col min="15108" max="15108" width="7.6328125" style="77" customWidth="1"/>
    <col min="15109" max="15109" width="44.453125" style="77" customWidth="1"/>
    <col min="15110" max="15110" width="4.453125" style="77" customWidth="1"/>
    <col min="15111" max="15111" width="3.90625" style="77" customWidth="1"/>
    <col min="15112" max="15360" width="11.54296875" style="77"/>
    <col min="15361" max="15361" width="1.36328125" style="77" customWidth="1"/>
    <col min="15362" max="15362" width="7.90625" style="77" customWidth="1"/>
    <col min="15363" max="15363" width="40.453125" style="77" customWidth="1"/>
    <col min="15364" max="15364" width="7.6328125" style="77" customWidth="1"/>
    <col min="15365" max="15365" width="44.453125" style="77" customWidth="1"/>
    <col min="15366" max="15366" width="4.453125" style="77" customWidth="1"/>
    <col min="15367" max="15367" width="3.90625" style="77" customWidth="1"/>
    <col min="15368" max="15616" width="11.54296875" style="77"/>
    <col min="15617" max="15617" width="1.36328125" style="77" customWidth="1"/>
    <col min="15618" max="15618" width="7.90625" style="77" customWidth="1"/>
    <col min="15619" max="15619" width="40.453125" style="77" customWidth="1"/>
    <col min="15620" max="15620" width="7.6328125" style="77" customWidth="1"/>
    <col min="15621" max="15621" width="44.453125" style="77" customWidth="1"/>
    <col min="15622" max="15622" width="4.453125" style="77" customWidth="1"/>
    <col min="15623" max="15623" width="3.90625" style="77" customWidth="1"/>
    <col min="15624" max="15872" width="11.54296875" style="77"/>
    <col min="15873" max="15873" width="1.36328125" style="77" customWidth="1"/>
    <col min="15874" max="15874" width="7.90625" style="77" customWidth="1"/>
    <col min="15875" max="15875" width="40.453125" style="77" customWidth="1"/>
    <col min="15876" max="15876" width="7.6328125" style="77" customWidth="1"/>
    <col min="15877" max="15877" width="44.453125" style="77" customWidth="1"/>
    <col min="15878" max="15878" width="4.453125" style="77" customWidth="1"/>
    <col min="15879" max="15879" width="3.90625" style="77" customWidth="1"/>
    <col min="15880" max="16128" width="11.54296875" style="77"/>
    <col min="16129" max="16129" width="1.36328125" style="77" customWidth="1"/>
    <col min="16130" max="16130" width="7.90625" style="77" customWidth="1"/>
    <col min="16131" max="16131" width="40.453125" style="77" customWidth="1"/>
    <col min="16132" max="16132" width="7.6328125" style="77" customWidth="1"/>
    <col min="16133" max="16133" width="44.453125" style="77" customWidth="1"/>
    <col min="16134" max="16134" width="4.453125" style="77" customWidth="1"/>
    <col min="16135" max="16135" width="3.90625" style="77" customWidth="1"/>
    <col min="16136" max="16384" width="11.54296875" style="77"/>
  </cols>
  <sheetData>
    <row r="1" spans="1:11" ht="31.5" customHeight="1" x14ac:dyDescent="0.4">
      <c r="A1" s="295" t="s">
        <v>237</v>
      </c>
      <c r="B1" s="295"/>
      <c r="C1" s="295"/>
      <c r="D1" s="295"/>
      <c r="E1" s="295"/>
      <c r="F1" s="295"/>
      <c r="G1" s="295"/>
      <c r="I1" s="216"/>
    </row>
    <row r="2" spans="1:11" s="83" customFormat="1" ht="51.75" customHeight="1" x14ac:dyDescent="0.4">
      <c r="A2" s="78" t="s">
        <v>238</v>
      </c>
      <c r="B2" s="79"/>
      <c r="C2" s="79"/>
      <c r="D2" s="80"/>
      <c r="E2" s="80"/>
      <c r="F2" s="80"/>
      <c r="G2" s="81"/>
      <c r="H2" s="82"/>
      <c r="I2" s="82"/>
      <c r="J2" s="82"/>
      <c r="K2" s="82"/>
    </row>
    <row r="3" spans="1:11" s="82" customFormat="1" ht="36" customHeight="1" x14ac:dyDescent="0.4">
      <c r="A3" s="84"/>
      <c r="B3" s="85">
        <v>10</v>
      </c>
      <c r="C3" s="86" t="s">
        <v>239</v>
      </c>
      <c r="D3" s="87">
        <v>11</v>
      </c>
      <c r="E3" s="88" t="s">
        <v>240</v>
      </c>
      <c r="F3" s="89"/>
      <c r="G3" s="90"/>
    </row>
    <row r="4" spans="1:11" ht="18" customHeight="1" x14ac:dyDescent="0.4">
      <c r="A4" s="91"/>
      <c r="B4" s="92"/>
      <c r="C4" s="93"/>
      <c r="D4" s="87">
        <v>12</v>
      </c>
      <c r="E4" s="88" t="s">
        <v>241</v>
      </c>
      <c r="F4" s="94"/>
      <c r="G4" s="95"/>
      <c r="H4" s="82"/>
      <c r="I4" s="82"/>
      <c r="J4" s="82"/>
      <c r="K4" s="82"/>
    </row>
    <row r="5" spans="1:11" ht="18" customHeight="1" x14ac:dyDescent="0.4">
      <c r="A5" s="91"/>
      <c r="B5" s="92"/>
      <c r="C5" s="93"/>
      <c r="D5" s="87">
        <v>13</v>
      </c>
      <c r="E5" s="88" t="s">
        <v>242</v>
      </c>
      <c r="F5" s="96"/>
      <c r="G5" s="97"/>
      <c r="H5" s="82"/>
      <c r="I5" s="82"/>
      <c r="J5" s="82"/>
      <c r="K5" s="82"/>
    </row>
    <row r="6" spans="1:11" ht="18" customHeight="1" x14ac:dyDescent="0.4">
      <c r="A6" s="91"/>
      <c r="B6" s="92"/>
      <c r="C6" s="93"/>
      <c r="D6" s="87">
        <v>14</v>
      </c>
      <c r="E6" s="88" t="s">
        <v>243</v>
      </c>
      <c r="F6" s="96"/>
      <c r="G6" s="97"/>
      <c r="H6" s="82"/>
      <c r="I6" s="82"/>
      <c r="J6" s="82"/>
      <c r="K6" s="82"/>
    </row>
    <row r="7" spans="1:11" ht="18" customHeight="1" x14ac:dyDescent="0.4">
      <c r="A7" s="91"/>
      <c r="B7" s="92"/>
      <c r="C7" s="93"/>
      <c r="D7" s="87">
        <v>15</v>
      </c>
      <c r="E7" s="88" t="s">
        <v>244</v>
      </c>
      <c r="F7" s="96"/>
      <c r="G7" s="97"/>
      <c r="H7" s="82"/>
      <c r="I7" s="82"/>
      <c r="J7" s="82"/>
      <c r="K7" s="82"/>
    </row>
    <row r="8" spans="1:11" ht="18" customHeight="1" x14ac:dyDescent="0.4">
      <c r="A8" s="91"/>
      <c r="B8" s="92"/>
      <c r="C8" s="93"/>
      <c r="D8" s="87">
        <v>16</v>
      </c>
      <c r="E8" s="88" t="s">
        <v>245</v>
      </c>
      <c r="F8" s="96"/>
      <c r="G8" s="97"/>
      <c r="H8" s="82"/>
      <c r="I8" s="82"/>
      <c r="J8" s="82"/>
      <c r="K8" s="82"/>
    </row>
    <row r="9" spans="1:11" ht="18" customHeight="1" x14ac:dyDescent="0.4">
      <c r="A9" s="91"/>
      <c r="B9" s="92"/>
      <c r="C9" s="93"/>
      <c r="D9" s="87">
        <v>17</v>
      </c>
      <c r="E9" s="88" t="s">
        <v>246</v>
      </c>
      <c r="F9" s="96"/>
      <c r="G9" s="97"/>
      <c r="H9" s="82"/>
      <c r="I9" s="82"/>
      <c r="J9" s="82"/>
      <c r="K9" s="82"/>
    </row>
    <row r="10" spans="1:11" s="94" customFormat="1" ht="22.5" customHeight="1" x14ac:dyDescent="0.4">
      <c r="A10" s="98"/>
      <c r="B10" s="99"/>
      <c r="C10" s="100"/>
      <c r="D10" s="101"/>
      <c r="E10" s="102"/>
      <c r="F10" s="103"/>
      <c r="G10" s="104"/>
      <c r="H10" s="82"/>
      <c r="I10" s="82"/>
      <c r="J10" s="82"/>
      <c r="K10" s="82"/>
    </row>
    <row r="11" spans="1:11" s="82" customFormat="1" ht="36" customHeight="1" x14ac:dyDescent="0.4">
      <c r="A11" s="105"/>
      <c r="B11" s="106">
        <v>20</v>
      </c>
      <c r="C11" s="107" t="s">
        <v>247</v>
      </c>
      <c r="D11" s="87">
        <v>21</v>
      </c>
      <c r="E11" s="88" t="s">
        <v>247</v>
      </c>
      <c r="G11" s="108"/>
    </row>
    <row r="12" spans="1:11" ht="22.5" customHeight="1" x14ac:dyDescent="0.4">
      <c r="A12" s="98"/>
      <c r="B12" s="99"/>
      <c r="C12" s="100"/>
      <c r="D12" s="101"/>
      <c r="E12" s="102"/>
      <c r="F12" s="103"/>
      <c r="G12" s="104"/>
      <c r="H12" s="82"/>
      <c r="I12" s="82"/>
      <c r="J12" s="82"/>
      <c r="K12" s="82"/>
    </row>
    <row r="13" spans="1:11" s="82" customFormat="1" ht="36" customHeight="1" x14ac:dyDescent="0.4">
      <c r="A13" s="109"/>
      <c r="B13" s="110">
        <v>30</v>
      </c>
      <c r="C13" s="111" t="s">
        <v>248</v>
      </c>
      <c r="D13" s="87">
        <v>31</v>
      </c>
      <c r="E13" s="88" t="s">
        <v>249</v>
      </c>
      <c r="G13" s="108"/>
    </row>
    <row r="14" spans="1:11" ht="18" customHeight="1" x14ac:dyDescent="0.4">
      <c r="A14" s="112"/>
      <c r="B14" s="113"/>
      <c r="C14" s="114"/>
      <c r="D14" s="87">
        <v>32</v>
      </c>
      <c r="E14" s="88" t="s">
        <v>250</v>
      </c>
      <c r="F14" s="94"/>
      <c r="G14" s="95"/>
      <c r="H14" s="82"/>
      <c r="I14" s="82"/>
      <c r="J14" s="82"/>
      <c r="K14" s="82"/>
    </row>
    <row r="15" spans="1:11" ht="18" customHeight="1" x14ac:dyDescent="0.4">
      <c r="A15" s="91"/>
      <c r="B15" s="92"/>
      <c r="C15" s="93"/>
      <c r="D15" s="87">
        <v>33</v>
      </c>
      <c r="E15" s="88" t="s">
        <v>251</v>
      </c>
      <c r="F15" s="96"/>
      <c r="G15" s="115"/>
      <c r="H15" s="82"/>
      <c r="I15" s="82"/>
      <c r="J15" s="82"/>
      <c r="K15" s="82"/>
    </row>
    <row r="16" spans="1:11" ht="18" customHeight="1" x14ac:dyDescent="0.4">
      <c r="A16" s="91"/>
      <c r="B16" s="92"/>
      <c r="C16" s="93"/>
      <c r="D16" s="87">
        <v>34</v>
      </c>
      <c r="E16" s="88" t="s">
        <v>252</v>
      </c>
      <c r="F16" s="96"/>
      <c r="G16" s="115"/>
      <c r="H16" s="82"/>
      <c r="I16" s="82"/>
      <c r="J16" s="82"/>
      <c r="K16" s="82"/>
    </row>
    <row r="17" spans="1:13" ht="18" customHeight="1" x14ac:dyDescent="0.4">
      <c r="A17" s="91"/>
      <c r="B17" s="92"/>
      <c r="C17" s="93"/>
      <c r="D17" s="87">
        <v>35</v>
      </c>
      <c r="E17" s="88" t="s">
        <v>253</v>
      </c>
      <c r="F17" s="96"/>
      <c r="G17" s="115"/>
      <c r="H17" s="82"/>
      <c r="I17" s="82"/>
      <c r="J17" s="82"/>
      <c r="K17" s="82"/>
    </row>
    <row r="18" spans="1:13" s="94" customFormat="1" ht="22.5" customHeight="1" x14ac:dyDescent="0.4">
      <c r="A18" s="98"/>
      <c r="B18" s="99"/>
      <c r="C18" s="100"/>
      <c r="D18" s="101"/>
      <c r="E18" s="102"/>
      <c r="F18" s="103"/>
      <c r="G18" s="104"/>
      <c r="H18" s="82"/>
      <c r="I18" s="82"/>
      <c r="J18" s="82"/>
      <c r="K18" s="82"/>
      <c r="L18" s="116"/>
      <c r="M18" s="116"/>
    </row>
    <row r="19" spans="1:13" s="82" customFormat="1" ht="36" customHeight="1" x14ac:dyDescent="0.4">
      <c r="A19" s="105"/>
      <c r="B19" s="106">
        <v>40</v>
      </c>
      <c r="C19" s="107" t="s">
        <v>254</v>
      </c>
      <c r="D19" s="87">
        <v>41</v>
      </c>
      <c r="E19" s="88" t="s">
        <v>255</v>
      </c>
      <c r="G19" s="108"/>
    </row>
    <row r="20" spans="1:13" ht="18" customHeight="1" x14ac:dyDescent="0.35">
      <c r="A20" s="112"/>
      <c r="B20" s="113"/>
      <c r="C20" s="114"/>
      <c r="D20" s="87">
        <v>42</v>
      </c>
      <c r="E20" s="88" t="s">
        <v>256</v>
      </c>
      <c r="F20" s="94"/>
      <c r="G20" s="95"/>
    </row>
    <row r="21" spans="1:13" ht="18" customHeight="1" x14ac:dyDescent="0.35">
      <c r="A21" s="91"/>
      <c r="B21" s="92"/>
      <c r="C21" s="93"/>
      <c r="D21" s="87">
        <v>43</v>
      </c>
      <c r="E21" s="88" t="s">
        <v>257</v>
      </c>
      <c r="F21" s="96"/>
      <c r="G21" s="115"/>
    </row>
    <row r="22" spans="1:13" ht="18" customHeight="1" x14ac:dyDescent="0.35">
      <c r="A22" s="91"/>
      <c r="B22" s="92"/>
      <c r="C22" s="93"/>
      <c r="D22" s="87">
        <v>44</v>
      </c>
      <c r="E22" s="88" t="s">
        <v>258</v>
      </c>
      <c r="F22" s="96"/>
      <c r="G22" s="115"/>
    </row>
    <row r="23" spans="1:13" ht="18" customHeight="1" x14ac:dyDescent="0.35">
      <c r="A23" s="91"/>
      <c r="B23" s="92"/>
      <c r="C23" s="93"/>
      <c r="D23" s="87">
        <v>45</v>
      </c>
      <c r="E23" s="88" t="s">
        <v>259</v>
      </c>
      <c r="F23" s="96"/>
      <c r="G23" s="115"/>
    </row>
    <row r="24" spans="1:13" ht="18" customHeight="1" x14ac:dyDescent="0.35">
      <c r="A24" s="91"/>
      <c r="B24" s="92"/>
      <c r="C24" s="93"/>
      <c r="D24" s="87">
        <v>46</v>
      </c>
      <c r="E24" s="88" t="s">
        <v>260</v>
      </c>
      <c r="F24" s="96"/>
      <c r="G24" s="115"/>
    </row>
    <row r="25" spans="1:13" ht="18" customHeight="1" x14ac:dyDescent="0.35">
      <c r="A25" s="91"/>
      <c r="B25" s="92"/>
      <c r="C25" s="93"/>
      <c r="D25" s="87">
        <v>47</v>
      </c>
      <c r="E25" s="88" t="s">
        <v>261</v>
      </c>
      <c r="F25" s="96"/>
      <c r="G25" s="115"/>
    </row>
    <row r="26" spans="1:13" ht="22.5" customHeight="1" x14ac:dyDescent="0.3">
      <c r="A26" s="98"/>
      <c r="B26" s="99"/>
      <c r="C26" s="100"/>
      <c r="D26" s="101"/>
      <c r="E26" s="102"/>
      <c r="F26" s="103"/>
      <c r="G26" s="104"/>
    </row>
    <row r="27" spans="1:13" s="82" customFormat="1" ht="36" customHeight="1" x14ac:dyDescent="0.4">
      <c r="A27" s="109"/>
      <c r="B27" s="110">
        <v>50</v>
      </c>
      <c r="C27" s="111" t="s">
        <v>262</v>
      </c>
      <c r="D27" s="87">
        <v>51</v>
      </c>
      <c r="E27" s="88" t="s">
        <v>263</v>
      </c>
      <c r="G27" s="108"/>
    </row>
    <row r="28" spans="1:13" ht="18" customHeight="1" x14ac:dyDescent="0.35">
      <c r="A28" s="91"/>
      <c r="B28" s="117"/>
      <c r="C28" s="118"/>
      <c r="D28" s="87">
        <v>52</v>
      </c>
      <c r="E28" s="88" t="s">
        <v>264</v>
      </c>
      <c r="F28" s="116"/>
      <c r="G28" s="95"/>
    </row>
    <row r="29" spans="1:13" ht="18" customHeight="1" x14ac:dyDescent="0.35">
      <c r="A29" s="91"/>
      <c r="B29" s="92"/>
      <c r="C29" s="93"/>
      <c r="D29" s="87">
        <v>53</v>
      </c>
      <c r="E29" s="88" t="s">
        <v>265</v>
      </c>
      <c r="F29" s="96"/>
      <c r="G29" s="95"/>
    </row>
    <row r="30" spans="1:13" ht="22.5" customHeight="1" x14ac:dyDescent="0.3">
      <c r="A30" s="98"/>
      <c r="B30" s="99"/>
      <c r="C30" s="100"/>
      <c r="D30" s="101"/>
      <c r="E30" s="102"/>
      <c r="F30" s="103"/>
      <c r="G30" s="104"/>
    </row>
    <row r="31" spans="1:13" s="82" customFormat="1" ht="36" customHeight="1" x14ac:dyDescent="0.4">
      <c r="A31" s="109"/>
      <c r="B31" s="110">
        <v>60</v>
      </c>
      <c r="C31" s="111" t="s">
        <v>266</v>
      </c>
      <c r="D31" s="87">
        <v>61</v>
      </c>
      <c r="E31" s="88" t="s">
        <v>267</v>
      </c>
      <c r="G31" s="108"/>
    </row>
    <row r="32" spans="1:13" ht="18" customHeight="1" x14ac:dyDescent="0.35">
      <c r="A32" s="112"/>
      <c r="B32" s="92"/>
      <c r="C32" s="93"/>
      <c r="D32" s="87">
        <v>62</v>
      </c>
      <c r="E32" s="88" t="s">
        <v>268</v>
      </c>
      <c r="F32" s="94"/>
      <c r="G32" s="95"/>
    </row>
    <row r="33" spans="1:7" ht="18" customHeight="1" x14ac:dyDescent="0.35">
      <c r="A33" s="91"/>
      <c r="B33" s="92"/>
      <c r="C33" s="93"/>
      <c r="D33" s="87">
        <v>63</v>
      </c>
      <c r="E33" s="88" t="s">
        <v>269</v>
      </c>
      <c r="F33" s="96"/>
      <c r="G33" s="95"/>
    </row>
    <row r="34" spans="1:7" ht="18" customHeight="1" x14ac:dyDescent="0.35">
      <c r="A34" s="91"/>
      <c r="B34" s="92"/>
      <c r="C34" s="93"/>
      <c r="D34" s="87">
        <v>64</v>
      </c>
      <c r="E34" s="88" t="s">
        <v>270</v>
      </c>
      <c r="F34" s="96"/>
      <c r="G34" s="95"/>
    </row>
    <row r="35" spans="1:7" ht="22.5" customHeight="1" x14ac:dyDescent="0.3">
      <c r="A35" s="296"/>
      <c r="B35" s="297"/>
      <c r="C35" s="119"/>
      <c r="D35" s="120"/>
      <c r="E35" s="121"/>
      <c r="F35" s="121"/>
      <c r="G35" s="122"/>
    </row>
    <row r="36" spans="1:7" ht="24.75" customHeight="1" x14ac:dyDescent="0.25">
      <c r="A36" s="123"/>
      <c r="B36" s="124"/>
      <c r="C36" s="94"/>
      <c r="D36" s="125"/>
      <c r="E36" s="126"/>
      <c r="F36" s="126"/>
      <c r="G36" s="127"/>
    </row>
    <row r="37" spans="1:7" x14ac:dyDescent="0.25">
      <c r="A37" s="128"/>
      <c r="B37" s="94"/>
      <c r="C37" s="94"/>
      <c r="D37" s="94"/>
      <c r="E37" s="124"/>
      <c r="F37" s="94"/>
      <c r="G37" s="95"/>
    </row>
    <row r="38" spans="1:7" ht="17.5" x14ac:dyDescent="0.35">
      <c r="A38" s="129"/>
      <c r="B38" s="130"/>
      <c r="C38" s="130"/>
      <c r="D38" s="131"/>
      <c r="E38" s="124"/>
      <c r="F38" s="94"/>
      <c r="G38" s="95"/>
    </row>
    <row r="39" spans="1:7" s="133" customFormat="1" ht="18" x14ac:dyDescent="0.4">
      <c r="A39" s="132" t="s">
        <v>271</v>
      </c>
      <c r="B39" s="82"/>
      <c r="C39" s="82"/>
      <c r="E39" s="134" t="s">
        <v>272</v>
      </c>
      <c r="F39" s="135"/>
      <c r="G39" s="136"/>
    </row>
    <row r="40" spans="1:7" ht="22.5" customHeight="1" x14ac:dyDescent="0.35">
      <c r="A40" s="137"/>
      <c r="B40" s="138"/>
      <c r="C40" s="138"/>
      <c r="D40" s="139"/>
      <c r="E40" s="140"/>
      <c r="F40" s="305"/>
      <c r="G40" s="306"/>
    </row>
    <row r="41" spans="1:7" s="143" customFormat="1" ht="11.5" x14ac:dyDescent="0.25">
      <c r="A41" s="141" t="s">
        <v>273</v>
      </c>
      <c r="B41" s="142"/>
      <c r="D41" s="142"/>
      <c r="G41" s="144" t="s">
        <v>274</v>
      </c>
    </row>
  </sheetData>
  <mergeCells count="3">
    <mergeCell ref="A1:G1"/>
    <mergeCell ref="A35:B35"/>
    <mergeCell ref="F40:G40"/>
  </mergeCells>
  <printOptions horizontalCentered="1"/>
  <pageMargins left="0.78740157480314965" right="0.62992125984251968" top="0.62992125984251968" bottom="0.51181102362204722" header="0.27559055118110237" footer="0.31496062992125984"/>
  <pageSetup paperSize="9"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</vt:i4>
      </vt:variant>
    </vt:vector>
  </HeadingPairs>
  <TitlesOfParts>
    <vt:vector size="12" baseType="lpstr">
      <vt:lpstr>LC18_27_kt</vt:lpstr>
      <vt:lpstr>LC09R_27_kt</vt:lpstr>
      <vt:lpstr>LC97_27_kt</vt:lpstr>
      <vt:lpstr>LC85_27_kt</vt:lpstr>
      <vt:lpstr>Fehler_Erreur</vt:lpstr>
      <vt:lpstr>CH_2021</vt:lpstr>
      <vt:lpstr>LC-Nomenklatur (d)</vt:lpstr>
      <vt:lpstr>Nomenklature LC (f)</vt:lpstr>
      <vt:lpstr>Nomenclatura LC (i)</vt:lpstr>
      <vt:lpstr>LC Nomenklature (e)</vt:lpstr>
      <vt:lpstr>NOLC04_d,f,i,e</vt:lpstr>
      <vt:lpstr>'NOLC04_d,f,i,e'!Zone_d_impression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Jeannet Alice BFS</cp:lastModifiedBy>
  <dcterms:created xsi:type="dcterms:W3CDTF">2021-10-05T10:07:57Z</dcterms:created>
  <dcterms:modified xsi:type="dcterms:W3CDTF">2021-11-17T14:36:11Z</dcterms:modified>
</cp:coreProperties>
</file>