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GEO\Arealstatistik-72\4_Analyse\1_Datenauswertungen\2021\Tabellen\LU\"/>
    </mc:Choice>
  </mc:AlternateContent>
  <bookViews>
    <workbookView xWindow="240" yWindow="10" windowWidth="16090" windowHeight="9660"/>
  </bookViews>
  <sheets>
    <sheet name="LU18_10_kt" sheetId="1" r:id="rId1"/>
    <sheet name="LU09R_10_kt" sheetId="2" r:id="rId2"/>
    <sheet name="LU97_10_kt" sheetId="3" r:id="rId3"/>
    <sheet name="LU85_10_kt" sheetId="4" r:id="rId4"/>
    <sheet name="Fehler_Erreur" sheetId="6" r:id="rId5"/>
    <sheet name="CH_2021" sheetId="12" r:id="rId6"/>
    <sheet name="LU-Nomenklatur (d)" sheetId="7" r:id="rId7"/>
    <sheet name="Nomenklature LU (f)" sheetId="8" r:id="rId8"/>
    <sheet name="Nomenclatura LU (i)" sheetId="9" r:id="rId9"/>
    <sheet name="LU Nomenklature (e)" sheetId="10" r:id="rId10"/>
    <sheet name="NOLU04_d,f,i,e" sheetId="11" r:id="rId11"/>
  </sheets>
  <externalReferences>
    <externalReference r:id="rId12"/>
    <externalReference r:id="rId13"/>
  </externalReferences>
  <definedNames>
    <definedName name="_xlnm._FilterDatabase" localSheetId="5" hidden="1">CH_2021!#REF!</definedName>
    <definedName name="AS_Bereich" localSheetId="4">#REF!</definedName>
    <definedName name="AS_Bereich">#REF!</definedName>
    <definedName name="jkklj">#REF!</definedName>
    <definedName name="o">'[1]Kantone SfproE 2004-09'!$A$22:$M$47</definedName>
    <definedName name="ooo">'[2]Kantone SfproE 2004-09'!$A$22:$M$47</definedName>
    <definedName name="sfproe_csv" localSheetId="4">#REF!</definedName>
    <definedName name="sfproe_csv">#REF!</definedName>
    <definedName name="Sortierbereich" localSheetId="4">#REF!</definedName>
    <definedName name="Sortierbereich">#REF!</definedName>
    <definedName name="Sortierbereichtemp" localSheetId="4">#REF!</definedName>
    <definedName name="Sortierbereichtemp">#REF!</definedName>
    <definedName name="SortierungLC" localSheetId="4">#REF!</definedName>
    <definedName name="SortierungLC">#REF!</definedName>
    <definedName name="_xlnm.Print_Area" localSheetId="10">'NOLU04_d,f,i,e'!$A$1:$F$78</definedName>
  </definedNames>
  <calcPr calcId="162913"/>
</workbook>
</file>

<file path=xl/calcChain.xml><?xml version="1.0" encoding="utf-8"?>
<calcChain xmlns="http://schemas.openxmlformats.org/spreadsheetml/2006/main">
  <c r="E23" i="12" l="1"/>
  <c r="F35" i="6"/>
  <c r="E35" i="6"/>
  <c r="B35" i="6"/>
  <c r="C35" i="6" s="1"/>
  <c r="E34" i="6"/>
  <c r="F34" i="6" s="1"/>
  <c r="B34" i="6"/>
  <c r="C34" i="6" s="1"/>
  <c r="E33" i="6"/>
  <c r="F33" i="6" s="1"/>
  <c r="B33" i="6"/>
  <c r="C33" i="6" s="1"/>
  <c r="E32" i="6"/>
  <c r="F32" i="6" s="1"/>
  <c r="B32" i="6"/>
  <c r="C32" i="6" s="1"/>
  <c r="H31" i="6"/>
  <c r="I31" i="6" s="1"/>
  <c r="E31" i="6"/>
  <c r="F31" i="6" s="1"/>
  <c r="C31" i="6"/>
  <c r="B31" i="6"/>
  <c r="H30" i="6"/>
  <c r="I30" i="6" s="1"/>
  <c r="E30" i="6"/>
  <c r="F30" i="6" s="1"/>
  <c r="B30" i="6"/>
  <c r="C30" i="6" s="1"/>
  <c r="H29" i="6"/>
  <c r="I29" i="6" s="1"/>
  <c r="E29" i="6"/>
  <c r="F29" i="6" s="1"/>
  <c r="B29" i="6"/>
  <c r="C29" i="6" s="1"/>
  <c r="H28" i="6"/>
  <c r="I28" i="6" s="1"/>
  <c r="E28" i="6"/>
  <c r="F28" i="6" s="1"/>
  <c r="B28" i="6"/>
  <c r="C28" i="6" s="1"/>
  <c r="I27" i="6"/>
  <c r="H27" i="6"/>
  <c r="E27" i="6"/>
  <c r="F27" i="6" s="1"/>
  <c r="B27" i="6"/>
  <c r="C27" i="6" s="1"/>
  <c r="H26" i="6"/>
  <c r="I26" i="6" s="1"/>
  <c r="E26" i="6"/>
  <c r="F26" i="6" s="1"/>
  <c r="B26" i="6"/>
  <c r="C26" i="6" s="1"/>
  <c r="H25" i="6"/>
  <c r="I25" i="6" s="1"/>
  <c r="F25" i="6"/>
  <c r="E25" i="6"/>
  <c r="B25" i="6"/>
  <c r="C25" i="6" s="1"/>
  <c r="H24" i="6"/>
  <c r="I24" i="6" s="1"/>
  <c r="F24" i="6"/>
  <c r="E24" i="6"/>
  <c r="B24" i="6"/>
  <c r="C24" i="6" s="1"/>
  <c r="H23" i="6"/>
  <c r="I23" i="6" s="1"/>
  <c r="E23" i="6"/>
  <c r="F23" i="6" s="1"/>
  <c r="B23" i="6"/>
  <c r="C23" i="6" s="1"/>
  <c r="H22" i="6"/>
  <c r="I22" i="6" s="1"/>
  <c r="E22" i="6"/>
  <c r="F22" i="6" s="1"/>
  <c r="B22" i="6"/>
  <c r="C22" i="6" s="1"/>
  <c r="H21" i="6"/>
  <c r="I21" i="6" s="1"/>
  <c r="E21" i="6"/>
  <c r="F21" i="6" s="1"/>
  <c r="C21" i="6"/>
  <c r="B21" i="6"/>
  <c r="H20" i="6"/>
  <c r="I20" i="6" s="1"/>
  <c r="E20" i="6"/>
  <c r="F20" i="6" s="1"/>
  <c r="B20" i="6"/>
  <c r="C20" i="6" s="1"/>
  <c r="H19" i="6"/>
  <c r="I19" i="6" s="1"/>
  <c r="E19" i="6"/>
  <c r="F19" i="6" s="1"/>
  <c r="B19" i="6"/>
  <c r="C19" i="6" s="1"/>
  <c r="H18" i="6"/>
  <c r="I18" i="6" s="1"/>
  <c r="E18" i="6"/>
  <c r="F18" i="6" s="1"/>
  <c r="B18" i="6"/>
  <c r="C18" i="6" s="1"/>
  <c r="I17" i="6"/>
  <c r="H17" i="6"/>
  <c r="E17" i="6"/>
  <c r="F17" i="6" s="1"/>
  <c r="B17" i="6"/>
  <c r="C17" i="6" s="1"/>
  <c r="H16" i="6"/>
  <c r="I16" i="6" s="1"/>
  <c r="E16" i="6"/>
  <c r="F16" i="6" s="1"/>
  <c r="B16" i="6"/>
  <c r="C16" i="6" s="1"/>
  <c r="H15" i="6"/>
  <c r="I15" i="6" s="1"/>
  <c r="E15" i="6"/>
  <c r="F15" i="6" s="1"/>
  <c r="B15" i="6"/>
  <c r="C15" i="6" s="1"/>
  <c r="H14" i="6"/>
  <c r="I14" i="6" s="1"/>
  <c r="F14" i="6"/>
  <c r="E14" i="6"/>
  <c r="B14" i="6"/>
  <c r="C14" i="6" s="1"/>
  <c r="H13" i="6"/>
  <c r="I13" i="6" s="1"/>
  <c r="E13" i="6"/>
  <c r="F13" i="6" s="1"/>
  <c r="B13" i="6"/>
  <c r="C13" i="6" s="1"/>
  <c r="H12" i="6"/>
  <c r="I12" i="6" s="1"/>
  <c r="E12" i="6"/>
  <c r="F12" i="6" s="1"/>
  <c r="B12" i="6"/>
  <c r="C12" i="6" s="1"/>
  <c r="H11" i="6"/>
  <c r="I11" i="6" s="1"/>
  <c r="E11" i="6"/>
  <c r="F11" i="6" s="1"/>
  <c r="C11" i="6"/>
  <c r="B11" i="6"/>
  <c r="H10" i="6"/>
  <c r="I10" i="6" s="1"/>
  <c r="E10" i="6"/>
  <c r="F10" i="6" s="1"/>
  <c r="B10" i="6"/>
  <c r="C10" i="6" s="1"/>
  <c r="O59" i="4" l="1"/>
  <c r="N59" i="4"/>
  <c r="M59" i="4"/>
  <c r="L59" i="4"/>
  <c r="K59" i="4"/>
  <c r="J59" i="4"/>
  <c r="I59" i="4"/>
  <c r="H59" i="4"/>
  <c r="G59" i="4"/>
  <c r="F59" i="4"/>
  <c r="E59" i="4"/>
  <c r="D59" i="4"/>
  <c r="O47" i="4"/>
  <c r="N47" i="4"/>
  <c r="M47" i="4"/>
  <c r="L47" i="4"/>
  <c r="K47" i="4"/>
  <c r="J47" i="4"/>
  <c r="I47" i="4"/>
  <c r="H47" i="4"/>
  <c r="G47" i="4"/>
  <c r="F47" i="4"/>
  <c r="E47" i="4"/>
  <c r="D47" i="4"/>
  <c r="O59" i="3"/>
  <c r="N59" i="3"/>
  <c r="M59" i="3"/>
  <c r="L59" i="3"/>
  <c r="K59" i="3"/>
  <c r="J59" i="3"/>
  <c r="I59" i="3"/>
  <c r="H59" i="3"/>
  <c r="G59" i="3"/>
  <c r="F59" i="3"/>
  <c r="E59" i="3"/>
  <c r="D59" i="3"/>
  <c r="O47" i="3"/>
  <c r="N47" i="3"/>
  <c r="M47" i="3"/>
  <c r="L47" i="3"/>
  <c r="K47" i="3"/>
  <c r="J47" i="3"/>
  <c r="I47" i="3"/>
  <c r="H47" i="3"/>
  <c r="G47" i="3"/>
  <c r="F47" i="3"/>
  <c r="E47" i="3"/>
  <c r="D47" i="3"/>
  <c r="O59" i="2"/>
  <c r="N59" i="2"/>
  <c r="M59" i="2"/>
  <c r="L59" i="2"/>
  <c r="K59" i="2"/>
  <c r="J59" i="2"/>
  <c r="I59" i="2"/>
  <c r="H59" i="2"/>
  <c r="G59" i="2"/>
  <c r="F59" i="2"/>
  <c r="E59" i="2"/>
  <c r="D59" i="2"/>
  <c r="O47" i="2"/>
  <c r="N47" i="2"/>
  <c r="M47" i="2"/>
  <c r="L47" i="2"/>
  <c r="K47" i="2"/>
  <c r="J47" i="2"/>
  <c r="I47" i="2"/>
  <c r="H47" i="2"/>
  <c r="G47" i="2"/>
  <c r="F47" i="2"/>
  <c r="E47" i="2"/>
  <c r="D47" i="2"/>
  <c r="O59" i="1"/>
  <c r="N59" i="1"/>
  <c r="M59" i="1"/>
  <c r="L59" i="1"/>
  <c r="K59" i="1"/>
  <c r="J59" i="1"/>
  <c r="I59" i="1"/>
  <c r="H59" i="1"/>
  <c r="G59" i="1"/>
  <c r="F59" i="1"/>
  <c r="E59" i="1"/>
  <c r="D59" i="1"/>
  <c r="O47" i="1"/>
  <c r="N47" i="1"/>
  <c r="M47" i="1"/>
  <c r="L47" i="1"/>
  <c r="K47" i="1"/>
  <c r="J47" i="1"/>
  <c r="I47" i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<sst xmlns="http://schemas.openxmlformats.org/spreadsheetml/2006/main" count="1201" uniqueCount="472">
  <si>
    <t>Office fédéral de la statistique</t>
  </si>
  <si>
    <t>Bundesamt für Statistik</t>
  </si>
  <si>
    <t>Espace de l'Europe 10</t>
  </si>
  <si>
    <t>CH-2010 Neuchâtel</t>
  </si>
  <si>
    <t>Arealstatistik 2013/18</t>
  </si>
  <si>
    <t>Statistique de la superficie 2013/18</t>
  </si>
  <si>
    <t>Administrative Grenzen / Limites administratives:</t>
  </si>
  <si>
    <r>
      <rPr>
        <b/>
        <sz val="10"/>
        <color theme="1"/>
        <rFont val="Arial"/>
        <family val="2"/>
      </rPr>
      <t>1.1.2021, swissBOUNDARIES</t>
    </r>
    <r>
      <rPr>
        <b/>
        <vertAlign val="superscript"/>
        <sz val="10"/>
        <color theme="1"/>
        <rFont val="Arial"/>
        <family val="2"/>
      </rPr>
      <t>3D</t>
    </r>
    <r>
      <rPr>
        <b/>
        <sz val="10"/>
        <color theme="1"/>
        <rFont val="Arial"/>
        <family val="2"/>
      </rPr>
      <t xml:space="preserve"> © swisstopo</t>
    </r>
  </si>
  <si>
    <t>Ausgabe / Edition: 2021-10-05</t>
  </si>
  <si>
    <t>Quelle: BFS, Arealstatistik 2013/18</t>
  </si>
  <si>
    <t>© BFS, Neuchâtel 2021</t>
  </si>
  <si>
    <t>http://www.landuse-stat.admin.ch</t>
  </si>
  <si>
    <t>arealstatistik@bfs.admin.ch</t>
  </si>
  <si>
    <t>Kantone, Grossregionen *</t>
  </si>
  <si>
    <t>Cantons, grandes régions *</t>
  </si>
  <si>
    <t>Source: OFS - Statistique de la superficie 2013/18</t>
  </si>
  <si>
    <t>© OFS, Neuchâtel 2021</t>
  </si>
  <si>
    <t>Nomenklatur NOLU04</t>
  </si>
  <si>
    <t>Nomenclature NOLU04</t>
  </si>
  <si>
    <r>
      <rPr>
        <b/>
        <sz val="13"/>
        <color theme="1"/>
        <rFont val="Arial"/>
        <family val="2"/>
      </rPr>
      <t>10 Klassen</t>
    </r>
    <r>
      <rPr>
        <b/>
        <sz val="13"/>
        <color rgb="FFFF0000"/>
        <rFont val="Arial"/>
        <family val="2"/>
      </rPr>
      <t xml:space="preserve"> (Land Use)</t>
    </r>
  </si>
  <si>
    <r>
      <rPr>
        <b/>
        <sz val="13"/>
        <color theme="1"/>
        <rFont val="Arial"/>
        <family val="2"/>
      </rPr>
      <t>10 Classes</t>
    </r>
    <r>
      <rPr>
        <b/>
        <sz val="13"/>
        <color rgb="FFFF0000"/>
        <rFont val="Arial"/>
        <family val="2"/>
      </rPr>
      <t xml:space="preserve"> (Land Use)</t>
    </r>
  </si>
  <si>
    <t>Arealstatistik 2004/09 (revidiert)</t>
  </si>
  <si>
    <t>Statistique de la superficie 2004/09 (revisée)</t>
  </si>
  <si>
    <t>Quelle: BFS, Arealstatistik 2004/09</t>
  </si>
  <si>
    <t>Source: OFS - Statistique de la superficie 2004/09</t>
  </si>
  <si>
    <t>Arealstatistik 1992/97</t>
  </si>
  <si>
    <t>Statistique de la superficie 1992/97</t>
  </si>
  <si>
    <t>Quelle: BFS, Arealstatistik 1992/97</t>
  </si>
  <si>
    <t>Source: OFS - Statistique de la superficie 1992/97</t>
  </si>
  <si>
    <t>Arealstatistik 1979/85</t>
  </si>
  <si>
    <t>Statistique de la superficie 1979/85</t>
  </si>
  <si>
    <t>Quelle: BFS, Arealstatistik 1979/85</t>
  </si>
  <si>
    <t>Source: OFS - Statistique de la superficie 1979/85</t>
  </si>
  <si>
    <t>Nummer</t>
  </si>
  <si>
    <t>Name</t>
  </si>
  <si>
    <t>Erhebungsjahr/e</t>
  </si>
  <si>
    <t>Polygonfläche</t>
  </si>
  <si>
    <t>Punktfläche</t>
  </si>
  <si>
    <t>Numéro</t>
  </si>
  <si>
    <t>Nom</t>
  </si>
  <si>
    <t>Année/s de relevé</t>
  </si>
  <si>
    <t>Surface du polygone</t>
  </si>
  <si>
    <t>Surface par points</t>
  </si>
  <si>
    <t>2021</t>
  </si>
  <si>
    <t>ha</t>
  </si>
  <si>
    <t>2013/18</t>
  </si>
  <si>
    <t>Gebäudeareal</t>
  </si>
  <si>
    <t>Aires de bâtiments</t>
  </si>
  <si>
    <t>Verkehrsflächen</t>
  </si>
  <si>
    <t>Surfaces de transport</t>
  </si>
  <si>
    <t>Besondere Siedlungsflächen</t>
  </si>
  <si>
    <t>Surfaces d'infrastructure spéciale</t>
  </si>
  <si>
    <t>Erholungs- und Grünanlagen</t>
  </si>
  <si>
    <t>Espaces verts et lieux de détente</t>
  </si>
  <si>
    <t>Obstbau, Rebbau, Gartenbau</t>
  </si>
  <si>
    <t>Arboriculture, viticulture, horticulture</t>
  </si>
  <si>
    <t>Acker- und Futterbau</t>
  </si>
  <si>
    <t>Cultures fourragères et de plein champ</t>
  </si>
  <si>
    <t>Alpwirtschaft</t>
  </si>
  <si>
    <t>Alpages</t>
  </si>
  <si>
    <t>Wald (ohne landwirtschaftl. Nutzung)</t>
  </si>
  <si>
    <t>Forêt (exploitation agricole non comprise)</t>
  </si>
  <si>
    <t>Seen und Flüsse</t>
  </si>
  <si>
    <t>Lacs et cours d'eau</t>
  </si>
  <si>
    <t>Unproduktives Land</t>
  </si>
  <si>
    <t>Terres improductives</t>
  </si>
  <si>
    <t>2004/09R</t>
  </si>
  <si>
    <t>1992/97</t>
  </si>
  <si>
    <t>1979/85</t>
  </si>
  <si>
    <t>Zürich</t>
  </si>
  <si>
    <t>2016/17</t>
  </si>
  <si>
    <t>Bern / Berne</t>
  </si>
  <si>
    <t>2013/16</t>
  </si>
  <si>
    <t>Luzern</t>
  </si>
  <si>
    <t>2015/16</t>
  </si>
  <si>
    <t>Uri</t>
  </si>
  <si>
    <t>Schwyz</t>
  </si>
  <si>
    <t>2016</t>
  </si>
  <si>
    <t>Obwalden</t>
  </si>
  <si>
    <t>Nidwalden</t>
  </si>
  <si>
    <t>Glarus</t>
  </si>
  <si>
    <t>2016/19</t>
  </si>
  <si>
    <t>Zug</t>
  </si>
  <si>
    <t>Fribourg / Freiburg</t>
  </si>
  <si>
    <t>2013/14</t>
  </si>
  <si>
    <t>Solothurn</t>
  </si>
  <si>
    <t>2014/15</t>
  </si>
  <si>
    <t>Basel-Stadt</t>
  </si>
  <si>
    <t>2014</t>
  </si>
  <si>
    <t>Basel-Landschaft</t>
  </si>
  <si>
    <t>Schaffhausen</t>
  </si>
  <si>
    <t>Appenzell Ausserrhoden</t>
  </si>
  <si>
    <t>2017</t>
  </si>
  <si>
    <t>Appenzell Innerrhoden</t>
  </si>
  <si>
    <t>St. Gallen</t>
  </si>
  <si>
    <t>Graubünden / Grigioni / Grischun</t>
  </si>
  <si>
    <t>2015/19</t>
  </si>
  <si>
    <t>Aargau</t>
  </si>
  <si>
    <t>Thurgau</t>
  </si>
  <si>
    <t>Ticino</t>
  </si>
  <si>
    <t>2015/18</t>
  </si>
  <si>
    <t>Vaud</t>
  </si>
  <si>
    <t>2012/14</t>
  </si>
  <si>
    <t>Valais / Wallis</t>
  </si>
  <si>
    <t>2013/17</t>
  </si>
  <si>
    <t>Neuchâtel</t>
  </si>
  <si>
    <t>Genève</t>
  </si>
  <si>
    <t>2012</t>
  </si>
  <si>
    <t>Jura</t>
  </si>
  <si>
    <t>Schweiz / Suisse</t>
  </si>
  <si>
    <t>2007/08</t>
  </si>
  <si>
    <t>2004/07</t>
  </si>
  <si>
    <t>2006/07</t>
  </si>
  <si>
    <t>2007</t>
  </si>
  <si>
    <t>2004/05</t>
  </si>
  <si>
    <t>2005/06</t>
  </si>
  <si>
    <t>2005</t>
  </si>
  <si>
    <t>2008</t>
  </si>
  <si>
    <t>2006/09</t>
  </si>
  <si>
    <t>2004</t>
  </si>
  <si>
    <t>1994/96</t>
  </si>
  <si>
    <t>1992/95</t>
  </si>
  <si>
    <t>1993/94</t>
  </si>
  <si>
    <t>1993/97</t>
  </si>
  <si>
    <t>1993</t>
  </si>
  <si>
    <t>1996/97</t>
  </si>
  <si>
    <t>1990/94</t>
  </si>
  <si>
    <t>1994</t>
  </si>
  <si>
    <t>1996</t>
  </si>
  <si>
    <t>1995/98</t>
  </si>
  <si>
    <t>1990/93</t>
  </si>
  <si>
    <t>1992</t>
  </si>
  <si>
    <t>1982/84</t>
  </si>
  <si>
    <t>1979/83</t>
  </si>
  <si>
    <t>1980/82</t>
  </si>
  <si>
    <t>1980/85</t>
  </si>
  <si>
    <t>1981/85</t>
  </si>
  <si>
    <t>1980/81</t>
  </si>
  <si>
    <t>1983/85</t>
  </si>
  <si>
    <t>1982/83</t>
  </si>
  <si>
    <t>1979/82</t>
  </si>
  <si>
    <t>1982</t>
  </si>
  <si>
    <t>1983/84</t>
  </si>
  <si>
    <t>1984</t>
  </si>
  <si>
    <t>1979/81</t>
  </si>
  <si>
    <t>1980/83</t>
  </si>
  <si>
    <t>1980</t>
  </si>
  <si>
    <t>1981/82</t>
  </si>
  <si>
    <t>Région lémanique</t>
  </si>
  <si>
    <t>2012/17</t>
  </si>
  <si>
    <t>Espace Mittelland</t>
  </si>
  <si>
    <t>Nordwestschweiz</t>
  </si>
  <si>
    <t>2014/16</t>
  </si>
  <si>
    <t>Ostschweiz</t>
  </si>
  <si>
    <t>Zentralschweiz</t>
  </si>
  <si>
    <t>* Grossregionen der Schweiz:</t>
  </si>
  <si>
    <t>* Grandes régions de Suisse:</t>
  </si>
  <si>
    <t>https://www.bfs.admin.ch/bfs/de/home/statistiken/querschnittsthemen/raeumliche-analysen/raeumliche-gliederungen/analyseregionen.assetdetail.1031445.html</t>
  </si>
  <si>
    <t>https://www.bfs.admin.ch/bfs/fr/home/statistiques/themes-transversaux/analyses-spatiales/niveaux-geographiques/regions-analyse.assetdetail.1031445.html</t>
  </si>
  <si>
    <t>2005/07</t>
  </si>
  <si>
    <t>1990/95</t>
  </si>
  <si>
    <t>1994/98</t>
  </si>
  <si>
    <t>1982/85</t>
  </si>
  <si>
    <t>Stichprobenfehler für ein Vertrauensintervall p=95%</t>
  </si>
  <si>
    <t>Erreurs aléatoires pour un intervalle de confiance p=95%</t>
  </si>
  <si>
    <t>© BFS / OFS, Neuchâtel 2016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</si>
  <si>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</si>
  <si>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</si>
  <si>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</si>
  <si>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</si>
  <si>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</si>
  <si>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</si>
  <si>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</si>
  <si>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</si>
  <si>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</si>
  <si>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</si>
  <si>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</si>
  <si>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</si>
  <si>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</si>
  <si>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</si>
  <si>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</si>
  <si>
    <r>
      <t>Arealstatistik Schweiz ─ Nomenklatur Arealstatistik Bodennutzung (</t>
    </r>
    <r>
      <rPr>
        <b/>
        <sz val="18"/>
        <color indexed="10"/>
        <rFont val="Arial Narrow"/>
        <family val="2"/>
      </rPr>
      <t>NOLU04</t>
    </r>
    <r>
      <rPr>
        <b/>
        <sz val="18"/>
        <rFont val="Arial Narrow"/>
        <family val="2"/>
      </rPr>
      <t>)</t>
    </r>
  </si>
  <si>
    <t>4 Hauptbereiche, 10 Klassen und 46 Grundkategorien</t>
  </si>
  <si>
    <t>Siedlung</t>
  </si>
  <si>
    <t>Landwirtschaft</t>
  </si>
  <si>
    <t>Industrie- und Gewerbeareal &gt; 1 ha</t>
  </si>
  <si>
    <t>Obstbau</t>
  </si>
  <si>
    <t>Industrie- und Gewerbeareal &lt; 1 ha</t>
  </si>
  <si>
    <t>Rebbau</t>
  </si>
  <si>
    <t>Ein- und Zweifamilienhausareal</t>
  </si>
  <si>
    <t>Gartenbau</t>
  </si>
  <si>
    <t>Reihen- und Terrassenhausareal</t>
  </si>
  <si>
    <t>Mehrfamilienhausareal</t>
  </si>
  <si>
    <t xml:space="preserve"> </t>
  </si>
  <si>
    <t>Öffentliches Gebäudeareal</t>
  </si>
  <si>
    <t>Ackerland i.w.S.</t>
  </si>
  <si>
    <t>Landwirtschaftliches Gebäudeareal</t>
  </si>
  <si>
    <t>Naturwiesen i.w.S.</t>
  </si>
  <si>
    <t>Nicht spezifiziertes Gebäudeareal</t>
  </si>
  <si>
    <t>Heimweiden i.w.S.</t>
  </si>
  <si>
    <t>Autobahnareal</t>
  </si>
  <si>
    <t>Alpwiesen i.w.S.</t>
  </si>
  <si>
    <t>Strassenareal</t>
  </si>
  <si>
    <t>Alp- und Juraweiden i.w.S.</t>
  </si>
  <si>
    <t>Parkplatzareal</t>
  </si>
  <si>
    <t>Schafalpen i.w.S.</t>
  </si>
  <si>
    <t>Bahnareal</t>
  </si>
  <si>
    <t>Flugplatzareal</t>
  </si>
  <si>
    <t xml:space="preserve">i.w.S: Im weiteren Sinn:   Alle diese Kategorien können auch Baumbestände (LC44/46/47) auf den entsprechenden Landwirtschaftsflächen beinhalten. </t>
  </si>
  <si>
    <t>Energieversorgungsanlagen</t>
  </si>
  <si>
    <t>Abwasserreinigungsanlagen</t>
  </si>
  <si>
    <t>Übrige Ver- und Entsorgungsanlagen</t>
  </si>
  <si>
    <t>Bestockung</t>
  </si>
  <si>
    <t>Deponien</t>
  </si>
  <si>
    <t>Abbau</t>
  </si>
  <si>
    <t>Baustellen</t>
  </si>
  <si>
    <t>Wald (ohne landwirtschaftliche Nutzung)</t>
  </si>
  <si>
    <t>Waldbestände</t>
  </si>
  <si>
    <t>Bau- und Siedlungsbrachen</t>
  </si>
  <si>
    <t>Aufforstungen</t>
  </si>
  <si>
    <t>Holzschläge</t>
  </si>
  <si>
    <t>Waldschäden</t>
  </si>
  <si>
    <t>Öffentliche Parkanlagen</t>
  </si>
  <si>
    <t>Sportanlagen</t>
  </si>
  <si>
    <t>Golfplätze</t>
  </si>
  <si>
    <t>Unproduktiv</t>
  </si>
  <si>
    <t>Campingplätze</t>
  </si>
  <si>
    <t>Schrebergärten</t>
  </si>
  <si>
    <t>Friedhöfe</t>
  </si>
  <si>
    <t>Seen</t>
  </si>
  <si>
    <t>Flüsse, Bäche</t>
  </si>
  <si>
    <t>Hochwasserverbauungen</t>
  </si>
  <si>
    <t>Keine Nutzung</t>
  </si>
  <si>
    <t xml:space="preserve">  100 - 420 = Aggregation NOLU04_10</t>
  </si>
  <si>
    <t xml:space="preserve">  101 - 424 = Grundkategorien NOLU04_46</t>
  </si>
  <si>
    <t>Lawinen- und Steinschlagverbauungen</t>
  </si>
  <si>
    <t>Alpine Sportinfrastruktur</t>
  </si>
  <si>
    <t>Landschaftseingriffe</t>
  </si>
  <si>
    <t>Quelle: BFS – Arealstatistik</t>
  </si>
  <si>
    <t>© BFS, Neuchâtel 2013</t>
  </si>
  <si>
    <r>
      <t>Statistique suisse de la superficie ─ Utilisation du sol  (</t>
    </r>
    <r>
      <rPr>
        <b/>
        <sz val="18"/>
        <color indexed="10"/>
        <rFont val="Arial Narrow"/>
        <family val="2"/>
      </rPr>
      <t>NOLU04</t>
    </r>
    <r>
      <rPr>
        <b/>
        <sz val="18"/>
        <rFont val="Arial Narrow"/>
        <family val="2"/>
      </rPr>
      <t>)</t>
    </r>
  </si>
  <si>
    <t>4 domaines principaux, 10 classes et 46 catégories de base</t>
  </si>
  <si>
    <t>Habitat et infrastructure</t>
  </si>
  <si>
    <t>Agriculture</t>
  </si>
  <si>
    <t>Aires de bâtiments et aires industrielles &gt; 1 ha</t>
  </si>
  <si>
    <t>Arboriculture</t>
  </si>
  <si>
    <t>Viticulture</t>
  </si>
  <si>
    <t>Aires de bâtiments et aires industrielles &lt; 1 ha</t>
  </si>
  <si>
    <t>Horticulture</t>
  </si>
  <si>
    <t>Aires de maisons individuelles et de maisons de 2 logements</t>
  </si>
  <si>
    <t>Terres arables au sens large</t>
  </si>
  <si>
    <t>Aires de maisons alignées et en terrasses</t>
  </si>
  <si>
    <t>Prairies naturelles au sens large</t>
  </si>
  <si>
    <t>Pâturages locaux au sens large</t>
  </si>
  <si>
    <t>Aires d'immeubles résidentiels</t>
  </si>
  <si>
    <t>Aires de bâtiments publics</t>
  </si>
  <si>
    <t>Aires de bâtiments agricoles</t>
  </si>
  <si>
    <t>Alpages fauchés au sens large</t>
  </si>
  <si>
    <t>Aires de bâtiments non déterminés</t>
  </si>
  <si>
    <t>Alpages pâturés au sens large</t>
  </si>
  <si>
    <t>Alpes à moutons au sens large</t>
  </si>
  <si>
    <t>Aires autoroutières</t>
  </si>
  <si>
    <t>Aires routières</t>
  </si>
  <si>
    <t>Aires de stationnement</t>
  </si>
  <si>
    <t>au sens large: Toutes ces catégories peuvent comprendre des peuplements d'arbres (LC44/46/47) sur les surfaces agricoles en question.</t>
  </si>
  <si>
    <t>Aires ferroviaires</t>
  </si>
  <si>
    <t>Aérodromes</t>
  </si>
  <si>
    <t>Installations d'approvisionnement en énergie</t>
  </si>
  <si>
    <t>Aires boisées</t>
  </si>
  <si>
    <t>Stations d'épuration des eaux usées</t>
  </si>
  <si>
    <t>Autres installations d'approvisionnement et d'élimination</t>
  </si>
  <si>
    <t>Peuplements forestiers</t>
  </si>
  <si>
    <t>Aires afforestées</t>
  </si>
  <si>
    <t>Décharges</t>
  </si>
  <si>
    <t>Coupes de bois</t>
  </si>
  <si>
    <t>Extraction de matériaux</t>
  </si>
  <si>
    <t>Surfaces forestières dévastées</t>
  </si>
  <si>
    <t>Chantiers</t>
  </si>
  <si>
    <t>Friches industrielles et bâtiments désaffectés</t>
  </si>
  <si>
    <t>Aires improductives</t>
  </si>
  <si>
    <t>Parcs publics</t>
  </si>
  <si>
    <t>Installations de sport</t>
  </si>
  <si>
    <t>Lacs</t>
  </si>
  <si>
    <t>Terrains de golf</t>
  </si>
  <si>
    <t>Rivières, ruisseaux</t>
  </si>
  <si>
    <t>Terrains de camping</t>
  </si>
  <si>
    <t>Ouvrages de protection contre les crues</t>
  </si>
  <si>
    <t>Jardins familiaux</t>
  </si>
  <si>
    <t>Cimetières</t>
  </si>
  <si>
    <t>Aucune utilisation</t>
  </si>
  <si>
    <t>Ouvrages de protection (pierres, avalanches)</t>
  </si>
  <si>
    <t>Infrastructure de sports alpins</t>
  </si>
  <si>
    <t xml:space="preserve">  101 - 424 = Catégories de base NOLU04_46</t>
  </si>
  <si>
    <t>Interventions dans le paysage</t>
  </si>
  <si>
    <t>Source: OFS – Statistique de la superficie</t>
  </si>
  <si>
    <t>© OFS, Neuchâtel 2013</t>
  </si>
  <si>
    <r>
      <t>Statistica della superficie in Svizzera ─ Utilizzazione del suole (</t>
    </r>
    <r>
      <rPr>
        <b/>
        <sz val="18"/>
        <color indexed="10"/>
        <rFont val="Arial Narrow"/>
        <family val="2"/>
      </rPr>
      <t>NOLU04</t>
    </r>
    <r>
      <rPr>
        <b/>
        <sz val="18"/>
        <rFont val="Arial Narrow"/>
        <family val="2"/>
      </rPr>
      <t>)</t>
    </r>
  </si>
  <si>
    <t>4 settori principali, 10 classi e 46 categorie di base</t>
  </si>
  <si>
    <t>Insediamento</t>
  </si>
  <si>
    <t>Agricoltura</t>
  </si>
  <si>
    <t>Area edificata</t>
  </si>
  <si>
    <t>Area industriale e artigianale &gt; 1 ha</t>
  </si>
  <si>
    <t>Frutticoltura, viticoltura, orticoltura</t>
  </si>
  <si>
    <t>Frutticoltura</t>
  </si>
  <si>
    <t>Area industriale e artigianale &lt; 1 ha</t>
  </si>
  <si>
    <t>Viticoltura</t>
  </si>
  <si>
    <t>Area di case unifamiliari e bifamiliari</t>
  </si>
  <si>
    <t>Orticoltura</t>
  </si>
  <si>
    <t>Area di case a schiera e a terrazza</t>
  </si>
  <si>
    <t>Area di case plurifamiliari</t>
  </si>
  <si>
    <t>Area di edifici pubblici</t>
  </si>
  <si>
    <t>Campicoltura e praticoltura</t>
  </si>
  <si>
    <t>Campi in senso lato</t>
  </si>
  <si>
    <t>Area di edifici agricoli</t>
  </si>
  <si>
    <t>Prati naturali in senso lato</t>
  </si>
  <si>
    <t>Area di edifici non specificati</t>
  </si>
  <si>
    <t>Pascoli locali in senso lato</t>
  </si>
  <si>
    <t>Superfici del traffico</t>
  </si>
  <si>
    <t>Area autostradale</t>
  </si>
  <si>
    <t>Alpeggi</t>
  </si>
  <si>
    <t>Prati alpestri in senso lato</t>
  </si>
  <si>
    <t>Area stradale</t>
  </si>
  <si>
    <t>Pascoli alpestri in senso lato</t>
  </si>
  <si>
    <t>Parcheggi</t>
  </si>
  <si>
    <t>Alpi per ovini in senso lato</t>
  </si>
  <si>
    <t>Area ferroviaria</t>
  </si>
  <si>
    <t>Area aeroportuale</t>
  </si>
  <si>
    <t>In senso lato: le superfici agricole di tutte queste categorie possono includere anche superfici boscate (LC44/46/47).</t>
  </si>
  <si>
    <t>Superfici d'insediamenti speciali</t>
  </si>
  <si>
    <t>Impianti di approvvigionamento energetico</t>
  </si>
  <si>
    <t>Impianti di depurazione delle acque</t>
  </si>
  <si>
    <t>Bosco</t>
  </si>
  <si>
    <t>Altri Impianti di approvvigionamento e smaltimento</t>
  </si>
  <si>
    <t>Discariche</t>
  </si>
  <si>
    <t>Bosco (senza superfici agricole utili)</t>
  </si>
  <si>
    <t>Superfici boscate</t>
  </si>
  <si>
    <t>Cave</t>
  </si>
  <si>
    <t>Rimboschimenti</t>
  </si>
  <si>
    <t>Cantieri</t>
  </si>
  <si>
    <t>Superfici con alberi abbattuti</t>
  </si>
  <si>
    <t>Aree d'insediamento dismesse</t>
  </si>
  <si>
    <t>Superfici boscate danneggiate</t>
  </si>
  <si>
    <t>Zone verdi e di riposo</t>
  </si>
  <si>
    <t>Parchi pubblici</t>
  </si>
  <si>
    <t>Non produttivo</t>
  </si>
  <si>
    <t>Istallazioni sportive</t>
  </si>
  <si>
    <t>Terreni da golf</t>
  </si>
  <si>
    <t>Campeggi</t>
  </si>
  <si>
    <t>Laghi e fiumi</t>
  </si>
  <si>
    <t>Laghi</t>
  </si>
  <si>
    <t>Orti familiari</t>
  </si>
  <si>
    <t>Fiumi, ruscelli</t>
  </si>
  <si>
    <t>Cimiteri</t>
  </si>
  <si>
    <t>Ripari contro le piene</t>
  </si>
  <si>
    <t>Superfici improduttive</t>
  </si>
  <si>
    <t>Nessuna utilizzazione</t>
  </si>
  <si>
    <t>Ripari antivalanghe e contro la caduta di sassi</t>
  </si>
  <si>
    <t xml:space="preserve">  100 - 420 = Aggregazioni NOLU04_10</t>
  </si>
  <si>
    <t xml:space="preserve">  101 - 424 = Categorie di base NOLU04_46</t>
  </si>
  <si>
    <t>Infrastruttura sportiva alpina</t>
  </si>
  <si>
    <t>Interventi sul paesaggio</t>
  </si>
  <si>
    <t>Fonte: UFS – Statistica della superficie</t>
  </si>
  <si>
    <t>© UFS, Neuchâtel 2013</t>
  </si>
  <si>
    <r>
      <t>Swiss land use statistics ─ Nomenclature of Land use (</t>
    </r>
    <r>
      <rPr>
        <b/>
        <sz val="18"/>
        <color indexed="10"/>
        <rFont val="Arial Narrow"/>
        <family val="2"/>
      </rPr>
      <t>NOLU04</t>
    </r>
    <r>
      <rPr>
        <b/>
        <sz val="18"/>
        <rFont val="Arial Narrow"/>
        <family val="2"/>
      </rPr>
      <t>)</t>
    </r>
  </si>
  <si>
    <t>4 principal domains, 10 classes und 46 basic categories</t>
  </si>
  <si>
    <t>Settlement and urban areas</t>
  </si>
  <si>
    <t>Agricultural areas</t>
  </si>
  <si>
    <t>Building areas</t>
  </si>
  <si>
    <t>Industrial and commercial areas &gt; 1 ha</t>
  </si>
  <si>
    <t>Orchards, vineyards, horticulture</t>
  </si>
  <si>
    <t>Orchards</t>
  </si>
  <si>
    <t>Industrial and commercial areas &lt; 1 ha</t>
  </si>
  <si>
    <t>Vineyards</t>
  </si>
  <si>
    <t>Residential areas (one and two-family houses)</t>
  </si>
  <si>
    <t>Residential areas (terraced houses)</t>
  </si>
  <si>
    <t>Residential areas (blocks of flats)</t>
  </si>
  <si>
    <t>Arable and Grassland</t>
  </si>
  <si>
    <t>Arable land, in general</t>
  </si>
  <si>
    <t>Public buildings and surroundings</t>
  </si>
  <si>
    <t>Semi-natural grassland, in general</t>
  </si>
  <si>
    <t>Agricultural buildings and surroundings</t>
  </si>
  <si>
    <t>Farm pastures, in general</t>
  </si>
  <si>
    <t>Unspecified buildings and surroundings</t>
  </si>
  <si>
    <t>Alpine grazing areas</t>
  </si>
  <si>
    <t>Alpine meadows, in general</t>
  </si>
  <si>
    <t>Transport surfaces</t>
  </si>
  <si>
    <t>Motorways</t>
  </si>
  <si>
    <t>Alpine pastures, in general</t>
  </si>
  <si>
    <t>Roads</t>
  </si>
  <si>
    <t>Alpine sheep grazing pastures, in general</t>
  </si>
  <si>
    <t>Parking areas</t>
  </si>
  <si>
    <t>Railway surfaces</t>
  </si>
  <si>
    <t>Airports and airfields</t>
  </si>
  <si>
    <t>In general: All these categories may also include trees (LC44/46/47)</t>
  </si>
  <si>
    <t>Special urban areas</t>
  </si>
  <si>
    <t>Energy supply plants</t>
  </si>
  <si>
    <t>Forest areas</t>
  </si>
  <si>
    <t>Waste water treatment plants</t>
  </si>
  <si>
    <t>Other supply or waste treatment plants</t>
  </si>
  <si>
    <t>Dumps</t>
  </si>
  <si>
    <t>Forest (not used for agricultural purposes)</t>
  </si>
  <si>
    <t>Forest</t>
  </si>
  <si>
    <t>Quarries, mines</t>
  </si>
  <si>
    <t>Afforestation</t>
  </si>
  <si>
    <t>Construction sites</t>
  </si>
  <si>
    <t>Lumbering areas</t>
  </si>
  <si>
    <t>Unexploited urban areas</t>
  </si>
  <si>
    <t>Damaged forest</t>
  </si>
  <si>
    <t>Recreational areas and cemeteries</t>
  </si>
  <si>
    <t>Public parks</t>
  </si>
  <si>
    <t>Unproductive areas</t>
  </si>
  <si>
    <t>Sports facilities</t>
  </si>
  <si>
    <t>Golf courses</t>
  </si>
  <si>
    <t>Camping areas</t>
  </si>
  <si>
    <t>Lakes and rivers</t>
  </si>
  <si>
    <t>Lakes</t>
  </si>
  <si>
    <t>Garden allotments</t>
  </si>
  <si>
    <t>Rivers, streams</t>
  </si>
  <si>
    <t>Cemeteries</t>
  </si>
  <si>
    <t>Flood protection structures</t>
  </si>
  <si>
    <t>Unproductive land</t>
  </si>
  <si>
    <t>Unused</t>
  </si>
  <si>
    <t>Avalanche and rockfall protection structures</t>
  </si>
  <si>
    <t xml:space="preserve">  101 - 424 = Basic categories NOLU04_46</t>
  </si>
  <si>
    <t>Alpine sports facilities</t>
  </si>
  <si>
    <t>Landscape interventions</t>
  </si>
  <si>
    <t>Source: SFSO – Land use statistics</t>
  </si>
  <si>
    <t>© SFSO, Neuchâtel 2013</t>
  </si>
  <si>
    <r>
      <t xml:space="preserve">Swiss land use statistics
Land use nomenclature </t>
    </r>
    <r>
      <rPr>
        <b/>
        <sz val="48"/>
        <color indexed="10"/>
        <rFont val="Arial"/>
        <family val="2"/>
      </rPr>
      <t>NOLU04</t>
    </r>
    <r>
      <rPr>
        <b/>
        <sz val="72"/>
        <rFont val="Arial"/>
        <family val="2"/>
      </rPr>
      <t xml:space="preserve"> 
</t>
    </r>
    <r>
      <rPr>
        <b/>
        <sz val="24"/>
        <rFont val="Arial"/>
        <family val="2"/>
      </rPr>
      <t>german, french, italian, english</t>
    </r>
  </si>
  <si>
    <t>4 Principal domains</t>
  </si>
  <si>
    <t>10 Classes</t>
  </si>
  <si>
    <r>
      <t>Cultures</t>
    </r>
    <r>
      <rPr>
        <sz val="12"/>
        <rFont val="Arial"/>
        <family val="2"/>
      </rPr>
      <t xml:space="preserve"> fourragères et de plein champ</t>
    </r>
  </si>
  <si>
    <t>46 Basic categories</t>
  </si>
  <si>
    <t>Altri impianti di approvvigionamento e smaltimento</t>
  </si>
  <si>
    <t>MIB210127</t>
  </si>
  <si>
    <t>GEOSTAT</t>
  </si>
  <si>
    <t>2010 Neuchâtel</t>
  </si>
  <si>
    <t>Generalisierte Gemeindegrenzen, 
Stand 01.01.2021</t>
  </si>
  <si>
    <t>Limites communales généralisées,
état 01.01.2021</t>
  </si>
  <si>
    <t>Spezialgebiete</t>
  </si>
  <si>
    <t>Régions spéciales</t>
  </si>
  <si>
    <t>Kantons-nummer</t>
  </si>
  <si>
    <t>Bezirksnummer</t>
  </si>
  <si>
    <t>Gemeinde-nummer</t>
  </si>
  <si>
    <t>Fläche in ha (Polygon)</t>
  </si>
  <si>
    <t>Numéro du canton</t>
  </si>
  <si>
    <t>Numéro du district</t>
  </si>
  <si>
    <t>Numéro de la commune</t>
  </si>
  <si>
    <t>Surface en ha (polygone)</t>
  </si>
  <si>
    <t>KTNR</t>
  </si>
  <si>
    <t>BZNR</t>
  </si>
  <si>
    <t>GMDNR</t>
  </si>
  <si>
    <t>GMDNAME</t>
  </si>
  <si>
    <t>AREA_HA</t>
  </si>
  <si>
    <t>Staatswald Galm</t>
  </si>
  <si>
    <t>Comunanza Cadenazzo/Monteceneri</t>
  </si>
  <si>
    <t>Comunanza Capriasca/Lugano</t>
  </si>
  <si>
    <t>Die Totalfäche der Schweiz setzt sich zusammen aus:</t>
  </si>
  <si>
    <t>La surface totale de la Suisse se compose de:</t>
  </si>
  <si>
    <t>Fläche ohne Seen &gt; 5 km2 und ohne Kommunanzen und Staatswald Galm</t>
  </si>
  <si>
    <t>Surface sans les lacs &gt; 5 km2 et sans les comunanze et la forêt cantonale du Galm</t>
  </si>
  <si>
    <t>Fläche der Kommunanzen und des Staatwalds Galm</t>
  </si>
  <si>
    <t>Surface des comunanze et de la forêt cantonale de Galm</t>
  </si>
  <si>
    <t>Fläche der Seen &gt; 5 km2, ohne Auslandanteile</t>
  </si>
  <si>
    <t>Surface des lacs &gt; 5 km2, sans parties étrangères</t>
  </si>
  <si>
    <t>Total Schweiz / Total Suisse</t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</si>
  <si>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Bundesamt für 
Landestopographie swisstopo.</t>
    </r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</si>
  <si>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Office fédéral de topographie swisstopo.</t>
    </r>
  </si>
  <si>
    <t>Metadaten:</t>
  </si>
  <si>
    <t>be-d-00.03-8ggd-v43.pdf</t>
  </si>
  <si>
    <t>Metadonnées:</t>
  </si>
  <si>
    <t>be-f-00.03-8ggd-v43.pdf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</si>
</sst>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#\ ##0"/>
    <numFmt numFmtId="165" formatCode="#\ ###\ ##0\ \ \ \ \ "/>
    <numFmt numFmtId="166" formatCode="\ \ \±\ \ 0.0\ \ \ \ "/>
    <numFmt numFmtId="167" formatCode="\ \ \±\ \ 0\ \ \ \ "/>
    <numFmt numFmtId="168" formatCode="\ \ \±\ 0\ \ "/>
    <numFmt numFmtId="169" formatCode="00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9"/>
      <color rgb="FF0000FF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b/>
      <sz val="13"/>
      <color rgb="FFFF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Helv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i/>
      <sz val="10"/>
      <name val="Arial"/>
      <family val="2"/>
    </font>
    <font>
      <b/>
      <sz val="18"/>
      <name val="Arial Narrow"/>
      <family val="2"/>
    </font>
    <font>
      <b/>
      <sz val="18"/>
      <color indexed="10"/>
      <name val="Arial Narrow"/>
      <family val="2"/>
    </font>
    <font>
      <sz val="9"/>
      <name val="Arial Narrow"/>
      <family val="2"/>
    </font>
    <font>
      <b/>
      <sz val="14"/>
      <name val="Arial"/>
      <family val="2"/>
    </font>
    <font>
      <b/>
      <sz val="14"/>
      <color indexed="9"/>
      <name val="Arial"/>
      <family val="2"/>
    </font>
    <font>
      <b/>
      <u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b/>
      <sz val="13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"/>
      <family val="2"/>
    </font>
    <font>
      <u/>
      <sz val="14"/>
      <name val="Arial"/>
      <family val="2"/>
    </font>
    <font>
      <strike/>
      <sz val="12"/>
      <name val="Arial"/>
      <family val="2"/>
    </font>
    <font>
      <u/>
      <sz val="12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16"/>
      <name val="Arial Narrow"/>
      <family val="2"/>
    </font>
    <font>
      <sz val="8"/>
      <name val="Helv"/>
    </font>
    <font>
      <b/>
      <sz val="48"/>
      <name val="Arial"/>
      <family val="2"/>
    </font>
    <font>
      <b/>
      <sz val="48"/>
      <color indexed="10"/>
      <name val="Arial"/>
      <family val="2"/>
    </font>
    <font>
      <b/>
      <sz val="72"/>
      <name val="Arial"/>
      <family val="2"/>
    </font>
    <font>
      <b/>
      <sz val="24"/>
      <name val="Arial"/>
      <family val="2"/>
    </font>
    <font>
      <b/>
      <sz val="24"/>
      <name val="Arial Narrow"/>
      <family val="2"/>
    </font>
    <font>
      <i/>
      <sz val="12"/>
      <name val="Arial"/>
      <family val="2"/>
    </font>
    <font>
      <sz val="14"/>
      <color indexed="13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4"/>
      <color indexed="52"/>
      <name val="Arial"/>
      <family val="2"/>
    </font>
    <font>
      <b/>
      <sz val="14"/>
      <color indexed="17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name val="Arial"/>
    </font>
    <font>
      <sz val="10"/>
      <color indexed="14"/>
      <name val="Arial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b/>
      <sz val="11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vertAlign val="superscript"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3" fillId="0" borderId="2"/>
    <xf numFmtId="0" fontId="14" fillId="0" borderId="2"/>
    <xf numFmtId="0" fontId="17" fillId="0" borderId="2"/>
    <xf numFmtId="0" fontId="12" fillId="0" borderId="2" applyNumberFormat="0" applyFill="0" applyBorder="0" applyAlignment="0" applyProtection="0"/>
    <xf numFmtId="0" fontId="41" fillId="0" borderId="2"/>
    <xf numFmtId="0" fontId="55" fillId="0" borderId="2"/>
    <xf numFmtId="0" fontId="1" fillId="0" borderId="2"/>
  </cellStyleXfs>
  <cellXfs count="266">
    <xf numFmtId="0" fontId="0" fillId="0" borderId="0" xfId="0"/>
    <xf numFmtId="164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vertical="top"/>
    </xf>
    <xf numFmtId="164" fontId="9" fillId="0" borderId="1" xfId="0" applyNumberFormat="1" applyFont="1" applyBorder="1" applyAlignment="1">
      <alignment horizontal="center" vertical="top" wrapText="1"/>
    </xf>
    <xf numFmtId="164" fontId="9" fillId="0" borderId="2" xfId="0" applyNumberFormat="1" applyFont="1" applyBorder="1" applyAlignment="1">
      <alignment horizontal="center" vertical="top" wrapText="1"/>
    </xf>
    <xf numFmtId="164" fontId="10" fillId="0" borderId="3" xfId="0" applyNumberFormat="1" applyFont="1" applyBorder="1" applyAlignment="1">
      <alignment horizontal="right" vertical="top" wrapText="1"/>
    </xf>
    <xf numFmtId="164" fontId="10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164" fontId="10" fillId="0" borderId="1" xfId="0" applyNumberFormat="1" applyFont="1" applyBorder="1" applyAlignment="1">
      <alignment horizontal="left" vertical="top" wrapText="1"/>
    </xf>
    <xf numFmtId="164" fontId="10" fillId="0" borderId="2" xfId="0" applyNumberFormat="1" applyFont="1" applyBorder="1" applyAlignment="1">
      <alignment horizontal="left" vertical="top" wrapText="1"/>
    </xf>
    <xf numFmtId="164" fontId="9" fillId="2" borderId="0" xfId="0" applyNumberFormat="1" applyFont="1" applyFill="1" applyAlignment="1">
      <alignment horizontal="center" vertical="top"/>
    </xf>
    <xf numFmtId="164" fontId="9" fillId="2" borderId="3" xfId="0" applyNumberFormat="1" applyFont="1" applyFill="1" applyBorder="1" applyAlignment="1">
      <alignment horizontal="center" vertical="top"/>
    </xf>
    <xf numFmtId="164" fontId="9" fillId="3" borderId="1" xfId="0" applyNumberFormat="1" applyFont="1" applyFill="1" applyBorder="1" applyAlignment="1">
      <alignment horizontal="center" vertical="top"/>
    </xf>
    <xf numFmtId="164" fontId="9" fillId="3" borderId="2" xfId="0" applyNumberFormat="1" applyFont="1" applyFill="1" applyBorder="1" applyAlignment="1">
      <alignment horizontal="center" vertical="top"/>
    </xf>
    <xf numFmtId="164" fontId="10" fillId="0" borderId="4" xfId="0" applyNumberFormat="1" applyFont="1" applyBorder="1" applyAlignment="1">
      <alignment horizontal="right" vertical="top" wrapText="1"/>
    </xf>
    <xf numFmtId="164" fontId="10" fillId="0" borderId="5" xfId="0" applyNumberFormat="1" applyFont="1" applyBorder="1" applyAlignment="1">
      <alignment horizontal="right" vertical="top" wrapText="1"/>
    </xf>
    <xf numFmtId="164" fontId="10" fillId="0" borderId="6" xfId="0" applyNumberFormat="1" applyFont="1" applyBorder="1" applyAlignment="1">
      <alignment horizontal="right" vertical="top" wrapText="1"/>
    </xf>
    <xf numFmtId="164" fontId="10" fillId="0" borderId="7" xfId="0" applyNumberFormat="1" applyFont="1" applyBorder="1" applyAlignment="1">
      <alignment horizontal="right" vertical="top" wrapText="1"/>
    </xf>
    <xf numFmtId="164" fontId="10" fillId="0" borderId="0" xfId="0" applyNumberFormat="1" applyFont="1" applyAlignment="1">
      <alignment horizontal="left" vertical="top" wrapText="1"/>
    </xf>
    <xf numFmtId="164" fontId="10" fillId="0" borderId="0" xfId="0" applyNumberFormat="1" applyFont="1" applyAlignment="1">
      <alignment horizontal="center" vertical="top" wrapText="1"/>
    </xf>
    <xf numFmtId="164" fontId="10" fillId="0" borderId="0" xfId="0" applyNumberFormat="1" applyFont="1" applyAlignment="1">
      <alignment horizontal="right" vertical="top" wrapText="1"/>
    </xf>
    <xf numFmtId="164" fontId="10" fillId="0" borderId="1" xfId="0" applyNumberFormat="1" applyFont="1" applyBorder="1" applyAlignment="1">
      <alignment horizontal="right" vertical="top" wrapText="1"/>
    </xf>
    <xf numFmtId="164" fontId="10" fillId="0" borderId="2" xfId="0" applyNumberFormat="1" applyFont="1" applyBorder="1" applyAlignment="1">
      <alignment horizontal="right" vertical="top" wrapText="1"/>
    </xf>
    <xf numFmtId="164" fontId="9" fillId="0" borderId="4" xfId="0" applyNumberFormat="1" applyFont="1" applyBorder="1" applyAlignment="1">
      <alignment horizontal="left" vertical="top" wrapText="1"/>
    </xf>
    <xf numFmtId="164" fontId="9" fillId="0" borderId="6" xfId="0" applyNumberFormat="1" applyFont="1" applyBorder="1" applyAlignment="1">
      <alignment horizontal="left" vertical="top" wrapText="1"/>
    </xf>
    <xf numFmtId="164" fontId="9" fillId="0" borderId="7" xfId="0" applyNumberFormat="1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 vertical="top" wrapText="1"/>
    </xf>
    <xf numFmtId="164" fontId="9" fillId="0" borderId="0" xfId="0" applyNumberFormat="1" applyFont="1" applyAlignment="1">
      <alignment horizontal="right" vertical="top" wrapText="1"/>
    </xf>
    <xf numFmtId="164" fontId="9" fillId="4" borderId="1" xfId="0" applyNumberFormat="1" applyFont="1" applyFill="1" applyBorder="1" applyAlignment="1">
      <alignment horizontal="center" vertical="top"/>
    </xf>
    <xf numFmtId="164" fontId="9" fillId="4" borderId="2" xfId="0" applyNumberFormat="1" applyFont="1" applyFill="1" applyBorder="1" applyAlignment="1">
      <alignment horizontal="center" vertical="top"/>
    </xf>
    <xf numFmtId="164" fontId="9" fillId="5" borderId="1" xfId="0" applyNumberFormat="1" applyFont="1" applyFill="1" applyBorder="1" applyAlignment="1">
      <alignment horizontal="center" vertical="top"/>
    </xf>
    <xf numFmtId="164" fontId="9" fillId="5" borderId="2" xfId="0" applyNumberFormat="1" applyFont="1" applyFill="1" applyBorder="1" applyAlignment="1">
      <alignment horizontal="center" vertical="top"/>
    </xf>
    <xf numFmtId="164" fontId="9" fillId="6" borderId="1" xfId="0" applyNumberFormat="1" applyFont="1" applyFill="1" applyBorder="1" applyAlignment="1">
      <alignment horizontal="center" vertical="top"/>
    </xf>
    <xf numFmtId="164" fontId="9" fillId="6" borderId="2" xfId="0" applyNumberFormat="1" applyFont="1" applyFill="1" applyBorder="1" applyAlignment="1">
      <alignment horizontal="center" vertical="top"/>
    </xf>
    <xf numFmtId="0" fontId="13" fillId="0" borderId="2" xfId="1"/>
    <xf numFmtId="0" fontId="15" fillId="0" borderId="2" xfId="2" applyFont="1" applyBorder="1"/>
    <xf numFmtId="0" fontId="15" fillId="0" borderId="2" xfId="2" applyFont="1"/>
    <xf numFmtId="0" fontId="16" fillId="0" borderId="2" xfId="2" applyFont="1" applyBorder="1"/>
    <xf numFmtId="0" fontId="18" fillId="0" borderId="2" xfId="3" applyFont="1" applyFill="1" applyAlignment="1">
      <alignment horizontal="right"/>
    </xf>
    <xf numFmtId="0" fontId="19" fillId="0" borderId="8" xfId="2" applyFont="1" applyBorder="1"/>
    <xf numFmtId="0" fontId="18" fillId="0" borderId="9" xfId="2" applyFont="1" applyBorder="1"/>
    <xf numFmtId="0" fontId="18" fillId="0" borderId="8" xfId="2" applyFont="1" applyBorder="1"/>
    <xf numFmtId="0" fontId="18" fillId="0" borderId="10" xfId="2" applyFont="1" applyBorder="1"/>
    <xf numFmtId="0" fontId="18" fillId="0" borderId="11" xfId="2" applyFont="1" applyBorder="1"/>
    <xf numFmtId="0" fontId="18" fillId="0" borderId="12" xfId="2" applyFont="1" applyBorder="1"/>
    <xf numFmtId="0" fontId="18" fillId="0" borderId="3" xfId="2" applyFont="1" applyBorder="1"/>
    <xf numFmtId="0" fontId="18" fillId="0" borderId="11" xfId="2" applyFont="1" applyBorder="1" applyAlignment="1">
      <alignment vertical="top"/>
    </xf>
    <xf numFmtId="0" fontId="18" fillId="0" borderId="12" xfId="2" applyFont="1" applyBorder="1" applyAlignment="1">
      <alignment vertical="top"/>
    </xf>
    <xf numFmtId="0" fontId="18" fillId="0" borderId="3" xfId="2" applyFont="1" applyBorder="1" applyAlignment="1">
      <alignment vertical="top"/>
    </xf>
    <xf numFmtId="0" fontId="15" fillId="0" borderId="2" xfId="2" applyFont="1" applyBorder="1" applyAlignment="1">
      <alignment vertical="top"/>
    </xf>
    <xf numFmtId="0" fontId="18" fillId="0" borderId="11" xfId="2" applyFont="1" applyBorder="1" applyAlignment="1">
      <alignment vertical="center"/>
    </xf>
    <xf numFmtId="0" fontId="18" fillId="0" borderId="12" xfId="2" applyFont="1" applyBorder="1" applyAlignment="1">
      <alignment vertical="center"/>
    </xf>
    <xf numFmtId="0" fontId="18" fillId="0" borderId="3" xfId="2" applyFont="1" applyBorder="1" applyAlignment="1">
      <alignment vertical="center"/>
    </xf>
    <xf numFmtId="0" fontId="15" fillId="0" borderId="2" xfId="2" applyFont="1" applyBorder="1" applyAlignment="1">
      <alignment vertical="center"/>
    </xf>
    <xf numFmtId="0" fontId="18" fillId="0" borderId="13" xfId="2" applyFont="1" applyBorder="1" applyAlignment="1">
      <alignment vertical="top"/>
    </xf>
    <xf numFmtId="0" fontId="18" fillId="0" borderId="14" xfId="2" applyFont="1" applyBorder="1" applyAlignment="1">
      <alignment horizontal="right" vertical="top"/>
    </xf>
    <xf numFmtId="0" fontId="18" fillId="0" borderId="15" xfId="2" applyFont="1" applyBorder="1" applyAlignment="1">
      <alignment horizontal="right" vertical="top"/>
    </xf>
    <xf numFmtId="165" fontId="18" fillId="0" borderId="11" xfId="2" applyNumberFormat="1" applyFont="1" applyBorder="1"/>
    <xf numFmtId="166" fontId="18" fillId="0" borderId="12" xfId="2" applyNumberFormat="1" applyFont="1" applyBorder="1"/>
    <xf numFmtId="167" fontId="18" fillId="0" borderId="12" xfId="2" applyNumberFormat="1" applyFont="1" applyBorder="1"/>
    <xf numFmtId="166" fontId="18" fillId="0" borderId="16" xfId="2" applyNumberFormat="1" applyFont="1" applyBorder="1"/>
    <xf numFmtId="168" fontId="18" fillId="0" borderId="16" xfId="2" applyNumberFormat="1" applyFont="1" applyBorder="1"/>
    <xf numFmtId="168" fontId="18" fillId="0" borderId="12" xfId="2" applyNumberFormat="1" applyFont="1" applyBorder="1"/>
    <xf numFmtId="1" fontId="18" fillId="0" borderId="13" xfId="2" applyNumberFormat="1" applyFont="1" applyBorder="1"/>
    <xf numFmtId="0" fontId="18" fillId="0" borderId="14" xfId="2" applyFont="1" applyBorder="1"/>
    <xf numFmtId="0" fontId="18" fillId="0" borderId="15" xfId="2" applyFont="1" applyBorder="1"/>
    <xf numFmtId="0" fontId="18" fillId="0" borderId="2" xfId="2" applyFont="1" applyBorder="1"/>
    <xf numFmtId="1" fontId="18" fillId="0" borderId="2" xfId="2" applyNumberFormat="1" applyFont="1" applyBorder="1"/>
    <xf numFmtId="0" fontId="22" fillId="0" borderId="2" xfId="2" applyFont="1" applyBorder="1"/>
    <xf numFmtId="0" fontId="17" fillId="0" borderId="2" xfId="2" applyFont="1"/>
    <xf numFmtId="0" fontId="17" fillId="0" borderId="2" xfId="3" applyFont="1" applyFill="1" applyAlignment="1"/>
    <xf numFmtId="0" fontId="23" fillId="0" borderId="2" xfId="3" applyFont="1" applyFill="1" applyBorder="1" applyAlignment="1">
      <alignment vertical="top"/>
    </xf>
    <xf numFmtId="0" fontId="17" fillId="0" borderId="2" xfId="3" applyBorder="1" applyAlignment="1">
      <alignment vertical="top"/>
    </xf>
    <xf numFmtId="0" fontId="25" fillId="0" borderId="2" xfId="3" applyFont="1" applyBorder="1" applyAlignment="1">
      <alignment horizontal="right"/>
    </xf>
    <xf numFmtId="0" fontId="17" fillId="0" borderId="2" xfId="3" applyFont="1" applyFill="1" applyBorder="1" applyAlignment="1">
      <alignment vertical="top"/>
    </xf>
    <xf numFmtId="0" fontId="23" fillId="7" borderId="17" xfId="3" applyFont="1" applyFill="1" applyBorder="1" applyAlignment="1">
      <alignment vertical="top"/>
    </xf>
    <xf numFmtId="0" fontId="17" fillId="7" borderId="18" xfId="3" applyFill="1" applyBorder="1" applyAlignment="1">
      <alignment vertical="top"/>
    </xf>
    <xf numFmtId="0" fontId="17" fillId="0" borderId="18" xfId="3" applyBorder="1" applyAlignment="1">
      <alignment vertical="top"/>
    </xf>
    <xf numFmtId="0" fontId="17" fillId="0" borderId="10" xfId="3" applyBorder="1" applyAlignment="1">
      <alignment vertical="top"/>
    </xf>
    <xf numFmtId="0" fontId="25" fillId="0" borderId="10" xfId="3" applyFont="1" applyBorder="1" applyAlignment="1">
      <alignment horizontal="right"/>
    </xf>
    <xf numFmtId="0" fontId="26" fillId="7" borderId="1" xfId="3" applyFont="1" applyFill="1" applyBorder="1"/>
    <xf numFmtId="0" fontId="27" fillId="7" borderId="2" xfId="3" applyFont="1" applyFill="1" applyBorder="1"/>
    <xf numFmtId="0" fontId="28" fillId="7" borderId="2" xfId="3" applyFont="1" applyFill="1" applyBorder="1"/>
    <xf numFmtId="0" fontId="29" fillId="7" borderId="2" xfId="3" applyFont="1" applyFill="1" applyBorder="1"/>
    <xf numFmtId="0" fontId="29" fillId="0" borderId="2" xfId="3" applyFont="1" applyFill="1" applyBorder="1" applyAlignment="1">
      <alignment horizontal="center"/>
    </xf>
    <xf numFmtId="0" fontId="29" fillId="0" borderId="2" xfId="3" applyFont="1" applyFill="1" applyBorder="1"/>
    <xf numFmtId="0" fontId="30" fillId="0" borderId="3" xfId="3" applyFont="1" applyFill="1" applyBorder="1"/>
    <xf numFmtId="0" fontId="30" fillId="7" borderId="1" xfId="3" applyFont="1" applyFill="1" applyBorder="1"/>
    <xf numFmtId="0" fontId="30" fillId="0" borderId="2" xfId="3" applyFont="1" applyFill="1" applyBorder="1"/>
    <xf numFmtId="0" fontId="31" fillId="0" borderId="3" xfId="3" applyFont="1" applyFill="1" applyBorder="1"/>
    <xf numFmtId="0" fontId="15" fillId="0" borderId="2" xfId="3" applyFont="1" applyFill="1"/>
    <xf numFmtId="0" fontId="17" fillId="7" borderId="2" xfId="3" applyFill="1" applyBorder="1"/>
    <xf numFmtId="0" fontId="17" fillId="0" borderId="2" xfId="3" applyBorder="1"/>
    <xf numFmtId="0" fontId="17" fillId="0" borderId="3" xfId="3" applyBorder="1"/>
    <xf numFmtId="0" fontId="17" fillId="7" borderId="1" xfId="3" applyFill="1" applyBorder="1"/>
    <xf numFmtId="0" fontId="17" fillId="7" borderId="2" xfId="3" applyFill="1"/>
    <xf numFmtId="0" fontId="17" fillId="0" borderId="2" xfId="3"/>
    <xf numFmtId="0" fontId="32" fillId="8" borderId="1" xfId="3" applyFont="1" applyFill="1" applyBorder="1"/>
    <xf numFmtId="0" fontId="17" fillId="8" borderId="2" xfId="3" applyFont="1" applyFill="1" applyBorder="1"/>
    <xf numFmtId="0" fontId="16" fillId="0" borderId="19" xfId="3" applyFont="1" applyFill="1" applyBorder="1" applyAlignment="1">
      <alignment horizontal="center" vertical="center"/>
    </xf>
    <xf numFmtId="0" fontId="16" fillId="0" borderId="20" xfId="3" applyFont="1" applyFill="1" applyBorder="1" applyAlignment="1">
      <alignment vertical="center"/>
    </xf>
    <xf numFmtId="0" fontId="32" fillId="8" borderId="2" xfId="3" applyFont="1" applyFill="1" applyBorder="1"/>
    <xf numFmtId="0" fontId="32" fillId="0" borderId="2" xfId="3" applyFont="1" applyFill="1" applyBorder="1" applyAlignment="1">
      <alignment horizontal="center"/>
    </xf>
    <xf numFmtId="0" fontId="32" fillId="0" borderId="2" xfId="3" applyFont="1" applyFill="1" applyBorder="1"/>
    <xf numFmtId="0" fontId="32" fillId="0" borderId="3" xfId="3" applyFont="1" applyFill="1" applyBorder="1"/>
    <xf numFmtId="0" fontId="17" fillId="0" borderId="2" xfId="3" applyFont="1" applyFill="1"/>
    <xf numFmtId="0" fontId="33" fillId="0" borderId="3" xfId="3" applyFont="1" applyFill="1" applyBorder="1"/>
    <xf numFmtId="0" fontId="32" fillId="0" borderId="2" xfId="3" applyFont="1" applyFill="1"/>
    <xf numFmtId="0" fontId="20" fillId="0" borderId="3" xfId="3" applyFont="1" applyFill="1" applyBorder="1"/>
    <xf numFmtId="0" fontId="17" fillId="0" borderId="2" xfId="3" applyFont="1" applyFill="1" applyBorder="1" applyAlignment="1"/>
    <xf numFmtId="0" fontId="32" fillId="0" borderId="2" xfId="3" applyFont="1" applyFill="1" applyBorder="1" applyAlignment="1">
      <alignment vertical="top" wrapText="1"/>
    </xf>
    <xf numFmtId="0" fontId="17" fillId="0" borderId="2" xfId="3" applyFont="1" applyBorder="1" applyAlignment="1">
      <alignment vertical="top" wrapText="1"/>
    </xf>
    <xf numFmtId="0" fontId="17" fillId="0" borderId="2" xfId="3" applyAlignment="1">
      <alignment vertical="top" wrapText="1"/>
    </xf>
    <xf numFmtId="0" fontId="20" fillId="0" borderId="3" xfId="3" applyFont="1" applyFill="1" applyBorder="1" applyAlignment="1"/>
    <xf numFmtId="0" fontId="17" fillId="7" borderId="18" xfId="3" applyFont="1" applyFill="1" applyBorder="1"/>
    <xf numFmtId="0" fontId="34" fillId="7" borderId="18" xfId="3" applyFont="1" applyFill="1" applyBorder="1"/>
    <xf numFmtId="0" fontId="35" fillId="7" borderId="18" xfId="3" applyFont="1" applyFill="1" applyBorder="1"/>
    <xf numFmtId="0" fontId="32" fillId="0" borderId="18" xfId="3" applyFont="1" applyFill="1" applyBorder="1" applyAlignment="1">
      <alignment wrapText="1"/>
    </xf>
    <xf numFmtId="0" fontId="32" fillId="0" borderId="18" xfId="3" applyFont="1" applyFill="1" applyBorder="1" applyAlignment="1"/>
    <xf numFmtId="0" fontId="20" fillId="0" borderId="10" xfId="3" applyFont="1" applyFill="1" applyBorder="1"/>
    <xf numFmtId="0" fontId="30" fillId="7" borderId="2" xfId="3" applyFont="1" applyFill="1" applyBorder="1"/>
    <xf numFmtId="0" fontId="32" fillId="0" borderId="2" xfId="3" applyFont="1" applyFill="1" applyBorder="1" applyAlignment="1">
      <alignment wrapText="1"/>
    </xf>
    <xf numFmtId="0" fontId="32" fillId="0" borderId="2" xfId="3" applyFont="1" applyFill="1" applyBorder="1" applyAlignment="1"/>
    <xf numFmtId="0" fontId="36" fillId="8" borderId="2" xfId="3" applyFont="1" applyFill="1" applyBorder="1"/>
    <xf numFmtId="0" fontId="37" fillId="7" borderId="18" xfId="3" applyFont="1" applyFill="1" applyBorder="1"/>
    <xf numFmtId="0" fontId="30" fillId="0" borderId="2" xfId="3" applyFont="1" applyFill="1" applyBorder="1" applyAlignment="1">
      <alignment wrapText="1"/>
    </xf>
    <xf numFmtId="0" fontId="30" fillId="0" borderId="2" xfId="3" applyFont="1" applyFill="1" applyBorder="1" applyAlignment="1"/>
    <xf numFmtId="0" fontId="17" fillId="0" borderId="3" xfId="3" applyFont="1" applyFill="1" applyBorder="1"/>
    <xf numFmtId="0" fontId="32" fillId="8" borderId="6" xfId="3" applyFont="1" applyFill="1" applyBorder="1"/>
    <xf numFmtId="0" fontId="17" fillId="8" borderId="7" xfId="3" applyFont="1" applyFill="1" applyBorder="1"/>
    <xf numFmtId="0" fontId="17" fillId="0" borderId="7" xfId="3" applyFont="1" applyFill="1" applyBorder="1" applyAlignment="1">
      <alignment horizontal="center"/>
    </xf>
    <xf numFmtId="0" fontId="17" fillId="0" borderId="7" xfId="3" applyFont="1" applyFill="1" applyBorder="1"/>
    <xf numFmtId="0" fontId="32" fillId="0" borderId="5" xfId="3" applyFont="1" applyFill="1" applyBorder="1"/>
    <xf numFmtId="0" fontId="32" fillId="0" borderId="17" xfId="3" applyFont="1" applyFill="1" applyBorder="1"/>
    <xf numFmtId="0" fontId="17" fillId="0" borderId="18" xfId="3" applyFont="1" applyFill="1" applyBorder="1"/>
    <xf numFmtId="0" fontId="32" fillId="0" borderId="18" xfId="3" applyFont="1" applyFill="1" applyBorder="1"/>
    <xf numFmtId="0" fontId="17" fillId="0" borderId="18" xfId="3" applyFont="1" applyFill="1" applyBorder="1" applyAlignment="1">
      <alignment horizontal="center"/>
    </xf>
    <xf numFmtId="0" fontId="17" fillId="0" borderId="10" xfId="3" applyFont="1" applyFill="1" applyBorder="1"/>
    <xf numFmtId="0" fontId="32" fillId="0" borderId="1" xfId="3" applyFont="1" applyFill="1" applyBorder="1"/>
    <xf numFmtId="0" fontId="17" fillId="0" borderId="2" xfId="3" applyFont="1" applyFill="1" applyBorder="1"/>
    <xf numFmtId="0" fontId="17" fillId="0" borderId="2" xfId="3" applyFont="1" applyFill="1" applyBorder="1" applyAlignment="1">
      <alignment horizontal="center"/>
    </xf>
    <xf numFmtId="0" fontId="30" fillId="0" borderId="1" xfId="3" applyFont="1" applyFill="1" applyBorder="1"/>
    <xf numFmtId="0" fontId="16" fillId="0" borderId="2" xfId="3" applyFont="1" applyFill="1" applyBorder="1"/>
    <xf numFmtId="0" fontId="17" fillId="0" borderId="2" xfId="3" applyFont="1" applyFill="1" applyAlignment="1">
      <alignment horizontal="center"/>
    </xf>
    <xf numFmtId="0" fontId="17" fillId="0" borderId="5" xfId="3" applyFont="1" applyFill="1" applyBorder="1"/>
    <xf numFmtId="0" fontId="39" fillId="0" borderId="2" xfId="3" applyFont="1" applyBorder="1" applyAlignment="1">
      <alignment horizontal="left"/>
    </xf>
    <xf numFmtId="0" fontId="39" fillId="0" borderId="2" xfId="3" applyFont="1" applyFill="1" applyAlignment="1">
      <alignment horizontal="center"/>
    </xf>
    <xf numFmtId="0" fontId="39" fillId="0" borderId="2" xfId="3" applyFont="1" applyFill="1"/>
    <xf numFmtId="0" fontId="39" fillId="0" borderId="2" xfId="3" applyFont="1" applyBorder="1" applyAlignment="1">
      <alignment horizontal="right"/>
    </xf>
    <xf numFmtId="0" fontId="16" fillId="0" borderId="2" xfId="3" applyFont="1" applyFill="1"/>
    <xf numFmtId="0" fontId="40" fillId="0" borderId="2" xfId="3" applyFont="1" applyFill="1" applyBorder="1"/>
    <xf numFmtId="0" fontId="40" fillId="0" borderId="2" xfId="3" applyFont="1" applyFill="1" applyBorder="1" applyAlignment="1">
      <alignment horizontal="left" vertical="top"/>
    </xf>
    <xf numFmtId="0" fontId="32" fillId="0" borderId="2" xfId="3" applyFont="1" applyFill="1" applyBorder="1" applyAlignment="1">
      <alignment horizontal="left"/>
    </xf>
    <xf numFmtId="0" fontId="17" fillId="0" borderId="2" xfId="3" applyFont="1" applyFill="1" applyAlignment="1">
      <alignment wrapText="1"/>
    </xf>
    <xf numFmtId="0" fontId="32" fillId="8" borderId="1" xfId="3" applyFont="1" applyFill="1" applyBorder="1" applyAlignment="1"/>
    <xf numFmtId="0" fontId="17" fillId="0" borderId="2" xfId="3" applyAlignment="1"/>
    <xf numFmtId="0" fontId="17" fillId="0" borderId="3" xfId="3" applyBorder="1" applyAlignment="1"/>
    <xf numFmtId="0" fontId="32" fillId="0" borderId="2" xfId="3" applyFont="1" applyFill="1" applyBorder="1" applyAlignment="1">
      <alignment horizontal="center" vertical="center"/>
    </xf>
    <xf numFmtId="0" fontId="32" fillId="0" borderId="2" xfId="3" applyFont="1" applyFill="1" applyBorder="1" applyAlignment="1">
      <alignment vertical="center" wrapText="1"/>
    </xf>
    <xf numFmtId="0" fontId="32" fillId="0" borderId="2" xfId="3" applyFont="1" applyBorder="1" applyAlignment="1">
      <alignment vertical="top"/>
    </xf>
    <xf numFmtId="0" fontId="18" fillId="9" borderId="2" xfId="5" applyFont="1" applyFill="1" applyBorder="1"/>
    <xf numFmtId="0" fontId="18" fillId="9" borderId="2" xfId="5" applyFont="1" applyFill="1" applyBorder="1" applyAlignment="1">
      <alignment horizontal="center"/>
    </xf>
    <xf numFmtId="0" fontId="42" fillId="0" borderId="2" xfId="5" applyFont="1" applyFill="1" applyBorder="1" applyAlignment="1">
      <alignment horizontal="left" vertical="center" wrapText="1"/>
    </xf>
    <xf numFmtId="0" fontId="17" fillId="0" borderId="2" xfId="3" applyAlignment="1">
      <alignment horizontal="left" vertical="center"/>
    </xf>
    <xf numFmtId="0" fontId="25" fillId="0" borderId="2" xfId="3" applyFont="1" applyBorder="1" applyAlignment="1">
      <alignment horizontal="right" vertical="center" wrapText="1"/>
    </xf>
    <xf numFmtId="0" fontId="18" fillId="0" borderId="2" xfId="5" applyFont="1" applyFill="1" applyBorder="1"/>
    <xf numFmtId="0" fontId="17" fillId="0" borderId="7" xfId="3" applyBorder="1"/>
    <xf numFmtId="0" fontId="25" fillId="0" borderId="7" xfId="3" applyFont="1" applyBorder="1" applyAlignment="1">
      <alignment horizontal="right" vertical="center"/>
    </xf>
    <xf numFmtId="0" fontId="47" fillId="10" borderId="18" xfId="3" applyFont="1" applyFill="1" applyBorder="1" applyAlignment="1">
      <alignment horizontal="center" vertical="center" wrapText="1"/>
    </xf>
    <xf numFmtId="0" fontId="32" fillId="10" borderId="2" xfId="3" applyFont="1" applyFill="1" applyAlignment="1">
      <alignment vertical="center" wrapText="1"/>
    </xf>
    <xf numFmtId="0" fontId="32" fillId="9" borderId="2" xfId="5" applyFont="1" applyFill="1" applyBorder="1" applyAlignment="1">
      <alignment horizontal="left"/>
    </xf>
    <xf numFmtId="0" fontId="47" fillId="0" borderId="2" xfId="3" applyFont="1" applyFill="1" applyBorder="1" applyAlignment="1">
      <alignment horizontal="center" vertical="center" wrapText="1"/>
    </xf>
    <xf numFmtId="0" fontId="32" fillId="0" borderId="2" xfId="3" applyFont="1" applyFill="1" applyAlignment="1">
      <alignment vertical="center" wrapText="1"/>
    </xf>
    <xf numFmtId="0" fontId="15" fillId="9" borderId="2" xfId="5" applyFont="1" applyFill="1" applyBorder="1"/>
    <xf numFmtId="0" fontId="18" fillId="9" borderId="2" xfId="5" applyFont="1" applyFill="1" applyBorder="1" applyAlignment="1"/>
    <xf numFmtId="0" fontId="15" fillId="9" borderId="2" xfId="5" applyFont="1" applyFill="1" applyBorder="1" applyAlignment="1"/>
    <xf numFmtId="0" fontId="48" fillId="9" borderId="2" xfId="5" applyFont="1" applyFill="1" applyBorder="1" applyAlignment="1">
      <alignment horizontal="right"/>
    </xf>
    <xf numFmtId="0" fontId="18" fillId="9" borderId="2" xfId="5" applyFont="1" applyFill="1" applyBorder="1" applyAlignment="1">
      <alignment horizontal="right"/>
    </xf>
    <xf numFmtId="0" fontId="47" fillId="10" borderId="2" xfId="3" applyFont="1" applyFill="1" applyBorder="1" applyAlignment="1">
      <alignment horizontal="center" vertical="center" wrapText="1"/>
    </xf>
    <xf numFmtId="0" fontId="49" fillId="9" borderId="2" xfId="5" applyFont="1" applyFill="1" applyBorder="1" applyAlignment="1">
      <alignment vertical="center"/>
    </xf>
    <xf numFmtId="0" fontId="15" fillId="9" borderId="2" xfId="5" applyFont="1" applyFill="1" applyBorder="1" applyAlignment="1">
      <alignment vertical="center"/>
    </xf>
    <xf numFmtId="0" fontId="18" fillId="9" borderId="2" xfId="5" applyFont="1" applyFill="1" applyBorder="1" applyAlignment="1">
      <alignment vertical="center"/>
    </xf>
    <xf numFmtId="0" fontId="18" fillId="9" borderId="2" xfId="5" applyFont="1" applyFill="1" applyBorder="1" applyAlignment="1">
      <alignment horizontal="center" vertical="center"/>
    </xf>
    <xf numFmtId="0" fontId="18" fillId="9" borderId="2" xfId="5" applyFont="1" applyFill="1" applyBorder="1" applyAlignment="1">
      <alignment horizontal="right" vertical="center"/>
    </xf>
    <xf numFmtId="0" fontId="47" fillId="0" borderId="2" xfId="3" applyFont="1" applyFill="1" applyBorder="1" applyAlignment="1">
      <alignment horizontal="center" wrapText="1"/>
    </xf>
    <xf numFmtId="0" fontId="32" fillId="0" borderId="2" xfId="3" applyFont="1" applyFill="1" applyAlignment="1">
      <alignment wrapText="1"/>
    </xf>
    <xf numFmtId="0" fontId="18" fillId="9" borderId="2" xfId="5" applyFont="1" applyFill="1" applyBorder="1" applyAlignment="1">
      <alignment wrapText="1"/>
    </xf>
    <xf numFmtId="49" fontId="18" fillId="0" borderId="2" xfId="3" applyNumberFormat="1" applyFont="1" applyFill="1" applyAlignment="1">
      <alignment horizontal="right"/>
    </xf>
    <xf numFmtId="0" fontId="15" fillId="0" borderId="2" xfId="5" applyFont="1" applyFill="1" applyBorder="1"/>
    <xf numFmtId="0" fontId="18" fillId="0" borderId="2" xfId="5" applyFont="1" applyFill="1" applyBorder="1" applyAlignment="1">
      <alignment horizontal="center"/>
    </xf>
    <xf numFmtId="0" fontId="18" fillId="0" borderId="2" xfId="5" applyFont="1" applyFill="1" applyBorder="1" applyAlignment="1"/>
    <xf numFmtId="0" fontId="15" fillId="0" borderId="2" xfId="5" applyFont="1" applyFill="1" applyBorder="1" applyAlignment="1"/>
    <xf numFmtId="0" fontId="18" fillId="0" borderId="2" xfId="5" applyFont="1" applyFill="1" applyBorder="1" applyAlignment="1">
      <alignment horizontal="right"/>
    </xf>
    <xf numFmtId="0" fontId="17" fillId="0" borderId="2" xfId="3" applyAlignment="1">
      <alignment wrapText="1"/>
    </xf>
    <xf numFmtId="0" fontId="19" fillId="0" borderId="2" xfId="5" applyFont="1" applyFill="1" applyBorder="1" applyAlignment="1"/>
    <xf numFmtId="0" fontId="50" fillId="0" borderId="2" xfId="5" applyFont="1" applyFill="1" applyBorder="1" applyAlignment="1"/>
    <xf numFmtId="0" fontId="39" fillId="0" borderId="2" xfId="3" applyFont="1" applyBorder="1" applyAlignment="1">
      <alignment horizontal="right" wrapText="1"/>
    </xf>
    <xf numFmtId="0" fontId="51" fillId="0" borderId="2" xfId="5" applyFont="1" applyFill="1" applyBorder="1" applyAlignment="1">
      <alignment horizontal="left"/>
    </xf>
    <xf numFmtId="0" fontId="52" fillId="0" borderId="2" xfId="5" applyFont="1" applyFill="1" applyBorder="1" applyAlignment="1"/>
    <xf numFmtId="0" fontId="39" fillId="0" borderId="7" xfId="3" applyFont="1" applyBorder="1" applyAlignment="1">
      <alignment horizontal="right" wrapText="1"/>
    </xf>
    <xf numFmtId="0" fontId="17" fillId="0" borderId="2" xfId="5" applyFont="1" applyFill="1" applyBorder="1"/>
    <xf numFmtId="0" fontId="49" fillId="0" borderId="2" xfId="5" applyFont="1" applyFill="1" applyBorder="1"/>
    <xf numFmtId="0" fontId="17" fillId="0" borderId="2" xfId="5" applyFont="1" applyFill="1" applyBorder="1" applyAlignment="1">
      <alignment horizontal="center"/>
    </xf>
    <xf numFmtId="0" fontId="32" fillId="10" borderId="2" xfId="3" applyFont="1" applyFill="1" applyAlignment="1">
      <alignment horizontal="center" vertical="center" wrapText="1"/>
    </xf>
    <xf numFmtId="0" fontId="32" fillId="11" borderId="2" xfId="3" applyFont="1" applyFill="1" applyAlignment="1">
      <alignment horizontal="center" vertical="center" wrapText="1"/>
    </xf>
    <xf numFmtId="0" fontId="32" fillId="11" borderId="2" xfId="3" applyFont="1" applyFill="1" applyAlignment="1">
      <alignment vertical="center" wrapText="1"/>
    </xf>
    <xf numFmtId="0" fontId="15" fillId="0" borderId="2" xfId="5" applyFont="1" applyFill="1" applyBorder="1" applyAlignment="1">
      <alignment horizontal="center"/>
    </xf>
    <xf numFmtId="0" fontId="17" fillId="0" borderId="2" xfId="5" applyFont="1" applyFill="1" applyBorder="1" applyAlignment="1">
      <alignment horizontal="right"/>
    </xf>
    <xf numFmtId="0" fontId="53" fillId="0" borderId="2" xfId="5" applyFont="1" applyFill="1" applyBorder="1"/>
    <xf numFmtId="0" fontId="53" fillId="0" borderId="2" xfId="5" applyFont="1" applyFill="1" applyBorder="1" applyAlignment="1">
      <alignment horizontal="center"/>
    </xf>
    <xf numFmtId="0" fontId="32" fillId="0" borderId="2" xfId="3" applyFont="1" applyFill="1" applyAlignment="1">
      <alignment horizontal="center" vertical="center" wrapText="1"/>
    </xf>
    <xf numFmtId="0" fontId="32" fillId="12" borderId="2" xfId="3" applyFont="1" applyFill="1" applyAlignment="1">
      <alignment horizontal="center" vertical="center" wrapText="1"/>
    </xf>
    <xf numFmtId="0" fontId="32" fillId="12" borderId="2" xfId="3" applyFont="1" applyFill="1" applyAlignment="1">
      <alignment vertical="center" wrapText="1"/>
    </xf>
    <xf numFmtId="169" fontId="15" fillId="0" borderId="2" xfId="5" applyNumberFormat="1" applyFont="1" applyFill="1" applyBorder="1" applyAlignment="1">
      <alignment horizontal="center"/>
    </xf>
    <xf numFmtId="0" fontId="46" fillId="0" borderId="2" xfId="3" applyFont="1" applyFill="1" applyBorder="1" applyAlignment="1">
      <alignment vertical="center" wrapText="1"/>
    </xf>
    <xf numFmtId="0" fontId="54" fillId="0" borderId="2" xfId="5" applyFont="1" applyFill="1" applyBorder="1"/>
    <xf numFmtId="0" fontId="54" fillId="0" borderId="2" xfId="5" applyFont="1" applyFill="1" applyBorder="1" applyAlignment="1">
      <alignment horizontal="center"/>
    </xf>
    <xf numFmtId="0" fontId="32" fillId="10" borderId="18" xfId="3" applyFont="1" applyFill="1" applyBorder="1" applyAlignment="1">
      <alignment horizontal="center" vertical="center" wrapText="1"/>
    </xf>
    <xf numFmtId="0" fontId="32" fillId="10" borderId="18" xfId="3" applyFont="1" applyFill="1" applyBorder="1" applyAlignment="1">
      <alignment vertical="center" wrapText="1"/>
    </xf>
    <xf numFmtId="0" fontId="32" fillId="10" borderId="2" xfId="3" applyFont="1" applyFill="1" applyBorder="1" applyAlignment="1">
      <alignment horizontal="center" vertical="center" wrapText="1"/>
    </xf>
    <xf numFmtId="0" fontId="32" fillId="10" borderId="2" xfId="3" applyFont="1" applyFill="1" applyBorder="1" applyAlignment="1">
      <alignment vertical="center" wrapText="1"/>
    </xf>
    <xf numFmtId="0" fontId="32" fillId="0" borderId="2" xfId="3" applyFont="1" applyFill="1" applyBorder="1" applyAlignment="1">
      <alignment horizontal="center" vertical="center" wrapText="1"/>
    </xf>
    <xf numFmtId="0" fontId="32" fillId="0" borderId="2" xfId="5" applyFont="1" applyFill="1" applyBorder="1"/>
    <xf numFmtId="0" fontId="15" fillId="0" borderId="2" xfId="6" applyFont="1"/>
    <xf numFmtId="0" fontId="17" fillId="0" borderId="2" xfId="6" applyFont="1"/>
    <xf numFmtId="0" fontId="18" fillId="0" borderId="2" xfId="6" applyFont="1" applyAlignment="1">
      <alignment vertical="top"/>
    </xf>
    <xf numFmtId="0" fontId="15" fillId="0" borderId="2" xfId="6" applyFont="1" applyAlignment="1">
      <alignment wrapText="1"/>
    </xf>
    <xf numFmtId="0" fontId="1" fillId="0" borderId="2" xfId="7"/>
    <xf numFmtId="0" fontId="56" fillId="0" borderId="2" xfId="6" applyFont="1"/>
    <xf numFmtId="3" fontId="17" fillId="0" borderId="2" xfId="6" applyNumberFormat="1" applyFont="1"/>
    <xf numFmtId="0" fontId="57" fillId="0" borderId="2" xfId="6" applyFont="1"/>
    <xf numFmtId="0" fontId="58" fillId="0" borderId="2" xfId="6" applyFont="1"/>
    <xf numFmtId="0" fontId="59" fillId="0" borderId="2" xfId="6" applyFont="1"/>
    <xf numFmtId="0" fontId="60" fillId="0" borderId="2" xfId="6" applyFont="1"/>
    <xf numFmtId="3" fontId="61" fillId="0" borderId="2" xfId="6" applyNumberFormat="1" applyFont="1"/>
    <xf numFmtId="3" fontId="62" fillId="0" borderId="2" xfId="6" applyNumberFormat="1" applyFont="1" applyAlignment="1">
      <alignment horizontal="right"/>
    </xf>
    <xf numFmtId="3" fontId="1" fillId="0" borderId="2" xfId="7" applyNumberFormat="1"/>
    <xf numFmtId="3" fontId="49" fillId="0" borderId="2" xfId="6" applyNumberFormat="1" applyFont="1"/>
    <xf numFmtId="0" fontId="20" fillId="0" borderId="2" xfId="2" applyFont="1" applyBorder="1" applyAlignment="1">
      <alignment horizontal="left" vertical="top"/>
    </xf>
    <xf numFmtId="0" fontId="21" fillId="0" borderId="2" xfId="4" applyFont="1" applyAlignment="1">
      <alignment horizontal="left"/>
    </xf>
    <xf numFmtId="0" fontId="15" fillId="0" borderId="2" xfId="6" applyFont="1" applyAlignment="1">
      <alignment wrapText="1"/>
    </xf>
    <xf numFmtId="0" fontId="1" fillId="0" borderId="2" xfId="7" applyAlignment="1"/>
    <xf numFmtId="0" fontId="23" fillId="0" borderId="2" xfId="3" applyFont="1" applyFill="1" applyBorder="1" applyAlignment="1"/>
    <xf numFmtId="0" fontId="17" fillId="0" borderId="2" xfId="3" applyBorder="1" applyAlignment="1"/>
    <xf numFmtId="0" fontId="17" fillId="0" borderId="2" xfId="3" applyAlignment="1"/>
    <xf numFmtId="0" fontId="32" fillId="0" borderId="2" xfId="3" applyFont="1" applyBorder="1" applyAlignment="1">
      <alignment vertical="top" wrapText="1"/>
    </xf>
    <xf numFmtId="49" fontId="38" fillId="0" borderId="6" xfId="3" applyNumberFormat="1" applyFont="1" applyFill="1" applyBorder="1" applyAlignment="1">
      <alignment horizontal="left"/>
    </xf>
    <xf numFmtId="49" fontId="38" fillId="0" borderId="7" xfId="3" applyNumberFormat="1" applyFont="1" applyBorder="1" applyAlignment="1">
      <alignment horizontal="left"/>
    </xf>
    <xf numFmtId="0" fontId="32" fillId="0" borderId="2" xfId="3" applyFont="1" applyFill="1" applyBorder="1" applyAlignment="1">
      <alignment vertical="top" wrapText="1"/>
    </xf>
    <xf numFmtId="0" fontId="17" fillId="0" borderId="2" xfId="3" applyAlignment="1">
      <alignment vertical="top"/>
    </xf>
    <xf numFmtId="0" fontId="32" fillId="0" borderId="2" xfId="3" applyFont="1" applyFill="1" applyBorder="1" applyAlignment="1">
      <alignment vertical="center" wrapText="1"/>
    </xf>
    <xf numFmtId="0" fontId="17" fillId="0" borderId="2" xfId="3" applyAlignment="1">
      <alignment vertical="center" wrapText="1"/>
    </xf>
    <xf numFmtId="0" fontId="42" fillId="0" borderId="2" xfId="5" applyFont="1" applyFill="1" applyBorder="1" applyAlignment="1">
      <alignment horizontal="left" vertical="center" wrapText="1"/>
    </xf>
    <xf numFmtId="0" fontId="17" fillId="0" borderId="2" xfId="3" applyAlignment="1">
      <alignment horizontal="left" vertical="center"/>
    </xf>
    <xf numFmtId="0" fontId="46" fillId="0" borderId="2" xfId="3" applyFont="1" applyBorder="1" applyAlignment="1">
      <alignment horizontal="left" vertical="center" wrapText="1"/>
    </xf>
    <xf numFmtId="0" fontId="17" fillId="0" borderId="2" xfId="3" applyAlignment="1">
      <alignment vertical="center"/>
    </xf>
    <xf numFmtId="0" fontId="17" fillId="0" borderId="7" xfId="3" applyBorder="1" applyAlignment="1">
      <alignment vertical="center"/>
    </xf>
    <xf numFmtId="0" fontId="17" fillId="0" borderId="2" xfId="3" applyBorder="1" applyAlignment="1">
      <alignment wrapText="1"/>
    </xf>
    <xf numFmtId="0" fontId="17" fillId="0" borderId="7" xfId="3" applyBorder="1" applyAlignment="1">
      <alignment wrapText="1"/>
    </xf>
    <xf numFmtId="0" fontId="46" fillId="0" borderId="2" xfId="3" applyFont="1" applyFill="1" applyBorder="1" applyAlignment="1">
      <alignment vertical="center" wrapText="1"/>
    </xf>
  </cellXfs>
  <cellStyles count="8">
    <cellStyle name="Link 2" xfId="4"/>
    <cellStyle name="Normal" xfId="0" builtinId="0"/>
    <cellStyle name="Standard 2" xfId="1"/>
    <cellStyle name="Standard 2 2" xfId="6"/>
    <cellStyle name="Standard 2 2 2" xfId="3"/>
    <cellStyle name="Standard 3" xfId="7"/>
    <cellStyle name="Standard 5 2" xfId="2"/>
    <cellStyle name="Standard_Kombinationskategorien_V10.01.0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39</xdr:row>
      <xdr:rowOff>142875</xdr:rowOff>
    </xdr:from>
    <xdr:to>
      <xdr:col>2</xdr:col>
      <xdr:colOff>1104900</xdr:colOff>
      <xdr:row>41</xdr:row>
      <xdr:rowOff>28575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73355" y="8761095"/>
          <a:ext cx="1564005" cy="3124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43</xdr:row>
      <xdr:rowOff>142875</xdr:rowOff>
    </xdr:from>
    <xdr:to>
      <xdr:col>2</xdr:col>
      <xdr:colOff>1104900</xdr:colOff>
      <xdr:row>45</xdr:row>
      <xdr:rowOff>28575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73355" y="9614535"/>
          <a:ext cx="1564005" cy="3124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Légende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41</xdr:row>
      <xdr:rowOff>142875</xdr:rowOff>
    </xdr:from>
    <xdr:to>
      <xdr:col>2</xdr:col>
      <xdr:colOff>1104900</xdr:colOff>
      <xdr:row>43</xdr:row>
      <xdr:rowOff>28575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73355" y="9134475"/>
          <a:ext cx="1564005" cy="3124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40</xdr:row>
      <xdr:rowOff>142875</xdr:rowOff>
    </xdr:from>
    <xdr:to>
      <xdr:col>2</xdr:col>
      <xdr:colOff>1104900</xdr:colOff>
      <xdr:row>42</xdr:row>
      <xdr:rowOff>28575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73355" y="8974455"/>
          <a:ext cx="1564005" cy="3124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1018210</xdr:colOff>
      <xdr:row>0</xdr:row>
      <xdr:rowOff>76200</xdr:rowOff>
    </xdr:from>
    <xdr:ext cx="1801199" cy="47186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794670" y="76200"/>
          <a:ext cx="1801199" cy="471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r" rtl="0">
            <a:defRPr sz="1000"/>
          </a:pPr>
          <a:r>
            <a:rPr lang="de-CH" sz="3200" b="1" i="0" u="none" strike="noStrike" baseline="0">
              <a:solidFill>
                <a:srgbClr val="FF0000"/>
              </a:solidFill>
              <a:latin typeface="Arial"/>
              <a:cs typeface="Arial"/>
            </a:rPr>
            <a:t>Land use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O64"/>
  <sheetViews>
    <sheetView tabSelected="1"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15" width="9.6328125" customWidth="1"/>
  </cols>
  <sheetData>
    <row r="1" spans="1:15" ht="18" x14ac:dyDescent="0.35">
      <c r="A1" s="1" t="s">
        <v>0</v>
      </c>
      <c r="F1" s="2" t="s">
        <v>11</v>
      </c>
      <c r="N1" s="3" t="s">
        <v>17</v>
      </c>
    </row>
    <row r="2" spans="1:15" ht="18" x14ac:dyDescent="0.35">
      <c r="A2" s="1" t="s">
        <v>1</v>
      </c>
      <c r="F2" s="2" t="s">
        <v>12</v>
      </c>
      <c r="N2" s="3" t="s">
        <v>18</v>
      </c>
    </row>
    <row r="3" spans="1:15" x14ac:dyDescent="0.35">
      <c r="A3" s="4" t="s">
        <v>2</v>
      </c>
    </row>
    <row r="4" spans="1:15" x14ac:dyDescent="0.35">
      <c r="A4" s="4" t="s">
        <v>3</v>
      </c>
    </row>
    <row r="6" spans="1:15" ht="16.5" x14ac:dyDescent="0.35">
      <c r="A6" s="5" t="s">
        <v>4</v>
      </c>
      <c r="F6" s="5" t="s">
        <v>13</v>
      </c>
      <c r="N6" s="6" t="s">
        <v>19</v>
      </c>
    </row>
    <row r="7" spans="1:15" ht="16.5" x14ac:dyDescent="0.35">
      <c r="A7" s="5" t="s">
        <v>5</v>
      </c>
      <c r="F7" s="5" t="s">
        <v>14</v>
      </c>
      <c r="N7" s="6" t="s">
        <v>20</v>
      </c>
    </row>
    <row r="9" spans="1:15" ht="15.5" x14ac:dyDescent="0.35">
      <c r="A9" s="1" t="s">
        <v>6</v>
      </c>
      <c r="F9" t="s">
        <v>7</v>
      </c>
    </row>
    <row r="10" spans="1:15" x14ac:dyDescent="0.35">
      <c r="A10" s="1" t="s">
        <v>8</v>
      </c>
    </row>
    <row r="11" spans="1:15" x14ac:dyDescent="0.35">
      <c r="A11" s="7" t="s">
        <v>9</v>
      </c>
      <c r="F11" s="7" t="s">
        <v>15</v>
      </c>
    </row>
    <row r="12" spans="1:15" x14ac:dyDescent="0.35">
      <c r="A12" s="7" t="s">
        <v>10</v>
      </c>
      <c r="F12" s="7" t="s">
        <v>16</v>
      </c>
    </row>
    <row r="13" spans="1:15" x14ac:dyDescent="0.35">
      <c r="F13" s="8">
        <v>100</v>
      </c>
      <c r="G13" s="9">
        <v>120</v>
      </c>
      <c r="H13" s="9">
        <v>140</v>
      </c>
      <c r="I13" s="9">
        <v>160</v>
      </c>
      <c r="J13" s="8">
        <v>200</v>
      </c>
      <c r="K13" s="9">
        <v>220</v>
      </c>
      <c r="L13" s="9">
        <v>240</v>
      </c>
      <c r="M13" s="8">
        <v>300</v>
      </c>
      <c r="N13" s="8">
        <v>400</v>
      </c>
      <c r="O13" s="9">
        <v>420</v>
      </c>
    </row>
    <row r="14" spans="1:15" x14ac:dyDescent="0.35">
      <c r="E14" s="10"/>
    </row>
    <row r="15" spans="1:15" ht="46" x14ac:dyDescent="0.35">
      <c r="A15" s="11" t="s">
        <v>33</v>
      </c>
      <c r="B15" s="11" t="s">
        <v>34</v>
      </c>
      <c r="C15" s="11" t="s">
        <v>35</v>
      </c>
      <c r="D15" s="12" t="s">
        <v>36</v>
      </c>
      <c r="E15" s="13" t="s">
        <v>37</v>
      </c>
      <c r="F15" s="14" t="s">
        <v>46</v>
      </c>
      <c r="G15" s="15" t="s">
        <v>48</v>
      </c>
      <c r="H15" s="15" t="s">
        <v>50</v>
      </c>
      <c r="I15" s="15" t="s">
        <v>52</v>
      </c>
      <c r="J15" s="14" t="s">
        <v>54</v>
      </c>
      <c r="K15" s="15" t="s">
        <v>56</v>
      </c>
      <c r="L15" s="15" t="s">
        <v>58</v>
      </c>
      <c r="M15" s="14" t="s">
        <v>60</v>
      </c>
      <c r="N15" s="14" t="s">
        <v>62</v>
      </c>
      <c r="O15" s="15" t="s">
        <v>64</v>
      </c>
    </row>
    <row r="16" spans="1:15" x14ac:dyDescent="0.35">
      <c r="E16" s="10"/>
    </row>
    <row r="17" spans="1:15" ht="57.5" x14ac:dyDescent="0.35">
      <c r="A17" s="11" t="s">
        <v>38</v>
      </c>
      <c r="B17" s="11" t="s">
        <v>39</v>
      </c>
      <c r="C17" s="11" t="s">
        <v>40</v>
      </c>
      <c r="D17" s="12" t="s">
        <v>41</v>
      </c>
      <c r="E17" s="13" t="s">
        <v>42</v>
      </c>
      <c r="F17" s="14" t="s">
        <v>47</v>
      </c>
      <c r="G17" s="15" t="s">
        <v>49</v>
      </c>
      <c r="H17" s="15" t="s">
        <v>51</v>
      </c>
      <c r="I17" s="15" t="s">
        <v>53</v>
      </c>
      <c r="J17" s="14" t="s">
        <v>55</v>
      </c>
      <c r="K17" s="15" t="s">
        <v>57</v>
      </c>
      <c r="L17" s="15" t="s">
        <v>59</v>
      </c>
      <c r="M17" s="14" t="s">
        <v>61</v>
      </c>
      <c r="N17" s="14" t="s">
        <v>63</v>
      </c>
      <c r="O17" s="15" t="s">
        <v>65</v>
      </c>
    </row>
    <row r="18" spans="1:15" x14ac:dyDescent="0.35">
      <c r="D18" s="16" t="s">
        <v>43</v>
      </c>
      <c r="E18" s="17" t="s">
        <v>43</v>
      </c>
      <c r="F18" s="18" t="s">
        <v>45</v>
      </c>
      <c r="G18" s="19" t="s">
        <v>45</v>
      </c>
      <c r="H18" s="19" t="s">
        <v>45</v>
      </c>
      <c r="I18" s="19" t="s">
        <v>45</v>
      </c>
      <c r="J18" s="18" t="s">
        <v>45</v>
      </c>
      <c r="K18" s="19" t="s">
        <v>45</v>
      </c>
      <c r="L18" s="19" t="s">
        <v>45</v>
      </c>
      <c r="M18" s="18" t="s">
        <v>45</v>
      </c>
      <c r="N18" s="18" t="s">
        <v>45</v>
      </c>
      <c r="O18" s="19" t="s">
        <v>45</v>
      </c>
    </row>
    <row r="19" spans="1:15" x14ac:dyDescent="0.35">
      <c r="A19" s="20"/>
      <c r="B19" s="20"/>
      <c r="C19" s="20"/>
      <c r="D19" s="20" t="s">
        <v>44</v>
      </c>
      <c r="E19" s="21" t="s">
        <v>44</v>
      </c>
      <c r="F19" s="22" t="s">
        <v>44</v>
      </c>
      <c r="G19" s="23" t="s">
        <v>44</v>
      </c>
      <c r="H19" s="23" t="s">
        <v>44</v>
      </c>
      <c r="I19" s="23" t="s">
        <v>44</v>
      </c>
      <c r="J19" s="22" t="s">
        <v>44</v>
      </c>
      <c r="K19" s="23" t="s">
        <v>44</v>
      </c>
      <c r="L19" s="23" t="s">
        <v>44</v>
      </c>
      <c r="M19" s="22" t="s">
        <v>44</v>
      </c>
      <c r="N19" s="22" t="s">
        <v>44</v>
      </c>
      <c r="O19" s="23" t="s">
        <v>44</v>
      </c>
    </row>
    <row r="20" spans="1:15" x14ac:dyDescent="0.35">
      <c r="A20" s="24">
        <v>1</v>
      </c>
      <c r="B20" s="24" t="s">
        <v>69</v>
      </c>
      <c r="C20" s="25" t="s">
        <v>70</v>
      </c>
      <c r="D20" s="26">
        <v>172894</v>
      </c>
      <c r="E20" s="10">
        <v>172886</v>
      </c>
      <c r="F20" s="27">
        <v>23067</v>
      </c>
      <c r="G20" s="28">
        <v>11206</v>
      </c>
      <c r="H20" s="28">
        <v>1523</v>
      </c>
      <c r="I20" s="28">
        <v>3273</v>
      </c>
      <c r="J20" s="27">
        <v>3352</v>
      </c>
      <c r="K20" s="28">
        <v>68403</v>
      </c>
      <c r="L20" s="28">
        <v>164</v>
      </c>
      <c r="M20" s="27">
        <v>50323</v>
      </c>
      <c r="N20" s="27">
        <v>9551</v>
      </c>
      <c r="O20" s="28">
        <v>2024</v>
      </c>
    </row>
    <row r="21" spans="1:15" x14ac:dyDescent="0.35">
      <c r="A21" s="24">
        <v>2</v>
      </c>
      <c r="B21" s="24" t="s">
        <v>71</v>
      </c>
      <c r="C21" s="25" t="s">
        <v>72</v>
      </c>
      <c r="D21" s="26">
        <v>595951</v>
      </c>
      <c r="E21" s="10">
        <v>595950</v>
      </c>
      <c r="F21" s="27">
        <v>25579</v>
      </c>
      <c r="G21" s="28">
        <v>13673</v>
      </c>
      <c r="H21" s="28">
        <v>2174</v>
      </c>
      <c r="I21" s="28">
        <v>2465</v>
      </c>
      <c r="J21" s="27">
        <v>4285</v>
      </c>
      <c r="K21" s="28">
        <v>169493</v>
      </c>
      <c r="L21" s="28">
        <v>91716</v>
      </c>
      <c r="M21" s="27">
        <v>169948</v>
      </c>
      <c r="N21" s="27">
        <v>19852</v>
      </c>
      <c r="O21" s="28">
        <v>96765</v>
      </c>
    </row>
    <row r="22" spans="1:15" x14ac:dyDescent="0.35">
      <c r="A22" s="24">
        <v>3</v>
      </c>
      <c r="B22" s="24" t="s">
        <v>73</v>
      </c>
      <c r="C22" s="25" t="s">
        <v>74</v>
      </c>
      <c r="D22" s="26">
        <v>149352</v>
      </c>
      <c r="E22" s="10">
        <v>149330</v>
      </c>
      <c r="F22" s="27">
        <v>9401</v>
      </c>
      <c r="G22" s="28">
        <v>4335</v>
      </c>
      <c r="H22" s="28">
        <v>678</v>
      </c>
      <c r="I22" s="28">
        <v>967</v>
      </c>
      <c r="J22" s="27">
        <v>2748</v>
      </c>
      <c r="K22" s="28">
        <v>70136</v>
      </c>
      <c r="L22" s="28">
        <v>8959</v>
      </c>
      <c r="M22" s="27">
        <v>40863</v>
      </c>
      <c r="N22" s="27">
        <v>8273</v>
      </c>
      <c r="O22" s="28">
        <v>2970</v>
      </c>
    </row>
    <row r="23" spans="1:15" x14ac:dyDescent="0.35">
      <c r="A23" s="24">
        <v>4</v>
      </c>
      <c r="B23" s="24" t="s">
        <v>75</v>
      </c>
      <c r="C23" s="25" t="s">
        <v>74</v>
      </c>
      <c r="D23" s="26">
        <v>107653</v>
      </c>
      <c r="E23" s="10">
        <v>107639</v>
      </c>
      <c r="F23" s="27">
        <v>960</v>
      </c>
      <c r="G23" s="28">
        <v>894</v>
      </c>
      <c r="H23" s="28">
        <v>148</v>
      </c>
      <c r="I23" s="28">
        <v>131</v>
      </c>
      <c r="J23" s="27">
        <v>35</v>
      </c>
      <c r="K23" s="28">
        <v>5471</v>
      </c>
      <c r="L23" s="28">
        <v>20867</v>
      </c>
      <c r="M23" s="27">
        <v>20972</v>
      </c>
      <c r="N23" s="27">
        <v>3291</v>
      </c>
      <c r="O23" s="28">
        <v>54870</v>
      </c>
    </row>
    <row r="24" spans="1:15" x14ac:dyDescent="0.35">
      <c r="A24" s="24">
        <v>5</v>
      </c>
      <c r="B24" s="24" t="s">
        <v>76</v>
      </c>
      <c r="C24" s="25" t="s">
        <v>77</v>
      </c>
      <c r="D24" s="26">
        <v>90788</v>
      </c>
      <c r="E24" s="10">
        <v>90804</v>
      </c>
      <c r="F24" s="27">
        <v>3414</v>
      </c>
      <c r="G24" s="28">
        <v>1781</v>
      </c>
      <c r="H24" s="28">
        <v>319</v>
      </c>
      <c r="I24" s="28">
        <v>360</v>
      </c>
      <c r="J24" s="27">
        <v>584</v>
      </c>
      <c r="K24" s="28">
        <v>21054</v>
      </c>
      <c r="L24" s="28">
        <v>16712</v>
      </c>
      <c r="M24" s="27">
        <v>27505</v>
      </c>
      <c r="N24" s="27">
        <v>7381</v>
      </c>
      <c r="O24" s="28">
        <v>11694</v>
      </c>
    </row>
    <row r="25" spans="1:15" x14ac:dyDescent="0.35">
      <c r="A25" s="24">
        <v>6</v>
      </c>
      <c r="B25" s="24" t="s">
        <v>78</v>
      </c>
      <c r="C25" s="25" t="s">
        <v>74</v>
      </c>
      <c r="D25" s="26">
        <v>49058</v>
      </c>
      <c r="E25" s="10">
        <v>49063</v>
      </c>
      <c r="F25" s="27">
        <v>1088</v>
      </c>
      <c r="G25" s="28">
        <v>675</v>
      </c>
      <c r="H25" s="28">
        <v>116</v>
      </c>
      <c r="I25" s="28">
        <v>121</v>
      </c>
      <c r="J25" s="27">
        <v>144</v>
      </c>
      <c r="K25" s="28">
        <v>6995</v>
      </c>
      <c r="L25" s="28">
        <v>12218</v>
      </c>
      <c r="M25" s="27">
        <v>18265</v>
      </c>
      <c r="N25" s="27">
        <v>1874</v>
      </c>
      <c r="O25" s="28">
        <v>7567</v>
      </c>
    </row>
    <row r="26" spans="1:15" x14ac:dyDescent="0.35">
      <c r="A26" s="24">
        <v>7</v>
      </c>
      <c r="B26" s="24" t="s">
        <v>79</v>
      </c>
      <c r="C26" s="25" t="s">
        <v>77</v>
      </c>
      <c r="D26" s="26">
        <v>27585</v>
      </c>
      <c r="E26" s="10">
        <v>27597</v>
      </c>
      <c r="F26" s="27">
        <v>923</v>
      </c>
      <c r="G26" s="28">
        <v>478</v>
      </c>
      <c r="H26" s="28">
        <v>92</v>
      </c>
      <c r="I26" s="28">
        <v>67</v>
      </c>
      <c r="J26" s="27">
        <v>92</v>
      </c>
      <c r="K26" s="28">
        <v>5343</v>
      </c>
      <c r="L26" s="28">
        <v>5326</v>
      </c>
      <c r="M26" s="27">
        <v>8413</v>
      </c>
      <c r="N26" s="27">
        <v>3714</v>
      </c>
      <c r="O26" s="28">
        <v>3149</v>
      </c>
    </row>
    <row r="27" spans="1:15" x14ac:dyDescent="0.35">
      <c r="A27" s="24">
        <v>8</v>
      </c>
      <c r="B27" s="24" t="s">
        <v>80</v>
      </c>
      <c r="C27" s="25" t="s">
        <v>81</v>
      </c>
      <c r="D27" s="26">
        <v>68531</v>
      </c>
      <c r="E27" s="10">
        <v>68534</v>
      </c>
      <c r="F27" s="27">
        <v>1164</v>
      </c>
      <c r="G27" s="28">
        <v>690</v>
      </c>
      <c r="H27" s="28">
        <v>179</v>
      </c>
      <c r="I27" s="28">
        <v>86</v>
      </c>
      <c r="J27" s="27">
        <v>37</v>
      </c>
      <c r="K27" s="28">
        <v>6279</v>
      </c>
      <c r="L27" s="28">
        <v>15398</v>
      </c>
      <c r="M27" s="27">
        <v>19320</v>
      </c>
      <c r="N27" s="27">
        <v>1887</v>
      </c>
      <c r="O27" s="28">
        <v>23494</v>
      </c>
    </row>
    <row r="28" spans="1:15" x14ac:dyDescent="0.35">
      <c r="A28" s="24">
        <v>9</v>
      </c>
      <c r="B28" s="24" t="s">
        <v>82</v>
      </c>
      <c r="C28" s="25" t="s">
        <v>77</v>
      </c>
      <c r="D28" s="26">
        <v>23873</v>
      </c>
      <c r="E28" s="10">
        <v>23874</v>
      </c>
      <c r="F28" s="27">
        <v>2115</v>
      </c>
      <c r="G28" s="28">
        <v>930</v>
      </c>
      <c r="H28" s="28">
        <v>227</v>
      </c>
      <c r="I28" s="28">
        <v>273</v>
      </c>
      <c r="J28" s="27">
        <v>559</v>
      </c>
      <c r="K28" s="28">
        <v>9523</v>
      </c>
      <c r="L28" s="28">
        <v>120</v>
      </c>
      <c r="M28" s="27">
        <v>6195</v>
      </c>
      <c r="N28" s="27">
        <v>3456</v>
      </c>
      <c r="O28" s="28">
        <v>476</v>
      </c>
    </row>
    <row r="29" spans="1:15" x14ac:dyDescent="0.35">
      <c r="A29" s="24">
        <v>10</v>
      </c>
      <c r="B29" s="24" t="s">
        <v>83</v>
      </c>
      <c r="C29" s="25" t="s">
        <v>84</v>
      </c>
      <c r="D29" s="26">
        <v>167142</v>
      </c>
      <c r="E29" s="10">
        <v>167146</v>
      </c>
      <c r="F29" s="27">
        <v>9258</v>
      </c>
      <c r="G29" s="28">
        <v>4691</v>
      </c>
      <c r="H29" s="28">
        <v>780</v>
      </c>
      <c r="I29" s="28">
        <v>801</v>
      </c>
      <c r="J29" s="27">
        <v>1105</v>
      </c>
      <c r="K29" s="28">
        <v>74312</v>
      </c>
      <c r="L29" s="28">
        <v>20046</v>
      </c>
      <c r="M29" s="27">
        <v>41235</v>
      </c>
      <c r="N29" s="27">
        <v>9834</v>
      </c>
      <c r="O29" s="28">
        <v>5084</v>
      </c>
    </row>
    <row r="30" spans="1:15" x14ac:dyDescent="0.35">
      <c r="A30" s="24">
        <v>11</v>
      </c>
      <c r="B30" s="24" t="s">
        <v>85</v>
      </c>
      <c r="C30" s="25" t="s">
        <v>86</v>
      </c>
      <c r="D30" s="26">
        <v>79046</v>
      </c>
      <c r="E30" s="10">
        <v>79039</v>
      </c>
      <c r="F30" s="27">
        <v>7180</v>
      </c>
      <c r="G30" s="28">
        <v>3162</v>
      </c>
      <c r="H30" s="28">
        <v>618</v>
      </c>
      <c r="I30" s="28">
        <v>663</v>
      </c>
      <c r="J30" s="27">
        <v>1189</v>
      </c>
      <c r="K30" s="28">
        <v>29284</v>
      </c>
      <c r="L30" s="28">
        <v>3556</v>
      </c>
      <c r="M30" s="27">
        <v>32138</v>
      </c>
      <c r="N30" s="27">
        <v>1059</v>
      </c>
      <c r="O30" s="28">
        <v>190</v>
      </c>
    </row>
    <row r="31" spans="1:15" x14ac:dyDescent="0.35">
      <c r="A31" s="24">
        <v>12</v>
      </c>
      <c r="B31" s="24" t="s">
        <v>87</v>
      </c>
      <c r="C31" s="25" t="s">
        <v>88</v>
      </c>
      <c r="D31" s="26">
        <v>3695</v>
      </c>
      <c r="E31" s="10">
        <v>3697</v>
      </c>
      <c r="F31" s="27">
        <v>1546</v>
      </c>
      <c r="G31" s="28">
        <v>661</v>
      </c>
      <c r="H31" s="28">
        <v>89</v>
      </c>
      <c r="I31" s="28">
        <v>343</v>
      </c>
      <c r="J31" s="27">
        <v>52</v>
      </c>
      <c r="K31" s="28">
        <v>393</v>
      </c>
      <c r="L31" s="28">
        <v>0</v>
      </c>
      <c r="M31" s="27">
        <v>435</v>
      </c>
      <c r="N31" s="27">
        <v>176</v>
      </c>
      <c r="O31" s="28">
        <v>2</v>
      </c>
    </row>
    <row r="32" spans="1:15" x14ac:dyDescent="0.35">
      <c r="A32" s="24">
        <v>13</v>
      </c>
      <c r="B32" s="24" t="s">
        <v>89</v>
      </c>
      <c r="C32" s="25" t="s">
        <v>86</v>
      </c>
      <c r="D32" s="26">
        <v>51767</v>
      </c>
      <c r="E32" s="10">
        <v>51775</v>
      </c>
      <c r="F32" s="27">
        <v>5887</v>
      </c>
      <c r="G32" s="28">
        <v>2481</v>
      </c>
      <c r="H32" s="28">
        <v>372</v>
      </c>
      <c r="I32" s="28">
        <v>637</v>
      </c>
      <c r="J32" s="27">
        <v>1818</v>
      </c>
      <c r="K32" s="28">
        <v>18533</v>
      </c>
      <c r="L32" s="28">
        <v>950</v>
      </c>
      <c r="M32" s="27">
        <v>20393</v>
      </c>
      <c r="N32" s="27">
        <v>570</v>
      </c>
      <c r="O32" s="28">
        <v>134</v>
      </c>
    </row>
    <row r="33" spans="1:15" x14ac:dyDescent="0.35">
      <c r="A33" s="24">
        <v>14</v>
      </c>
      <c r="B33" s="24" t="s">
        <v>90</v>
      </c>
      <c r="C33" s="25" t="s">
        <v>70</v>
      </c>
      <c r="D33" s="26">
        <v>29842</v>
      </c>
      <c r="E33" s="10">
        <v>29843</v>
      </c>
      <c r="F33" s="27">
        <v>2056</v>
      </c>
      <c r="G33" s="28">
        <v>1112</v>
      </c>
      <c r="H33" s="28">
        <v>231</v>
      </c>
      <c r="I33" s="28">
        <v>212</v>
      </c>
      <c r="J33" s="27">
        <v>774</v>
      </c>
      <c r="K33" s="28">
        <v>12338</v>
      </c>
      <c r="L33" s="28">
        <v>41</v>
      </c>
      <c r="M33" s="27">
        <v>12583</v>
      </c>
      <c r="N33" s="27">
        <v>398</v>
      </c>
      <c r="O33" s="28">
        <v>98</v>
      </c>
    </row>
    <row r="34" spans="1:15" ht="23" x14ac:dyDescent="0.35">
      <c r="A34" s="24">
        <v>15</v>
      </c>
      <c r="B34" s="24" t="s">
        <v>91</v>
      </c>
      <c r="C34" s="25" t="s">
        <v>92</v>
      </c>
      <c r="D34" s="26">
        <v>24284</v>
      </c>
      <c r="E34" s="10">
        <v>24291</v>
      </c>
      <c r="F34" s="27">
        <v>1579</v>
      </c>
      <c r="G34" s="28">
        <v>624</v>
      </c>
      <c r="H34" s="28">
        <v>56</v>
      </c>
      <c r="I34" s="28">
        <v>67</v>
      </c>
      <c r="J34" s="27">
        <v>142</v>
      </c>
      <c r="K34" s="28">
        <v>11926</v>
      </c>
      <c r="L34" s="28">
        <v>1675</v>
      </c>
      <c r="M34" s="27">
        <v>7738</v>
      </c>
      <c r="N34" s="27">
        <v>198</v>
      </c>
      <c r="O34" s="28">
        <v>286</v>
      </c>
    </row>
    <row r="35" spans="1:15" ht="23" x14ac:dyDescent="0.35">
      <c r="A35" s="24">
        <v>16</v>
      </c>
      <c r="B35" s="24" t="s">
        <v>93</v>
      </c>
      <c r="C35" s="25" t="s">
        <v>92</v>
      </c>
      <c r="D35" s="26">
        <v>17248</v>
      </c>
      <c r="E35" s="10">
        <v>17236</v>
      </c>
      <c r="F35" s="27">
        <v>549</v>
      </c>
      <c r="G35" s="28">
        <v>235</v>
      </c>
      <c r="H35" s="28">
        <v>28</v>
      </c>
      <c r="I35" s="28">
        <v>55</v>
      </c>
      <c r="J35" s="27">
        <v>19</v>
      </c>
      <c r="K35" s="28">
        <v>6675</v>
      </c>
      <c r="L35" s="28">
        <v>2932</v>
      </c>
      <c r="M35" s="27">
        <v>4974</v>
      </c>
      <c r="N35" s="27">
        <v>205</v>
      </c>
      <c r="O35" s="28">
        <v>1564</v>
      </c>
    </row>
    <row r="36" spans="1:15" x14ac:dyDescent="0.35">
      <c r="A36" s="24">
        <v>17</v>
      </c>
      <c r="B36" s="24" t="s">
        <v>94</v>
      </c>
      <c r="C36" s="25" t="s">
        <v>81</v>
      </c>
      <c r="D36" s="26">
        <v>202820</v>
      </c>
      <c r="E36" s="10">
        <v>202822</v>
      </c>
      <c r="F36" s="27">
        <v>12844</v>
      </c>
      <c r="G36" s="28">
        <v>5717</v>
      </c>
      <c r="H36" s="28">
        <v>755</v>
      </c>
      <c r="I36" s="28">
        <v>1193</v>
      </c>
      <c r="J36" s="27">
        <v>2714</v>
      </c>
      <c r="K36" s="28">
        <v>66650</v>
      </c>
      <c r="L36" s="28">
        <v>28608</v>
      </c>
      <c r="M36" s="27">
        <v>56007</v>
      </c>
      <c r="N36" s="27">
        <v>11034</v>
      </c>
      <c r="O36" s="28">
        <v>17300</v>
      </c>
    </row>
    <row r="37" spans="1:15" ht="23" x14ac:dyDescent="0.35">
      <c r="A37" s="24">
        <v>18</v>
      </c>
      <c r="B37" s="24" t="s">
        <v>95</v>
      </c>
      <c r="C37" s="25" t="s">
        <v>96</v>
      </c>
      <c r="D37" s="26">
        <v>710530</v>
      </c>
      <c r="E37" s="10">
        <v>710517</v>
      </c>
      <c r="F37" s="27">
        <v>7052</v>
      </c>
      <c r="G37" s="28">
        <v>5589</v>
      </c>
      <c r="H37" s="28">
        <v>1136</v>
      </c>
      <c r="I37" s="28">
        <v>989</v>
      </c>
      <c r="J37" s="27">
        <v>847</v>
      </c>
      <c r="K37" s="28">
        <v>42729</v>
      </c>
      <c r="L37" s="28">
        <v>170729</v>
      </c>
      <c r="M37" s="27">
        <v>181966</v>
      </c>
      <c r="N37" s="27">
        <v>11472</v>
      </c>
      <c r="O37" s="28">
        <v>288008</v>
      </c>
    </row>
    <row r="38" spans="1:15" x14ac:dyDescent="0.35">
      <c r="A38" s="24">
        <v>19</v>
      </c>
      <c r="B38" s="24" t="s">
        <v>97</v>
      </c>
      <c r="C38" s="25" t="s">
        <v>74</v>
      </c>
      <c r="D38" s="26">
        <v>140380</v>
      </c>
      <c r="E38" s="10">
        <v>140385</v>
      </c>
      <c r="F38" s="27">
        <v>15797</v>
      </c>
      <c r="G38" s="28">
        <v>6939</v>
      </c>
      <c r="H38" s="28">
        <v>1336</v>
      </c>
      <c r="I38" s="28">
        <v>1247</v>
      </c>
      <c r="J38" s="27">
        <v>3050</v>
      </c>
      <c r="K38" s="28">
        <v>58589</v>
      </c>
      <c r="L38" s="28">
        <v>0</v>
      </c>
      <c r="M38" s="27">
        <v>49053</v>
      </c>
      <c r="N38" s="27">
        <v>3907</v>
      </c>
      <c r="O38" s="28">
        <v>467</v>
      </c>
    </row>
    <row r="39" spans="1:15" x14ac:dyDescent="0.35">
      <c r="A39" s="24">
        <v>20</v>
      </c>
      <c r="B39" s="24" t="s">
        <v>98</v>
      </c>
      <c r="C39" s="25" t="s">
        <v>70</v>
      </c>
      <c r="D39" s="26">
        <v>99433</v>
      </c>
      <c r="E39" s="10">
        <v>99400</v>
      </c>
      <c r="F39" s="27">
        <v>8063</v>
      </c>
      <c r="G39" s="28">
        <v>3756</v>
      </c>
      <c r="H39" s="28">
        <v>536</v>
      </c>
      <c r="I39" s="28">
        <v>774</v>
      </c>
      <c r="J39" s="27">
        <v>4838</v>
      </c>
      <c r="K39" s="28">
        <v>46471</v>
      </c>
      <c r="L39" s="28">
        <v>0</v>
      </c>
      <c r="M39" s="27">
        <v>19995</v>
      </c>
      <c r="N39" s="27">
        <v>14553</v>
      </c>
      <c r="O39" s="28">
        <v>414</v>
      </c>
    </row>
    <row r="40" spans="1:15" x14ac:dyDescent="0.35">
      <c r="A40" s="24">
        <v>21</v>
      </c>
      <c r="B40" s="24" t="s">
        <v>99</v>
      </c>
      <c r="C40" s="25" t="s">
        <v>100</v>
      </c>
      <c r="D40" s="26">
        <v>281215</v>
      </c>
      <c r="E40" s="10">
        <v>281230</v>
      </c>
      <c r="F40" s="27">
        <v>9759</v>
      </c>
      <c r="G40" s="28">
        <v>4740</v>
      </c>
      <c r="H40" s="28">
        <v>1090</v>
      </c>
      <c r="I40" s="28">
        <v>974</v>
      </c>
      <c r="J40" s="27">
        <v>1910</v>
      </c>
      <c r="K40" s="28">
        <v>10244</v>
      </c>
      <c r="L40" s="28">
        <v>26624</v>
      </c>
      <c r="M40" s="27">
        <v>136679</v>
      </c>
      <c r="N40" s="27">
        <v>12194</v>
      </c>
      <c r="O40" s="28">
        <v>77016</v>
      </c>
    </row>
    <row r="41" spans="1:15" x14ac:dyDescent="0.35">
      <c r="A41" s="24">
        <v>22</v>
      </c>
      <c r="B41" s="24" t="s">
        <v>101</v>
      </c>
      <c r="C41" s="25" t="s">
        <v>102</v>
      </c>
      <c r="D41" s="26">
        <v>321202</v>
      </c>
      <c r="E41" s="10">
        <v>321224</v>
      </c>
      <c r="F41" s="27">
        <v>18012</v>
      </c>
      <c r="G41" s="28">
        <v>10399</v>
      </c>
      <c r="H41" s="28">
        <v>1469</v>
      </c>
      <c r="I41" s="28">
        <v>2263</v>
      </c>
      <c r="J41" s="27">
        <v>6395</v>
      </c>
      <c r="K41" s="28">
        <v>101529</v>
      </c>
      <c r="L41" s="28">
        <v>34699</v>
      </c>
      <c r="M41" s="27">
        <v>93617</v>
      </c>
      <c r="N41" s="27">
        <v>41207</v>
      </c>
      <c r="O41" s="28">
        <v>11634</v>
      </c>
    </row>
    <row r="42" spans="1:15" x14ac:dyDescent="0.35">
      <c r="A42" s="24">
        <v>23</v>
      </c>
      <c r="B42" s="24" t="s">
        <v>103</v>
      </c>
      <c r="C42" s="25" t="s">
        <v>104</v>
      </c>
      <c r="D42" s="26">
        <v>522463</v>
      </c>
      <c r="E42" s="10">
        <v>522481</v>
      </c>
      <c r="F42" s="27">
        <v>10674</v>
      </c>
      <c r="G42" s="28">
        <v>6781</v>
      </c>
      <c r="H42" s="28">
        <v>1655</v>
      </c>
      <c r="I42" s="28">
        <v>1159</v>
      </c>
      <c r="J42" s="27">
        <v>8170</v>
      </c>
      <c r="K42" s="28">
        <v>25903</v>
      </c>
      <c r="L42" s="28">
        <v>71187</v>
      </c>
      <c r="M42" s="27">
        <v>112547</v>
      </c>
      <c r="N42" s="27">
        <v>8831</v>
      </c>
      <c r="O42" s="28">
        <v>275574</v>
      </c>
    </row>
    <row r="43" spans="1:15" x14ac:dyDescent="0.35">
      <c r="A43" s="24">
        <v>24</v>
      </c>
      <c r="B43" s="24" t="s">
        <v>105</v>
      </c>
      <c r="C43" s="25" t="s">
        <v>84</v>
      </c>
      <c r="D43" s="26">
        <v>80216</v>
      </c>
      <c r="E43" s="10">
        <v>80213</v>
      </c>
      <c r="F43" s="27">
        <v>3980</v>
      </c>
      <c r="G43" s="28">
        <v>2149</v>
      </c>
      <c r="H43" s="28">
        <v>346</v>
      </c>
      <c r="I43" s="28">
        <v>554</v>
      </c>
      <c r="J43" s="27">
        <v>807</v>
      </c>
      <c r="K43" s="28">
        <v>24229</v>
      </c>
      <c r="L43" s="28">
        <v>11448</v>
      </c>
      <c r="M43" s="27">
        <v>27480</v>
      </c>
      <c r="N43" s="27">
        <v>8897</v>
      </c>
      <c r="O43" s="28">
        <v>323</v>
      </c>
    </row>
    <row r="44" spans="1:15" x14ac:dyDescent="0.35">
      <c r="A44" s="24">
        <v>25</v>
      </c>
      <c r="B44" s="24" t="s">
        <v>106</v>
      </c>
      <c r="C44" s="25" t="s">
        <v>107</v>
      </c>
      <c r="D44" s="26">
        <v>28249</v>
      </c>
      <c r="E44" s="10">
        <v>28237</v>
      </c>
      <c r="F44" s="27">
        <v>6090</v>
      </c>
      <c r="G44" s="28">
        <v>2436</v>
      </c>
      <c r="H44" s="28">
        <v>439</v>
      </c>
      <c r="I44" s="28">
        <v>909</v>
      </c>
      <c r="J44" s="27">
        <v>1906</v>
      </c>
      <c r="K44" s="28">
        <v>9104</v>
      </c>
      <c r="L44" s="28">
        <v>0</v>
      </c>
      <c r="M44" s="27">
        <v>3013</v>
      </c>
      <c r="N44" s="27">
        <v>4189</v>
      </c>
      <c r="O44" s="28">
        <v>151</v>
      </c>
    </row>
    <row r="45" spans="1:15" x14ac:dyDescent="0.35">
      <c r="A45" s="24">
        <v>26</v>
      </c>
      <c r="B45" s="24" t="s">
        <v>108</v>
      </c>
      <c r="C45" s="25" t="s">
        <v>88</v>
      </c>
      <c r="D45" s="26">
        <v>83851</v>
      </c>
      <c r="E45" s="10">
        <v>83857</v>
      </c>
      <c r="F45" s="27">
        <v>3217</v>
      </c>
      <c r="G45" s="28">
        <v>2120</v>
      </c>
      <c r="H45" s="28">
        <v>361</v>
      </c>
      <c r="I45" s="28">
        <v>277</v>
      </c>
      <c r="J45" s="27">
        <v>522</v>
      </c>
      <c r="K45" s="28">
        <v>33358</v>
      </c>
      <c r="L45" s="28">
        <v>9697</v>
      </c>
      <c r="M45" s="27">
        <v>33434</v>
      </c>
      <c r="N45" s="27">
        <v>532</v>
      </c>
      <c r="O45" s="28">
        <v>339</v>
      </c>
    </row>
    <row r="46" spans="1:15" x14ac:dyDescent="0.35">
      <c r="A46" s="29"/>
      <c r="B46" s="29"/>
      <c r="C46" s="29"/>
      <c r="D46" s="29"/>
      <c r="E46" s="29"/>
      <c r="F46" s="30"/>
      <c r="G46" s="31"/>
      <c r="H46" s="31"/>
      <c r="I46" s="31"/>
      <c r="J46" s="30"/>
      <c r="K46" s="31"/>
      <c r="L46" s="31"/>
      <c r="M46" s="30"/>
      <c r="N46" s="30"/>
      <c r="O46" s="31"/>
    </row>
    <row r="47" spans="1:15" x14ac:dyDescent="0.35">
      <c r="B47" s="32" t="s">
        <v>109</v>
      </c>
      <c r="D47" s="33">
        <f t="shared" ref="D47:O47" si="0">SUM(D20:D45)</f>
        <v>4129068</v>
      </c>
      <c r="E47" s="26">
        <f t="shared" si="0"/>
        <v>4129070</v>
      </c>
      <c r="F47" s="27">
        <f t="shared" si="0"/>
        <v>191254</v>
      </c>
      <c r="G47" s="28">
        <f t="shared" si="0"/>
        <v>98254</v>
      </c>
      <c r="H47" s="28">
        <f t="shared" si="0"/>
        <v>16753</v>
      </c>
      <c r="I47" s="28">
        <f t="shared" si="0"/>
        <v>20860</v>
      </c>
      <c r="J47" s="27">
        <f t="shared" si="0"/>
        <v>48094</v>
      </c>
      <c r="K47" s="28">
        <f t="shared" si="0"/>
        <v>934964</v>
      </c>
      <c r="L47" s="28">
        <f t="shared" si="0"/>
        <v>553672</v>
      </c>
      <c r="M47" s="27">
        <f t="shared" si="0"/>
        <v>1195091</v>
      </c>
      <c r="N47" s="27">
        <f t="shared" si="0"/>
        <v>188535</v>
      </c>
      <c r="O47" s="28">
        <f t="shared" si="0"/>
        <v>881593</v>
      </c>
    </row>
    <row r="51" spans="1:15" x14ac:dyDescent="0.35">
      <c r="A51" s="24">
        <v>1</v>
      </c>
      <c r="B51" s="24" t="s">
        <v>148</v>
      </c>
      <c r="C51" s="25" t="s">
        <v>149</v>
      </c>
      <c r="D51" s="26">
        <v>871914</v>
      </c>
      <c r="E51" s="10">
        <v>871942</v>
      </c>
      <c r="F51" s="27">
        <v>34776</v>
      </c>
      <c r="G51" s="28">
        <v>19616</v>
      </c>
      <c r="H51" s="28">
        <v>3563</v>
      </c>
      <c r="I51" s="28">
        <v>4331</v>
      </c>
      <c r="J51" s="27">
        <v>16471</v>
      </c>
      <c r="K51" s="28">
        <v>136536</v>
      </c>
      <c r="L51" s="28">
        <v>105886</v>
      </c>
      <c r="M51" s="27">
        <v>209177</v>
      </c>
      <c r="N51" s="27">
        <v>54227</v>
      </c>
      <c r="O51" s="28">
        <v>287359</v>
      </c>
    </row>
    <row r="52" spans="1:15" x14ac:dyDescent="0.35">
      <c r="A52" s="24">
        <v>2</v>
      </c>
      <c r="B52" s="24" t="s">
        <v>150</v>
      </c>
      <c r="C52" s="25" t="s">
        <v>72</v>
      </c>
      <c r="D52" s="26">
        <v>1006206</v>
      </c>
      <c r="E52" s="10">
        <v>1006205</v>
      </c>
      <c r="F52" s="27">
        <v>49214</v>
      </c>
      <c r="G52" s="28">
        <v>25795</v>
      </c>
      <c r="H52" s="28">
        <v>4279</v>
      </c>
      <c r="I52" s="28">
        <v>4760</v>
      </c>
      <c r="J52" s="27">
        <v>7908</v>
      </c>
      <c r="K52" s="28">
        <v>330676</v>
      </c>
      <c r="L52" s="28">
        <v>136463</v>
      </c>
      <c r="M52" s="27">
        <v>304235</v>
      </c>
      <c r="N52" s="27">
        <v>40174</v>
      </c>
      <c r="O52" s="28">
        <v>102701</v>
      </c>
    </row>
    <row r="53" spans="1:15" x14ac:dyDescent="0.35">
      <c r="A53" s="24">
        <v>3</v>
      </c>
      <c r="B53" s="24" t="s">
        <v>151</v>
      </c>
      <c r="C53" s="25" t="s">
        <v>152</v>
      </c>
      <c r="D53" s="26">
        <v>195842</v>
      </c>
      <c r="E53" s="10">
        <v>195857</v>
      </c>
      <c r="F53" s="27">
        <v>23230</v>
      </c>
      <c r="G53" s="28">
        <v>10081</v>
      </c>
      <c r="H53" s="28">
        <v>1797</v>
      </c>
      <c r="I53" s="28">
        <v>2227</v>
      </c>
      <c r="J53" s="27">
        <v>4920</v>
      </c>
      <c r="K53" s="28">
        <v>77515</v>
      </c>
      <c r="L53" s="28">
        <v>950</v>
      </c>
      <c r="M53" s="27">
        <v>69881</v>
      </c>
      <c r="N53" s="27">
        <v>4653</v>
      </c>
      <c r="O53" s="28">
        <v>603</v>
      </c>
    </row>
    <row r="54" spans="1:15" x14ac:dyDescent="0.35">
      <c r="A54" s="24">
        <v>4</v>
      </c>
      <c r="B54" s="24" t="s">
        <v>69</v>
      </c>
      <c r="C54" s="25" t="s">
        <v>70</v>
      </c>
      <c r="D54" s="26">
        <v>172894</v>
      </c>
      <c r="E54" s="10">
        <v>172886</v>
      </c>
      <c r="F54" s="27">
        <v>23067</v>
      </c>
      <c r="G54" s="28">
        <v>11206</v>
      </c>
      <c r="H54" s="28">
        <v>1523</v>
      </c>
      <c r="I54" s="28">
        <v>3273</v>
      </c>
      <c r="J54" s="27">
        <v>3352</v>
      </c>
      <c r="K54" s="28">
        <v>68403</v>
      </c>
      <c r="L54" s="28">
        <v>164</v>
      </c>
      <c r="M54" s="27">
        <v>50323</v>
      </c>
      <c r="N54" s="27">
        <v>9551</v>
      </c>
      <c r="O54" s="28">
        <v>2024</v>
      </c>
    </row>
    <row r="55" spans="1:15" x14ac:dyDescent="0.35">
      <c r="A55" s="24">
        <v>5</v>
      </c>
      <c r="B55" s="24" t="s">
        <v>153</v>
      </c>
      <c r="C55" s="25" t="s">
        <v>96</v>
      </c>
      <c r="D55" s="26">
        <v>1152688</v>
      </c>
      <c r="E55" s="10">
        <v>1152643</v>
      </c>
      <c r="F55" s="27">
        <v>33307</v>
      </c>
      <c r="G55" s="28">
        <v>17723</v>
      </c>
      <c r="H55" s="28">
        <v>2921</v>
      </c>
      <c r="I55" s="28">
        <v>3376</v>
      </c>
      <c r="J55" s="27">
        <v>9371</v>
      </c>
      <c r="K55" s="28">
        <v>193068</v>
      </c>
      <c r="L55" s="28">
        <v>219383</v>
      </c>
      <c r="M55" s="27">
        <v>302583</v>
      </c>
      <c r="N55" s="27">
        <v>39747</v>
      </c>
      <c r="O55" s="28">
        <v>331164</v>
      </c>
    </row>
    <row r="56" spans="1:15" x14ac:dyDescent="0.35">
      <c r="A56" s="24">
        <v>6</v>
      </c>
      <c r="B56" s="24" t="s">
        <v>154</v>
      </c>
      <c r="C56" s="25" t="s">
        <v>74</v>
      </c>
      <c r="D56" s="26">
        <v>448309</v>
      </c>
      <c r="E56" s="10">
        <v>448307</v>
      </c>
      <c r="F56" s="27">
        <v>17901</v>
      </c>
      <c r="G56" s="28">
        <v>9093</v>
      </c>
      <c r="H56" s="28">
        <v>1580</v>
      </c>
      <c r="I56" s="28">
        <v>1919</v>
      </c>
      <c r="J56" s="27">
        <v>4162</v>
      </c>
      <c r="K56" s="28">
        <v>118522</v>
      </c>
      <c r="L56" s="28">
        <v>64202</v>
      </c>
      <c r="M56" s="27">
        <v>122213</v>
      </c>
      <c r="N56" s="27">
        <v>27989</v>
      </c>
      <c r="O56" s="28">
        <v>80726</v>
      </c>
    </row>
    <row r="57" spans="1:15" x14ac:dyDescent="0.35">
      <c r="A57" s="24">
        <v>7</v>
      </c>
      <c r="B57" s="24" t="s">
        <v>99</v>
      </c>
      <c r="C57" s="25" t="s">
        <v>100</v>
      </c>
      <c r="D57" s="26">
        <v>281215</v>
      </c>
      <c r="E57" s="10">
        <v>281230</v>
      </c>
      <c r="F57" s="27">
        <v>9759</v>
      </c>
      <c r="G57" s="28">
        <v>4740</v>
      </c>
      <c r="H57" s="28">
        <v>1090</v>
      </c>
      <c r="I57" s="28">
        <v>974</v>
      </c>
      <c r="J57" s="27">
        <v>1910</v>
      </c>
      <c r="K57" s="28">
        <v>10244</v>
      </c>
      <c r="L57" s="28">
        <v>26624</v>
      </c>
      <c r="M57" s="27">
        <v>136679</v>
      </c>
      <c r="N57" s="27">
        <v>12194</v>
      </c>
      <c r="O57" s="28">
        <v>77016</v>
      </c>
    </row>
    <row r="58" spans="1:15" x14ac:dyDescent="0.35">
      <c r="A58" s="29"/>
      <c r="B58" s="29"/>
      <c r="C58" s="29"/>
      <c r="D58" s="29"/>
      <c r="E58" s="29"/>
      <c r="F58" s="30"/>
      <c r="G58" s="31"/>
      <c r="H58" s="31"/>
      <c r="I58" s="31"/>
      <c r="J58" s="30"/>
      <c r="K58" s="31"/>
      <c r="L58" s="31"/>
      <c r="M58" s="30"/>
      <c r="N58" s="30"/>
      <c r="O58" s="31"/>
    </row>
    <row r="59" spans="1:15" x14ac:dyDescent="0.35">
      <c r="B59" s="32" t="s">
        <v>109</v>
      </c>
      <c r="D59" s="33">
        <f t="shared" ref="D59:O59" si="1">SUM(D51:D57)</f>
        <v>4129068</v>
      </c>
      <c r="E59" s="26">
        <f t="shared" si="1"/>
        <v>4129070</v>
      </c>
      <c r="F59" s="27">
        <f t="shared" si="1"/>
        <v>191254</v>
      </c>
      <c r="G59" s="28">
        <f t="shared" si="1"/>
        <v>98254</v>
      </c>
      <c r="H59" s="28">
        <f t="shared" si="1"/>
        <v>16753</v>
      </c>
      <c r="I59" s="28">
        <f t="shared" si="1"/>
        <v>20860</v>
      </c>
      <c r="J59" s="27">
        <f t="shared" si="1"/>
        <v>48094</v>
      </c>
      <c r="K59" s="28">
        <f t="shared" si="1"/>
        <v>934964</v>
      </c>
      <c r="L59" s="28">
        <f t="shared" si="1"/>
        <v>553672</v>
      </c>
      <c r="M59" s="27">
        <f t="shared" si="1"/>
        <v>1195091</v>
      </c>
      <c r="N59" s="27">
        <f t="shared" si="1"/>
        <v>188535</v>
      </c>
      <c r="O59" s="28">
        <f t="shared" si="1"/>
        <v>881593</v>
      </c>
    </row>
    <row r="63" spans="1:15" x14ac:dyDescent="0.35">
      <c r="A63" s="4" t="s">
        <v>155</v>
      </c>
      <c r="C63" s="2" t="s">
        <v>157</v>
      </c>
    </row>
    <row r="64" spans="1:15" x14ac:dyDescent="0.35">
      <c r="A64" s="4" t="s">
        <v>156</v>
      </c>
      <c r="C64" s="2" t="s">
        <v>158</v>
      </c>
    </row>
  </sheetData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O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15" width="9.6328125" customWidth="1"/>
  </cols>
  <sheetData>
    <row r="1" spans="1:15" ht="18" x14ac:dyDescent="0.35">
      <c r="A1" s="1" t="s">
        <v>0</v>
      </c>
      <c r="F1" s="2" t="s">
        <v>11</v>
      </c>
      <c r="N1" s="3" t="s">
        <v>17</v>
      </c>
    </row>
    <row r="2" spans="1:15" ht="18" x14ac:dyDescent="0.35">
      <c r="A2" s="1" t="s">
        <v>1</v>
      </c>
      <c r="F2" s="2" t="s">
        <v>12</v>
      </c>
      <c r="N2" s="3" t="s">
        <v>18</v>
      </c>
    </row>
    <row r="3" spans="1:15" x14ac:dyDescent="0.35">
      <c r="A3" s="4" t="s">
        <v>2</v>
      </c>
    </row>
    <row r="4" spans="1:15" x14ac:dyDescent="0.35">
      <c r="A4" s="4" t="s">
        <v>3</v>
      </c>
    </row>
    <row r="6" spans="1:15" ht="16.5" x14ac:dyDescent="0.35">
      <c r="A6" s="5" t="s">
        <v>21</v>
      </c>
      <c r="F6" s="5" t="s">
        <v>13</v>
      </c>
      <c r="N6" s="6" t="s">
        <v>19</v>
      </c>
    </row>
    <row r="7" spans="1:15" ht="16.5" x14ac:dyDescent="0.35">
      <c r="A7" s="5" t="s">
        <v>22</v>
      </c>
      <c r="F7" s="5" t="s">
        <v>14</v>
      </c>
      <c r="N7" s="6" t="s">
        <v>20</v>
      </c>
    </row>
    <row r="9" spans="1:15" ht="15.5" x14ac:dyDescent="0.35">
      <c r="A9" s="1" t="s">
        <v>6</v>
      </c>
      <c r="F9" t="s">
        <v>7</v>
      </c>
    </row>
    <row r="10" spans="1:15" x14ac:dyDescent="0.35">
      <c r="A10" s="1" t="s">
        <v>8</v>
      </c>
    </row>
    <row r="11" spans="1:15" x14ac:dyDescent="0.35">
      <c r="A11" s="7" t="s">
        <v>23</v>
      </c>
      <c r="F11" s="7" t="s">
        <v>24</v>
      </c>
    </row>
    <row r="12" spans="1:15" x14ac:dyDescent="0.35">
      <c r="A12" s="7" t="s">
        <v>10</v>
      </c>
      <c r="F12" s="7" t="s">
        <v>16</v>
      </c>
    </row>
    <row r="13" spans="1:15" x14ac:dyDescent="0.35">
      <c r="F13" s="8">
        <v>100</v>
      </c>
      <c r="G13" s="9">
        <v>120</v>
      </c>
      <c r="H13" s="9">
        <v>140</v>
      </c>
      <c r="I13" s="9">
        <v>160</v>
      </c>
      <c r="J13" s="8">
        <v>200</v>
      </c>
      <c r="K13" s="9">
        <v>220</v>
      </c>
      <c r="L13" s="9">
        <v>240</v>
      </c>
      <c r="M13" s="8">
        <v>300</v>
      </c>
      <c r="N13" s="8">
        <v>400</v>
      </c>
      <c r="O13" s="9">
        <v>420</v>
      </c>
    </row>
    <row r="14" spans="1:15" x14ac:dyDescent="0.35">
      <c r="E14" s="10"/>
    </row>
    <row r="15" spans="1:15" ht="46" x14ac:dyDescent="0.35">
      <c r="A15" s="11" t="s">
        <v>33</v>
      </c>
      <c r="B15" s="11" t="s">
        <v>34</v>
      </c>
      <c r="C15" s="11" t="s">
        <v>35</v>
      </c>
      <c r="D15" s="12" t="s">
        <v>36</v>
      </c>
      <c r="E15" s="13" t="s">
        <v>37</v>
      </c>
      <c r="F15" s="14" t="s">
        <v>46</v>
      </c>
      <c r="G15" s="15" t="s">
        <v>48</v>
      </c>
      <c r="H15" s="15" t="s">
        <v>50</v>
      </c>
      <c r="I15" s="15" t="s">
        <v>52</v>
      </c>
      <c r="J15" s="14" t="s">
        <v>54</v>
      </c>
      <c r="K15" s="15" t="s">
        <v>56</v>
      </c>
      <c r="L15" s="15" t="s">
        <v>58</v>
      </c>
      <c r="M15" s="14" t="s">
        <v>60</v>
      </c>
      <c r="N15" s="14" t="s">
        <v>62</v>
      </c>
      <c r="O15" s="15" t="s">
        <v>64</v>
      </c>
    </row>
    <row r="16" spans="1:15" x14ac:dyDescent="0.35">
      <c r="E16" s="10"/>
    </row>
    <row r="17" spans="1:15" ht="57.5" x14ac:dyDescent="0.35">
      <c r="A17" s="11" t="s">
        <v>38</v>
      </c>
      <c r="B17" s="11" t="s">
        <v>39</v>
      </c>
      <c r="C17" s="11" t="s">
        <v>40</v>
      </c>
      <c r="D17" s="12" t="s">
        <v>41</v>
      </c>
      <c r="E17" s="13" t="s">
        <v>42</v>
      </c>
      <c r="F17" s="14" t="s">
        <v>47</v>
      </c>
      <c r="G17" s="15" t="s">
        <v>49</v>
      </c>
      <c r="H17" s="15" t="s">
        <v>51</v>
      </c>
      <c r="I17" s="15" t="s">
        <v>53</v>
      </c>
      <c r="J17" s="14" t="s">
        <v>55</v>
      </c>
      <c r="K17" s="15" t="s">
        <v>57</v>
      </c>
      <c r="L17" s="15" t="s">
        <v>59</v>
      </c>
      <c r="M17" s="14" t="s">
        <v>61</v>
      </c>
      <c r="N17" s="14" t="s">
        <v>63</v>
      </c>
      <c r="O17" s="15" t="s">
        <v>65</v>
      </c>
    </row>
    <row r="18" spans="1:15" x14ac:dyDescent="0.35">
      <c r="D18" s="16" t="s">
        <v>43</v>
      </c>
      <c r="E18" s="17" t="s">
        <v>43</v>
      </c>
      <c r="F18" s="34" t="s">
        <v>66</v>
      </c>
      <c r="G18" s="35" t="s">
        <v>66</v>
      </c>
      <c r="H18" s="35" t="s">
        <v>66</v>
      </c>
      <c r="I18" s="35" t="s">
        <v>66</v>
      </c>
      <c r="J18" s="34" t="s">
        <v>66</v>
      </c>
      <c r="K18" s="35" t="s">
        <v>66</v>
      </c>
      <c r="L18" s="35" t="s">
        <v>66</v>
      </c>
      <c r="M18" s="34" t="s">
        <v>66</v>
      </c>
      <c r="N18" s="34" t="s">
        <v>66</v>
      </c>
      <c r="O18" s="35" t="s">
        <v>66</v>
      </c>
    </row>
    <row r="19" spans="1:15" x14ac:dyDescent="0.35">
      <c r="A19" s="20"/>
      <c r="B19" s="20"/>
      <c r="C19" s="20"/>
      <c r="D19" s="20" t="s">
        <v>44</v>
      </c>
      <c r="E19" s="21" t="s">
        <v>44</v>
      </c>
      <c r="F19" s="22" t="s">
        <v>44</v>
      </c>
      <c r="G19" s="23" t="s">
        <v>44</v>
      </c>
      <c r="H19" s="23" t="s">
        <v>44</v>
      </c>
      <c r="I19" s="23" t="s">
        <v>44</v>
      </c>
      <c r="J19" s="22" t="s">
        <v>44</v>
      </c>
      <c r="K19" s="23" t="s">
        <v>44</v>
      </c>
      <c r="L19" s="23" t="s">
        <v>44</v>
      </c>
      <c r="M19" s="22" t="s">
        <v>44</v>
      </c>
      <c r="N19" s="22" t="s">
        <v>44</v>
      </c>
      <c r="O19" s="23" t="s">
        <v>44</v>
      </c>
    </row>
    <row r="20" spans="1:15" x14ac:dyDescent="0.35">
      <c r="A20" s="24">
        <v>1</v>
      </c>
      <c r="B20" s="24" t="s">
        <v>69</v>
      </c>
      <c r="C20" s="25" t="s">
        <v>110</v>
      </c>
      <c r="D20" s="26">
        <v>172894</v>
      </c>
      <c r="E20" s="10">
        <v>172886</v>
      </c>
      <c r="F20" s="27">
        <v>21840</v>
      </c>
      <c r="G20" s="28">
        <v>10943</v>
      </c>
      <c r="H20" s="28">
        <v>1881</v>
      </c>
      <c r="I20" s="28">
        <v>3164</v>
      </c>
      <c r="J20" s="27">
        <v>3416</v>
      </c>
      <c r="K20" s="28">
        <v>69805</v>
      </c>
      <c r="L20" s="28">
        <v>167</v>
      </c>
      <c r="M20" s="27">
        <v>50243</v>
      </c>
      <c r="N20" s="27">
        <v>9488</v>
      </c>
      <c r="O20" s="28">
        <v>1939</v>
      </c>
    </row>
    <row r="21" spans="1:15" x14ac:dyDescent="0.35">
      <c r="A21" s="24">
        <v>2</v>
      </c>
      <c r="B21" s="24" t="s">
        <v>71</v>
      </c>
      <c r="C21" s="25" t="s">
        <v>111</v>
      </c>
      <c r="D21" s="26">
        <v>595951</v>
      </c>
      <c r="E21" s="10">
        <v>595950</v>
      </c>
      <c r="F21" s="27">
        <v>23838</v>
      </c>
      <c r="G21" s="28">
        <v>13290</v>
      </c>
      <c r="H21" s="28">
        <v>1843</v>
      </c>
      <c r="I21" s="28">
        <v>2363</v>
      </c>
      <c r="J21" s="27">
        <v>4631</v>
      </c>
      <c r="K21" s="28">
        <v>171520</v>
      </c>
      <c r="L21" s="28">
        <v>92771</v>
      </c>
      <c r="M21" s="27">
        <v>168431</v>
      </c>
      <c r="N21" s="27">
        <v>19640</v>
      </c>
      <c r="O21" s="28">
        <v>97623</v>
      </c>
    </row>
    <row r="22" spans="1:15" x14ac:dyDescent="0.35">
      <c r="A22" s="24">
        <v>3</v>
      </c>
      <c r="B22" s="24" t="s">
        <v>73</v>
      </c>
      <c r="C22" s="25" t="s">
        <v>112</v>
      </c>
      <c r="D22" s="26">
        <v>149352</v>
      </c>
      <c r="E22" s="10">
        <v>149330</v>
      </c>
      <c r="F22" s="27">
        <v>8506</v>
      </c>
      <c r="G22" s="28">
        <v>4225</v>
      </c>
      <c r="H22" s="28">
        <v>789</v>
      </c>
      <c r="I22" s="28">
        <v>844</v>
      </c>
      <c r="J22" s="27">
        <v>2916</v>
      </c>
      <c r="K22" s="28">
        <v>70876</v>
      </c>
      <c r="L22" s="28">
        <v>9061</v>
      </c>
      <c r="M22" s="27">
        <v>40755</v>
      </c>
      <c r="N22" s="27">
        <v>8227</v>
      </c>
      <c r="O22" s="28">
        <v>3131</v>
      </c>
    </row>
    <row r="23" spans="1:15" x14ac:dyDescent="0.35">
      <c r="A23" s="24">
        <v>4</v>
      </c>
      <c r="B23" s="24" t="s">
        <v>75</v>
      </c>
      <c r="C23" s="25" t="s">
        <v>112</v>
      </c>
      <c r="D23" s="26">
        <v>107653</v>
      </c>
      <c r="E23" s="10">
        <v>107639</v>
      </c>
      <c r="F23" s="27">
        <v>897</v>
      </c>
      <c r="G23" s="28">
        <v>851</v>
      </c>
      <c r="H23" s="28">
        <v>166</v>
      </c>
      <c r="I23" s="28">
        <v>84</v>
      </c>
      <c r="J23" s="27">
        <v>46</v>
      </c>
      <c r="K23" s="28">
        <v>5590</v>
      </c>
      <c r="L23" s="28">
        <v>21569</v>
      </c>
      <c r="M23" s="27">
        <v>20078</v>
      </c>
      <c r="N23" s="27">
        <v>3273</v>
      </c>
      <c r="O23" s="28">
        <v>55085</v>
      </c>
    </row>
    <row r="24" spans="1:15" x14ac:dyDescent="0.35">
      <c r="A24" s="24">
        <v>5</v>
      </c>
      <c r="B24" s="24" t="s">
        <v>76</v>
      </c>
      <c r="C24" s="25" t="s">
        <v>113</v>
      </c>
      <c r="D24" s="26">
        <v>90788</v>
      </c>
      <c r="E24" s="10">
        <v>90804</v>
      </c>
      <c r="F24" s="27">
        <v>3137</v>
      </c>
      <c r="G24" s="28">
        <v>1719</v>
      </c>
      <c r="H24" s="28">
        <v>299</v>
      </c>
      <c r="I24" s="28">
        <v>357</v>
      </c>
      <c r="J24" s="27">
        <v>669</v>
      </c>
      <c r="K24" s="28">
        <v>21313</v>
      </c>
      <c r="L24" s="28">
        <v>16863</v>
      </c>
      <c r="M24" s="27">
        <v>27268</v>
      </c>
      <c r="N24" s="27">
        <v>7365</v>
      </c>
      <c r="O24" s="28">
        <v>11814</v>
      </c>
    </row>
    <row r="25" spans="1:15" x14ac:dyDescent="0.35">
      <c r="A25" s="24">
        <v>6</v>
      </c>
      <c r="B25" s="24" t="s">
        <v>78</v>
      </c>
      <c r="C25" s="25" t="s">
        <v>112</v>
      </c>
      <c r="D25" s="26">
        <v>49058</v>
      </c>
      <c r="E25" s="10">
        <v>49063</v>
      </c>
      <c r="F25" s="27">
        <v>979</v>
      </c>
      <c r="G25" s="28">
        <v>660</v>
      </c>
      <c r="H25" s="28">
        <v>131</v>
      </c>
      <c r="I25" s="28">
        <v>105</v>
      </c>
      <c r="J25" s="27">
        <v>170</v>
      </c>
      <c r="K25" s="28">
        <v>7096</v>
      </c>
      <c r="L25" s="28">
        <v>12511</v>
      </c>
      <c r="M25" s="27">
        <v>17958</v>
      </c>
      <c r="N25" s="27">
        <v>1856</v>
      </c>
      <c r="O25" s="28">
        <v>7597</v>
      </c>
    </row>
    <row r="26" spans="1:15" x14ac:dyDescent="0.35">
      <c r="A26" s="24">
        <v>7</v>
      </c>
      <c r="B26" s="24" t="s">
        <v>79</v>
      </c>
      <c r="C26" s="25" t="s">
        <v>113</v>
      </c>
      <c r="D26" s="26">
        <v>27585</v>
      </c>
      <c r="E26" s="10">
        <v>27597</v>
      </c>
      <c r="F26" s="27">
        <v>851</v>
      </c>
      <c r="G26" s="28">
        <v>470</v>
      </c>
      <c r="H26" s="28">
        <v>91</v>
      </c>
      <c r="I26" s="28">
        <v>68</v>
      </c>
      <c r="J26" s="27">
        <v>124</v>
      </c>
      <c r="K26" s="28">
        <v>5387</v>
      </c>
      <c r="L26" s="28">
        <v>5405</v>
      </c>
      <c r="M26" s="27">
        <v>8337</v>
      </c>
      <c r="N26" s="27">
        <v>3710</v>
      </c>
      <c r="O26" s="28">
        <v>3154</v>
      </c>
    </row>
    <row r="27" spans="1:15" x14ac:dyDescent="0.35">
      <c r="A27" s="24">
        <v>8</v>
      </c>
      <c r="B27" s="24" t="s">
        <v>80</v>
      </c>
      <c r="C27" s="25" t="s">
        <v>110</v>
      </c>
      <c r="D27" s="26">
        <v>68531</v>
      </c>
      <c r="E27" s="10">
        <v>68534</v>
      </c>
      <c r="F27" s="27">
        <v>1105</v>
      </c>
      <c r="G27" s="28">
        <v>671</v>
      </c>
      <c r="H27" s="28">
        <v>138</v>
      </c>
      <c r="I27" s="28">
        <v>85</v>
      </c>
      <c r="J27" s="27">
        <v>46</v>
      </c>
      <c r="K27" s="28">
        <v>6385</v>
      </c>
      <c r="L27" s="28">
        <v>15781</v>
      </c>
      <c r="M27" s="27">
        <v>18967</v>
      </c>
      <c r="N27" s="27">
        <v>1828</v>
      </c>
      <c r="O27" s="28">
        <v>23528</v>
      </c>
    </row>
    <row r="28" spans="1:15" x14ac:dyDescent="0.35">
      <c r="A28" s="24">
        <v>9</v>
      </c>
      <c r="B28" s="24" t="s">
        <v>82</v>
      </c>
      <c r="C28" s="25" t="s">
        <v>113</v>
      </c>
      <c r="D28" s="26">
        <v>23873</v>
      </c>
      <c r="E28" s="10">
        <v>23874</v>
      </c>
      <c r="F28" s="27">
        <v>1946</v>
      </c>
      <c r="G28" s="28">
        <v>898</v>
      </c>
      <c r="H28" s="28">
        <v>216</v>
      </c>
      <c r="I28" s="28">
        <v>255</v>
      </c>
      <c r="J28" s="27">
        <v>578</v>
      </c>
      <c r="K28" s="28">
        <v>9761</v>
      </c>
      <c r="L28" s="28">
        <v>124</v>
      </c>
      <c r="M28" s="27">
        <v>6186</v>
      </c>
      <c r="N28" s="27">
        <v>3451</v>
      </c>
      <c r="O28" s="28">
        <v>459</v>
      </c>
    </row>
    <row r="29" spans="1:15" x14ac:dyDescent="0.35">
      <c r="A29" s="24">
        <v>10</v>
      </c>
      <c r="B29" s="24" t="s">
        <v>83</v>
      </c>
      <c r="C29" s="25" t="s">
        <v>114</v>
      </c>
      <c r="D29" s="26">
        <v>167142</v>
      </c>
      <c r="E29" s="10">
        <v>167146</v>
      </c>
      <c r="F29" s="27">
        <v>7959</v>
      </c>
      <c r="G29" s="28">
        <v>4512</v>
      </c>
      <c r="H29" s="28">
        <v>767</v>
      </c>
      <c r="I29" s="28">
        <v>758</v>
      </c>
      <c r="J29" s="27">
        <v>1318</v>
      </c>
      <c r="K29" s="28">
        <v>75661</v>
      </c>
      <c r="L29" s="28">
        <v>20279</v>
      </c>
      <c r="M29" s="27">
        <v>40913</v>
      </c>
      <c r="N29" s="27">
        <v>9822</v>
      </c>
      <c r="O29" s="28">
        <v>5157</v>
      </c>
    </row>
    <row r="30" spans="1:15" x14ac:dyDescent="0.35">
      <c r="A30" s="24">
        <v>11</v>
      </c>
      <c r="B30" s="24" t="s">
        <v>85</v>
      </c>
      <c r="C30" s="25" t="s">
        <v>115</v>
      </c>
      <c r="D30" s="26">
        <v>79046</v>
      </c>
      <c r="E30" s="10">
        <v>79039</v>
      </c>
      <c r="F30" s="27">
        <v>6679</v>
      </c>
      <c r="G30" s="28">
        <v>3057</v>
      </c>
      <c r="H30" s="28">
        <v>581</v>
      </c>
      <c r="I30" s="28">
        <v>651</v>
      </c>
      <c r="J30" s="27">
        <v>1354</v>
      </c>
      <c r="K30" s="28">
        <v>29752</v>
      </c>
      <c r="L30" s="28">
        <v>3605</v>
      </c>
      <c r="M30" s="27">
        <v>32096</v>
      </c>
      <c r="N30" s="27">
        <v>1045</v>
      </c>
      <c r="O30" s="28">
        <v>219</v>
      </c>
    </row>
    <row r="31" spans="1:15" x14ac:dyDescent="0.35">
      <c r="A31" s="24">
        <v>12</v>
      </c>
      <c r="B31" s="24" t="s">
        <v>87</v>
      </c>
      <c r="C31" s="25" t="s">
        <v>116</v>
      </c>
      <c r="D31" s="26">
        <v>3695</v>
      </c>
      <c r="E31" s="10">
        <v>3697</v>
      </c>
      <c r="F31" s="27">
        <v>1553</v>
      </c>
      <c r="G31" s="28">
        <v>664</v>
      </c>
      <c r="H31" s="28">
        <v>74</v>
      </c>
      <c r="I31" s="28">
        <v>337</v>
      </c>
      <c r="J31" s="27">
        <v>62</v>
      </c>
      <c r="K31" s="28">
        <v>397</v>
      </c>
      <c r="L31" s="28">
        <v>0</v>
      </c>
      <c r="M31" s="27">
        <v>433</v>
      </c>
      <c r="N31" s="27">
        <v>175</v>
      </c>
      <c r="O31" s="28">
        <v>2</v>
      </c>
    </row>
    <row r="32" spans="1:15" x14ac:dyDescent="0.35">
      <c r="A32" s="24">
        <v>13</v>
      </c>
      <c r="B32" s="24" t="s">
        <v>89</v>
      </c>
      <c r="C32" s="25" t="s">
        <v>115</v>
      </c>
      <c r="D32" s="26">
        <v>51767</v>
      </c>
      <c r="E32" s="10">
        <v>51775</v>
      </c>
      <c r="F32" s="27">
        <v>5574</v>
      </c>
      <c r="G32" s="28">
        <v>2418</v>
      </c>
      <c r="H32" s="28">
        <v>406</v>
      </c>
      <c r="I32" s="28">
        <v>633</v>
      </c>
      <c r="J32" s="27">
        <v>2016</v>
      </c>
      <c r="K32" s="28">
        <v>18733</v>
      </c>
      <c r="L32" s="28">
        <v>957</v>
      </c>
      <c r="M32" s="27">
        <v>20370</v>
      </c>
      <c r="N32" s="27">
        <v>560</v>
      </c>
      <c r="O32" s="28">
        <v>108</v>
      </c>
    </row>
    <row r="33" spans="1:15" x14ac:dyDescent="0.35">
      <c r="A33" s="24">
        <v>14</v>
      </c>
      <c r="B33" s="24" t="s">
        <v>90</v>
      </c>
      <c r="C33" s="25" t="s">
        <v>110</v>
      </c>
      <c r="D33" s="26">
        <v>29842</v>
      </c>
      <c r="E33" s="10">
        <v>29843</v>
      </c>
      <c r="F33" s="27">
        <v>1896</v>
      </c>
      <c r="G33" s="28">
        <v>1072</v>
      </c>
      <c r="H33" s="28">
        <v>227</v>
      </c>
      <c r="I33" s="28">
        <v>219</v>
      </c>
      <c r="J33" s="27">
        <v>755</v>
      </c>
      <c r="K33" s="28">
        <v>12582</v>
      </c>
      <c r="L33" s="28">
        <v>41</v>
      </c>
      <c r="M33" s="27">
        <v>12563</v>
      </c>
      <c r="N33" s="27">
        <v>395</v>
      </c>
      <c r="O33" s="28">
        <v>93</v>
      </c>
    </row>
    <row r="34" spans="1:15" ht="23" x14ac:dyDescent="0.35">
      <c r="A34" s="24">
        <v>15</v>
      </c>
      <c r="B34" s="24" t="s">
        <v>91</v>
      </c>
      <c r="C34" s="25" t="s">
        <v>117</v>
      </c>
      <c r="D34" s="26">
        <v>24284</v>
      </c>
      <c r="E34" s="10">
        <v>24291</v>
      </c>
      <c r="F34" s="27">
        <v>1479</v>
      </c>
      <c r="G34" s="28">
        <v>612</v>
      </c>
      <c r="H34" s="28">
        <v>76</v>
      </c>
      <c r="I34" s="28">
        <v>64</v>
      </c>
      <c r="J34" s="27">
        <v>139</v>
      </c>
      <c r="K34" s="28">
        <v>12009</v>
      </c>
      <c r="L34" s="28">
        <v>1678</v>
      </c>
      <c r="M34" s="27">
        <v>7766</v>
      </c>
      <c r="N34" s="27">
        <v>189</v>
      </c>
      <c r="O34" s="28">
        <v>279</v>
      </c>
    </row>
    <row r="35" spans="1:15" ht="23" x14ac:dyDescent="0.35">
      <c r="A35" s="24">
        <v>16</v>
      </c>
      <c r="B35" s="24" t="s">
        <v>93</v>
      </c>
      <c r="C35" s="25" t="s">
        <v>117</v>
      </c>
      <c r="D35" s="26">
        <v>17248</v>
      </c>
      <c r="E35" s="10">
        <v>17236</v>
      </c>
      <c r="F35" s="27">
        <v>505</v>
      </c>
      <c r="G35" s="28">
        <v>235</v>
      </c>
      <c r="H35" s="28">
        <v>21</v>
      </c>
      <c r="I35" s="28">
        <v>53</v>
      </c>
      <c r="J35" s="27">
        <v>21</v>
      </c>
      <c r="K35" s="28">
        <v>6717</v>
      </c>
      <c r="L35" s="28">
        <v>2941</v>
      </c>
      <c r="M35" s="27">
        <v>4961</v>
      </c>
      <c r="N35" s="27">
        <v>203</v>
      </c>
      <c r="O35" s="28">
        <v>1579</v>
      </c>
    </row>
    <row r="36" spans="1:15" x14ac:dyDescent="0.35">
      <c r="A36" s="24">
        <v>17</v>
      </c>
      <c r="B36" s="24" t="s">
        <v>94</v>
      </c>
      <c r="C36" s="25" t="s">
        <v>110</v>
      </c>
      <c r="D36" s="26">
        <v>202820</v>
      </c>
      <c r="E36" s="10">
        <v>202822</v>
      </c>
      <c r="F36" s="27">
        <v>11847</v>
      </c>
      <c r="G36" s="28">
        <v>5570</v>
      </c>
      <c r="H36" s="28">
        <v>870</v>
      </c>
      <c r="I36" s="28">
        <v>1159</v>
      </c>
      <c r="J36" s="27">
        <v>2693</v>
      </c>
      <c r="K36" s="28">
        <v>67783</v>
      </c>
      <c r="L36" s="28">
        <v>29006</v>
      </c>
      <c r="M36" s="27">
        <v>55491</v>
      </c>
      <c r="N36" s="27">
        <v>10929</v>
      </c>
      <c r="O36" s="28">
        <v>17474</v>
      </c>
    </row>
    <row r="37" spans="1:15" ht="23" x14ac:dyDescent="0.35">
      <c r="A37" s="24">
        <v>18</v>
      </c>
      <c r="B37" s="24" t="s">
        <v>95</v>
      </c>
      <c r="C37" s="25" t="s">
        <v>118</v>
      </c>
      <c r="D37" s="26">
        <v>710530</v>
      </c>
      <c r="E37" s="10">
        <v>710517</v>
      </c>
      <c r="F37" s="27">
        <v>6522</v>
      </c>
      <c r="G37" s="28">
        <v>5338</v>
      </c>
      <c r="H37" s="28">
        <v>1104</v>
      </c>
      <c r="I37" s="28">
        <v>944</v>
      </c>
      <c r="J37" s="27">
        <v>860</v>
      </c>
      <c r="K37" s="28">
        <v>43474</v>
      </c>
      <c r="L37" s="28">
        <v>174297</v>
      </c>
      <c r="M37" s="27">
        <v>176480</v>
      </c>
      <c r="N37" s="27">
        <v>11286</v>
      </c>
      <c r="O37" s="28">
        <v>290212</v>
      </c>
    </row>
    <row r="38" spans="1:15" x14ac:dyDescent="0.35">
      <c r="A38" s="24">
        <v>19</v>
      </c>
      <c r="B38" s="24" t="s">
        <v>97</v>
      </c>
      <c r="C38" s="25" t="s">
        <v>112</v>
      </c>
      <c r="D38" s="26">
        <v>140380</v>
      </c>
      <c r="E38" s="10">
        <v>140385</v>
      </c>
      <c r="F38" s="27">
        <v>14517</v>
      </c>
      <c r="G38" s="28">
        <v>6776</v>
      </c>
      <c r="H38" s="28">
        <v>1440</v>
      </c>
      <c r="I38" s="28">
        <v>1199</v>
      </c>
      <c r="J38" s="27">
        <v>3350</v>
      </c>
      <c r="K38" s="28">
        <v>59827</v>
      </c>
      <c r="L38" s="28">
        <v>0</v>
      </c>
      <c r="M38" s="27">
        <v>48964</v>
      </c>
      <c r="N38" s="27">
        <v>3865</v>
      </c>
      <c r="O38" s="28">
        <v>447</v>
      </c>
    </row>
    <row r="39" spans="1:15" x14ac:dyDescent="0.35">
      <c r="A39" s="24">
        <v>20</v>
      </c>
      <c r="B39" s="24" t="s">
        <v>98</v>
      </c>
      <c r="C39" s="25" t="s">
        <v>110</v>
      </c>
      <c r="D39" s="26">
        <v>99433</v>
      </c>
      <c r="E39" s="10">
        <v>99400</v>
      </c>
      <c r="F39" s="27">
        <v>7274</v>
      </c>
      <c r="G39" s="28">
        <v>3659</v>
      </c>
      <c r="H39" s="28">
        <v>570</v>
      </c>
      <c r="I39" s="28">
        <v>734</v>
      </c>
      <c r="J39" s="27">
        <v>4880</v>
      </c>
      <c r="K39" s="28">
        <v>47346</v>
      </c>
      <c r="L39" s="28">
        <v>0</v>
      </c>
      <c r="M39" s="27">
        <v>19942</v>
      </c>
      <c r="N39" s="27">
        <v>14542</v>
      </c>
      <c r="O39" s="28">
        <v>453</v>
      </c>
    </row>
    <row r="40" spans="1:15" x14ac:dyDescent="0.35">
      <c r="A40" s="24">
        <v>21</v>
      </c>
      <c r="B40" s="24" t="s">
        <v>99</v>
      </c>
      <c r="C40" s="25" t="s">
        <v>118</v>
      </c>
      <c r="D40" s="26">
        <v>281215</v>
      </c>
      <c r="E40" s="10">
        <v>281230</v>
      </c>
      <c r="F40" s="27">
        <v>9271</v>
      </c>
      <c r="G40" s="28">
        <v>4614</v>
      </c>
      <c r="H40" s="28">
        <v>1102</v>
      </c>
      <c r="I40" s="28">
        <v>956</v>
      </c>
      <c r="J40" s="27">
        <v>1885</v>
      </c>
      <c r="K40" s="28">
        <v>10728</v>
      </c>
      <c r="L40" s="28">
        <v>28194</v>
      </c>
      <c r="M40" s="27">
        <v>133695</v>
      </c>
      <c r="N40" s="27">
        <v>12246</v>
      </c>
      <c r="O40" s="28">
        <v>78539</v>
      </c>
    </row>
    <row r="41" spans="1:15" x14ac:dyDescent="0.35">
      <c r="A41" s="24">
        <v>22</v>
      </c>
      <c r="B41" s="24" t="s">
        <v>101</v>
      </c>
      <c r="C41" s="25" t="s">
        <v>114</v>
      </c>
      <c r="D41" s="26">
        <v>321202</v>
      </c>
      <c r="E41" s="10">
        <v>321224</v>
      </c>
      <c r="F41" s="27">
        <v>16430</v>
      </c>
      <c r="G41" s="28">
        <v>10126</v>
      </c>
      <c r="H41" s="28">
        <v>1449</v>
      </c>
      <c r="I41" s="28">
        <v>2194</v>
      </c>
      <c r="J41" s="27">
        <v>6766</v>
      </c>
      <c r="K41" s="28">
        <v>103281</v>
      </c>
      <c r="L41" s="28">
        <v>35105</v>
      </c>
      <c r="M41" s="27">
        <v>92941</v>
      </c>
      <c r="N41" s="27">
        <v>41172</v>
      </c>
      <c r="O41" s="28">
        <v>11760</v>
      </c>
    </row>
    <row r="42" spans="1:15" x14ac:dyDescent="0.35">
      <c r="A42" s="24">
        <v>23</v>
      </c>
      <c r="B42" s="24" t="s">
        <v>103</v>
      </c>
      <c r="C42" s="25" t="s">
        <v>111</v>
      </c>
      <c r="D42" s="26">
        <v>522463</v>
      </c>
      <c r="E42" s="10">
        <v>522481</v>
      </c>
      <c r="F42" s="27">
        <v>9411</v>
      </c>
      <c r="G42" s="28">
        <v>6637</v>
      </c>
      <c r="H42" s="28">
        <v>1507</v>
      </c>
      <c r="I42" s="28">
        <v>1107</v>
      </c>
      <c r="J42" s="27">
        <v>8665</v>
      </c>
      <c r="K42" s="28">
        <v>27088</v>
      </c>
      <c r="L42" s="28">
        <v>73552</v>
      </c>
      <c r="M42" s="27">
        <v>109052</v>
      </c>
      <c r="N42" s="27">
        <v>8633</v>
      </c>
      <c r="O42" s="28">
        <v>276829</v>
      </c>
    </row>
    <row r="43" spans="1:15" x14ac:dyDescent="0.35">
      <c r="A43" s="24">
        <v>24</v>
      </c>
      <c r="B43" s="24" t="s">
        <v>105</v>
      </c>
      <c r="C43" s="25" t="s">
        <v>114</v>
      </c>
      <c r="D43" s="26">
        <v>80216</v>
      </c>
      <c r="E43" s="10">
        <v>80213</v>
      </c>
      <c r="F43" s="27">
        <v>3729</v>
      </c>
      <c r="G43" s="28">
        <v>2101</v>
      </c>
      <c r="H43" s="28">
        <v>369</v>
      </c>
      <c r="I43" s="28">
        <v>526</v>
      </c>
      <c r="J43" s="27">
        <v>862</v>
      </c>
      <c r="K43" s="28">
        <v>24497</v>
      </c>
      <c r="L43" s="28">
        <v>11287</v>
      </c>
      <c r="M43" s="27">
        <v>27564</v>
      </c>
      <c r="N43" s="27">
        <v>8893</v>
      </c>
      <c r="O43" s="28">
        <v>385</v>
      </c>
    </row>
    <row r="44" spans="1:15" x14ac:dyDescent="0.35">
      <c r="A44" s="24">
        <v>25</v>
      </c>
      <c r="B44" s="24" t="s">
        <v>106</v>
      </c>
      <c r="C44" s="25" t="s">
        <v>119</v>
      </c>
      <c r="D44" s="26">
        <v>28249</v>
      </c>
      <c r="E44" s="10">
        <v>28237</v>
      </c>
      <c r="F44" s="27">
        <v>5853</v>
      </c>
      <c r="G44" s="28">
        <v>2415</v>
      </c>
      <c r="H44" s="28">
        <v>395</v>
      </c>
      <c r="I44" s="28">
        <v>901</v>
      </c>
      <c r="J44" s="27">
        <v>1973</v>
      </c>
      <c r="K44" s="28">
        <v>9430</v>
      </c>
      <c r="L44" s="28">
        <v>0</v>
      </c>
      <c r="M44" s="27">
        <v>3004</v>
      </c>
      <c r="N44" s="27">
        <v>4175</v>
      </c>
      <c r="O44" s="28">
        <v>91</v>
      </c>
    </row>
    <row r="45" spans="1:15" x14ac:dyDescent="0.35">
      <c r="A45" s="24">
        <v>26</v>
      </c>
      <c r="B45" s="24" t="s">
        <v>108</v>
      </c>
      <c r="C45" s="25" t="s">
        <v>116</v>
      </c>
      <c r="D45" s="26">
        <v>83851</v>
      </c>
      <c r="E45" s="10">
        <v>83857</v>
      </c>
      <c r="F45" s="27">
        <v>2927</v>
      </c>
      <c r="G45" s="28">
        <v>1986</v>
      </c>
      <c r="H45" s="28">
        <v>415</v>
      </c>
      <c r="I45" s="28">
        <v>269</v>
      </c>
      <c r="J45" s="27">
        <v>551</v>
      </c>
      <c r="K45" s="28">
        <v>33699</v>
      </c>
      <c r="L45" s="28">
        <v>9600</v>
      </c>
      <c r="M45" s="27">
        <v>33488</v>
      </c>
      <c r="N45" s="27">
        <v>529</v>
      </c>
      <c r="O45" s="28">
        <v>393</v>
      </c>
    </row>
    <row r="46" spans="1:15" x14ac:dyDescent="0.35">
      <c r="A46" s="29"/>
      <c r="B46" s="29"/>
      <c r="C46" s="29"/>
      <c r="D46" s="29"/>
      <c r="E46" s="29"/>
      <c r="F46" s="30"/>
      <c r="G46" s="31"/>
      <c r="H46" s="31"/>
      <c r="I46" s="31"/>
      <c r="J46" s="30"/>
      <c r="K46" s="31"/>
      <c r="L46" s="31"/>
      <c r="M46" s="30"/>
      <c r="N46" s="30"/>
      <c r="O46" s="31"/>
    </row>
    <row r="47" spans="1:15" x14ac:dyDescent="0.35">
      <c r="B47" s="32" t="s">
        <v>109</v>
      </c>
      <c r="D47" s="33">
        <f t="shared" ref="D47:O47" si="0">SUM(D20:D45)</f>
        <v>4129068</v>
      </c>
      <c r="E47" s="26">
        <f t="shared" si="0"/>
        <v>4129070</v>
      </c>
      <c r="F47" s="27">
        <f t="shared" si="0"/>
        <v>176525</v>
      </c>
      <c r="G47" s="28">
        <f t="shared" si="0"/>
        <v>95519</v>
      </c>
      <c r="H47" s="28">
        <f t="shared" si="0"/>
        <v>16927</v>
      </c>
      <c r="I47" s="28">
        <f t="shared" si="0"/>
        <v>20029</v>
      </c>
      <c r="J47" s="27">
        <f t="shared" si="0"/>
        <v>50746</v>
      </c>
      <c r="K47" s="28">
        <f t="shared" si="0"/>
        <v>950737</v>
      </c>
      <c r="L47" s="28">
        <f t="shared" si="0"/>
        <v>564794</v>
      </c>
      <c r="M47" s="27">
        <f t="shared" si="0"/>
        <v>1177946</v>
      </c>
      <c r="N47" s="27">
        <f t="shared" si="0"/>
        <v>187497</v>
      </c>
      <c r="O47" s="28">
        <f t="shared" si="0"/>
        <v>888350</v>
      </c>
    </row>
    <row r="51" spans="1:15" x14ac:dyDescent="0.35">
      <c r="A51" s="24">
        <v>1</v>
      </c>
      <c r="B51" s="24" t="s">
        <v>148</v>
      </c>
      <c r="C51" s="25" t="s">
        <v>111</v>
      </c>
      <c r="D51" s="26">
        <v>871914</v>
      </c>
      <c r="E51" s="10">
        <v>871942</v>
      </c>
      <c r="F51" s="27">
        <v>31694</v>
      </c>
      <c r="G51" s="28">
        <v>19178</v>
      </c>
      <c r="H51" s="28">
        <v>3351</v>
      </c>
      <c r="I51" s="28">
        <v>4202</v>
      </c>
      <c r="J51" s="27">
        <v>17404</v>
      </c>
      <c r="K51" s="28">
        <v>139799</v>
      </c>
      <c r="L51" s="28">
        <v>108657</v>
      </c>
      <c r="M51" s="27">
        <v>204997</v>
      </c>
      <c r="N51" s="27">
        <v>53980</v>
      </c>
      <c r="O51" s="28">
        <v>288680</v>
      </c>
    </row>
    <row r="52" spans="1:15" x14ac:dyDescent="0.35">
      <c r="A52" s="24">
        <v>2</v>
      </c>
      <c r="B52" s="24" t="s">
        <v>150</v>
      </c>
      <c r="C52" s="25" t="s">
        <v>111</v>
      </c>
      <c r="D52" s="26">
        <v>1006206</v>
      </c>
      <c r="E52" s="10">
        <v>1006205</v>
      </c>
      <c r="F52" s="27">
        <v>45132</v>
      </c>
      <c r="G52" s="28">
        <v>24946</v>
      </c>
      <c r="H52" s="28">
        <v>3975</v>
      </c>
      <c r="I52" s="28">
        <v>4567</v>
      </c>
      <c r="J52" s="27">
        <v>8716</v>
      </c>
      <c r="K52" s="28">
        <v>335129</v>
      </c>
      <c r="L52" s="28">
        <v>137542</v>
      </c>
      <c r="M52" s="27">
        <v>302492</v>
      </c>
      <c r="N52" s="27">
        <v>39929</v>
      </c>
      <c r="O52" s="28">
        <v>103777</v>
      </c>
    </row>
    <row r="53" spans="1:15" x14ac:dyDescent="0.35">
      <c r="A53" s="24">
        <v>3</v>
      </c>
      <c r="B53" s="24" t="s">
        <v>151</v>
      </c>
      <c r="C53" s="25" t="s">
        <v>159</v>
      </c>
      <c r="D53" s="26">
        <v>195842</v>
      </c>
      <c r="E53" s="10">
        <v>195857</v>
      </c>
      <c r="F53" s="27">
        <v>21644</v>
      </c>
      <c r="G53" s="28">
        <v>9858</v>
      </c>
      <c r="H53" s="28">
        <v>1920</v>
      </c>
      <c r="I53" s="28">
        <v>2169</v>
      </c>
      <c r="J53" s="27">
        <v>5428</v>
      </c>
      <c r="K53" s="28">
        <v>78957</v>
      </c>
      <c r="L53" s="28">
        <v>957</v>
      </c>
      <c r="M53" s="27">
        <v>69767</v>
      </c>
      <c r="N53" s="27">
        <v>4600</v>
      </c>
      <c r="O53" s="28">
        <v>557</v>
      </c>
    </row>
    <row r="54" spans="1:15" x14ac:dyDescent="0.35">
      <c r="A54" s="24">
        <v>4</v>
      </c>
      <c r="B54" s="24" t="s">
        <v>69</v>
      </c>
      <c r="C54" s="25" t="s">
        <v>110</v>
      </c>
      <c r="D54" s="26">
        <v>172894</v>
      </c>
      <c r="E54" s="10">
        <v>172886</v>
      </c>
      <c r="F54" s="27">
        <v>21840</v>
      </c>
      <c r="G54" s="28">
        <v>10943</v>
      </c>
      <c r="H54" s="28">
        <v>1881</v>
      </c>
      <c r="I54" s="28">
        <v>3164</v>
      </c>
      <c r="J54" s="27">
        <v>3416</v>
      </c>
      <c r="K54" s="28">
        <v>69805</v>
      </c>
      <c r="L54" s="28">
        <v>167</v>
      </c>
      <c r="M54" s="27">
        <v>50243</v>
      </c>
      <c r="N54" s="27">
        <v>9488</v>
      </c>
      <c r="O54" s="28">
        <v>1939</v>
      </c>
    </row>
    <row r="55" spans="1:15" x14ac:dyDescent="0.35">
      <c r="A55" s="24">
        <v>5</v>
      </c>
      <c r="B55" s="24" t="s">
        <v>153</v>
      </c>
      <c r="C55" s="25" t="s">
        <v>118</v>
      </c>
      <c r="D55" s="26">
        <v>1152688</v>
      </c>
      <c r="E55" s="10">
        <v>1152643</v>
      </c>
      <c r="F55" s="27">
        <v>30628</v>
      </c>
      <c r="G55" s="28">
        <v>17157</v>
      </c>
      <c r="H55" s="28">
        <v>3006</v>
      </c>
      <c r="I55" s="28">
        <v>3258</v>
      </c>
      <c r="J55" s="27">
        <v>9394</v>
      </c>
      <c r="K55" s="28">
        <v>196296</v>
      </c>
      <c r="L55" s="28">
        <v>223744</v>
      </c>
      <c r="M55" s="27">
        <v>296170</v>
      </c>
      <c r="N55" s="27">
        <v>39372</v>
      </c>
      <c r="O55" s="28">
        <v>333618</v>
      </c>
    </row>
    <row r="56" spans="1:15" x14ac:dyDescent="0.35">
      <c r="A56" s="24">
        <v>6</v>
      </c>
      <c r="B56" s="24" t="s">
        <v>154</v>
      </c>
      <c r="C56" s="25" t="s">
        <v>112</v>
      </c>
      <c r="D56" s="26">
        <v>448309</v>
      </c>
      <c r="E56" s="10">
        <v>448307</v>
      </c>
      <c r="F56" s="27">
        <v>16316</v>
      </c>
      <c r="G56" s="28">
        <v>8823</v>
      </c>
      <c r="H56" s="28">
        <v>1692</v>
      </c>
      <c r="I56" s="28">
        <v>1713</v>
      </c>
      <c r="J56" s="27">
        <v>4503</v>
      </c>
      <c r="K56" s="28">
        <v>120023</v>
      </c>
      <c r="L56" s="28">
        <v>65533</v>
      </c>
      <c r="M56" s="27">
        <v>120582</v>
      </c>
      <c r="N56" s="27">
        <v>27882</v>
      </c>
      <c r="O56" s="28">
        <v>81240</v>
      </c>
    </row>
    <row r="57" spans="1:15" x14ac:dyDescent="0.35">
      <c r="A57" s="24">
        <v>7</v>
      </c>
      <c r="B57" s="24" t="s">
        <v>99</v>
      </c>
      <c r="C57" s="25" t="s">
        <v>118</v>
      </c>
      <c r="D57" s="26">
        <v>281215</v>
      </c>
      <c r="E57" s="10">
        <v>281230</v>
      </c>
      <c r="F57" s="27">
        <v>9271</v>
      </c>
      <c r="G57" s="28">
        <v>4614</v>
      </c>
      <c r="H57" s="28">
        <v>1102</v>
      </c>
      <c r="I57" s="28">
        <v>956</v>
      </c>
      <c r="J57" s="27">
        <v>1885</v>
      </c>
      <c r="K57" s="28">
        <v>10728</v>
      </c>
      <c r="L57" s="28">
        <v>28194</v>
      </c>
      <c r="M57" s="27">
        <v>133695</v>
      </c>
      <c r="N57" s="27">
        <v>12246</v>
      </c>
      <c r="O57" s="28">
        <v>78539</v>
      </c>
    </row>
    <row r="58" spans="1:15" x14ac:dyDescent="0.35">
      <c r="A58" s="29"/>
      <c r="B58" s="29"/>
      <c r="C58" s="29"/>
      <c r="D58" s="29"/>
      <c r="E58" s="29"/>
      <c r="F58" s="30"/>
      <c r="G58" s="31"/>
      <c r="H58" s="31"/>
      <c r="I58" s="31"/>
      <c r="J58" s="30"/>
      <c r="K58" s="31"/>
      <c r="L58" s="31"/>
      <c r="M58" s="30"/>
      <c r="N58" s="30"/>
      <c r="O58" s="31"/>
    </row>
    <row r="59" spans="1:15" x14ac:dyDescent="0.35">
      <c r="B59" s="32" t="s">
        <v>109</v>
      </c>
      <c r="D59" s="33">
        <f t="shared" ref="D59:O59" si="1">SUM(D51:D57)</f>
        <v>4129068</v>
      </c>
      <c r="E59" s="26">
        <f t="shared" si="1"/>
        <v>4129070</v>
      </c>
      <c r="F59" s="27">
        <f t="shared" si="1"/>
        <v>176525</v>
      </c>
      <c r="G59" s="28">
        <f t="shared" si="1"/>
        <v>95519</v>
      </c>
      <c r="H59" s="28">
        <f t="shared" si="1"/>
        <v>16927</v>
      </c>
      <c r="I59" s="28">
        <f t="shared" si="1"/>
        <v>20029</v>
      </c>
      <c r="J59" s="27">
        <f t="shared" si="1"/>
        <v>50746</v>
      </c>
      <c r="K59" s="28">
        <f t="shared" si="1"/>
        <v>950737</v>
      </c>
      <c r="L59" s="28">
        <f t="shared" si="1"/>
        <v>564794</v>
      </c>
      <c r="M59" s="27">
        <f t="shared" si="1"/>
        <v>1177946</v>
      </c>
      <c r="N59" s="27">
        <f t="shared" si="1"/>
        <v>187497</v>
      </c>
      <c r="O59" s="28">
        <f t="shared" si="1"/>
        <v>888350</v>
      </c>
    </row>
    <row r="63" spans="1:15" x14ac:dyDescent="0.35">
      <c r="A63" s="4" t="s">
        <v>155</v>
      </c>
      <c r="C63" s="2" t="s">
        <v>157</v>
      </c>
    </row>
    <row r="64" spans="1:15" x14ac:dyDescent="0.35">
      <c r="A64" s="4" t="s">
        <v>156</v>
      </c>
      <c r="C64" s="2" t="s">
        <v>158</v>
      </c>
    </row>
  </sheetData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15" width="9.6328125" customWidth="1"/>
  </cols>
  <sheetData>
    <row r="1" spans="1:15" ht="18" x14ac:dyDescent="0.35">
      <c r="A1" s="1" t="s">
        <v>0</v>
      </c>
      <c r="F1" s="2" t="s">
        <v>11</v>
      </c>
      <c r="N1" s="3" t="s">
        <v>17</v>
      </c>
    </row>
    <row r="2" spans="1:15" ht="18" x14ac:dyDescent="0.35">
      <c r="A2" s="1" t="s">
        <v>1</v>
      </c>
      <c r="F2" s="2" t="s">
        <v>12</v>
      </c>
      <c r="N2" s="3" t="s">
        <v>18</v>
      </c>
    </row>
    <row r="3" spans="1:15" x14ac:dyDescent="0.35">
      <c r="A3" s="4" t="s">
        <v>2</v>
      </c>
    </row>
    <row r="4" spans="1:15" x14ac:dyDescent="0.35">
      <c r="A4" s="4" t="s">
        <v>3</v>
      </c>
    </row>
    <row r="6" spans="1:15" ht="16.5" x14ac:dyDescent="0.35">
      <c r="A6" s="5" t="s">
        <v>25</v>
      </c>
      <c r="F6" s="5" t="s">
        <v>13</v>
      </c>
      <c r="N6" s="6" t="s">
        <v>19</v>
      </c>
    </row>
    <row r="7" spans="1:15" ht="16.5" x14ac:dyDescent="0.35">
      <c r="A7" s="5" t="s">
        <v>26</v>
      </c>
      <c r="F7" s="5" t="s">
        <v>14</v>
      </c>
      <c r="N7" s="6" t="s">
        <v>20</v>
      </c>
    </row>
    <row r="9" spans="1:15" ht="15.5" x14ac:dyDescent="0.35">
      <c r="A9" s="1" t="s">
        <v>6</v>
      </c>
      <c r="F9" t="s">
        <v>7</v>
      </c>
    </row>
    <row r="10" spans="1:15" x14ac:dyDescent="0.35">
      <c r="A10" s="1" t="s">
        <v>8</v>
      </c>
    </row>
    <row r="11" spans="1:15" x14ac:dyDescent="0.35">
      <c r="A11" s="7" t="s">
        <v>27</v>
      </c>
      <c r="F11" s="7" t="s">
        <v>28</v>
      </c>
    </row>
    <row r="12" spans="1:15" x14ac:dyDescent="0.35">
      <c r="A12" s="7" t="s">
        <v>10</v>
      </c>
      <c r="F12" s="7" t="s">
        <v>16</v>
      </c>
    </row>
    <row r="13" spans="1:15" x14ac:dyDescent="0.35">
      <c r="F13" s="8">
        <v>100</v>
      </c>
      <c r="G13" s="9">
        <v>120</v>
      </c>
      <c r="H13" s="9">
        <v>140</v>
      </c>
      <c r="I13" s="9">
        <v>160</v>
      </c>
      <c r="J13" s="8">
        <v>200</v>
      </c>
      <c r="K13" s="9">
        <v>220</v>
      </c>
      <c r="L13" s="9">
        <v>240</v>
      </c>
      <c r="M13" s="8">
        <v>300</v>
      </c>
      <c r="N13" s="8">
        <v>400</v>
      </c>
      <c r="O13" s="9">
        <v>420</v>
      </c>
    </row>
    <row r="14" spans="1:15" x14ac:dyDescent="0.35">
      <c r="E14" s="10"/>
    </row>
    <row r="15" spans="1:15" ht="46" x14ac:dyDescent="0.35">
      <c r="A15" s="11" t="s">
        <v>33</v>
      </c>
      <c r="B15" s="11" t="s">
        <v>34</v>
      </c>
      <c r="C15" s="11" t="s">
        <v>35</v>
      </c>
      <c r="D15" s="12" t="s">
        <v>36</v>
      </c>
      <c r="E15" s="13" t="s">
        <v>37</v>
      </c>
      <c r="F15" s="14" t="s">
        <v>46</v>
      </c>
      <c r="G15" s="15" t="s">
        <v>48</v>
      </c>
      <c r="H15" s="15" t="s">
        <v>50</v>
      </c>
      <c r="I15" s="15" t="s">
        <v>52</v>
      </c>
      <c r="J15" s="14" t="s">
        <v>54</v>
      </c>
      <c r="K15" s="15" t="s">
        <v>56</v>
      </c>
      <c r="L15" s="15" t="s">
        <v>58</v>
      </c>
      <c r="M15" s="14" t="s">
        <v>60</v>
      </c>
      <c r="N15" s="14" t="s">
        <v>62</v>
      </c>
      <c r="O15" s="15" t="s">
        <v>64</v>
      </c>
    </row>
    <row r="16" spans="1:15" x14ac:dyDescent="0.35">
      <c r="E16" s="10"/>
    </row>
    <row r="17" spans="1:15" ht="57.5" x14ac:dyDescent="0.35">
      <c r="A17" s="11" t="s">
        <v>38</v>
      </c>
      <c r="B17" s="11" t="s">
        <v>39</v>
      </c>
      <c r="C17" s="11" t="s">
        <v>40</v>
      </c>
      <c r="D17" s="12" t="s">
        <v>41</v>
      </c>
      <c r="E17" s="13" t="s">
        <v>42</v>
      </c>
      <c r="F17" s="14" t="s">
        <v>47</v>
      </c>
      <c r="G17" s="15" t="s">
        <v>49</v>
      </c>
      <c r="H17" s="15" t="s">
        <v>51</v>
      </c>
      <c r="I17" s="15" t="s">
        <v>53</v>
      </c>
      <c r="J17" s="14" t="s">
        <v>55</v>
      </c>
      <c r="K17" s="15" t="s">
        <v>57</v>
      </c>
      <c r="L17" s="15" t="s">
        <v>59</v>
      </c>
      <c r="M17" s="14" t="s">
        <v>61</v>
      </c>
      <c r="N17" s="14" t="s">
        <v>63</v>
      </c>
      <c r="O17" s="15" t="s">
        <v>65</v>
      </c>
    </row>
    <row r="18" spans="1:15" x14ac:dyDescent="0.35">
      <c r="D18" s="16" t="s">
        <v>43</v>
      </c>
      <c r="E18" s="17" t="s">
        <v>43</v>
      </c>
      <c r="F18" s="36" t="s">
        <v>67</v>
      </c>
      <c r="G18" s="37" t="s">
        <v>67</v>
      </c>
      <c r="H18" s="37" t="s">
        <v>67</v>
      </c>
      <c r="I18" s="37" t="s">
        <v>67</v>
      </c>
      <c r="J18" s="36" t="s">
        <v>67</v>
      </c>
      <c r="K18" s="37" t="s">
        <v>67</v>
      </c>
      <c r="L18" s="37" t="s">
        <v>67</v>
      </c>
      <c r="M18" s="36" t="s">
        <v>67</v>
      </c>
      <c r="N18" s="36" t="s">
        <v>67</v>
      </c>
      <c r="O18" s="37" t="s">
        <v>67</v>
      </c>
    </row>
    <row r="19" spans="1:15" x14ac:dyDescent="0.35">
      <c r="A19" s="20"/>
      <c r="B19" s="20"/>
      <c r="C19" s="20"/>
      <c r="D19" s="20" t="s">
        <v>44</v>
      </c>
      <c r="E19" s="21" t="s">
        <v>44</v>
      </c>
      <c r="F19" s="22" t="s">
        <v>44</v>
      </c>
      <c r="G19" s="23" t="s">
        <v>44</v>
      </c>
      <c r="H19" s="23" t="s">
        <v>44</v>
      </c>
      <c r="I19" s="23" t="s">
        <v>44</v>
      </c>
      <c r="J19" s="22" t="s">
        <v>44</v>
      </c>
      <c r="K19" s="23" t="s">
        <v>44</v>
      </c>
      <c r="L19" s="23" t="s">
        <v>44</v>
      </c>
      <c r="M19" s="22" t="s">
        <v>44</v>
      </c>
      <c r="N19" s="22" t="s">
        <v>44</v>
      </c>
      <c r="O19" s="23" t="s">
        <v>44</v>
      </c>
    </row>
    <row r="20" spans="1:15" x14ac:dyDescent="0.35">
      <c r="A20" s="24">
        <v>1</v>
      </c>
      <c r="B20" s="24" t="s">
        <v>69</v>
      </c>
      <c r="C20" s="25" t="s">
        <v>120</v>
      </c>
      <c r="D20" s="26">
        <v>172894</v>
      </c>
      <c r="E20" s="10">
        <v>172886</v>
      </c>
      <c r="F20" s="27">
        <v>19742</v>
      </c>
      <c r="G20" s="28">
        <v>10512</v>
      </c>
      <c r="H20" s="28">
        <v>1728</v>
      </c>
      <c r="I20" s="28">
        <v>2819</v>
      </c>
      <c r="J20" s="27">
        <v>4322</v>
      </c>
      <c r="K20" s="28">
        <v>72014</v>
      </c>
      <c r="L20" s="28">
        <v>160</v>
      </c>
      <c r="M20" s="27">
        <v>50398</v>
      </c>
      <c r="N20" s="27">
        <v>9440</v>
      </c>
      <c r="O20" s="28">
        <v>1751</v>
      </c>
    </row>
    <row r="21" spans="1:15" x14ac:dyDescent="0.35">
      <c r="A21" s="24">
        <v>2</v>
      </c>
      <c r="B21" s="24" t="s">
        <v>71</v>
      </c>
      <c r="C21" s="25" t="s">
        <v>121</v>
      </c>
      <c r="D21" s="26">
        <v>595951</v>
      </c>
      <c r="E21" s="10">
        <v>595950</v>
      </c>
      <c r="F21" s="27">
        <v>21758</v>
      </c>
      <c r="G21" s="28">
        <v>12597</v>
      </c>
      <c r="H21" s="28">
        <v>1840</v>
      </c>
      <c r="I21" s="28">
        <v>1970</v>
      </c>
      <c r="J21" s="27">
        <v>5681</v>
      </c>
      <c r="K21" s="28">
        <v>173154</v>
      </c>
      <c r="L21" s="28">
        <v>93784</v>
      </c>
      <c r="M21" s="27">
        <v>167398</v>
      </c>
      <c r="N21" s="27">
        <v>19397</v>
      </c>
      <c r="O21" s="28">
        <v>98371</v>
      </c>
    </row>
    <row r="22" spans="1:15" x14ac:dyDescent="0.35">
      <c r="A22" s="24">
        <v>3</v>
      </c>
      <c r="B22" s="24" t="s">
        <v>73</v>
      </c>
      <c r="C22" s="25" t="s">
        <v>122</v>
      </c>
      <c r="D22" s="26">
        <v>149352</v>
      </c>
      <c r="E22" s="10">
        <v>149330</v>
      </c>
      <c r="F22" s="27">
        <v>7335</v>
      </c>
      <c r="G22" s="28">
        <v>3992</v>
      </c>
      <c r="H22" s="28">
        <v>727</v>
      </c>
      <c r="I22" s="28">
        <v>655</v>
      </c>
      <c r="J22" s="27">
        <v>4051</v>
      </c>
      <c r="K22" s="28">
        <v>71386</v>
      </c>
      <c r="L22" s="28">
        <v>9184</v>
      </c>
      <c r="M22" s="27">
        <v>40886</v>
      </c>
      <c r="N22" s="27">
        <v>8135</v>
      </c>
      <c r="O22" s="28">
        <v>2979</v>
      </c>
    </row>
    <row r="23" spans="1:15" x14ac:dyDescent="0.35">
      <c r="A23" s="24">
        <v>4</v>
      </c>
      <c r="B23" s="24" t="s">
        <v>75</v>
      </c>
      <c r="C23" s="25" t="s">
        <v>123</v>
      </c>
      <c r="D23" s="26">
        <v>107653</v>
      </c>
      <c r="E23" s="10">
        <v>107639</v>
      </c>
      <c r="F23" s="27">
        <v>828</v>
      </c>
      <c r="G23" s="28">
        <v>776</v>
      </c>
      <c r="H23" s="28">
        <v>126</v>
      </c>
      <c r="I23" s="28">
        <v>69</v>
      </c>
      <c r="J23" s="27">
        <v>74</v>
      </c>
      <c r="K23" s="28">
        <v>5758</v>
      </c>
      <c r="L23" s="28">
        <v>21853</v>
      </c>
      <c r="M23" s="27">
        <v>19588</v>
      </c>
      <c r="N23" s="27">
        <v>3197</v>
      </c>
      <c r="O23" s="28">
        <v>55370</v>
      </c>
    </row>
    <row r="24" spans="1:15" x14ac:dyDescent="0.35">
      <c r="A24" s="24">
        <v>5</v>
      </c>
      <c r="B24" s="24" t="s">
        <v>76</v>
      </c>
      <c r="C24" s="25" t="s">
        <v>123</v>
      </c>
      <c r="D24" s="26">
        <v>90788</v>
      </c>
      <c r="E24" s="10">
        <v>90804</v>
      </c>
      <c r="F24" s="27">
        <v>2697</v>
      </c>
      <c r="G24" s="28">
        <v>1646</v>
      </c>
      <c r="H24" s="28">
        <v>347</v>
      </c>
      <c r="I24" s="28">
        <v>204</v>
      </c>
      <c r="J24" s="27">
        <v>976</v>
      </c>
      <c r="K24" s="28">
        <v>22127</v>
      </c>
      <c r="L24" s="28">
        <v>17049</v>
      </c>
      <c r="M24" s="27">
        <v>27094</v>
      </c>
      <c r="N24" s="27">
        <v>7346</v>
      </c>
      <c r="O24" s="28">
        <v>11318</v>
      </c>
    </row>
    <row r="25" spans="1:15" x14ac:dyDescent="0.35">
      <c r="A25" s="24">
        <v>6</v>
      </c>
      <c r="B25" s="24" t="s">
        <v>78</v>
      </c>
      <c r="C25" s="25" t="s">
        <v>124</v>
      </c>
      <c r="D25" s="26">
        <v>49058</v>
      </c>
      <c r="E25" s="10">
        <v>49063</v>
      </c>
      <c r="F25" s="27">
        <v>838</v>
      </c>
      <c r="G25" s="28">
        <v>606</v>
      </c>
      <c r="H25" s="28">
        <v>115</v>
      </c>
      <c r="I25" s="28">
        <v>73</v>
      </c>
      <c r="J25" s="27">
        <v>263</v>
      </c>
      <c r="K25" s="28">
        <v>7239</v>
      </c>
      <c r="L25" s="28">
        <v>12677</v>
      </c>
      <c r="M25" s="27">
        <v>17948</v>
      </c>
      <c r="N25" s="27">
        <v>1768</v>
      </c>
      <c r="O25" s="28">
        <v>7536</v>
      </c>
    </row>
    <row r="26" spans="1:15" x14ac:dyDescent="0.35">
      <c r="A26" s="24">
        <v>7</v>
      </c>
      <c r="B26" s="24" t="s">
        <v>79</v>
      </c>
      <c r="C26" s="25" t="s">
        <v>122</v>
      </c>
      <c r="D26" s="26">
        <v>27585</v>
      </c>
      <c r="E26" s="10">
        <v>27597</v>
      </c>
      <c r="F26" s="27">
        <v>744</v>
      </c>
      <c r="G26" s="28">
        <v>440</v>
      </c>
      <c r="H26" s="28">
        <v>77</v>
      </c>
      <c r="I26" s="28">
        <v>60</v>
      </c>
      <c r="J26" s="27">
        <v>189</v>
      </c>
      <c r="K26" s="28">
        <v>5493</v>
      </c>
      <c r="L26" s="28">
        <v>5488</v>
      </c>
      <c r="M26" s="27">
        <v>8343</v>
      </c>
      <c r="N26" s="27">
        <v>3685</v>
      </c>
      <c r="O26" s="28">
        <v>3078</v>
      </c>
    </row>
    <row r="27" spans="1:15" x14ac:dyDescent="0.35">
      <c r="A27" s="24">
        <v>8</v>
      </c>
      <c r="B27" s="24" t="s">
        <v>80</v>
      </c>
      <c r="C27" s="25" t="s">
        <v>125</v>
      </c>
      <c r="D27" s="26">
        <v>68531</v>
      </c>
      <c r="E27" s="10">
        <v>68534</v>
      </c>
      <c r="F27" s="27">
        <v>1031</v>
      </c>
      <c r="G27" s="28">
        <v>645</v>
      </c>
      <c r="H27" s="28">
        <v>135</v>
      </c>
      <c r="I27" s="28">
        <v>82</v>
      </c>
      <c r="J27" s="27">
        <v>66</v>
      </c>
      <c r="K27" s="28">
        <v>6472</v>
      </c>
      <c r="L27" s="28">
        <v>16138</v>
      </c>
      <c r="M27" s="27">
        <v>18656</v>
      </c>
      <c r="N27" s="27">
        <v>1796</v>
      </c>
      <c r="O27" s="28">
        <v>23513</v>
      </c>
    </row>
    <row r="28" spans="1:15" x14ac:dyDescent="0.35">
      <c r="A28" s="24">
        <v>9</v>
      </c>
      <c r="B28" s="24" t="s">
        <v>82</v>
      </c>
      <c r="C28" s="25" t="s">
        <v>120</v>
      </c>
      <c r="D28" s="26">
        <v>23873</v>
      </c>
      <c r="E28" s="10">
        <v>23874</v>
      </c>
      <c r="F28" s="27">
        <v>1674</v>
      </c>
      <c r="G28" s="28">
        <v>840</v>
      </c>
      <c r="H28" s="28">
        <v>283</v>
      </c>
      <c r="I28" s="28">
        <v>165</v>
      </c>
      <c r="J28" s="27">
        <v>791</v>
      </c>
      <c r="K28" s="28">
        <v>10059</v>
      </c>
      <c r="L28" s="28">
        <v>126</v>
      </c>
      <c r="M28" s="27">
        <v>6186</v>
      </c>
      <c r="N28" s="27">
        <v>3438</v>
      </c>
      <c r="O28" s="28">
        <v>312</v>
      </c>
    </row>
    <row r="29" spans="1:15" x14ac:dyDescent="0.35">
      <c r="A29" s="24">
        <v>10</v>
      </c>
      <c r="B29" s="24" t="s">
        <v>83</v>
      </c>
      <c r="C29" s="25" t="s">
        <v>126</v>
      </c>
      <c r="D29" s="26">
        <v>167142</v>
      </c>
      <c r="E29" s="10">
        <v>167146</v>
      </c>
      <c r="F29" s="27">
        <v>6699</v>
      </c>
      <c r="G29" s="28">
        <v>4191</v>
      </c>
      <c r="H29" s="28">
        <v>891</v>
      </c>
      <c r="I29" s="28">
        <v>582</v>
      </c>
      <c r="J29" s="27">
        <v>1723</v>
      </c>
      <c r="K29" s="28">
        <v>76871</v>
      </c>
      <c r="L29" s="28">
        <v>20407</v>
      </c>
      <c r="M29" s="27">
        <v>40554</v>
      </c>
      <c r="N29" s="27">
        <v>9836</v>
      </c>
      <c r="O29" s="28">
        <v>5392</v>
      </c>
    </row>
    <row r="30" spans="1:15" x14ac:dyDescent="0.35">
      <c r="A30" s="24">
        <v>11</v>
      </c>
      <c r="B30" s="24" t="s">
        <v>85</v>
      </c>
      <c r="C30" s="25" t="s">
        <v>127</v>
      </c>
      <c r="D30" s="26">
        <v>79046</v>
      </c>
      <c r="E30" s="10">
        <v>79039</v>
      </c>
      <c r="F30" s="27">
        <v>5984</v>
      </c>
      <c r="G30" s="28">
        <v>2869</v>
      </c>
      <c r="H30" s="28">
        <v>622</v>
      </c>
      <c r="I30" s="28">
        <v>494</v>
      </c>
      <c r="J30" s="27">
        <v>1741</v>
      </c>
      <c r="K30" s="28">
        <v>30296</v>
      </c>
      <c r="L30" s="28">
        <v>3599</v>
      </c>
      <c r="M30" s="27">
        <v>32184</v>
      </c>
      <c r="N30" s="27">
        <v>1020</v>
      </c>
      <c r="O30" s="28">
        <v>230</v>
      </c>
    </row>
    <row r="31" spans="1:15" x14ac:dyDescent="0.35">
      <c r="A31" s="24">
        <v>12</v>
      </c>
      <c r="B31" s="24" t="s">
        <v>87</v>
      </c>
      <c r="C31" s="25" t="s">
        <v>127</v>
      </c>
      <c r="D31" s="26">
        <v>3695</v>
      </c>
      <c r="E31" s="10">
        <v>3697</v>
      </c>
      <c r="F31" s="27">
        <v>1540</v>
      </c>
      <c r="G31" s="28">
        <v>672</v>
      </c>
      <c r="H31" s="28">
        <v>67</v>
      </c>
      <c r="I31" s="28">
        <v>334</v>
      </c>
      <c r="J31" s="27">
        <v>61</v>
      </c>
      <c r="K31" s="28">
        <v>416</v>
      </c>
      <c r="L31" s="28">
        <v>0</v>
      </c>
      <c r="M31" s="27">
        <v>431</v>
      </c>
      <c r="N31" s="27">
        <v>174</v>
      </c>
      <c r="O31" s="28">
        <v>2</v>
      </c>
    </row>
    <row r="32" spans="1:15" x14ac:dyDescent="0.35">
      <c r="A32" s="24">
        <v>13</v>
      </c>
      <c r="B32" s="24" t="s">
        <v>89</v>
      </c>
      <c r="C32" s="25" t="s">
        <v>127</v>
      </c>
      <c r="D32" s="26">
        <v>51767</v>
      </c>
      <c r="E32" s="10">
        <v>51775</v>
      </c>
      <c r="F32" s="27">
        <v>5067</v>
      </c>
      <c r="G32" s="28">
        <v>2350</v>
      </c>
      <c r="H32" s="28">
        <v>420</v>
      </c>
      <c r="I32" s="28">
        <v>607</v>
      </c>
      <c r="J32" s="27">
        <v>2421</v>
      </c>
      <c r="K32" s="28">
        <v>18833</v>
      </c>
      <c r="L32" s="28">
        <v>975</v>
      </c>
      <c r="M32" s="27">
        <v>20413</v>
      </c>
      <c r="N32" s="27">
        <v>555</v>
      </c>
      <c r="O32" s="28">
        <v>134</v>
      </c>
    </row>
    <row r="33" spans="1:15" x14ac:dyDescent="0.35">
      <c r="A33" s="24">
        <v>14</v>
      </c>
      <c r="B33" s="24" t="s">
        <v>90</v>
      </c>
      <c r="C33" s="25" t="s">
        <v>120</v>
      </c>
      <c r="D33" s="26">
        <v>29842</v>
      </c>
      <c r="E33" s="10">
        <v>29843</v>
      </c>
      <c r="F33" s="27">
        <v>1720</v>
      </c>
      <c r="G33" s="28">
        <v>1054</v>
      </c>
      <c r="H33" s="28">
        <v>214</v>
      </c>
      <c r="I33" s="28">
        <v>212</v>
      </c>
      <c r="J33" s="27">
        <v>842</v>
      </c>
      <c r="K33" s="28">
        <v>12709</v>
      </c>
      <c r="L33" s="28">
        <v>41</v>
      </c>
      <c r="M33" s="27">
        <v>12572</v>
      </c>
      <c r="N33" s="27">
        <v>389</v>
      </c>
      <c r="O33" s="28">
        <v>90</v>
      </c>
    </row>
    <row r="34" spans="1:15" ht="23" x14ac:dyDescent="0.35">
      <c r="A34" s="24">
        <v>15</v>
      </c>
      <c r="B34" s="24" t="s">
        <v>91</v>
      </c>
      <c r="C34" s="25" t="s">
        <v>128</v>
      </c>
      <c r="D34" s="26">
        <v>24284</v>
      </c>
      <c r="E34" s="10">
        <v>24291</v>
      </c>
      <c r="F34" s="27">
        <v>1345</v>
      </c>
      <c r="G34" s="28">
        <v>574</v>
      </c>
      <c r="H34" s="28">
        <v>74</v>
      </c>
      <c r="I34" s="28">
        <v>60</v>
      </c>
      <c r="J34" s="27">
        <v>212</v>
      </c>
      <c r="K34" s="28">
        <v>12134</v>
      </c>
      <c r="L34" s="28">
        <v>1684</v>
      </c>
      <c r="M34" s="27">
        <v>7724</v>
      </c>
      <c r="N34" s="27">
        <v>187</v>
      </c>
      <c r="O34" s="28">
        <v>297</v>
      </c>
    </row>
    <row r="35" spans="1:15" ht="23" x14ac:dyDescent="0.35">
      <c r="A35" s="24">
        <v>16</v>
      </c>
      <c r="B35" s="24" t="s">
        <v>93</v>
      </c>
      <c r="C35" s="25" t="s">
        <v>128</v>
      </c>
      <c r="D35" s="26">
        <v>17248</v>
      </c>
      <c r="E35" s="10">
        <v>17236</v>
      </c>
      <c r="F35" s="27">
        <v>440</v>
      </c>
      <c r="G35" s="28">
        <v>218</v>
      </c>
      <c r="H35" s="28">
        <v>43</v>
      </c>
      <c r="I35" s="28">
        <v>14</v>
      </c>
      <c r="J35" s="27">
        <v>35</v>
      </c>
      <c r="K35" s="28">
        <v>6818</v>
      </c>
      <c r="L35" s="28">
        <v>2975</v>
      </c>
      <c r="M35" s="27">
        <v>4905</v>
      </c>
      <c r="N35" s="27">
        <v>206</v>
      </c>
      <c r="O35" s="28">
        <v>1582</v>
      </c>
    </row>
    <row r="36" spans="1:15" x14ac:dyDescent="0.35">
      <c r="A36" s="24">
        <v>17</v>
      </c>
      <c r="B36" s="24" t="s">
        <v>94</v>
      </c>
      <c r="C36" s="25" t="s">
        <v>125</v>
      </c>
      <c r="D36" s="26">
        <v>202820</v>
      </c>
      <c r="E36" s="10">
        <v>202822</v>
      </c>
      <c r="F36" s="27">
        <v>10506</v>
      </c>
      <c r="G36" s="28">
        <v>5308</v>
      </c>
      <c r="H36" s="28">
        <v>932</v>
      </c>
      <c r="I36" s="28">
        <v>948</v>
      </c>
      <c r="J36" s="27">
        <v>3712</v>
      </c>
      <c r="K36" s="28">
        <v>68627</v>
      </c>
      <c r="L36" s="28">
        <v>29389</v>
      </c>
      <c r="M36" s="27">
        <v>55013</v>
      </c>
      <c r="N36" s="27">
        <v>10868</v>
      </c>
      <c r="O36" s="28">
        <v>17519</v>
      </c>
    </row>
    <row r="37" spans="1:15" ht="23" x14ac:dyDescent="0.35">
      <c r="A37" s="24">
        <v>18</v>
      </c>
      <c r="B37" s="24" t="s">
        <v>95</v>
      </c>
      <c r="C37" s="25" t="s">
        <v>129</v>
      </c>
      <c r="D37" s="26">
        <v>710530</v>
      </c>
      <c r="E37" s="10">
        <v>710517</v>
      </c>
      <c r="F37" s="27">
        <v>5924</v>
      </c>
      <c r="G37" s="28">
        <v>5035</v>
      </c>
      <c r="H37" s="28">
        <v>1040</v>
      </c>
      <c r="I37" s="28">
        <v>728</v>
      </c>
      <c r="J37" s="27">
        <v>898</v>
      </c>
      <c r="K37" s="28">
        <v>44783</v>
      </c>
      <c r="L37" s="28">
        <v>178710</v>
      </c>
      <c r="M37" s="27">
        <v>170320</v>
      </c>
      <c r="N37" s="27">
        <v>10971</v>
      </c>
      <c r="O37" s="28">
        <v>292108</v>
      </c>
    </row>
    <row r="38" spans="1:15" x14ac:dyDescent="0.35">
      <c r="A38" s="24">
        <v>19</v>
      </c>
      <c r="B38" s="24" t="s">
        <v>97</v>
      </c>
      <c r="C38" s="25" t="s">
        <v>127</v>
      </c>
      <c r="D38" s="26">
        <v>140380</v>
      </c>
      <c r="E38" s="10">
        <v>140385</v>
      </c>
      <c r="F38" s="27">
        <v>12714</v>
      </c>
      <c r="G38" s="28">
        <v>6446</v>
      </c>
      <c r="H38" s="28">
        <v>1543</v>
      </c>
      <c r="I38" s="28">
        <v>1083</v>
      </c>
      <c r="J38" s="27">
        <v>4449</v>
      </c>
      <c r="K38" s="28">
        <v>60854</v>
      </c>
      <c r="L38" s="28">
        <v>0</v>
      </c>
      <c r="M38" s="27">
        <v>49065</v>
      </c>
      <c r="N38" s="27">
        <v>3815</v>
      </c>
      <c r="O38" s="28">
        <v>416</v>
      </c>
    </row>
    <row r="39" spans="1:15" x14ac:dyDescent="0.35">
      <c r="A39" s="24">
        <v>20</v>
      </c>
      <c r="B39" s="24" t="s">
        <v>98</v>
      </c>
      <c r="C39" s="25" t="s">
        <v>128</v>
      </c>
      <c r="D39" s="26">
        <v>99433</v>
      </c>
      <c r="E39" s="10">
        <v>99400</v>
      </c>
      <c r="F39" s="27">
        <v>6301</v>
      </c>
      <c r="G39" s="28">
        <v>3482</v>
      </c>
      <c r="H39" s="28">
        <v>532</v>
      </c>
      <c r="I39" s="28">
        <v>640</v>
      </c>
      <c r="J39" s="27">
        <v>6170</v>
      </c>
      <c r="K39" s="28">
        <v>47403</v>
      </c>
      <c r="L39" s="28">
        <v>0</v>
      </c>
      <c r="M39" s="27">
        <v>19938</v>
      </c>
      <c r="N39" s="27">
        <v>14536</v>
      </c>
      <c r="O39" s="28">
        <v>398</v>
      </c>
    </row>
    <row r="40" spans="1:15" x14ac:dyDescent="0.35">
      <c r="A40" s="24">
        <v>21</v>
      </c>
      <c r="B40" s="24" t="s">
        <v>99</v>
      </c>
      <c r="C40" s="25" t="s">
        <v>123</v>
      </c>
      <c r="D40" s="26">
        <v>281215</v>
      </c>
      <c r="E40" s="10">
        <v>281230</v>
      </c>
      <c r="F40" s="27">
        <v>8441</v>
      </c>
      <c r="G40" s="28">
        <v>4401</v>
      </c>
      <c r="H40" s="28">
        <v>1205</v>
      </c>
      <c r="I40" s="28">
        <v>843</v>
      </c>
      <c r="J40" s="27">
        <v>2038</v>
      </c>
      <c r="K40" s="28">
        <v>11393</v>
      </c>
      <c r="L40" s="28">
        <v>29382</v>
      </c>
      <c r="M40" s="27">
        <v>129034</v>
      </c>
      <c r="N40" s="27">
        <v>12293</v>
      </c>
      <c r="O40" s="28">
        <v>82200</v>
      </c>
    </row>
    <row r="41" spans="1:15" x14ac:dyDescent="0.35">
      <c r="A41" s="24">
        <v>22</v>
      </c>
      <c r="B41" s="24" t="s">
        <v>101</v>
      </c>
      <c r="C41" s="25" t="s">
        <v>130</v>
      </c>
      <c r="D41" s="26">
        <v>321202</v>
      </c>
      <c r="E41" s="10">
        <v>321224</v>
      </c>
      <c r="F41" s="27">
        <v>14687</v>
      </c>
      <c r="G41" s="28">
        <v>9509</v>
      </c>
      <c r="H41" s="28">
        <v>1489</v>
      </c>
      <c r="I41" s="28">
        <v>1773</v>
      </c>
      <c r="J41" s="27">
        <v>7698</v>
      </c>
      <c r="K41" s="28">
        <v>105081</v>
      </c>
      <c r="L41" s="28">
        <v>35580</v>
      </c>
      <c r="M41" s="27">
        <v>91992</v>
      </c>
      <c r="N41" s="27">
        <v>41135</v>
      </c>
      <c r="O41" s="28">
        <v>12280</v>
      </c>
    </row>
    <row r="42" spans="1:15" x14ac:dyDescent="0.35">
      <c r="A42" s="24">
        <v>23</v>
      </c>
      <c r="B42" s="24" t="s">
        <v>103</v>
      </c>
      <c r="C42" s="25" t="s">
        <v>121</v>
      </c>
      <c r="D42" s="26">
        <v>522463</v>
      </c>
      <c r="E42" s="10">
        <v>522481</v>
      </c>
      <c r="F42" s="27">
        <v>8063</v>
      </c>
      <c r="G42" s="28">
        <v>6157</v>
      </c>
      <c r="H42" s="28">
        <v>1602</v>
      </c>
      <c r="I42" s="28">
        <v>837</v>
      </c>
      <c r="J42" s="27">
        <v>9325</v>
      </c>
      <c r="K42" s="28">
        <v>28600</v>
      </c>
      <c r="L42" s="28">
        <v>75662</v>
      </c>
      <c r="M42" s="27">
        <v>104856</v>
      </c>
      <c r="N42" s="27">
        <v>8302</v>
      </c>
      <c r="O42" s="28">
        <v>279077</v>
      </c>
    </row>
    <row r="43" spans="1:15" x14ac:dyDescent="0.35">
      <c r="A43" s="24">
        <v>24</v>
      </c>
      <c r="B43" s="24" t="s">
        <v>105</v>
      </c>
      <c r="C43" s="25" t="s">
        <v>126</v>
      </c>
      <c r="D43" s="26">
        <v>80216</v>
      </c>
      <c r="E43" s="10">
        <v>80213</v>
      </c>
      <c r="F43" s="27">
        <v>3447</v>
      </c>
      <c r="G43" s="28">
        <v>1990</v>
      </c>
      <c r="H43" s="28">
        <v>435</v>
      </c>
      <c r="I43" s="28">
        <v>461</v>
      </c>
      <c r="J43" s="27">
        <v>927</v>
      </c>
      <c r="K43" s="28">
        <v>24575</v>
      </c>
      <c r="L43" s="28">
        <v>11364</v>
      </c>
      <c r="M43" s="27">
        <v>27742</v>
      </c>
      <c r="N43" s="27">
        <v>8885</v>
      </c>
      <c r="O43" s="28">
        <v>387</v>
      </c>
    </row>
    <row r="44" spans="1:15" x14ac:dyDescent="0.35">
      <c r="A44" s="24">
        <v>25</v>
      </c>
      <c r="B44" s="24" t="s">
        <v>106</v>
      </c>
      <c r="C44" s="25" t="s">
        <v>131</v>
      </c>
      <c r="D44" s="26">
        <v>28249</v>
      </c>
      <c r="E44" s="10">
        <v>28237</v>
      </c>
      <c r="F44" s="27">
        <v>5408</v>
      </c>
      <c r="G44" s="28">
        <v>2248</v>
      </c>
      <c r="H44" s="28">
        <v>486</v>
      </c>
      <c r="I44" s="28">
        <v>826</v>
      </c>
      <c r="J44" s="27">
        <v>2247</v>
      </c>
      <c r="K44" s="28">
        <v>9784</v>
      </c>
      <c r="L44" s="28">
        <v>0</v>
      </c>
      <c r="M44" s="27">
        <v>2992</v>
      </c>
      <c r="N44" s="27">
        <v>4143</v>
      </c>
      <c r="O44" s="28">
        <v>103</v>
      </c>
    </row>
    <row r="45" spans="1:15" x14ac:dyDescent="0.35">
      <c r="A45" s="24">
        <v>26</v>
      </c>
      <c r="B45" s="24" t="s">
        <v>108</v>
      </c>
      <c r="C45" s="25" t="s">
        <v>127</v>
      </c>
      <c r="D45" s="26">
        <v>83851</v>
      </c>
      <c r="E45" s="10">
        <v>83857</v>
      </c>
      <c r="F45" s="27">
        <v>2597</v>
      </c>
      <c r="G45" s="28">
        <v>1737</v>
      </c>
      <c r="H45" s="28">
        <v>429</v>
      </c>
      <c r="I45" s="28">
        <v>184</v>
      </c>
      <c r="J45" s="27">
        <v>650</v>
      </c>
      <c r="K45" s="28">
        <v>33762</v>
      </c>
      <c r="L45" s="28">
        <v>9685</v>
      </c>
      <c r="M45" s="27">
        <v>33655</v>
      </c>
      <c r="N45" s="27">
        <v>514</v>
      </c>
      <c r="O45" s="28">
        <v>644</v>
      </c>
    </row>
    <row r="46" spans="1:15" x14ac:dyDescent="0.35">
      <c r="A46" s="29"/>
      <c r="B46" s="29"/>
      <c r="C46" s="29"/>
      <c r="D46" s="29"/>
      <c r="E46" s="29"/>
      <c r="F46" s="30"/>
      <c r="G46" s="31"/>
      <c r="H46" s="31"/>
      <c r="I46" s="31"/>
      <c r="J46" s="30"/>
      <c r="K46" s="31"/>
      <c r="L46" s="31"/>
      <c r="M46" s="30"/>
      <c r="N46" s="30"/>
      <c r="O46" s="31"/>
    </row>
    <row r="47" spans="1:15" x14ac:dyDescent="0.35">
      <c r="B47" s="32" t="s">
        <v>109</v>
      </c>
      <c r="D47" s="33">
        <f t="shared" ref="D47:O47" si="0">SUM(D20:D45)</f>
        <v>4129068</v>
      </c>
      <c r="E47" s="26">
        <f t="shared" si="0"/>
        <v>4129070</v>
      </c>
      <c r="F47" s="27">
        <f t="shared" si="0"/>
        <v>157530</v>
      </c>
      <c r="G47" s="28">
        <f t="shared" si="0"/>
        <v>90295</v>
      </c>
      <c r="H47" s="28">
        <f t="shared" si="0"/>
        <v>17402</v>
      </c>
      <c r="I47" s="28">
        <f t="shared" si="0"/>
        <v>16723</v>
      </c>
      <c r="J47" s="27">
        <f t="shared" si="0"/>
        <v>61562</v>
      </c>
      <c r="K47" s="28">
        <f t="shared" si="0"/>
        <v>966641</v>
      </c>
      <c r="L47" s="28">
        <f t="shared" si="0"/>
        <v>575912</v>
      </c>
      <c r="M47" s="27">
        <f t="shared" si="0"/>
        <v>1159887</v>
      </c>
      <c r="N47" s="27">
        <f t="shared" si="0"/>
        <v>186031</v>
      </c>
      <c r="O47" s="28">
        <f t="shared" si="0"/>
        <v>897087</v>
      </c>
    </row>
    <row r="51" spans="1:15" x14ac:dyDescent="0.35">
      <c r="A51" s="24">
        <v>1</v>
      </c>
      <c r="B51" s="24" t="s">
        <v>148</v>
      </c>
      <c r="C51" s="25" t="s">
        <v>160</v>
      </c>
      <c r="D51" s="26">
        <v>871914</v>
      </c>
      <c r="E51" s="10">
        <v>871942</v>
      </c>
      <c r="F51" s="27">
        <v>28158</v>
      </c>
      <c r="G51" s="28">
        <v>17914</v>
      </c>
      <c r="H51" s="28">
        <v>3577</v>
      </c>
      <c r="I51" s="28">
        <v>3436</v>
      </c>
      <c r="J51" s="27">
        <v>19270</v>
      </c>
      <c r="K51" s="28">
        <v>143465</v>
      </c>
      <c r="L51" s="28">
        <v>111242</v>
      </c>
      <c r="M51" s="27">
        <v>199840</v>
      </c>
      <c r="N51" s="27">
        <v>53580</v>
      </c>
      <c r="O51" s="28">
        <v>291460</v>
      </c>
    </row>
    <row r="52" spans="1:15" x14ac:dyDescent="0.35">
      <c r="A52" s="24">
        <v>2</v>
      </c>
      <c r="B52" s="24" t="s">
        <v>150</v>
      </c>
      <c r="C52" s="25" t="s">
        <v>126</v>
      </c>
      <c r="D52" s="26">
        <v>1006206</v>
      </c>
      <c r="E52" s="10">
        <v>1006205</v>
      </c>
      <c r="F52" s="27">
        <v>40485</v>
      </c>
      <c r="G52" s="28">
        <v>23384</v>
      </c>
      <c r="H52" s="28">
        <v>4217</v>
      </c>
      <c r="I52" s="28">
        <v>3691</v>
      </c>
      <c r="J52" s="27">
        <v>10722</v>
      </c>
      <c r="K52" s="28">
        <v>338658</v>
      </c>
      <c r="L52" s="28">
        <v>138839</v>
      </c>
      <c r="M52" s="27">
        <v>301533</v>
      </c>
      <c r="N52" s="27">
        <v>39652</v>
      </c>
      <c r="O52" s="28">
        <v>105024</v>
      </c>
    </row>
    <row r="53" spans="1:15" x14ac:dyDescent="0.35">
      <c r="A53" s="24">
        <v>3</v>
      </c>
      <c r="B53" s="24" t="s">
        <v>151</v>
      </c>
      <c r="C53" s="25" t="s">
        <v>127</v>
      </c>
      <c r="D53" s="26">
        <v>195842</v>
      </c>
      <c r="E53" s="10">
        <v>195857</v>
      </c>
      <c r="F53" s="27">
        <v>19321</v>
      </c>
      <c r="G53" s="28">
        <v>9468</v>
      </c>
      <c r="H53" s="28">
        <v>2030</v>
      </c>
      <c r="I53" s="28">
        <v>2024</v>
      </c>
      <c r="J53" s="27">
        <v>6931</v>
      </c>
      <c r="K53" s="28">
        <v>80103</v>
      </c>
      <c r="L53" s="28">
        <v>975</v>
      </c>
      <c r="M53" s="27">
        <v>69909</v>
      </c>
      <c r="N53" s="27">
        <v>4544</v>
      </c>
      <c r="O53" s="28">
        <v>552</v>
      </c>
    </row>
    <row r="54" spans="1:15" x14ac:dyDescent="0.35">
      <c r="A54" s="24">
        <v>4</v>
      </c>
      <c r="B54" s="24" t="s">
        <v>69</v>
      </c>
      <c r="C54" s="25" t="s">
        <v>120</v>
      </c>
      <c r="D54" s="26">
        <v>172894</v>
      </c>
      <c r="E54" s="10">
        <v>172886</v>
      </c>
      <c r="F54" s="27">
        <v>19742</v>
      </c>
      <c r="G54" s="28">
        <v>10512</v>
      </c>
      <c r="H54" s="28">
        <v>1728</v>
      </c>
      <c r="I54" s="28">
        <v>2819</v>
      </c>
      <c r="J54" s="27">
        <v>4322</v>
      </c>
      <c r="K54" s="28">
        <v>72014</v>
      </c>
      <c r="L54" s="28">
        <v>160</v>
      </c>
      <c r="M54" s="27">
        <v>50398</v>
      </c>
      <c r="N54" s="27">
        <v>9440</v>
      </c>
      <c r="O54" s="28">
        <v>1751</v>
      </c>
    </row>
    <row r="55" spans="1:15" x14ac:dyDescent="0.35">
      <c r="A55" s="24">
        <v>5</v>
      </c>
      <c r="B55" s="24" t="s">
        <v>153</v>
      </c>
      <c r="C55" s="25" t="s">
        <v>161</v>
      </c>
      <c r="D55" s="26">
        <v>1152688</v>
      </c>
      <c r="E55" s="10">
        <v>1152643</v>
      </c>
      <c r="F55" s="27">
        <v>27267</v>
      </c>
      <c r="G55" s="28">
        <v>16316</v>
      </c>
      <c r="H55" s="28">
        <v>2970</v>
      </c>
      <c r="I55" s="28">
        <v>2684</v>
      </c>
      <c r="J55" s="27">
        <v>11935</v>
      </c>
      <c r="K55" s="28">
        <v>198946</v>
      </c>
      <c r="L55" s="28">
        <v>228937</v>
      </c>
      <c r="M55" s="27">
        <v>289128</v>
      </c>
      <c r="N55" s="27">
        <v>38953</v>
      </c>
      <c r="O55" s="28">
        <v>335507</v>
      </c>
    </row>
    <row r="56" spans="1:15" x14ac:dyDescent="0.35">
      <c r="A56" s="24">
        <v>6</v>
      </c>
      <c r="B56" s="24" t="s">
        <v>154</v>
      </c>
      <c r="C56" s="25" t="s">
        <v>123</v>
      </c>
      <c r="D56" s="26">
        <v>448309</v>
      </c>
      <c r="E56" s="10">
        <v>448307</v>
      </c>
      <c r="F56" s="27">
        <v>14116</v>
      </c>
      <c r="G56" s="28">
        <v>8300</v>
      </c>
      <c r="H56" s="28">
        <v>1675</v>
      </c>
      <c r="I56" s="28">
        <v>1226</v>
      </c>
      <c r="J56" s="27">
        <v>6344</v>
      </c>
      <c r="K56" s="28">
        <v>122062</v>
      </c>
      <c r="L56" s="28">
        <v>66377</v>
      </c>
      <c r="M56" s="27">
        <v>120045</v>
      </c>
      <c r="N56" s="27">
        <v>27569</v>
      </c>
      <c r="O56" s="28">
        <v>80593</v>
      </c>
    </row>
    <row r="57" spans="1:15" x14ac:dyDescent="0.35">
      <c r="A57" s="24">
        <v>7</v>
      </c>
      <c r="B57" s="24" t="s">
        <v>99</v>
      </c>
      <c r="C57" s="25" t="s">
        <v>123</v>
      </c>
      <c r="D57" s="26">
        <v>281215</v>
      </c>
      <c r="E57" s="10">
        <v>281230</v>
      </c>
      <c r="F57" s="27">
        <v>8441</v>
      </c>
      <c r="G57" s="28">
        <v>4401</v>
      </c>
      <c r="H57" s="28">
        <v>1205</v>
      </c>
      <c r="I57" s="28">
        <v>843</v>
      </c>
      <c r="J57" s="27">
        <v>2038</v>
      </c>
      <c r="K57" s="28">
        <v>11393</v>
      </c>
      <c r="L57" s="28">
        <v>29382</v>
      </c>
      <c r="M57" s="27">
        <v>129034</v>
      </c>
      <c r="N57" s="27">
        <v>12293</v>
      </c>
      <c r="O57" s="28">
        <v>82200</v>
      </c>
    </row>
    <row r="58" spans="1:15" x14ac:dyDescent="0.35">
      <c r="A58" s="29"/>
      <c r="B58" s="29"/>
      <c r="C58" s="29"/>
      <c r="D58" s="29"/>
      <c r="E58" s="29"/>
      <c r="F58" s="30"/>
      <c r="G58" s="31"/>
      <c r="H58" s="31"/>
      <c r="I58" s="31"/>
      <c r="J58" s="30"/>
      <c r="K58" s="31"/>
      <c r="L58" s="31"/>
      <c r="M58" s="30"/>
      <c r="N58" s="30"/>
      <c r="O58" s="31"/>
    </row>
    <row r="59" spans="1:15" x14ac:dyDescent="0.35">
      <c r="B59" s="32" t="s">
        <v>109</v>
      </c>
      <c r="D59" s="33">
        <f t="shared" ref="D59:O59" si="1">SUM(D51:D57)</f>
        <v>4129068</v>
      </c>
      <c r="E59" s="26">
        <f t="shared" si="1"/>
        <v>4129070</v>
      </c>
      <c r="F59" s="27">
        <f t="shared" si="1"/>
        <v>157530</v>
      </c>
      <c r="G59" s="28">
        <f t="shared" si="1"/>
        <v>90295</v>
      </c>
      <c r="H59" s="28">
        <f t="shared" si="1"/>
        <v>17402</v>
      </c>
      <c r="I59" s="28">
        <f t="shared" si="1"/>
        <v>16723</v>
      </c>
      <c r="J59" s="27">
        <f t="shared" si="1"/>
        <v>61562</v>
      </c>
      <c r="K59" s="28">
        <f t="shared" si="1"/>
        <v>966641</v>
      </c>
      <c r="L59" s="28">
        <f t="shared" si="1"/>
        <v>575912</v>
      </c>
      <c r="M59" s="27">
        <f t="shared" si="1"/>
        <v>1159887</v>
      </c>
      <c r="N59" s="27">
        <f t="shared" si="1"/>
        <v>186031</v>
      </c>
      <c r="O59" s="28">
        <f t="shared" si="1"/>
        <v>897087</v>
      </c>
    </row>
    <row r="63" spans="1:15" x14ac:dyDescent="0.35">
      <c r="A63" s="4" t="s">
        <v>155</v>
      </c>
      <c r="C63" s="2" t="s">
        <v>157</v>
      </c>
    </row>
    <row r="64" spans="1:15" x14ac:dyDescent="0.35">
      <c r="A64" s="4" t="s">
        <v>156</v>
      </c>
      <c r="C64" s="2" t="s">
        <v>158</v>
      </c>
    </row>
  </sheetData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O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15" width="9.6328125" customWidth="1"/>
  </cols>
  <sheetData>
    <row r="1" spans="1:15" ht="18" x14ac:dyDescent="0.35">
      <c r="A1" s="1" t="s">
        <v>0</v>
      </c>
      <c r="F1" s="2" t="s">
        <v>11</v>
      </c>
      <c r="N1" s="3" t="s">
        <v>17</v>
      </c>
    </row>
    <row r="2" spans="1:15" ht="18" x14ac:dyDescent="0.35">
      <c r="A2" s="1" t="s">
        <v>1</v>
      </c>
      <c r="F2" s="2" t="s">
        <v>12</v>
      </c>
      <c r="N2" s="3" t="s">
        <v>18</v>
      </c>
    </row>
    <row r="3" spans="1:15" x14ac:dyDescent="0.35">
      <c r="A3" s="4" t="s">
        <v>2</v>
      </c>
    </row>
    <row r="4" spans="1:15" x14ac:dyDescent="0.35">
      <c r="A4" s="4" t="s">
        <v>3</v>
      </c>
    </row>
    <row r="6" spans="1:15" ht="16.5" x14ac:dyDescent="0.35">
      <c r="A6" s="5" t="s">
        <v>29</v>
      </c>
      <c r="F6" s="5" t="s">
        <v>13</v>
      </c>
      <c r="N6" s="6" t="s">
        <v>19</v>
      </c>
    </row>
    <row r="7" spans="1:15" ht="16.5" x14ac:dyDescent="0.35">
      <c r="A7" s="5" t="s">
        <v>30</v>
      </c>
      <c r="F7" s="5" t="s">
        <v>14</v>
      </c>
      <c r="N7" s="6" t="s">
        <v>20</v>
      </c>
    </row>
    <row r="9" spans="1:15" ht="15.5" x14ac:dyDescent="0.35">
      <c r="A9" s="1" t="s">
        <v>6</v>
      </c>
      <c r="F9" t="s">
        <v>7</v>
      </c>
    </row>
    <row r="10" spans="1:15" x14ac:dyDescent="0.35">
      <c r="A10" s="1" t="s">
        <v>8</v>
      </c>
    </row>
    <row r="11" spans="1:15" x14ac:dyDescent="0.35">
      <c r="A11" s="7" t="s">
        <v>31</v>
      </c>
      <c r="F11" s="7" t="s">
        <v>32</v>
      </c>
    </row>
    <row r="12" spans="1:15" x14ac:dyDescent="0.35">
      <c r="A12" s="7" t="s">
        <v>10</v>
      </c>
      <c r="F12" s="7" t="s">
        <v>16</v>
      </c>
    </row>
    <row r="13" spans="1:15" x14ac:dyDescent="0.35">
      <c r="F13" s="8">
        <v>100</v>
      </c>
      <c r="G13" s="9">
        <v>120</v>
      </c>
      <c r="H13" s="9">
        <v>140</v>
      </c>
      <c r="I13" s="9">
        <v>160</v>
      </c>
      <c r="J13" s="8">
        <v>200</v>
      </c>
      <c r="K13" s="9">
        <v>220</v>
      </c>
      <c r="L13" s="9">
        <v>240</v>
      </c>
      <c r="M13" s="8">
        <v>300</v>
      </c>
      <c r="N13" s="8">
        <v>400</v>
      </c>
      <c r="O13" s="9">
        <v>420</v>
      </c>
    </row>
    <row r="14" spans="1:15" x14ac:dyDescent="0.35">
      <c r="E14" s="10"/>
    </row>
    <row r="15" spans="1:15" ht="46" x14ac:dyDescent="0.35">
      <c r="A15" s="11" t="s">
        <v>33</v>
      </c>
      <c r="B15" s="11" t="s">
        <v>34</v>
      </c>
      <c r="C15" s="11" t="s">
        <v>35</v>
      </c>
      <c r="D15" s="12" t="s">
        <v>36</v>
      </c>
      <c r="E15" s="13" t="s">
        <v>37</v>
      </c>
      <c r="F15" s="14" t="s">
        <v>46</v>
      </c>
      <c r="G15" s="15" t="s">
        <v>48</v>
      </c>
      <c r="H15" s="15" t="s">
        <v>50</v>
      </c>
      <c r="I15" s="15" t="s">
        <v>52</v>
      </c>
      <c r="J15" s="14" t="s">
        <v>54</v>
      </c>
      <c r="K15" s="15" t="s">
        <v>56</v>
      </c>
      <c r="L15" s="15" t="s">
        <v>58</v>
      </c>
      <c r="M15" s="14" t="s">
        <v>60</v>
      </c>
      <c r="N15" s="14" t="s">
        <v>62</v>
      </c>
      <c r="O15" s="15" t="s">
        <v>64</v>
      </c>
    </row>
    <row r="16" spans="1:15" x14ac:dyDescent="0.35">
      <c r="E16" s="10"/>
    </row>
    <row r="17" spans="1:15" ht="57.5" x14ac:dyDescent="0.35">
      <c r="A17" s="11" t="s">
        <v>38</v>
      </c>
      <c r="B17" s="11" t="s">
        <v>39</v>
      </c>
      <c r="C17" s="11" t="s">
        <v>40</v>
      </c>
      <c r="D17" s="12" t="s">
        <v>41</v>
      </c>
      <c r="E17" s="13" t="s">
        <v>42</v>
      </c>
      <c r="F17" s="14" t="s">
        <v>47</v>
      </c>
      <c r="G17" s="15" t="s">
        <v>49</v>
      </c>
      <c r="H17" s="15" t="s">
        <v>51</v>
      </c>
      <c r="I17" s="15" t="s">
        <v>53</v>
      </c>
      <c r="J17" s="14" t="s">
        <v>55</v>
      </c>
      <c r="K17" s="15" t="s">
        <v>57</v>
      </c>
      <c r="L17" s="15" t="s">
        <v>59</v>
      </c>
      <c r="M17" s="14" t="s">
        <v>61</v>
      </c>
      <c r="N17" s="14" t="s">
        <v>63</v>
      </c>
      <c r="O17" s="15" t="s">
        <v>65</v>
      </c>
    </row>
    <row r="18" spans="1:15" x14ac:dyDescent="0.35">
      <c r="D18" s="16" t="s">
        <v>43</v>
      </c>
      <c r="E18" s="17" t="s">
        <v>43</v>
      </c>
      <c r="F18" s="38" t="s">
        <v>68</v>
      </c>
      <c r="G18" s="39" t="s">
        <v>68</v>
      </c>
      <c r="H18" s="39" t="s">
        <v>68</v>
      </c>
      <c r="I18" s="39" t="s">
        <v>68</v>
      </c>
      <c r="J18" s="38" t="s">
        <v>68</v>
      </c>
      <c r="K18" s="39" t="s">
        <v>68</v>
      </c>
      <c r="L18" s="39" t="s">
        <v>68</v>
      </c>
      <c r="M18" s="38" t="s">
        <v>68</v>
      </c>
      <c r="N18" s="38" t="s">
        <v>68</v>
      </c>
      <c r="O18" s="39" t="s">
        <v>68</v>
      </c>
    </row>
    <row r="19" spans="1:15" x14ac:dyDescent="0.35">
      <c r="A19" s="20"/>
      <c r="B19" s="20"/>
      <c r="C19" s="20"/>
      <c r="D19" s="20" t="s">
        <v>44</v>
      </c>
      <c r="E19" s="21" t="s">
        <v>44</v>
      </c>
      <c r="F19" s="22" t="s">
        <v>44</v>
      </c>
      <c r="G19" s="23" t="s">
        <v>44</v>
      </c>
      <c r="H19" s="23" t="s">
        <v>44</v>
      </c>
      <c r="I19" s="23" t="s">
        <v>44</v>
      </c>
      <c r="J19" s="22" t="s">
        <v>44</v>
      </c>
      <c r="K19" s="23" t="s">
        <v>44</v>
      </c>
      <c r="L19" s="23" t="s">
        <v>44</v>
      </c>
      <c r="M19" s="22" t="s">
        <v>44</v>
      </c>
      <c r="N19" s="22" t="s">
        <v>44</v>
      </c>
      <c r="O19" s="23" t="s">
        <v>44</v>
      </c>
    </row>
    <row r="20" spans="1:15" x14ac:dyDescent="0.35">
      <c r="A20" s="24">
        <v>1</v>
      </c>
      <c r="B20" s="24" t="s">
        <v>69</v>
      </c>
      <c r="C20" s="25" t="s">
        <v>132</v>
      </c>
      <c r="D20" s="26">
        <v>172894</v>
      </c>
      <c r="E20" s="10">
        <v>172886</v>
      </c>
      <c r="F20" s="27">
        <v>17390</v>
      </c>
      <c r="G20" s="28">
        <v>9903</v>
      </c>
      <c r="H20" s="28">
        <v>2120</v>
      </c>
      <c r="I20" s="28">
        <v>2530</v>
      </c>
      <c r="J20" s="27">
        <v>5591</v>
      </c>
      <c r="K20" s="28">
        <v>73875</v>
      </c>
      <c r="L20" s="28">
        <v>155</v>
      </c>
      <c r="M20" s="27">
        <v>50308</v>
      </c>
      <c r="N20" s="27">
        <v>9399</v>
      </c>
      <c r="O20" s="28">
        <v>1615</v>
      </c>
    </row>
    <row r="21" spans="1:15" x14ac:dyDescent="0.35">
      <c r="A21" s="24">
        <v>2</v>
      </c>
      <c r="B21" s="24" t="s">
        <v>71</v>
      </c>
      <c r="C21" s="25" t="s">
        <v>133</v>
      </c>
      <c r="D21" s="26">
        <v>595951</v>
      </c>
      <c r="E21" s="10">
        <v>595950</v>
      </c>
      <c r="F21" s="27">
        <v>18900</v>
      </c>
      <c r="G21" s="28">
        <v>11533</v>
      </c>
      <c r="H21" s="28">
        <v>2358</v>
      </c>
      <c r="I21" s="28">
        <v>1738</v>
      </c>
      <c r="J21" s="27">
        <v>7060</v>
      </c>
      <c r="K21" s="28">
        <v>175485</v>
      </c>
      <c r="L21" s="28">
        <v>96116</v>
      </c>
      <c r="M21" s="27">
        <v>164277</v>
      </c>
      <c r="N21" s="27">
        <v>19328</v>
      </c>
      <c r="O21" s="28">
        <v>99155</v>
      </c>
    </row>
    <row r="22" spans="1:15" x14ac:dyDescent="0.35">
      <c r="A22" s="24">
        <v>3</v>
      </c>
      <c r="B22" s="24" t="s">
        <v>73</v>
      </c>
      <c r="C22" s="25" t="s">
        <v>134</v>
      </c>
      <c r="D22" s="26">
        <v>149352</v>
      </c>
      <c r="E22" s="10">
        <v>149330</v>
      </c>
      <c r="F22" s="27">
        <v>5988</v>
      </c>
      <c r="G22" s="28">
        <v>3596</v>
      </c>
      <c r="H22" s="28">
        <v>771</v>
      </c>
      <c r="I22" s="28">
        <v>566</v>
      </c>
      <c r="J22" s="27">
        <v>5403</v>
      </c>
      <c r="K22" s="28">
        <v>72005</v>
      </c>
      <c r="L22" s="28">
        <v>9366</v>
      </c>
      <c r="M22" s="27">
        <v>40504</v>
      </c>
      <c r="N22" s="27">
        <v>8118</v>
      </c>
      <c r="O22" s="28">
        <v>3013</v>
      </c>
    </row>
    <row r="23" spans="1:15" x14ac:dyDescent="0.35">
      <c r="A23" s="24">
        <v>4</v>
      </c>
      <c r="B23" s="24" t="s">
        <v>75</v>
      </c>
      <c r="C23" s="25" t="s">
        <v>135</v>
      </c>
      <c r="D23" s="26">
        <v>107653</v>
      </c>
      <c r="E23" s="10">
        <v>107639</v>
      </c>
      <c r="F23" s="27">
        <v>709</v>
      </c>
      <c r="G23" s="28">
        <v>688</v>
      </c>
      <c r="H23" s="28">
        <v>161</v>
      </c>
      <c r="I23" s="28">
        <v>58</v>
      </c>
      <c r="J23" s="27">
        <v>106</v>
      </c>
      <c r="K23" s="28">
        <v>5966</v>
      </c>
      <c r="L23" s="28">
        <v>22681</v>
      </c>
      <c r="M23" s="27">
        <v>18276</v>
      </c>
      <c r="N23" s="27">
        <v>3170</v>
      </c>
      <c r="O23" s="28">
        <v>55824</v>
      </c>
    </row>
    <row r="24" spans="1:15" x14ac:dyDescent="0.35">
      <c r="A24" s="24">
        <v>5</v>
      </c>
      <c r="B24" s="24" t="s">
        <v>76</v>
      </c>
      <c r="C24" s="25" t="s">
        <v>136</v>
      </c>
      <c r="D24" s="26">
        <v>90788</v>
      </c>
      <c r="E24" s="10">
        <v>90804</v>
      </c>
      <c r="F24" s="27">
        <v>2184</v>
      </c>
      <c r="G24" s="28">
        <v>1488</v>
      </c>
      <c r="H24" s="28">
        <v>341</v>
      </c>
      <c r="I24" s="28">
        <v>173</v>
      </c>
      <c r="J24" s="27">
        <v>1396</v>
      </c>
      <c r="K24" s="28">
        <v>22491</v>
      </c>
      <c r="L24" s="28">
        <v>17296</v>
      </c>
      <c r="M24" s="27">
        <v>26732</v>
      </c>
      <c r="N24" s="27">
        <v>7323</v>
      </c>
      <c r="O24" s="28">
        <v>11380</v>
      </c>
    </row>
    <row r="25" spans="1:15" x14ac:dyDescent="0.35">
      <c r="A25" s="24">
        <v>6</v>
      </c>
      <c r="B25" s="24" t="s">
        <v>78</v>
      </c>
      <c r="C25" s="25" t="s">
        <v>137</v>
      </c>
      <c r="D25" s="26">
        <v>49058</v>
      </c>
      <c r="E25" s="10">
        <v>49063</v>
      </c>
      <c r="F25" s="27">
        <v>687</v>
      </c>
      <c r="G25" s="28">
        <v>532</v>
      </c>
      <c r="H25" s="28">
        <v>123</v>
      </c>
      <c r="I25" s="28">
        <v>58</v>
      </c>
      <c r="J25" s="27">
        <v>399</v>
      </c>
      <c r="K25" s="28">
        <v>7355</v>
      </c>
      <c r="L25" s="28">
        <v>12938</v>
      </c>
      <c r="M25" s="27">
        <v>17607</v>
      </c>
      <c r="N25" s="27">
        <v>1767</v>
      </c>
      <c r="O25" s="28">
        <v>7597</v>
      </c>
    </row>
    <row r="26" spans="1:15" x14ac:dyDescent="0.35">
      <c r="A26" s="24">
        <v>7</v>
      </c>
      <c r="B26" s="24" t="s">
        <v>79</v>
      </c>
      <c r="C26" s="25" t="s">
        <v>134</v>
      </c>
      <c r="D26" s="26">
        <v>27585</v>
      </c>
      <c r="E26" s="10">
        <v>27597</v>
      </c>
      <c r="F26" s="27">
        <v>612</v>
      </c>
      <c r="G26" s="28">
        <v>399</v>
      </c>
      <c r="H26" s="28">
        <v>97</v>
      </c>
      <c r="I26" s="28">
        <v>52</v>
      </c>
      <c r="J26" s="27">
        <v>317</v>
      </c>
      <c r="K26" s="28">
        <v>5535</v>
      </c>
      <c r="L26" s="28">
        <v>5527</v>
      </c>
      <c r="M26" s="27">
        <v>8225</v>
      </c>
      <c r="N26" s="27">
        <v>3672</v>
      </c>
      <c r="O26" s="28">
        <v>3161</v>
      </c>
    </row>
    <row r="27" spans="1:15" x14ac:dyDescent="0.35">
      <c r="A27" s="24">
        <v>8</v>
      </c>
      <c r="B27" s="24" t="s">
        <v>80</v>
      </c>
      <c r="C27" s="25" t="s">
        <v>138</v>
      </c>
      <c r="D27" s="26">
        <v>68531</v>
      </c>
      <c r="E27" s="10">
        <v>68534</v>
      </c>
      <c r="F27" s="27">
        <v>911</v>
      </c>
      <c r="G27" s="28">
        <v>584</v>
      </c>
      <c r="H27" s="28">
        <v>135</v>
      </c>
      <c r="I27" s="28">
        <v>73</v>
      </c>
      <c r="J27" s="27">
        <v>88</v>
      </c>
      <c r="K27" s="28">
        <v>6634</v>
      </c>
      <c r="L27" s="28">
        <v>16546</v>
      </c>
      <c r="M27" s="27">
        <v>17955</v>
      </c>
      <c r="N27" s="27">
        <v>1781</v>
      </c>
      <c r="O27" s="28">
        <v>23827</v>
      </c>
    </row>
    <row r="28" spans="1:15" x14ac:dyDescent="0.35">
      <c r="A28" s="24">
        <v>9</v>
      </c>
      <c r="B28" s="24" t="s">
        <v>82</v>
      </c>
      <c r="C28" s="25" t="s">
        <v>139</v>
      </c>
      <c r="D28" s="26">
        <v>23873</v>
      </c>
      <c r="E28" s="10">
        <v>23874</v>
      </c>
      <c r="F28" s="27">
        <v>1378</v>
      </c>
      <c r="G28" s="28">
        <v>804</v>
      </c>
      <c r="H28" s="28">
        <v>271</v>
      </c>
      <c r="I28" s="28">
        <v>140</v>
      </c>
      <c r="J28" s="27">
        <v>1115</v>
      </c>
      <c r="K28" s="28">
        <v>10135</v>
      </c>
      <c r="L28" s="28">
        <v>128</v>
      </c>
      <c r="M28" s="27">
        <v>6139</v>
      </c>
      <c r="N28" s="27">
        <v>3438</v>
      </c>
      <c r="O28" s="28">
        <v>326</v>
      </c>
    </row>
    <row r="29" spans="1:15" x14ac:dyDescent="0.35">
      <c r="A29" s="24">
        <v>10</v>
      </c>
      <c r="B29" s="24" t="s">
        <v>83</v>
      </c>
      <c r="C29" s="25" t="s">
        <v>140</v>
      </c>
      <c r="D29" s="26">
        <v>167142</v>
      </c>
      <c r="E29" s="10">
        <v>167146</v>
      </c>
      <c r="F29" s="27">
        <v>5169</v>
      </c>
      <c r="G29" s="28">
        <v>3680</v>
      </c>
      <c r="H29" s="28">
        <v>1080</v>
      </c>
      <c r="I29" s="28">
        <v>465</v>
      </c>
      <c r="J29" s="27">
        <v>2225</v>
      </c>
      <c r="K29" s="28">
        <v>78351</v>
      </c>
      <c r="L29" s="28">
        <v>21081</v>
      </c>
      <c r="M29" s="27">
        <v>39585</v>
      </c>
      <c r="N29" s="27">
        <v>9946</v>
      </c>
      <c r="O29" s="28">
        <v>5564</v>
      </c>
    </row>
    <row r="30" spans="1:15" x14ac:dyDescent="0.35">
      <c r="A30" s="24">
        <v>11</v>
      </c>
      <c r="B30" s="24" t="s">
        <v>85</v>
      </c>
      <c r="C30" s="25" t="s">
        <v>141</v>
      </c>
      <c r="D30" s="26">
        <v>79046</v>
      </c>
      <c r="E30" s="10">
        <v>79039</v>
      </c>
      <c r="F30" s="27">
        <v>5053</v>
      </c>
      <c r="G30" s="28">
        <v>2716</v>
      </c>
      <c r="H30" s="28">
        <v>592</v>
      </c>
      <c r="I30" s="28">
        <v>442</v>
      </c>
      <c r="J30" s="27">
        <v>2303</v>
      </c>
      <c r="K30" s="28">
        <v>30988</v>
      </c>
      <c r="L30" s="28">
        <v>3628</v>
      </c>
      <c r="M30" s="27">
        <v>32076</v>
      </c>
      <c r="N30" s="27">
        <v>1025</v>
      </c>
      <c r="O30" s="28">
        <v>216</v>
      </c>
    </row>
    <row r="31" spans="1:15" x14ac:dyDescent="0.35">
      <c r="A31" s="24">
        <v>12</v>
      </c>
      <c r="B31" s="24" t="s">
        <v>87</v>
      </c>
      <c r="C31" s="25" t="s">
        <v>141</v>
      </c>
      <c r="D31" s="26">
        <v>3695</v>
      </c>
      <c r="E31" s="10">
        <v>3697</v>
      </c>
      <c r="F31" s="27">
        <v>1533</v>
      </c>
      <c r="G31" s="28">
        <v>682</v>
      </c>
      <c r="H31" s="28">
        <v>49</v>
      </c>
      <c r="I31" s="28">
        <v>329</v>
      </c>
      <c r="J31" s="27">
        <v>89</v>
      </c>
      <c r="K31" s="28">
        <v>403</v>
      </c>
      <c r="L31" s="28">
        <v>0</v>
      </c>
      <c r="M31" s="27">
        <v>429</v>
      </c>
      <c r="N31" s="27">
        <v>174</v>
      </c>
      <c r="O31" s="28">
        <v>9</v>
      </c>
    </row>
    <row r="32" spans="1:15" x14ac:dyDescent="0.35">
      <c r="A32" s="24">
        <v>13</v>
      </c>
      <c r="B32" s="24" t="s">
        <v>89</v>
      </c>
      <c r="C32" s="25" t="s">
        <v>141</v>
      </c>
      <c r="D32" s="26">
        <v>51767</v>
      </c>
      <c r="E32" s="10">
        <v>51775</v>
      </c>
      <c r="F32" s="27">
        <v>4419</v>
      </c>
      <c r="G32" s="28">
        <v>2196</v>
      </c>
      <c r="H32" s="28">
        <v>545</v>
      </c>
      <c r="I32" s="28">
        <v>525</v>
      </c>
      <c r="J32" s="27">
        <v>3175</v>
      </c>
      <c r="K32" s="28">
        <v>18956</v>
      </c>
      <c r="L32" s="28">
        <v>975</v>
      </c>
      <c r="M32" s="27">
        <v>20336</v>
      </c>
      <c r="N32" s="27">
        <v>555</v>
      </c>
      <c r="O32" s="28">
        <v>93</v>
      </c>
    </row>
    <row r="33" spans="1:15" x14ac:dyDescent="0.35">
      <c r="A33" s="24">
        <v>14</v>
      </c>
      <c r="B33" s="24" t="s">
        <v>90</v>
      </c>
      <c r="C33" s="25" t="s">
        <v>132</v>
      </c>
      <c r="D33" s="26">
        <v>29842</v>
      </c>
      <c r="E33" s="10">
        <v>29843</v>
      </c>
      <c r="F33" s="27">
        <v>1519</v>
      </c>
      <c r="G33" s="28">
        <v>1036</v>
      </c>
      <c r="H33" s="28">
        <v>227</v>
      </c>
      <c r="I33" s="28">
        <v>192</v>
      </c>
      <c r="J33" s="27">
        <v>912</v>
      </c>
      <c r="K33" s="28">
        <v>12936</v>
      </c>
      <c r="L33" s="28">
        <v>41</v>
      </c>
      <c r="M33" s="27">
        <v>12492</v>
      </c>
      <c r="N33" s="27">
        <v>391</v>
      </c>
      <c r="O33" s="28">
        <v>97</v>
      </c>
    </row>
    <row r="34" spans="1:15" ht="23" x14ac:dyDescent="0.35">
      <c r="A34" s="24">
        <v>15</v>
      </c>
      <c r="B34" s="24" t="s">
        <v>91</v>
      </c>
      <c r="C34" s="25" t="s">
        <v>142</v>
      </c>
      <c r="D34" s="26">
        <v>24284</v>
      </c>
      <c r="E34" s="10">
        <v>24291</v>
      </c>
      <c r="F34" s="27">
        <v>1170</v>
      </c>
      <c r="G34" s="28">
        <v>531</v>
      </c>
      <c r="H34" s="28">
        <v>70</v>
      </c>
      <c r="I34" s="28">
        <v>59</v>
      </c>
      <c r="J34" s="27">
        <v>273</v>
      </c>
      <c r="K34" s="28">
        <v>12339</v>
      </c>
      <c r="L34" s="28">
        <v>1698</v>
      </c>
      <c r="M34" s="27">
        <v>7684</v>
      </c>
      <c r="N34" s="27">
        <v>188</v>
      </c>
      <c r="O34" s="28">
        <v>279</v>
      </c>
    </row>
    <row r="35" spans="1:15" ht="23" x14ac:dyDescent="0.35">
      <c r="A35" s="24">
        <v>16</v>
      </c>
      <c r="B35" s="24" t="s">
        <v>93</v>
      </c>
      <c r="C35" s="25" t="s">
        <v>142</v>
      </c>
      <c r="D35" s="26">
        <v>17248</v>
      </c>
      <c r="E35" s="10">
        <v>17236</v>
      </c>
      <c r="F35" s="27">
        <v>350</v>
      </c>
      <c r="G35" s="28">
        <v>197</v>
      </c>
      <c r="H35" s="28">
        <v>24</v>
      </c>
      <c r="I35" s="28">
        <v>12</v>
      </c>
      <c r="J35" s="27">
        <v>45</v>
      </c>
      <c r="K35" s="28">
        <v>6972</v>
      </c>
      <c r="L35" s="28">
        <v>3001</v>
      </c>
      <c r="M35" s="27">
        <v>4863</v>
      </c>
      <c r="N35" s="27">
        <v>207</v>
      </c>
      <c r="O35" s="28">
        <v>1565</v>
      </c>
    </row>
    <row r="36" spans="1:15" x14ac:dyDescent="0.35">
      <c r="A36" s="24">
        <v>17</v>
      </c>
      <c r="B36" s="24" t="s">
        <v>94</v>
      </c>
      <c r="C36" s="25" t="s">
        <v>138</v>
      </c>
      <c r="D36" s="26">
        <v>202820</v>
      </c>
      <c r="E36" s="10">
        <v>202822</v>
      </c>
      <c r="F36" s="27">
        <v>8836</v>
      </c>
      <c r="G36" s="28">
        <v>4857</v>
      </c>
      <c r="H36" s="28">
        <v>1095</v>
      </c>
      <c r="I36" s="28">
        <v>838</v>
      </c>
      <c r="J36" s="27">
        <v>4778</v>
      </c>
      <c r="K36" s="28">
        <v>69861</v>
      </c>
      <c r="L36" s="28">
        <v>29774</v>
      </c>
      <c r="M36" s="27">
        <v>54179</v>
      </c>
      <c r="N36" s="27">
        <v>10823</v>
      </c>
      <c r="O36" s="28">
        <v>17781</v>
      </c>
    </row>
    <row r="37" spans="1:15" ht="23" x14ac:dyDescent="0.35">
      <c r="A37" s="24">
        <v>18</v>
      </c>
      <c r="B37" s="24" t="s">
        <v>95</v>
      </c>
      <c r="C37" s="25" t="s">
        <v>138</v>
      </c>
      <c r="D37" s="26">
        <v>710530</v>
      </c>
      <c r="E37" s="10">
        <v>710517</v>
      </c>
      <c r="F37" s="27">
        <v>5032</v>
      </c>
      <c r="G37" s="28">
        <v>4610</v>
      </c>
      <c r="H37" s="28">
        <v>1093</v>
      </c>
      <c r="I37" s="28">
        <v>553</v>
      </c>
      <c r="J37" s="27">
        <v>994</v>
      </c>
      <c r="K37" s="28">
        <v>46729</v>
      </c>
      <c r="L37" s="28">
        <v>185263</v>
      </c>
      <c r="M37" s="27">
        <v>160893</v>
      </c>
      <c r="N37" s="27">
        <v>10822</v>
      </c>
      <c r="O37" s="28">
        <v>294528</v>
      </c>
    </row>
    <row r="38" spans="1:15" x14ac:dyDescent="0.35">
      <c r="A38" s="24">
        <v>19</v>
      </c>
      <c r="B38" s="24" t="s">
        <v>97</v>
      </c>
      <c r="C38" s="25" t="s">
        <v>141</v>
      </c>
      <c r="D38" s="26">
        <v>140380</v>
      </c>
      <c r="E38" s="10">
        <v>140385</v>
      </c>
      <c r="F38" s="27">
        <v>10722</v>
      </c>
      <c r="G38" s="28">
        <v>6026</v>
      </c>
      <c r="H38" s="28">
        <v>1602</v>
      </c>
      <c r="I38" s="28">
        <v>970</v>
      </c>
      <c r="J38" s="27">
        <v>5801</v>
      </c>
      <c r="K38" s="28">
        <v>62232</v>
      </c>
      <c r="L38" s="28">
        <v>0</v>
      </c>
      <c r="M38" s="27">
        <v>48856</v>
      </c>
      <c r="N38" s="27">
        <v>3812</v>
      </c>
      <c r="O38" s="28">
        <v>364</v>
      </c>
    </row>
    <row r="39" spans="1:15" x14ac:dyDescent="0.35">
      <c r="A39" s="24">
        <v>20</v>
      </c>
      <c r="B39" s="24" t="s">
        <v>98</v>
      </c>
      <c r="C39" s="25" t="s">
        <v>143</v>
      </c>
      <c r="D39" s="26">
        <v>99433</v>
      </c>
      <c r="E39" s="10">
        <v>99400</v>
      </c>
      <c r="F39" s="27">
        <v>5267</v>
      </c>
      <c r="G39" s="28">
        <v>3220</v>
      </c>
      <c r="H39" s="28">
        <v>608</v>
      </c>
      <c r="I39" s="28">
        <v>523</v>
      </c>
      <c r="J39" s="27">
        <v>7359</v>
      </c>
      <c r="K39" s="28">
        <v>47626</v>
      </c>
      <c r="L39" s="28">
        <v>0</v>
      </c>
      <c r="M39" s="27">
        <v>19887</v>
      </c>
      <c r="N39" s="27">
        <v>14539</v>
      </c>
      <c r="O39" s="28">
        <v>371</v>
      </c>
    </row>
    <row r="40" spans="1:15" x14ac:dyDescent="0.35">
      <c r="A40" s="24">
        <v>21</v>
      </c>
      <c r="B40" s="24" t="s">
        <v>99</v>
      </c>
      <c r="C40" s="25" t="s">
        <v>135</v>
      </c>
      <c r="D40" s="26">
        <v>281215</v>
      </c>
      <c r="E40" s="10">
        <v>281230</v>
      </c>
      <c r="F40" s="27">
        <v>7129</v>
      </c>
      <c r="G40" s="28">
        <v>3860</v>
      </c>
      <c r="H40" s="28">
        <v>1357</v>
      </c>
      <c r="I40" s="28">
        <v>711</v>
      </c>
      <c r="J40" s="27">
        <v>2122</v>
      </c>
      <c r="K40" s="28">
        <v>13452</v>
      </c>
      <c r="L40" s="28">
        <v>33008</v>
      </c>
      <c r="M40" s="27">
        <v>122464</v>
      </c>
      <c r="N40" s="27">
        <v>12278</v>
      </c>
      <c r="O40" s="28">
        <v>84849</v>
      </c>
    </row>
    <row r="41" spans="1:15" x14ac:dyDescent="0.35">
      <c r="A41" s="24">
        <v>22</v>
      </c>
      <c r="B41" s="24" t="s">
        <v>101</v>
      </c>
      <c r="C41" s="25" t="s">
        <v>144</v>
      </c>
      <c r="D41" s="26">
        <v>321202</v>
      </c>
      <c r="E41" s="10">
        <v>321224</v>
      </c>
      <c r="F41" s="27">
        <v>12090</v>
      </c>
      <c r="G41" s="28">
        <v>8574</v>
      </c>
      <c r="H41" s="28">
        <v>1937</v>
      </c>
      <c r="I41" s="28">
        <v>1398</v>
      </c>
      <c r="J41" s="27">
        <v>8333</v>
      </c>
      <c r="K41" s="28">
        <v>108061</v>
      </c>
      <c r="L41" s="28">
        <v>36851</v>
      </c>
      <c r="M41" s="27">
        <v>90087</v>
      </c>
      <c r="N41" s="27">
        <v>41134</v>
      </c>
      <c r="O41" s="28">
        <v>12759</v>
      </c>
    </row>
    <row r="42" spans="1:15" x14ac:dyDescent="0.35">
      <c r="A42" s="24">
        <v>23</v>
      </c>
      <c r="B42" s="24" t="s">
        <v>103</v>
      </c>
      <c r="C42" s="25" t="s">
        <v>145</v>
      </c>
      <c r="D42" s="26">
        <v>522463</v>
      </c>
      <c r="E42" s="10">
        <v>522481</v>
      </c>
      <c r="F42" s="27">
        <v>6079</v>
      </c>
      <c r="G42" s="28">
        <v>5275</v>
      </c>
      <c r="H42" s="28">
        <v>1755</v>
      </c>
      <c r="I42" s="28">
        <v>605</v>
      </c>
      <c r="J42" s="27">
        <v>9851</v>
      </c>
      <c r="K42" s="28">
        <v>31272</v>
      </c>
      <c r="L42" s="28">
        <v>80685</v>
      </c>
      <c r="M42" s="27">
        <v>98778</v>
      </c>
      <c r="N42" s="27">
        <v>8168</v>
      </c>
      <c r="O42" s="28">
        <v>280013</v>
      </c>
    </row>
    <row r="43" spans="1:15" x14ac:dyDescent="0.35">
      <c r="A43" s="24">
        <v>24</v>
      </c>
      <c r="B43" s="24" t="s">
        <v>105</v>
      </c>
      <c r="C43" s="25" t="s">
        <v>140</v>
      </c>
      <c r="D43" s="26">
        <v>80216</v>
      </c>
      <c r="E43" s="10">
        <v>80213</v>
      </c>
      <c r="F43" s="27">
        <v>3018</v>
      </c>
      <c r="G43" s="28">
        <v>1851</v>
      </c>
      <c r="H43" s="28">
        <v>369</v>
      </c>
      <c r="I43" s="28">
        <v>421</v>
      </c>
      <c r="J43" s="27">
        <v>995</v>
      </c>
      <c r="K43" s="28">
        <v>25118</v>
      </c>
      <c r="L43" s="28">
        <v>11679</v>
      </c>
      <c r="M43" s="27">
        <v>27442</v>
      </c>
      <c r="N43" s="27">
        <v>8921</v>
      </c>
      <c r="O43" s="28">
        <v>399</v>
      </c>
    </row>
    <row r="44" spans="1:15" x14ac:dyDescent="0.35">
      <c r="A44" s="24">
        <v>25</v>
      </c>
      <c r="B44" s="24" t="s">
        <v>106</v>
      </c>
      <c r="C44" s="25" t="s">
        <v>146</v>
      </c>
      <c r="D44" s="26">
        <v>28249</v>
      </c>
      <c r="E44" s="10">
        <v>28237</v>
      </c>
      <c r="F44" s="27">
        <v>4805</v>
      </c>
      <c r="G44" s="28">
        <v>2069</v>
      </c>
      <c r="H44" s="28">
        <v>613</v>
      </c>
      <c r="I44" s="28">
        <v>717</v>
      </c>
      <c r="J44" s="27">
        <v>2245</v>
      </c>
      <c r="K44" s="28">
        <v>10587</v>
      </c>
      <c r="L44" s="28">
        <v>0</v>
      </c>
      <c r="M44" s="27">
        <v>2961</v>
      </c>
      <c r="N44" s="27">
        <v>4135</v>
      </c>
      <c r="O44" s="28">
        <v>105</v>
      </c>
    </row>
    <row r="45" spans="1:15" x14ac:dyDescent="0.35">
      <c r="A45" s="24">
        <v>26</v>
      </c>
      <c r="B45" s="24" t="s">
        <v>108</v>
      </c>
      <c r="C45" s="25" t="s">
        <v>147</v>
      </c>
      <c r="D45" s="26">
        <v>83851</v>
      </c>
      <c r="E45" s="10">
        <v>83857</v>
      </c>
      <c r="F45" s="27">
        <v>2177</v>
      </c>
      <c r="G45" s="28">
        <v>1547</v>
      </c>
      <c r="H45" s="28">
        <v>217</v>
      </c>
      <c r="I45" s="28">
        <v>140</v>
      </c>
      <c r="J45" s="27">
        <v>819</v>
      </c>
      <c r="K45" s="28">
        <v>34248</v>
      </c>
      <c r="L45" s="28">
        <v>9828</v>
      </c>
      <c r="M45" s="27">
        <v>33691</v>
      </c>
      <c r="N45" s="27">
        <v>495</v>
      </c>
      <c r="O45" s="28">
        <v>695</v>
      </c>
    </row>
    <row r="46" spans="1:15" x14ac:dyDescent="0.35">
      <c r="A46" s="29"/>
      <c r="B46" s="29"/>
      <c r="C46" s="29"/>
      <c r="D46" s="29"/>
      <c r="E46" s="29"/>
      <c r="F46" s="30"/>
      <c r="G46" s="31"/>
      <c r="H46" s="31"/>
      <c r="I46" s="31"/>
      <c r="J46" s="30"/>
      <c r="K46" s="31"/>
      <c r="L46" s="31"/>
      <c r="M46" s="30"/>
      <c r="N46" s="30"/>
      <c r="O46" s="31"/>
    </row>
    <row r="47" spans="1:15" x14ac:dyDescent="0.35">
      <c r="B47" s="32" t="s">
        <v>109</v>
      </c>
      <c r="D47" s="33">
        <f t="shared" ref="D47:O47" si="0">SUM(D20:D45)</f>
        <v>4129068</v>
      </c>
      <c r="E47" s="26">
        <f t="shared" si="0"/>
        <v>4129070</v>
      </c>
      <c r="F47" s="27">
        <f t="shared" si="0"/>
        <v>133127</v>
      </c>
      <c r="G47" s="28">
        <f t="shared" si="0"/>
        <v>82454</v>
      </c>
      <c r="H47" s="28">
        <f t="shared" si="0"/>
        <v>19610</v>
      </c>
      <c r="I47" s="28">
        <f t="shared" si="0"/>
        <v>14288</v>
      </c>
      <c r="J47" s="27">
        <f t="shared" si="0"/>
        <v>73794</v>
      </c>
      <c r="K47" s="28">
        <f t="shared" si="0"/>
        <v>989612</v>
      </c>
      <c r="L47" s="28">
        <f t="shared" si="0"/>
        <v>598265</v>
      </c>
      <c r="M47" s="27">
        <f t="shared" si="0"/>
        <v>1126726</v>
      </c>
      <c r="N47" s="27">
        <f t="shared" si="0"/>
        <v>185609</v>
      </c>
      <c r="O47" s="28">
        <f t="shared" si="0"/>
        <v>905585</v>
      </c>
    </row>
    <row r="51" spans="1:15" x14ac:dyDescent="0.35">
      <c r="A51" s="24">
        <v>1</v>
      </c>
      <c r="B51" s="24" t="s">
        <v>148</v>
      </c>
      <c r="C51" s="25" t="s">
        <v>133</v>
      </c>
      <c r="D51" s="26">
        <v>871914</v>
      </c>
      <c r="E51" s="10">
        <v>871942</v>
      </c>
      <c r="F51" s="27">
        <v>22974</v>
      </c>
      <c r="G51" s="28">
        <v>15918</v>
      </c>
      <c r="H51" s="28">
        <v>4305</v>
      </c>
      <c r="I51" s="28">
        <v>2720</v>
      </c>
      <c r="J51" s="27">
        <v>20429</v>
      </c>
      <c r="K51" s="28">
        <v>149920</v>
      </c>
      <c r="L51" s="28">
        <v>117536</v>
      </c>
      <c r="M51" s="27">
        <v>191826</v>
      </c>
      <c r="N51" s="27">
        <v>53437</v>
      </c>
      <c r="O51" s="28">
        <v>292877</v>
      </c>
    </row>
    <row r="52" spans="1:15" x14ac:dyDescent="0.35">
      <c r="A52" s="24">
        <v>2</v>
      </c>
      <c r="B52" s="24" t="s">
        <v>150</v>
      </c>
      <c r="C52" s="25" t="s">
        <v>140</v>
      </c>
      <c r="D52" s="26">
        <v>1006206</v>
      </c>
      <c r="E52" s="10">
        <v>1006205</v>
      </c>
      <c r="F52" s="27">
        <v>34317</v>
      </c>
      <c r="G52" s="28">
        <v>21327</v>
      </c>
      <c r="H52" s="28">
        <v>4616</v>
      </c>
      <c r="I52" s="28">
        <v>3206</v>
      </c>
      <c r="J52" s="27">
        <v>13402</v>
      </c>
      <c r="K52" s="28">
        <v>344190</v>
      </c>
      <c r="L52" s="28">
        <v>142332</v>
      </c>
      <c r="M52" s="27">
        <v>297071</v>
      </c>
      <c r="N52" s="27">
        <v>39715</v>
      </c>
      <c r="O52" s="28">
        <v>106029</v>
      </c>
    </row>
    <row r="53" spans="1:15" x14ac:dyDescent="0.35">
      <c r="A53" s="24">
        <v>3</v>
      </c>
      <c r="B53" s="24" t="s">
        <v>151</v>
      </c>
      <c r="C53" s="25" t="s">
        <v>141</v>
      </c>
      <c r="D53" s="26">
        <v>195842</v>
      </c>
      <c r="E53" s="10">
        <v>195857</v>
      </c>
      <c r="F53" s="27">
        <v>16674</v>
      </c>
      <c r="G53" s="28">
        <v>8904</v>
      </c>
      <c r="H53" s="28">
        <v>2196</v>
      </c>
      <c r="I53" s="28">
        <v>1824</v>
      </c>
      <c r="J53" s="27">
        <v>9065</v>
      </c>
      <c r="K53" s="28">
        <v>81591</v>
      </c>
      <c r="L53" s="28">
        <v>975</v>
      </c>
      <c r="M53" s="27">
        <v>69621</v>
      </c>
      <c r="N53" s="27">
        <v>4541</v>
      </c>
      <c r="O53" s="28">
        <v>466</v>
      </c>
    </row>
    <row r="54" spans="1:15" x14ac:dyDescent="0.35">
      <c r="A54" s="24">
        <v>4</v>
      </c>
      <c r="B54" s="24" t="s">
        <v>69</v>
      </c>
      <c r="C54" s="25" t="s">
        <v>132</v>
      </c>
      <c r="D54" s="26">
        <v>172894</v>
      </c>
      <c r="E54" s="10">
        <v>172886</v>
      </c>
      <c r="F54" s="27">
        <v>17390</v>
      </c>
      <c r="G54" s="28">
        <v>9903</v>
      </c>
      <c r="H54" s="28">
        <v>2120</v>
      </c>
      <c r="I54" s="28">
        <v>2530</v>
      </c>
      <c r="J54" s="27">
        <v>5591</v>
      </c>
      <c r="K54" s="28">
        <v>73875</v>
      </c>
      <c r="L54" s="28">
        <v>155</v>
      </c>
      <c r="M54" s="27">
        <v>50308</v>
      </c>
      <c r="N54" s="27">
        <v>9399</v>
      </c>
      <c r="O54" s="28">
        <v>1615</v>
      </c>
    </row>
    <row r="55" spans="1:15" x14ac:dyDescent="0.35">
      <c r="A55" s="24">
        <v>5</v>
      </c>
      <c r="B55" s="24" t="s">
        <v>153</v>
      </c>
      <c r="C55" s="25" t="s">
        <v>162</v>
      </c>
      <c r="D55" s="26">
        <v>1152688</v>
      </c>
      <c r="E55" s="10">
        <v>1152643</v>
      </c>
      <c r="F55" s="27">
        <v>23085</v>
      </c>
      <c r="G55" s="28">
        <v>15035</v>
      </c>
      <c r="H55" s="28">
        <v>3252</v>
      </c>
      <c r="I55" s="28">
        <v>2250</v>
      </c>
      <c r="J55" s="27">
        <v>14449</v>
      </c>
      <c r="K55" s="28">
        <v>203097</v>
      </c>
      <c r="L55" s="28">
        <v>236323</v>
      </c>
      <c r="M55" s="27">
        <v>277953</v>
      </c>
      <c r="N55" s="27">
        <v>38751</v>
      </c>
      <c r="O55" s="28">
        <v>338448</v>
      </c>
    </row>
    <row r="56" spans="1:15" x14ac:dyDescent="0.35">
      <c r="A56" s="24">
        <v>6</v>
      </c>
      <c r="B56" s="24" t="s">
        <v>154</v>
      </c>
      <c r="C56" s="25" t="s">
        <v>135</v>
      </c>
      <c r="D56" s="26">
        <v>448309</v>
      </c>
      <c r="E56" s="10">
        <v>448307</v>
      </c>
      <c r="F56" s="27">
        <v>11558</v>
      </c>
      <c r="G56" s="28">
        <v>7507</v>
      </c>
      <c r="H56" s="28">
        <v>1764</v>
      </c>
      <c r="I56" s="28">
        <v>1047</v>
      </c>
      <c r="J56" s="27">
        <v>8736</v>
      </c>
      <c r="K56" s="28">
        <v>123487</v>
      </c>
      <c r="L56" s="28">
        <v>67936</v>
      </c>
      <c r="M56" s="27">
        <v>117483</v>
      </c>
      <c r="N56" s="27">
        <v>27488</v>
      </c>
      <c r="O56" s="28">
        <v>81301</v>
      </c>
    </row>
    <row r="57" spans="1:15" x14ac:dyDescent="0.35">
      <c r="A57" s="24">
        <v>7</v>
      </c>
      <c r="B57" s="24" t="s">
        <v>99</v>
      </c>
      <c r="C57" s="25" t="s">
        <v>135</v>
      </c>
      <c r="D57" s="26">
        <v>281215</v>
      </c>
      <c r="E57" s="10">
        <v>281230</v>
      </c>
      <c r="F57" s="27">
        <v>7129</v>
      </c>
      <c r="G57" s="28">
        <v>3860</v>
      </c>
      <c r="H57" s="28">
        <v>1357</v>
      </c>
      <c r="I57" s="28">
        <v>711</v>
      </c>
      <c r="J57" s="27">
        <v>2122</v>
      </c>
      <c r="K57" s="28">
        <v>13452</v>
      </c>
      <c r="L57" s="28">
        <v>33008</v>
      </c>
      <c r="M57" s="27">
        <v>122464</v>
      </c>
      <c r="N57" s="27">
        <v>12278</v>
      </c>
      <c r="O57" s="28">
        <v>84849</v>
      </c>
    </row>
    <row r="58" spans="1:15" x14ac:dyDescent="0.35">
      <c r="A58" s="29"/>
      <c r="B58" s="29"/>
      <c r="C58" s="29"/>
      <c r="D58" s="29"/>
      <c r="E58" s="29"/>
      <c r="F58" s="30"/>
      <c r="G58" s="31"/>
      <c r="H58" s="31"/>
      <c r="I58" s="31"/>
      <c r="J58" s="30"/>
      <c r="K58" s="31"/>
      <c r="L58" s="31"/>
      <c r="M58" s="30"/>
      <c r="N58" s="30"/>
      <c r="O58" s="31"/>
    </row>
    <row r="59" spans="1:15" x14ac:dyDescent="0.35">
      <c r="B59" s="32" t="s">
        <v>109</v>
      </c>
      <c r="D59" s="33">
        <f t="shared" ref="D59:O59" si="1">SUM(D51:D57)</f>
        <v>4129068</v>
      </c>
      <c r="E59" s="26">
        <f t="shared" si="1"/>
        <v>4129070</v>
      </c>
      <c r="F59" s="27">
        <f t="shared" si="1"/>
        <v>133127</v>
      </c>
      <c r="G59" s="28">
        <f t="shared" si="1"/>
        <v>82454</v>
      </c>
      <c r="H59" s="28">
        <f t="shared" si="1"/>
        <v>19610</v>
      </c>
      <c r="I59" s="28">
        <f t="shared" si="1"/>
        <v>14288</v>
      </c>
      <c r="J59" s="27">
        <f t="shared" si="1"/>
        <v>73794</v>
      </c>
      <c r="K59" s="28">
        <f t="shared" si="1"/>
        <v>989612</v>
      </c>
      <c r="L59" s="28">
        <f t="shared" si="1"/>
        <v>598265</v>
      </c>
      <c r="M59" s="27">
        <f t="shared" si="1"/>
        <v>1126726</v>
      </c>
      <c r="N59" s="27">
        <f t="shared" si="1"/>
        <v>185609</v>
      </c>
      <c r="O59" s="28">
        <f t="shared" si="1"/>
        <v>905585</v>
      </c>
    </row>
    <row r="63" spans="1:15" x14ac:dyDescent="0.35">
      <c r="A63" s="4" t="s">
        <v>155</v>
      </c>
      <c r="C63" s="2" t="s">
        <v>157</v>
      </c>
    </row>
    <row r="64" spans="1:15" x14ac:dyDescent="0.35">
      <c r="A64" s="4" t="s">
        <v>156</v>
      </c>
      <c r="C64" s="2" t="s">
        <v>158</v>
      </c>
    </row>
  </sheetData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sqref="A1:F1"/>
    </sheetView>
  </sheetViews>
  <sheetFormatPr baseColWidth="10" defaultColWidth="11.453125" defaultRowHeight="14.5" x14ac:dyDescent="0.35"/>
  <cols>
    <col min="1" max="16384" width="11.453125" style="40"/>
  </cols>
  <sheetData>
    <row r="1" spans="1:10" x14ac:dyDescent="0.35">
      <c r="A1" s="41" t="s">
        <v>163</v>
      </c>
      <c r="B1" s="42"/>
      <c r="C1" s="41"/>
      <c r="D1" s="41"/>
      <c r="E1" s="41"/>
      <c r="F1" s="41"/>
      <c r="G1" s="41"/>
      <c r="H1" s="41"/>
      <c r="I1" s="41"/>
      <c r="J1" s="41"/>
    </row>
    <row r="2" spans="1:10" ht="15.5" x14ac:dyDescent="0.35">
      <c r="A2" s="41" t="s">
        <v>164</v>
      </c>
      <c r="B2" s="43"/>
      <c r="C2" s="41"/>
      <c r="D2" s="41"/>
      <c r="E2" s="41"/>
      <c r="F2" s="41"/>
      <c r="G2" s="41"/>
      <c r="H2" s="41"/>
      <c r="I2" s="44" t="s">
        <v>165</v>
      </c>
      <c r="J2" s="41"/>
    </row>
    <row r="3" spans="1:10" x14ac:dyDescent="0.35">
      <c r="A3" s="41"/>
      <c r="B3" s="41"/>
      <c r="C3" s="41"/>
      <c r="D3" s="41"/>
      <c r="E3" s="41"/>
      <c r="F3" s="41"/>
      <c r="G3" s="42"/>
      <c r="H3" s="42"/>
      <c r="I3" s="42"/>
      <c r="J3" s="41"/>
    </row>
    <row r="4" spans="1:10" x14ac:dyDescent="0.35">
      <c r="A4" s="45"/>
      <c r="B4" s="46"/>
      <c r="C4" s="46"/>
      <c r="D4" s="47"/>
      <c r="E4" s="46"/>
      <c r="F4" s="46"/>
      <c r="G4" s="47"/>
      <c r="H4" s="46"/>
      <c r="I4" s="48"/>
      <c r="J4" s="41"/>
    </row>
    <row r="5" spans="1:10" x14ac:dyDescent="0.35">
      <c r="A5" s="49" t="s">
        <v>166</v>
      </c>
      <c r="B5" s="50" t="s">
        <v>167</v>
      </c>
      <c r="C5" s="50" t="s">
        <v>168</v>
      </c>
      <c r="D5" s="49" t="s">
        <v>166</v>
      </c>
      <c r="E5" s="50" t="s">
        <v>167</v>
      </c>
      <c r="F5" s="50" t="s">
        <v>168</v>
      </c>
      <c r="G5" s="49" t="s">
        <v>166</v>
      </c>
      <c r="H5" s="50" t="s">
        <v>167</v>
      </c>
      <c r="I5" s="51" t="s">
        <v>168</v>
      </c>
      <c r="J5" s="41"/>
    </row>
    <row r="6" spans="1:10" x14ac:dyDescent="0.35">
      <c r="A6" s="52" t="s">
        <v>169</v>
      </c>
      <c r="B6" s="53"/>
      <c r="C6" s="53"/>
      <c r="D6" s="52" t="s">
        <v>169</v>
      </c>
      <c r="E6" s="53"/>
      <c r="F6" s="53"/>
      <c r="G6" s="52" t="s">
        <v>169</v>
      </c>
      <c r="H6" s="53"/>
      <c r="I6" s="54"/>
      <c r="J6" s="55"/>
    </row>
    <row r="7" spans="1:10" x14ac:dyDescent="0.35">
      <c r="A7" s="49" t="s">
        <v>170</v>
      </c>
      <c r="B7" s="50" t="s">
        <v>171</v>
      </c>
      <c r="C7" s="50" t="s">
        <v>172</v>
      </c>
      <c r="D7" s="49" t="s">
        <v>170</v>
      </c>
      <c r="E7" s="50" t="s">
        <v>171</v>
      </c>
      <c r="F7" s="50" t="s">
        <v>172</v>
      </c>
      <c r="G7" s="49" t="s">
        <v>170</v>
      </c>
      <c r="H7" s="50" t="s">
        <v>171</v>
      </c>
      <c r="I7" s="51" t="s">
        <v>172</v>
      </c>
      <c r="J7" s="41"/>
    </row>
    <row r="8" spans="1:10" x14ac:dyDescent="0.35">
      <c r="A8" s="56" t="s">
        <v>173</v>
      </c>
      <c r="B8" s="57"/>
      <c r="C8" s="57"/>
      <c r="D8" s="56" t="s">
        <v>173</v>
      </c>
      <c r="E8" s="57"/>
      <c r="F8" s="57"/>
      <c r="G8" s="56" t="s">
        <v>173</v>
      </c>
      <c r="H8" s="57"/>
      <c r="I8" s="58"/>
      <c r="J8" s="59"/>
    </row>
    <row r="9" spans="1:10" x14ac:dyDescent="0.35">
      <c r="A9" s="60" t="s">
        <v>174</v>
      </c>
      <c r="B9" s="61" t="s">
        <v>175</v>
      </c>
      <c r="C9" s="62" t="s">
        <v>176</v>
      </c>
      <c r="D9" s="60" t="s">
        <v>174</v>
      </c>
      <c r="E9" s="61" t="s">
        <v>175</v>
      </c>
      <c r="F9" s="62" t="s">
        <v>176</v>
      </c>
      <c r="G9" s="60" t="s">
        <v>174</v>
      </c>
      <c r="H9" s="61" t="s">
        <v>175</v>
      </c>
      <c r="I9" s="62" t="s">
        <v>176</v>
      </c>
      <c r="J9" s="55"/>
    </row>
    <row r="10" spans="1:10" x14ac:dyDescent="0.35">
      <c r="A10" s="63">
        <v>1</v>
      </c>
      <c r="B10" s="64">
        <f t="shared" ref="B10:B35" si="0">((A10)^0.5)*1.96</f>
        <v>1.96</v>
      </c>
      <c r="C10" s="65">
        <f t="shared" ref="C10:C35" si="1">B10/(A10)*100</f>
        <v>196</v>
      </c>
      <c r="D10" s="63">
        <v>120</v>
      </c>
      <c r="E10" s="65">
        <f t="shared" ref="E10:E35" si="2">((D10)^0.5)*1.96</f>
        <v>21.470724254202512</v>
      </c>
      <c r="F10" s="65">
        <f t="shared" ref="F10:F35" si="3">E10/(D10)*100</f>
        <v>17.892270211835427</v>
      </c>
      <c r="G10" s="63">
        <v>12000</v>
      </c>
      <c r="H10" s="65">
        <f t="shared" ref="H10:H31" si="4">((G10)^0.5)*1.96</f>
        <v>214.70724254202511</v>
      </c>
      <c r="I10" s="66">
        <f t="shared" ref="I10:I31" si="5">H10/(G10)*100</f>
        <v>1.7892270211835426</v>
      </c>
      <c r="J10" s="41"/>
    </row>
    <row r="11" spans="1:10" x14ac:dyDescent="0.35">
      <c r="A11" s="63">
        <v>2</v>
      </c>
      <c r="B11" s="64">
        <f t="shared" si="0"/>
        <v>2.7718585822512662</v>
      </c>
      <c r="C11" s="65">
        <f t="shared" si="1"/>
        <v>138.59292911256333</v>
      </c>
      <c r="D11" s="63">
        <v>140</v>
      </c>
      <c r="E11" s="65">
        <f t="shared" si="2"/>
        <v>23.191032749750494</v>
      </c>
      <c r="F11" s="65">
        <f t="shared" si="3"/>
        <v>16.565023392678924</v>
      </c>
      <c r="G11" s="63">
        <v>14000</v>
      </c>
      <c r="H11" s="65">
        <f t="shared" si="4"/>
        <v>231.91032749750494</v>
      </c>
      <c r="I11" s="66">
        <f t="shared" si="5"/>
        <v>1.6565023392678926</v>
      </c>
      <c r="J11" s="41"/>
    </row>
    <row r="12" spans="1:10" x14ac:dyDescent="0.35">
      <c r="A12" s="63">
        <v>3</v>
      </c>
      <c r="B12" s="64">
        <f t="shared" si="0"/>
        <v>3.3948195828349994</v>
      </c>
      <c r="C12" s="65">
        <f t="shared" si="1"/>
        <v>113.16065276116665</v>
      </c>
      <c r="D12" s="63">
        <v>160</v>
      </c>
      <c r="E12" s="65">
        <f t="shared" si="2"/>
        <v>24.792256855720094</v>
      </c>
      <c r="F12" s="65">
        <f t="shared" si="3"/>
        <v>15.495160534825059</v>
      </c>
      <c r="G12" s="63">
        <v>16000</v>
      </c>
      <c r="H12" s="65">
        <f t="shared" si="4"/>
        <v>247.92256855720092</v>
      </c>
      <c r="I12" s="66">
        <f t="shared" si="5"/>
        <v>1.5495160534825057</v>
      </c>
      <c r="J12" s="41"/>
    </row>
    <row r="13" spans="1:10" x14ac:dyDescent="0.35">
      <c r="A13" s="63">
        <v>4</v>
      </c>
      <c r="B13" s="64">
        <f t="shared" si="0"/>
        <v>3.92</v>
      </c>
      <c r="C13" s="65">
        <f t="shared" si="1"/>
        <v>98</v>
      </c>
      <c r="D13" s="63">
        <v>180</v>
      </c>
      <c r="E13" s="65">
        <f t="shared" si="2"/>
        <v>26.296159415397529</v>
      </c>
      <c r="F13" s="65">
        <f t="shared" si="3"/>
        <v>14.608977452998628</v>
      </c>
      <c r="G13" s="63">
        <v>18000</v>
      </c>
      <c r="H13" s="65">
        <f t="shared" si="4"/>
        <v>262.96159415397523</v>
      </c>
      <c r="I13" s="66">
        <f t="shared" si="5"/>
        <v>1.4608977452998624</v>
      </c>
      <c r="J13" s="41"/>
    </row>
    <row r="14" spans="1:10" x14ac:dyDescent="0.35">
      <c r="A14" s="63">
        <v>5</v>
      </c>
      <c r="B14" s="64">
        <f t="shared" si="0"/>
        <v>4.3826932358995876</v>
      </c>
      <c r="C14" s="65">
        <f t="shared" si="1"/>
        <v>87.653864717991752</v>
      </c>
      <c r="D14" s="63">
        <v>200</v>
      </c>
      <c r="E14" s="65">
        <f t="shared" si="2"/>
        <v>27.718585822512665</v>
      </c>
      <c r="F14" s="65">
        <f t="shared" si="3"/>
        <v>13.859292911256333</v>
      </c>
      <c r="G14" s="63">
        <v>20000</v>
      </c>
      <c r="H14" s="65">
        <f t="shared" si="4"/>
        <v>277.18585822512665</v>
      </c>
      <c r="I14" s="66">
        <f t="shared" si="5"/>
        <v>1.3859292911256333</v>
      </c>
      <c r="J14" s="41"/>
    </row>
    <row r="15" spans="1:10" x14ac:dyDescent="0.35">
      <c r="A15" s="63">
        <v>6</v>
      </c>
      <c r="B15" s="64">
        <f t="shared" si="0"/>
        <v>4.8009998958550284</v>
      </c>
      <c r="C15" s="65">
        <f t="shared" si="1"/>
        <v>80.016664930917131</v>
      </c>
      <c r="D15" s="63">
        <v>300</v>
      </c>
      <c r="E15" s="65">
        <f t="shared" si="2"/>
        <v>33.948195828349995</v>
      </c>
      <c r="F15" s="65">
        <f t="shared" si="3"/>
        <v>11.316065276116664</v>
      </c>
      <c r="G15" s="63">
        <v>30000</v>
      </c>
      <c r="H15" s="65">
        <f t="shared" si="4"/>
        <v>339.48195828349992</v>
      </c>
      <c r="I15" s="66">
        <f t="shared" si="5"/>
        <v>1.1316065276116665</v>
      </c>
      <c r="J15" s="41"/>
    </row>
    <row r="16" spans="1:10" x14ac:dyDescent="0.35">
      <c r="A16" s="63">
        <v>7</v>
      </c>
      <c r="B16" s="64">
        <f t="shared" si="0"/>
        <v>5.1856725696865977</v>
      </c>
      <c r="C16" s="65">
        <f t="shared" si="1"/>
        <v>74.081036709808529</v>
      </c>
      <c r="D16" s="63">
        <v>400</v>
      </c>
      <c r="E16" s="65">
        <f t="shared" si="2"/>
        <v>39.200000000000003</v>
      </c>
      <c r="F16" s="65">
        <f t="shared" si="3"/>
        <v>9.8000000000000007</v>
      </c>
      <c r="G16" s="63">
        <v>40000</v>
      </c>
      <c r="H16" s="65">
        <f t="shared" si="4"/>
        <v>392</v>
      </c>
      <c r="I16" s="66">
        <f t="shared" si="5"/>
        <v>0.98</v>
      </c>
      <c r="J16" s="41"/>
    </row>
    <row r="17" spans="1:10" x14ac:dyDescent="0.35">
      <c r="A17" s="63">
        <v>8</v>
      </c>
      <c r="B17" s="64">
        <f t="shared" si="0"/>
        <v>5.5437171645025325</v>
      </c>
      <c r="C17" s="65">
        <f t="shared" si="1"/>
        <v>69.296464556281663</v>
      </c>
      <c r="D17" s="63">
        <v>500</v>
      </c>
      <c r="E17" s="65">
        <f t="shared" si="2"/>
        <v>43.826932358995876</v>
      </c>
      <c r="F17" s="64">
        <f t="shared" si="3"/>
        <v>8.7653864717991752</v>
      </c>
      <c r="G17" s="63">
        <v>50000</v>
      </c>
      <c r="H17" s="65">
        <f t="shared" si="4"/>
        <v>438.26932358995879</v>
      </c>
      <c r="I17" s="66">
        <f t="shared" si="5"/>
        <v>0.87653864717991758</v>
      </c>
      <c r="J17" s="41"/>
    </row>
    <row r="18" spans="1:10" x14ac:dyDescent="0.35">
      <c r="A18" s="63">
        <v>9</v>
      </c>
      <c r="B18" s="64">
        <f t="shared" si="0"/>
        <v>5.88</v>
      </c>
      <c r="C18" s="65">
        <f t="shared" si="1"/>
        <v>65.333333333333329</v>
      </c>
      <c r="D18" s="63">
        <v>600</v>
      </c>
      <c r="E18" s="65">
        <f t="shared" si="2"/>
        <v>48.009998958550291</v>
      </c>
      <c r="F18" s="64">
        <f t="shared" si="3"/>
        <v>8.0016664930917152</v>
      </c>
      <c r="G18" s="63">
        <v>60000</v>
      </c>
      <c r="H18" s="65">
        <f t="shared" si="4"/>
        <v>480.0999895855029</v>
      </c>
      <c r="I18" s="66">
        <f t="shared" si="5"/>
        <v>0.80016664930917147</v>
      </c>
      <c r="J18" s="41"/>
    </row>
    <row r="19" spans="1:10" x14ac:dyDescent="0.35">
      <c r="A19" s="63">
        <v>10</v>
      </c>
      <c r="B19" s="64">
        <f t="shared" si="0"/>
        <v>6.1980642139300235</v>
      </c>
      <c r="C19" s="65">
        <f t="shared" si="1"/>
        <v>61.980642139300237</v>
      </c>
      <c r="D19" s="63">
        <v>700</v>
      </c>
      <c r="E19" s="65">
        <f t="shared" si="2"/>
        <v>51.856725696865972</v>
      </c>
      <c r="F19" s="64">
        <f t="shared" si="3"/>
        <v>7.4081036709808537</v>
      </c>
      <c r="G19" s="63">
        <v>70000</v>
      </c>
      <c r="H19" s="65">
        <f t="shared" si="4"/>
        <v>518.56725696865976</v>
      </c>
      <c r="I19" s="66">
        <f t="shared" si="5"/>
        <v>0.74081036709808534</v>
      </c>
      <c r="J19" s="41"/>
    </row>
    <row r="20" spans="1:10" x14ac:dyDescent="0.35">
      <c r="A20" s="63">
        <v>12</v>
      </c>
      <c r="B20" s="64">
        <f t="shared" si="0"/>
        <v>6.7896391656699988</v>
      </c>
      <c r="C20" s="65">
        <f t="shared" si="1"/>
        <v>56.580326380583323</v>
      </c>
      <c r="D20" s="63">
        <v>800</v>
      </c>
      <c r="E20" s="65">
        <f t="shared" si="2"/>
        <v>55.43717164502533</v>
      </c>
      <c r="F20" s="64">
        <f t="shared" si="3"/>
        <v>6.9296464556281663</v>
      </c>
      <c r="G20" s="63">
        <v>80000</v>
      </c>
      <c r="H20" s="65">
        <f t="shared" si="4"/>
        <v>554.3717164502533</v>
      </c>
      <c r="I20" s="66">
        <f t="shared" si="5"/>
        <v>0.69296464556281667</v>
      </c>
      <c r="J20" s="41"/>
    </row>
    <row r="21" spans="1:10" x14ac:dyDescent="0.35">
      <c r="A21" s="63">
        <v>14</v>
      </c>
      <c r="B21" s="64">
        <f t="shared" si="0"/>
        <v>7.3336484780769249</v>
      </c>
      <c r="C21" s="65">
        <f t="shared" si="1"/>
        <v>52.38320341483518</v>
      </c>
      <c r="D21" s="63">
        <v>900</v>
      </c>
      <c r="E21" s="65">
        <f t="shared" si="2"/>
        <v>58.8</v>
      </c>
      <c r="F21" s="64">
        <f t="shared" si="3"/>
        <v>6.5333333333333323</v>
      </c>
      <c r="G21" s="63">
        <v>90000</v>
      </c>
      <c r="H21" s="65">
        <f t="shared" si="4"/>
        <v>588</v>
      </c>
      <c r="I21" s="66">
        <f t="shared" si="5"/>
        <v>0.65333333333333332</v>
      </c>
      <c r="J21" s="41"/>
    </row>
    <row r="22" spans="1:10" x14ac:dyDescent="0.35">
      <c r="A22" s="63">
        <v>16</v>
      </c>
      <c r="B22" s="64">
        <f t="shared" si="0"/>
        <v>7.84</v>
      </c>
      <c r="C22" s="65">
        <f t="shared" si="1"/>
        <v>49</v>
      </c>
      <c r="D22" s="63">
        <v>1000</v>
      </c>
      <c r="E22" s="65">
        <f t="shared" si="2"/>
        <v>61.98064213930023</v>
      </c>
      <c r="F22" s="64">
        <f t="shared" si="3"/>
        <v>6.1980642139300226</v>
      </c>
      <c r="G22" s="63">
        <v>100000</v>
      </c>
      <c r="H22" s="65">
        <f t="shared" si="4"/>
        <v>619.80642139300244</v>
      </c>
      <c r="I22" s="66">
        <f t="shared" si="5"/>
        <v>0.61980642139300246</v>
      </c>
      <c r="J22" s="41"/>
    </row>
    <row r="23" spans="1:10" x14ac:dyDescent="0.35">
      <c r="A23" s="63">
        <v>18</v>
      </c>
      <c r="B23" s="64">
        <f t="shared" si="0"/>
        <v>8.3155757467537974</v>
      </c>
      <c r="C23" s="65">
        <f t="shared" si="1"/>
        <v>46.197643037521097</v>
      </c>
      <c r="D23" s="63">
        <v>1200</v>
      </c>
      <c r="E23" s="65">
        <f t="shared" si="2"/>
        <v>67.89639165669999</v>
      </c>
      <c r="F23" s="64">
        <f t="shared" si="3"/>
        <v>5.6580326380583319</v>
      </c>
      <c r="G23" s="63">
        <v>120000</v>
      </c>
      <c r="H23" s="65">
        <f t="shared" si="4"/>
        <v>678.96391656699984</v>
      </c>
      <c r="I23" s="66">
        <f t="shared" si="5"/>
        <v>0.56580326380583323</v>
      </c>
      <c r="J23" s="41"/>
    </row>
    <row r="24" spans="1:10" x14ac:dyDescent="0.35">
      <c r="A24" s="63">
        <v>20</v>
      </c>
      <c r="B24" s="64">
        <f t="shared" si="0"/>
        <v>8.7653864717991752</v>
      </c>
      <c r="C24" s="65">
        <f t="shared" si="1"/>
        <v>43.826932358995876</v>
      </c>
      <c r="D24" s="63">
        <v>1400</v>
      </c>
      <c r="E24" s="65">
        <f t="shared" si="2"/>
        <v>73.336484780769254</v>
      </c>
      <c r="F24" s="64">
        <f t="shared" si="3"/>
        <v>5.2383203414835187</v>
      </c>
      <c r="G24" s="63">
        <v>140000</v>
      </c>
      <c r="H24" s="65">
        <f t="shared" si="4"/>
        <v>733.36484780769251</v>
      </c>
      <c r="I24" s="66">
        <f t="shared" si="5"/>
        <v>0.52383203414835178</v>
      </c>
      <c r="J24" s="41"/>
    </row>
    <row r="25" spans="1:10" x14ac:dyDescent="0.35">
      <c r="A25" s="63">
        <v>25</v>
      </c>
      <c r="B25" s="65">
        <f t="shared" si="0"/>
        <v>9.8000000000000007</v>
      </c>
      <c r="C25" s="65">
        <f t="shared" si="1"/>
        <v>39.200000000000003</v>
      </c>
      <c r="D25" s="63">
        <v>1600</v>
      </c>
      <c r="E25" s="65">
        <f t="shared" si="2"/>
        <v>78.400000000000006</v>
      </c>
      <c r="F25" s="64">
        <f t="shared" si="3"/>
        <v>4.9000000000000004</v>
      </c>
      <c r="G25" s="63">
        <v>160000</v>
      </c>
      <c r="H25" s="65">
        <f t="shared" si="4"/>
        <v>784</v>
      </c>
      <c r="I25" s="66">
        <f t="shared" si="5"/>
        <v>0.49</v>
      </c>
      <c r="J25" s="41"/>
    </row>
    <row r="26" spans="1:10" x14ac:dyDescent="0.35">
      <c r="A26" s="63">
        <v>30</v>
      </c>
      <c r="B26" s="65">
        <f t="shared" si="0"/>
        <v>10.735362127101256</v>
      </c>
      <c r="C26" s="65">
        <f t="shared" si="1"/>
        <v>35.784540423670855</v>
      </c>
      <c r="D26" s="63">
        <v>1800</v>
      </c>
      <c r="E26" s="65">
        <f t="shared" si="2"/>
        <v>83.155757467537995</v>
      </c>
      <c r="F26" s="64">
        <f t="shared" si="3"/>
        <v>4.6197643037521106</v>
      </c>
      <c r="G26" s="63">
        <v>180000</v>
      </c>
      <c r="H26" s="65">
        <f t="shared" si="4"/>
        <v>831.5575746753799</v>
      </c>
      <c r="I26" s="66">
        <f t="shared" si="5"/>
        <v>0.46197643037521102</v>
      </c>
      <c r="J26" s="41"/>
    </row>
    <row r="27" spans="1:10" x14ac:dyDescent="0.35">
      <c r="A27" s="63">
        <v>35</v>
      </c>
      <c r="B27" s="65">
        <f t="shared" si="0"/>
        <v>11.595516374875247</v>
      </c>
      <c r="C27" s="65">
        <f t="shared" si="1"/>
        <v>33.130046785357848</v>
      </c>
      <c r="D27" s="63">
        <v>2000</v>
      </c>
      <c r="E27" s="65">
        <f t="shared" si="2"/>
        <v>87.653864717991752</v>
      </c>
      <c r="F27" s="64">
        <f t="shared" si="3"/>
        <v>4.3826932358995876</v>
      </c>
      <c r="G27" s="63">
        <v>200000</v>
      </c>
      <c r="H27" s="65">
        <f t="shared" si="4"/>
        <v>876.53864717991758</v>
      </c>
      <c r="I27" s="66">
        <f t="shared" si="5"/>
        <v>0.43826932358995879</v>
      </c>
      <c r="J27" s="41"/>
    </row>
    <row r="28" spans="1:10" x14ac:dyDescent="0.35">
      <c r="A28" s="63">
        <v>40</v>
      </c>
      <c r="B28" s="65">
        <f t="shared" si="0"/>
        <v>12.396128427860047</v>
      </c>
      <c r="C28" s="65">
        <f t="shared" si="1"/>
        <v>30.990321069650118</v>
      </c>
      <c r="D28" s="63">
        <v>3000</v>
      </c>
      <c r="E28" s="65">
        <f t="shared" si="2"/>
        <v>107.35362127101256</v>
      </c>
      <c r="F28" s="64">
        <f t="shared" si="3"/>
        <v>3.5784540423670852</v>
      </c>
      <c r="G28" s="63">
        <v>300000</v>
      </c>
      <c r="H28" s="65">
        <f t="shared" si="4"/>
        <v>1073.5362127101257</v>
      </c>
      <c r="I28" s="66">
        <f t="shared" si="5"/>
        <v>0.35784540423670858</v>
      </c>
      <c r="J28" s="41"/>
    </row>
    <row r="29" spans="1:10" x14ac:dyDescent="0.35">
      <c r="A29" s="63">
        <v>45</v>
      </c>
      <c r="B29" s="65">
        <f t="shared" si="0"/>
        <v>13.148079707698765</v>
      </c>
      <c r="C29" s="65">
        <f t="shared" si="1"/>
        <v>29.217954905997257</v>
      </c>
      <c r="D29" s="63">
        <v>4000</v>
      </c>
      <c r="E29" s="65">
        <f t="shared" si="2"/>
        <v>123.96128427860046</v>
      </c>
      <c r="F29" s="64">
        <f t="shared" si="3"/>
        <v>3.0990321069650113</v>
      </c>
      <c r="G29" s="63">
        <v>400000</v>
      </c>
      <c r="H29" s="65">
        <f t="shared" si="4"/>
        <v>1239.6128427860049</v>
      </c>
      <c r="I29" s="66">
        <f t="shared" si="5"/>
        <v>0.30990321069650123</v>
      </c>
      <c r="J29" s="41"/>
    </row>
    <row r="30" spans="1:10" x14ac:dyDescent="0.35">
      <c r="A30" s="63">
        <v>50</v>
      </c>
      <c r="B30" s="65">
        <f t="shared" si="0"/>
        <v>13.859292911256333</v>
      </c>
      <c r="C30" s="65">
        <f t="shared" si="1"/>
        <v>27.718585822512665</v>
      </c>
      <c r="D30" s="63">
        <v>5000</v>
      </c>
      <c r="E30" s="65">
        <f t="shared" si="2"/>
        <v>138.59292911256333</v>
      </c>
      <c r="F30" s="64">
        <f t="shared" si="3"/>
        <v>2.7718585822512667</v>
      </c>
      <c r="G30" s="63">
        <v>500000</v>
      </c>
      <c r="H30" s="65">
        <f t="shared" si="4"/>
        <v>1385.9292911256332</v>
      </c>
      <c r="I30" s="66">
        <f t="shared" si="5"/>
        <v>0.27718585822512665</v>
      </c>
      <c r="J30" s="41"/>
    </row>
    <row r="31" spans="1:10" x14ac:dyDescent="0.35">
      <c r="A31" s="63">
        <v>60</v>
      </c>
      <c r="B31" s="65">
        <f t="shared" si="0"/>
        <v>15.182094717133074</v>
      </c>
      <c r="C31" s="65">
        <f t="shared" si="1"/>
        <v>25.303491195221788</v>
      </c>
      <c r="D31" s="63">
        <v>6000</v>
      </c>
      <c r="E31" s="65">
        <f t="shared" si="2"/>
        <v>151.82094717133074</v>
      </c>
      <c r="F31" s="64">
        <f t="shared" si="3"/>
        <v>2.530349119522179</v>
      </c>
      <c r="G31" s="63">
        <v>1000000</v>
      </c>
      <c r="H31" s="65">
        <f t="shared" si="4"/>
        <v>1960</v>
      </c>
      <c r="I31" s="66">
        <f t="shared" si="5"/>
        <v>0.19600000000000001</v>
      </c>
      <c r="J31" s="41"/>
    </row>
    <row r="32" spans="1:10" x14ac:dyDescent="0.35">
      <c r="A32" s="63">
        <v>70</v>
      </c>
      <c r="B32" s="65">
        <f t="shared" si="0"/>
        <v>16.398536520067882</v>
      </c>
      <c r="C32" s="65">
        <f t="shared" si="1"/>
        <v>23.426480742954116</v>
      </c>
      <c r="D32" s="63">
        <v>7000</v>
      </c>
      <c r="E32" s="65">
        <f t="shared" si="2"/>
        <v>163.98536520067881</v>
      </c>
      <c r="F32" s="64">
        <f t="shared" si="3"/>
        <v>2.3426480742954117</v>
      </c>
      <c r="G32" s="63"/>
      <c r="H32" s="65"/>
      <c r="I32" s="67"/>
      <c r="J32" s="41"/>
    </row>
    <row r="33" spans="1:10" x14ac:dyDescent="0.35">
      <c r="A33" s="63">
        <v>80</v>
      </c>
      <c r="B33" s="65">
        <f t="shared" si="0"/>
        <v>17.53077294359835</v>
      </c>
      <c r="C33" s="65">
        <f t="shared" si="1"/>
        <v>21.913466179497938</v>
      </c>
      <c r="D33" s="63">
        <v>8000</v>
      </c>
      <c r="E33" s="65">
        <f t="shared" si="2"/>
        <v>175.3077294359835</v>
      </c>
      <c r="F33" s="64">
        <f t="shared" si="3"/>
        <v>2.1913466179497938</v>
      </c>
      <c r="G33" s="63"/>
      <c r="H33" s="65"/>
      <c r="I33" s="67"/>
      <c r="J33" s="41"/>
    </row>
    <row r="34" spans="1:10" x14ac:dyDescent="0.35">
      <c r="A34" s="63">
        <v>90</v>
      </c>
      <c r="B34" s="65">
        <f t="shared" si="0"/>
        <v>18.59419264179007</v>
      </c>
      <c r="C34" s="65">
        <f t="shared" si="1"/>
        <v>20.66021404643341</v>
      </c>
      <c r="D34" s="63">
        <v>9000</v>
      </c>
      <c r="E34" s="65">
        <f t="shared" si="2"/>
        <v>185.9419264179007</v>
      </c>
      <c r="F34" s="64">
        <f t="shared" si="3"/>
        <v>2.0660214046433412</v>
      </c>
      <c r="G34" s="63"/>
      <c r="H34" s="68"/>
      <c r="I34" s="67"/>
      <c r="J34" s="41"/>
    </row>
    <row r="35" spans="1:10" x14ac:dyDescent="0.35">
      <c r="A35" s="63">
        <v>100</v>
      </c>
      <c r="B35" s="65">
        <f t="shared" si="0"/>
        <v>19.600000000000001</v>
      </c>
      <c r="C35" s="65">
        <f t="shared" si="1"/>
        <v>19.600000000000001</v>
      </c>
      <c r="D35" s="63">
        <v>10000</v>
      </c>
      <c r="E35" s="65">
        <f t="shared" si="2"/>
        <v>196</v>
      </c>
      <c r="F35" s="64">
        <f t="shared" si="3"/>
        <v>1.96</v>
      </c>
      <c r="G35" s="63"/>
      <c r="H35" s="68"/>
      <c r="I35" s="67"/>
      <c r="J35" s="41"/>
    </row>
    <row r="36" spans="1:10" x14ac:dyDescent="0.35">
      <c r="A36" s="69"/>
      <c r="B36" s="70"/>
      <c r="C36" s="70"/>
      <c r="D36" s="69"/>
      <c r="E36" s="70"/>
      <c r="F36" s="70"/>
      <c r="G36" s="69"/>
      <c r="H36" s="70"/>
      <c r="I36" s="71"/>
      <c r="J36" s="41"/>
    </row>
    <row r="37" spans="1:10" x14ac:dyDescent="0.35">
      <c r="A37" s="72"/>
      <c r="B37" s="72"/>
      <c r="C37" s="72"/>
      <c r="D37" s="73"/>
      <c r="E37" s="72"/>
      <c r="F37" s="72"/>
      <c r="G37" s="41"/>
      <c r="H37" s="41"/>
      <c r="I37" s="41"/>
      <c r="J37" s="41"/>
    </row>
    <row r="38" spans="1:10" x14ac:dyDescent="0.35">
      <c r="A38" s="244" t="s">
        <v>177</v>
      </c>
      <c r="B38" s="244"/>
      <c r="C38" s="245" t="s">
        <v>178</v>
      </c>
      <c r="D38" s="245"/>
      <c r="E38" s="245"/>
      <c r="F38" s="245"/>
      <c r="G38" s="245"/>
      <c r="H38" s="245"/>
      <c r="I38" s="245"/>
      <c r="J38" s="41"/>
    </row>
    <row r="39" spans="1:10" x14ac:dyDescent="0.35">
      <c r="A39" s="244" t="s">
        <v>179</v>
      </c>
      <c r="B39" s="244"/>
      <c r="C39" s="245" t="s">
        <v>180</v>
      </c>
      <c r="D39" s="245"/>
      <c r="E39" s="245"/>
      <c r="F39" s="245"/>
      <c r="G39" s="245"/>
      <c r="H39" s="245"/>
      <c r="I39" s="245"/>
      <c r="J39" s="41"/>
    </row>
    <row r="40" spans="1:10" x14ac:dyDescent="0.35">
      <c r="A40" s="74"/>
      <c r="B40" s="41"/>
      <c r="C40" s="72"/>
      <c r="D40" s="74"/>
      <c r="E40" s="74"/>
      <c r="F40" s="72"/>
      <c r="G40" s="75"/>
      <c r="H40" s="75"/>
      <c r="I40" s="74"/>
      <c r="J40" s="41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baseColWidth="10" defaultColWidth="14.1796875" defaultRowHeight="12.5" x14ac:dyDescent="0.25"/>
  <cols>
    <col min="1" max="1" width="13.36328125" style="230" customWidth="1"/>
    <col min="2" max="2" width="17.36328125" style="230" customWidth="1"/>
    <col min="3" max="3" width="14.1796875" style="230" customWidth="1"/>
    <col min="4" max="4" width="36.90625" style="230" customWidth="1"/>
    <col min="5" max="5" width="14.453125" style="230" customWidth="1"/>
    <col min="6" max="253" width="12.1796875" style="230" customWidth="1"/>
    <col min="254" max="16384" width="14.1796875" style="230"/>
  </cols>
  <sheetData>
    <row r="1" spans="1:9" ht="13" x14ac:dyDescent="0.3">
      <c r="A1" s="229" t="s">
        <v>1</v>
      </c>
      <c r="D1" s="229" t="s">
        <v>0</v>
      </c>
      <c r="E1" s="231" t="s">
        <v>434</v>
      </c>
    </row>
    <row r="2" spans="1:9" ht="13" x14ac:dyDescent="0.3">
      <c r="A2" s="229" t="s">
        <v>435</v>
      </c>
      <c r="D2" s="229" t="s">
        <v>435</v>
      </c>
    </row>
    <row r="3" spans="1:9" ht="13" x14ac:dyDescent="0.3">
      <c r="A3" s="229" t="s">
        <v>436</v>
      </c>
      <c r="D3" s="229" t="s">
        <v>436</v>
      </c>
    </row>
    <row r="5" spans="1:9" ht="26" x14ac:dyDescent="0.3">
      <c r="A5" s="246" t="s">
        <v>437</v>
      </c>
      <c r="B5" s="247"/>
      <c r="C5" s="247"/>
      <c r="D5" s="232" t="s">
        <v>438</v>
      </c>
    </row>
    <row r="6" spans="1:9" ht="13" x14ac:dyDescent="0.3">
      <c r="A6" s="229"/>
      <c r="B6" s="229"/>
    </row>
    <row r="7" spans="1:9" ht="13" x14ac:dyDescent="0.3">
      <c r="A7" s="229" t="s">
        <v>439</v>
      </c>
      <c r="B7" s="229"/>
      <c r="D7" s="229" t="s">
        <v>440</v>
      </c>
    </row>
    <row r="8" spans="1:9" ht="13" x14ac:dyDescent="0.3">
      <c r="A8" s="229"/>
      <c r="B8" s="229"/>
      <c r="D8" s="229"/>
    </row>
    <row r="9" spans="1:9" ht="26" x14ac:dyDescent="0.3">
      <c r="A9" s="232" t="s">
        <v>441</v>
      </c>
      <c r="B9" s="232" t="s">
        <v>442</v>
      </c>
      <c r="C9" s="232" t="s">
        <v>443</v>
      </c>
      <c r="D9" s="229" t="s">
        <v>34</v>
      </c>
      <c r="E9" s="232" t="s">
        <v>444</v>
      </c>
    </row>
    <row r="10" spans="1:9" ht="26" x14ac:dyDescent="0.3">
      <c r="A10" s="232" t="s">
        <v>445</v>
      </c>
      <c r="B10" s="232" t="s">
        <v>446</v>
      </c>
      <c r="C10" s="232" t="s">
        <v>447</v>
      </c>
      <c r="D10" s="229" t="s">
        <v>39</v>
      </c>
      <c r="E10" s="232" t="s">
        <v>448</v>
      </c>
    </row>
    <row r="11" spans="1:9" ht="21.75" customHeight="1" x14ac:dyDescent="0.3">
      <c r="A11" s="230" t="s">
        <v>449</v>
      </c>
      <c r="B11" s="233" t="s">
        <v>450</v>
      </c>
      <c r="C11" s="233" t="s">
        <v>451</v>
      </c>
      <c r="D11" s="233" t="s">
        <v>452</v>
      </c>
      <c r="E11" s="233" t="s">
        <v>453</v>
      </c>
    </row>
    <row r="12" spans="1:9" ht="14" x14ac:dyDescent="0.3">
      <c r="A12" s="234">
        <v>10</v>
      </c>
      <c r="B12" s="234">
        <v>1005</v>
      </c>
      <c r="C12" s="234">
        <v>2391</v>
      </c>
      <c r="D12" s="234" t="s">
        <v>454</v>
      </c>
      <c r="E12" s="234">
        <v>257</v>
      </c>
      <c r="F12" s="233"/>
      <c r="I12" s="233"/>
    </row>
    <row r="13" spans="1:9" ht="14" x14ac:dyDescent="0.3">
      <c r="A13" s="234">
        <v>21</v>
      </c>
      <c r="B13" s="234">
        <v>2101</v>
      </c>
      <c r="C13" s="234">
        <v>5391</v>
      </c>
      <c r="D13" s="234" t="s">
        <v>455</v>
      </c>
      <c r="E13" s="234">
        <v>288</v>
      </c>
      <c r="F13" s="233"/>
      <c r="I13" s="233"/>
    </row>
    <row r="14" spans="1:9" ht="14" x14ac:dyDescent="0.3">
      <c r="A14" s="234">
        <v>21</v>
      </c>
      <c r="B14" s="234">
        <v>2105</v>
      </c>
      <c r="C14" s="234">
        <v>5394</v>
      </c>
      <c r="D14" s="234" t="s">
        <v>456</v>
      </c>
      <c r="E14" s="234">
        <v>9</v>
      </c>
      <c r="F14" s="233"/>
    </row>
    <row r="15" spans="1:9" x14ac:dyDescent="0.25">
      <c r="A15" s="234"/>
      <c r="B15" s="234"/>
      <c r="C15" s="234"/>
      <c r="D15" s="234"/>
      <c r="E15" s="234"/>
    </row>
    <row r="17" spans="1:8" ht="13" x14ac:dyDescent="0.3">
      <c r="A17" s="229" t="s">
        <v>457</v>
      </c>
    </row>
    <row r="18" spans="1:8" ht="13" x14ac:dyDescent="0.3">
      <c r="A18" s="229" t="s">
        <v>458</v>
      </c>
    </row>
    <row r="19" spans="1:8" ht="14" x14ac:dyDescent="0.3">
      <c r="F19" s="233"/>
    </row>
    <row r="20" spans="1:8" x14ac:dyDescent="0.25">
      <c r="A20" s="230" t="s">
        <v>459</v>
      </c>
    </row>
    <row r="21" spans="1:8" ht="14" x14ac:dyDescent="0.3">
      <c r="A21" s="230" t="s">
        <v>460</v>
      </c>
      <c r="E21" s="230">
        <v>3998656</v>
      </c>
      <c r="G21" s="233"/>
      <c r="H21" s="235"/>
    </row>
    <row r="22" spans="1:8" ht="13" x14ac:dyDescent="0.3">
      <c r="A22" s="236" t="s">
        <v>461</v>
      </c>
      <c r="B22" s="236"/>
      <c r="C22" s="236"/>
      <c r="D22" s="236"/>
      <c r="E22" s="237"/>
    </row>
    <row r="23" spans="1:8" ht="14" x14ac:dyDescent="0.3">
      <c r="A23" s="236" t="s">
        <v>462</v>
      </c>
      <c r="B23" s="236"/>
      <c r="C23" s="236"/>
      <c r="D23" s="236"/>
      <c r="E23" s="238">
        <f>SUM(E12:E14)</f>
        <v>554</v>
      </c>
      <c r="G23" s="235"/>
      <c r="H23" s="235"/>
    </row>
    <row r="24" spans="1:8" ht="13" x14ac:dyDescent="0.3">
      <c r="A24" s="239" t="s">
        <v>463</v>
      </c>
      <c r="B24" s="239"/>
      <c r="C24" s="239"/>
      <c r="D24" s="239"/>
      <c r="E24" s="240"/>
      <c r="G24" s="240"/>
      <c r="H24" s="235"/>
    </row>
    <row r="25" spans="1:8" ht="14" x14ac:dyDescent="0.3">
      <c r="A25" s="239" t="s">
        <v>464</v>
      </c>
      <c r="B25" s="239"/>
      <c r="C25" s="239"/>
      <c r="D25" s="239"/>
      <c r="E25" s="241">
        <v>129858</v>
      </c>
      <c r="F25" s="242"/>
      <c r="G25" s="241"/>
    </row>
    <row r="26" spans="1:8" ht="14" x14ac:dyDescent="0.3">
      <c r="A26" s="229" t="s">
        <v>465</v>
      </c>
      <c r="E26" s="243">
        <v>4129068</v>
      </c>
      <c r="F26" s="235"/>
      <c r="G26" s="243"/>
      <c r="H26" s="235"/>
    </row>
    <row r="27" spans="1:8" ht="13" x14ac:dyDescent="0.3">
      <c r="A27" s="229"/>
    </row>
    <row r="28" spans="1:8" ht="30" customHeight="1" x14ac:dyDescent="0.3">
      <c r="A28" s="246" t="s">
        <v>466</v>
      </c>
      <c r="B28" s="247"/>
      <c r="C28" s="247"/>
      <c r="D28" s="247"/>
      <c r="E28" s="247"/>
      <c r="G28" s="235"/>
    </row>
    <row r="29" spans="1:8" ht="13" x14ac:dyDescent="0.3">
      <c r="A29" s="229"/>
      <c r="G29" s="235"/>
    </row>
    <row r="30" spans="1:8" ht="28.5" customHeight="1" x14ac:dyDescent="0.3">
      <c r="A30" s="246" t="s">
        <v>467</v>
      </c>
      <c r="B30" s="247"/>
      <c r="C30" s="247"/>
      <c r="D30" s="247"/>
      <c r="E30" s="247"/>
    </row>
    <row r="31" spans="1:8" ht="13" x14ac:dyDescent="0.3">
      <c r="A31" s="229"/>
      <c r="G31" s="235"/>
    </row>
    <row r="33" spans="1:5" x14ac:dyDescent="0.25">
      <c r="A33" s="230" t="s">
        <v>468</v>
      </c>
      <c r="B33" s="230" t="s">
        <v>469</v>
      </c>
      <c r="E33" s="235"/>
    </row>
    <row r="34" spans="1:5" x14ac:dyDescent="0.25">
      <c r="A34" s="230" t="s">
        <v>470</v>
      </c>
      <c r="B34" s="230" t="s">
        <v>471</v>
      </c>
    </row>
  </sheetData>
  <mergeCells count="3">
    <mergeCell ref="A5:C5"/>
    <mergeCell ref="A28:E28"/>
    <mergeCell ref="A30:E30"/>
  </mergeCell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="75" workbookViewId="0">
      <selection sqref="A1:F1"/>
    </sheetView>
  </sheetViews>
  <sheetFormatPr baseColWidth="10" defaultColWidth="11.453125" defaultRowHeight="12.5" x14ac:dyDescent="0.25"/>
  <cols>
    <col min="1" max="1" width="2.08984375" style="111" customWidth="1"/>
    <col min="2" max="2" width="7.08984375" style="111" customWidth="1"/>
    <col min="3" max="3" width="40.54296875" style="111" customWidth="1"/>
    <col min="4" max="4" width="2.08984375" style="111" customWidth="1"/>
    <col min="5" max="5" width="7.08984375" style="149" customWidth="1"/>
    <col min="6" max="6" width="41" style="111" customWidth="1"/>
    <col min="7" max="7" width="6.36328125" style="111" customWidth="1"/>
    <col min="8" max="8" width="2.08984375" style="111" customWidth="1"/>
    <col min="9" max="9" width="7.08984375" style="111" customWidth="1"/>
    <col min="10" max="10" width="44.453125" style="111" customWidth="1"/>
    <col min="11" max="11" width="2.08984375" style="111" customWidth="1"/>
    <col min="12" max="12" width="7.08984375" style="111" customWidth="1"/>
    <col min="13" max="13" width="42.6328125" style="111" customWidth="1"/>
    <col min="14" max="14" width="1.90625" style="111" customWidth="1"/>
    <col min="15" max="16384" width="11.453125" style="111"/>
  </cols>
  <sheetData>
    <row r="1" spans="1:14" s="76" customFormat="1" ht="28.5" customHeight="1" x14ac:dyDescent="0.45">
      <c r="A1" s="248" t="s">
        <v>181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50"/>
    </row>
    <row r="2" spans="1:14" s="80" customFormat="1" ht="29.25" customHeight="1" x14ac:dyDescent="0.25">
      <c r="A2" s="77" t="s">
        <v>182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1:14" s="80" customFormat="1" ht="17.25" customHeight="1" x14ac:dyDescent="0.25">
      <c r="A3" s="81"/>
      <c r="B3" s="82"/>
      <c r="C3" s="82"/>
      <c r="D3" s="82"/>
      <c r="E3" s="83"/>
      <c r="F3" s="83"/>
      <c r="G3" s="84"/>
      <c r="H3" s="82"/>
      <c r="I3" s="82"/>
      <c r="J3" s="82"/>
      <c r="K3" s="82"/>
      <c r="L3" s="83"/>
      <c r="M3" s="83"/>
      <c r="N3" s="85"/>
    </row>
    <row r="4" spans="1:14" s="96" customFormat="1" ht="17.25" customHeight="1" x14ac:dyDescent="0.4">
      <c r="A4" s="86"/>
      <c r="B4" s="87" t="s">
        <v>183</v>
      </c>
      <c r="C4" s="88"/>
      <c r="D4" s="89"/>
      <c r="E4" s="90"/>
      <c r="F4" s="91"/>
      <c r="G4" s="92"/>
      <c r="H4" s="93"/>
      <c r="I4" s="87" t="s">
        <v>184</v>
      </c>
      <c r="J4" s="87"/>
      <c r="K4" s="88"/>
      <c r="L4" s="94"/>
      <c r="M4" s="94"/>
      <c r="N4" s="95"/>
    </row>
    <row r="5" spans="1:14" s="102" customFormat="1" ht="17.25" customHeight="1" x14ac:dyDescent="0.35">
      <c r="A5" s="93"/>
      <c r="B5" s="97"/>
      <c r="C5" s="97"/>
      <c r="D5" s="97"/>
      <c r="E5" s="98"/>
      <c r="F5" s="98"/>
      <c r="G5" s="99"/>
      <c r="H5" s="100"/>
      <c r="I5" s="101"/>
      <c r="J5" s="101"/>
      <c r="K5" s="101"/>
      <c r="N5" s="95"/>
    </row>
    <row r="6" spans="1:14" s="96" customFormat="1" ht="17.25" customHeight="1" x14ac:dyDescent="0.35">
      <c r="A6" s="103"/>
      <c r="B6" s="104"/>
      <c r="C6" s="104"/>
      <c r="D6" s="104"/>
      <c r="E6" s="90"/>
      <c r="F6" s="91"/>
      <c r="G6" s="92"/>
      <c r="H6" s="103"/>
      <c r="I6" s="104"/>
      <c r="J6" s="104"/>
      <c r="K6" s="104"/>
      <c r="L6" s="94"/>
      <c r="M6" s="94"/>
      <c r="N6" s="95"/>
    </row>
    <row r="7" spans="1:14" ht="17.25" customHeight="1" x14ac:dyDescent="0.35">
      <c r="A7" s="103"/>
      <c r="B7" s="105">
        <v>100</v>
      </c>
      <c r="C7" s="106" t="s">
        <v>46</v>
      </c>
      <c r="D7" s="107"/>
      <c r="E7" s="108">
        <v>101</v>
      </c>
      <c r="F7" s="109" t="s">
        <v>185</v>
      </c>
      <c r="G7" s="110"/>
      <c r="H7" s="107"/>
      <c r="I7" s="105">
        <v>200</v>
      </c>
      <c r="J7" s="106" t="s">
        <v>54</v>
      </c>
      <c r="K7" s="107"/>
      <c r="L7" s="109">
        <v>201</v>
      </c>
      <c r="M7" s="109" t="s">
        <v>186</v>
      </c>
      <c r="N7" s="95"/>
    </row>
    <row r="8" spans="1:14" ht="17.25" customHeight="1" x14ac:dyDescent="0.35">
      <c r="A8" s="103"/>
      <c r="B8" s="104"/>
      <c r="C8" s="104"/>
      <c r="D8" s="104"/>
      <c r="E8" s="108">
        <v>102</v>
      </c>
      <c r="F8" s="109" t="s">
        <v>187</v>
      </c>
      <c r="G8" s="110"/>
      <c r="H8" s="107"/>
      <c r="I8" s="104"/>
      <c r="J8" s="104"/>
      <c r="K8" s="107"/>
      <c r="L8" s="109">
        <v>202</v>
      </c>
      <c r="M8" s="109" t="s">
        <v>188</v>
      </c>
      <c r="N8" s="112"/>
    </row>
    <row r="9" spans="1:14" ht="17.25" customHeight="1" x14ac:dyDescent="0.35">
      <c r="A9" s="103"/>
      <c r="B9" s="104"/>
      <c r="C9" s="104"/>
      <c r="D9" s="104"/>
      <c r="E9" s="108">
        <v>103</v>
      </c>
      <c r="F9" s="109" t="s">
        <v>189</v>
      </c>
      <c r="G9" s="110"/>
      <c r="H9" s="107"/>
      <c r="I9" s="104"/>
      <c r="J9" s="104"/>
      <c r="K9" s="107"/>
      <c r="L9" s="109">
        <v>203</v>
      </c>
      <c r="M9" s="109" t="s">
        <v>190</v>
      </c>
      <c r="N9" s="112"/>
    </row>
    <row r="10" spans="1:14" ht="17.25" customHeight="1" x14ac:dyDescent="0.35">
      <c r="A10" s="103"/>
      <c r="B10" s="104"/>
      <c r="C10" s="104"/>
      <c r="D10" s="104"/>
      <c r="E10" s="108">
        <v>104</v>
      </c>
      <c r="F10" s="109" t="s">
        <v>191</v>
      </c>
      <c r="G10" s="110"/>
      <c r="H10" s="107"/>
      <c r="I10" s="104"/>
      <c r="J10" s="104"/>
      <c r="K10" s="107"/>
      <c r="N10" s="112"/>
    </row>
    <row r="11" spans="1:14" ht="17.25" customHeight="1" x14ac:dyDescent="0.35">
      <c r="A11" s="103"/>
      <c r="B11" s="104"/>
      <c r="C11" s="104"/>
      <c r="D11" s="104"/>
      <c r="E11" s="108">
        <v>105</v>
      </c>
      <c r="F11" s="109" t="s">
        <v>192</v>
      </c>
      <c r="G11" s="110"/>
      <c r="H11" s="107"/>
      <c r="I11" s="104"/>
      <c r="J11" s="104"/>
      <c r="K11" s="107"/>
      <c r="L11" s="109"/>
      <c r="M11" s="109" t="s">
        <v>193</v>
      </c>
      <c r="N11" s="112"/>
    </row>
    <row r="12" spans="1:14" ht="17.25" customHeight="1" x14ac:dyDescent="0.35">
      <c r="A12" s="103"/>
      <c r="B12" s="104"/>
      <c r="C12" s="104"/>
      <c r="D12" s="104"/>
      <c r="E12" s="108">
        <v>106</v>
      </c>
      <c r="F12" s="109" t="s">
        <v>194</v>
      </c>
      <c r="G12" s="110"/>
      <c r="H12" s="107"/>
      <c r="I12" s="105">
        <v>220</v>
      </c>
      <c r="J12" s="106" t="s">
        <v>56</v>
      </c>
      <c r="K12" s="107"/>
      <c r="L12" s="109">
        <v>221</v>
      </c>
      <c r="M12" s="109" t="s">
        <v>195</v>
      </c>
      <c r="N12" s="112"/>
    </row>
    <row r="13" spans="1:14" ht="17.25" customHeight="1" x14ac:dyDescent="0.35">
      <c r="A13" s="103"/>
      <c r="B13" s="104"/>
      <c r="C13" s="104"/>
      <c r="D13" s="104"/>
      <c r="E13" s="108">
        <v>107</v>
      </c>
      <c r="F13" s="109" t="s">
        <v>196</v>
      </c>
      <c r="G13" s="110"/>
      <c r="H13" s="107"/>
      <c r="I13" s="107" t="s">
        <v>193</v>
      </c>
      <c r="J13" s="107" t="s">
        <v>193</v>
      </c>
      <c r="K13" s="107"/>
      <c r="L13" s="109">
        <v>222</v>
      </c>
      <c r="M13" s="109" t="s">
        <v>197</v>
      </c>
      <c r="N13" s="112"/>
    </row>
    <row r="14" spans="1:14" ht="17.25" customHeight="1" x14ac:dyDescent="0.35">
      <c r="A14" s="103"/>
      <c r="B14" s="104"/>
      <c r="C14" s="104"/>
      <c r="D14" s="104"/>
      <c r="E14" s="108">
        <v>108</v>
      </c>
      <c r="F14" s="109" t="s">
        <v>198</v>
      </c>
      <c r="G14" s="110"/>
      <c r="H14" s="107"/>
      <c r="I14" s="107"/>
      <c r="J14" s="107"/>
      <c r="K14" s="107"/>
      <c r="L14" s="109">
        <v>223</v>
      </c>
      <c r="M14" s="109" t="s">
        <v>199</v>
      </c>
      <c r="N14" s="112"/>
    </row>
    <row r="15" spans="1:14" ht="17.25" customHeight="1" x14ac:dyDescent="0.35">
      <c r="A15" s="103"/>
      <c r="B15" s="104"/>
      <c r="C15" s="104"/>
      <c r="D15" s="104"/>
      <c r="E15" s="108"/>
      <c r="F15" s="109"/>
      <c r="G15" s="110"/>
      <c r="H15" s="107"/>
      <c r="I15" s="107"/>
      <c r="J15" s="107"/>
      <c r="K15" s="107"/>
      <c r="N15" s="112"/>
    </row>
    <row r="16" spans="1:14" ht="17.25" customHeight="1" x14ac:dyDescent="0.35">
      <c r="A16" s="103"/>
      <c r="B16" s="104"/>
      <c r="C16" s="104"/>
      <c r="D16" s="104"/>
      <c r="E16" s="108"/>
      <c r="F16" s="109"/>
      <c r="G16" s="110"/>
      <c r="H16" s="107"/>
      <c r="I16" s="104"/>
      <c r="J16" s="104"/>
      <c r="K16" s="107"/>
      <c r="L16" s="109"/>
      <c r="M16" s="109" t="s">
        <v>193</v>
      </c>
      <c r="N16" s="112"/>
    </row>
    <row r="17" spans="1:15" ht="17.25" customHeight="1" x14ac:dyDescent="0.35">
      <c r="A17" s="103"/>
      <c r="B17" s="105">
        <v>120</v>
      </c>
      <c r="C17" s="106" t="s">
        <v>48</v>
      </c>
      <c r="D17" s="104"/>
      <c r="E17" s="108">
        <v>121</v>
      </c>
      <c r="F17" s="109" t="s">
        <v>200</v>
      </c>
      <c r="G17" s="110"/>
      <c r="H17" s="107"/>
      <c r="I17" s="105">
        <v>240</v>
      </c>
      <c r="J17" s="106" t="s">
        <v>58</v>
      </c>
      <c r="K17" s="107"/>
      <c r="L17" s="109">
        <v>241</v>
      </c>
      <c r="M17" s="109" t="s">
        <v>201</v>
      </c>
      <c r="N17" s="112"/>
    </row>
    <row r="18" spans="1:15" ht="17.25" customHeight="1" x14ac:dyDescent="0.35">
      <c r="A18" s="103"/>
      <c r="B18" s="107"/>
      <c r="C18" s="107"/>
      <c r="D18" s="104"/>
      <c r="E18" s="108">
        <v>122</v>
      </c>
      <c r="F18" s="109" t="s">
        <v>202</v>
      </c>
      <c r="G18" s="110"/>
      <c r="H18" s="107"/>
      <c r="I18" s="104"/>
      <c r="J18" s="104"/>
      <c r="K18" s="107"/>
      <c r="L18" s="109">
        <v>242</v>
      </c>
      <c r="M18" s="109" t="s">
        <v>203</v>
      </c>
      <c r="N18" s="112"/>
      <c r="O18" s="113"/>
    </row>
    <row r="19" spans="1:15" s="113" customFormat="1" ht="17.25" customHeight="1" x14ac:dyDescent="0.35">
      <c r="A19" s="103"/>
      <c r="B19" s="104"/>
      <c r="C19" s="104"/>
      <c r="D19" s="104"/>
      <c r="E19" s="108">
        <v>123</v>
      </c>
      <c r="F19" s="109" t="s">
        <v>204</v>
      </c>
      <c r="G19" s="110"/>
      <c r="H19" s="107"/>
      <c r="I19" s="104"/>
      <c r="J19" s="104"/>
      <c r="K19" s="107"/>
      <c r="L19" s="109">
        <v>243</v>
      </c>
      <c r="M19" s="109" t="s">
        <v>205</v>
      </c>
      <c r="N19" s="114"/>
      <c r="O19" s="111"/>
    </row>
    <row r="20" spans="1:15" ht="17.25" customHeight="1" x14ac:dyDescent="0.35">
      <c r="A20" s="103"/>
      <c r="B20" s="104"/>
      <c r="C20" s="104"/>
      <c r="D20" s="104"/>
      <c r="E20" s="108">
        <v>124</v>
      </c>
      <c r="F20" s="109" t="s">
        <v>206</v>
      </c>
      <c r="G20" s="110"/>
      <c r="H20" s="107"/>
      <c r="I20" s="104"/>
      <c r="J20" s="104"/>
      <c r="K20" s="107"/>
      <c r="N20" s="114"/>
    </row>
    <row r="21" spans="1:15" ht="17.25" customHeight="1" x14ac:dyDescent="0.35">
      <c r="A21" s="103"/>
      <c r="B21" s="104"/>
      <c r="C21" s="104"/>
      <c r="D21" s="104"/>
      <c r="E21" s="108">
        <v>125</v>
      </c>
      <c r="F21" s="109" t="s">
        <v>207</v>
      </c>
      <c r="G21" s="110"/>
      <c r="H21" s="115"/>
      <c r="I21" s="116"/>
      <c r="J21" s="117"/>
      <c r="K21" s="118"/>
      <c r="L21" s="118"/>
      <c r="M21" s="118"/>
      <c r="N21" s="114"/>
    </row>
    <row r="22" spans="1:15" ht="17.25" customHeight="1" x14ac:dyDescent="0.35">
      <c r="A22" s="103"/>
      <c r="B22" s="104"/>
      <c r="C22" s="104"/>
      <c r="D22" s="104"/>
      <c r="E22" s="108"/>
      <c r="F22" s="109"/>
      <c r="G22" s="110"/>
      <c r="H22" s="76"/>
      <c r="I22" s="251" t="s">
        <v>208</v>
      </c>
      <c r="J22" s="251"/>
      <c r="K22" s="251"/>
      <c r="L22" s="251"/>
      <c r="M22" s="251"/>
      <c r="N22" s="114"/>
    </row>
    <row r="23" spans="1:15" ht="17.25" customHeight="1" x14ac:dyDescent="0.35">
      <c r="A23" s="103"/>
      <c r="B23" s="104"/>
      <c r="C23" s="104"/>
      <c r="D23" s="104"/>
      <c r="E23" s="108"/>
      <c r="F23" s="109"/>
      <c r="G23" s="110"/>
      <c r="H23" s="76"/>
      <c r="I23" s="251"/>
      <c r="J23" s="251"/>
      <c r="K23" s="251"/>
      <c r="L23" s="251"/>
      <c r="M23" s="251"/>
      <c r="N23" s="114"/>
    </row>
    <row r="24" spans="1:15" ht="17.25" customHeight="1" x14ac:dyDescent="0.35">
      <c r="A24" s="103"/>
      <c r="B24" s="105">
        <v>140</v>
      </c>
      <c r="C24" s="106" t="s">
        <v>50</v>
      </c>
      <c r="D24" s="104"/>
      <c r="E24" s="108">
        <v>141</v>
      </c>
      <c r="F24" s="109" t="s">
        <v>209</v>
      </c>
      <c r="G24" s="110"/>
      <c r="H24" s="76"/>
      <c r="I24" s="76"/>
      <c r="J24" s="76"/>
      <c r="K24" s="76"/>
      <c r="L24" s="76"/>
      <c r="M24" s="76"/>
      <c r="N24" s="119"/>
    </row>
    <row r="25" spans="1:15" ht="17.25" customHeight="1" x14ac:dyDescent="0.35">
      <c r="A25" s="103"/>
      <c r="B25" s="104"/>
      <c r="C25" s="104"/>
      <c r="D25" s="104"/>
      <c r="E25" s="108">
        <v>142</v>
      </c>
      <c r="F25" s="109" t="s">
        <v>210</v>
      </c>
      <c r="G25" s="110"/>
      <c r="H25" s="120"/>
      <c r="I25" s="121"/>
      <c r="J25" s="122"/>
      <c r="K25" s="122"/>
      <c r="L25" s="123"/>
      <c r="M25" s="124"/>
      <c r="N25" s="125"/>
    </row>
    <row r="26" spans="1:15" ht="17.25" customHeight="1" x14ac:dyDescent="0.4">
      <c r="A26" s="103"/>
      <c r="B26" s="104"/>
      <c r="C26" s="104"/>
      <c r="D26" s="104"/>
      <c r="E26" s="108">
        <v>143</v>
      </c>
      <c r="F26" s="109" t="s">
        <v>211</v>
      </c>
      <c r="G26" s="110"/>
      <c r="H26" s="126"/>
      <c r="I26" s="87" t="s">
        <v>212</v>
      </c>
      <c r="J26" s="89"/>
      <c r="K26" s="126"/>
      <c r="L26" s="94"/>
      <c r="M26" s="94"/>
      <c r="N26" s="92"/>
    </row>
    <row r="27" spans="1:15" ht="17.25" customHeight="1" x14ac:dyDescent="0.35">
      <c r="A27" s="103"/>
      <c r="B27" s="104"/>
      <c r="C27" s="104"/>
      <c r="D27" s="104"/>
      <c r="E27" s="108">
        <v>144</v>
      </c>
      <c r="F27" s="109" t="s">
        <v>213</v>
      </c>
      <c r="G27" s="110"/>
      <c r="H27" s="126"/>
      <c r="I27" s="126"/>
      <c r="J27" s="89"/>
      <c r="K27" s="126"/>
      <c r="L27" s="94"/>
      <c r="M27" s="94"/>
      <c r="N27" s="92"/>
    </row>
    <row r="28" spans="1:15" ht="17.25" customHeight="1" x14ac:dyDescent="0.35">
      <c r="A28" s="103"/>
      <c r="B28" s="104"/>
      <c r="C28" s="104"/>
      <c r="D28" s="104"/>
      <c r="E28" s="108">
        <v>145</v>
      </c>
      <c r="F28" s="109" t="s">
        <v>214</v>
      </c>
      <c r="G28" s="110"/>
      <c r="H28" s="104"/>
      <c r="I28" s="104"/>
      <c r="J28" s="104"/>
      <c r="K28" s="104"/>
      <c r="L28" s="127"/>
      <c r="M28" s="128"/>
      <c r="N28" s="114"/>
    </row>
    <row r="29" spans="1:15" ht="17.25" customHeight="1" x14ac:dyDescent="0.35">
      <c r="A29" s="103"/>
      <c r="B29" s="104"/>
      <c r="C29" s="104"/>
      <c r="D29" s="104"/>
      <c r="E29" s="108">
        <v>146</v>
      </c>
      <c r="F29" s="109" t="s">
        <v>215</v>
      </c>
      <c r="G29" s="110"/>
      <c r="H29" s="104"/>
      <c r="I29" s="105">
        <v>300</v>
      </c>
      <c r="J29" s="106" t="s">
        <v>216</v>
      </c>
      <c r="K29" s="129"/>
      <c r="L29" s="109">
        <v>301</v>
      </c>
      <c r="M29" s="109" t="s">
        <v>217</v>
      </c>
      <c r="N29" s="114"/>
    </row>
    <row r="30" spans="1:15" ht="17.25" customHeight="1" x14ac:dyDescent="0.35">
      <c r="A30" s="103"/>
      <c r="B30" s="104"/>
      <c r="C30" s="104"/>
      <c r="D30" s="104"/>
      <c r="E30" s="108">
        <v>147</v>
      </c>
      <c r="F30" s="109" t="s">
        <v>218</v>
      </c>
      <c r="G30" s="110"/>
      <c r="H30" s="104"/>
      <c r="I30" s="107"/>
      <c r="J30" s="129"/>
      <c r="K30" s="129"/>
      <c r="L30" s="109">
        <v>302</v>
      </c>
      <c r="M30" s="109" t="s">
        <v>219</v>
      </c>
      <c r="N30" s="114"/>
    </row>
    <row r="31" spans="1:15" ht="17.25" customHeight="1" x14ac:dyDescent="0.35">
      <c r="A31" s="103"/>
      <c r="B31" s="104"/>
      <c r="C31" s="104"/>
      <c r="D31" s="104"/>
      <c r="E31" s="108"/>
      <c r="F31" s="109"/>
      <c r="G31" s="110"/>
      <c r="H31" s="104"/>
      <c r="I31" s="104"/>
      <c r="J31" s="104"/>
      <c r="K31" s="104"/>
      <c r="L31" s="109">
        <v>303</v>
      </c>
      <c r="M31" s="109" t="s">
        <v>220</v>
      </c>
      <c r="N31" s="114"/>
    </row>
    <row r="32" spans="1:15" ht="17.25" customHeight="1" x14ac:dyDescent="0.35">
      <c r="A32" s="103"/>
      <c r="B32" s="107"/>
      <c r="C32" s="107"/>
      <c r="D32" s="107"/>
      <c r="E32" s="108"/>
      <c r="F32" s="109"/>
      <c r="G32" s="110"/>
      <c r="H32" s="104"/>
      <c r="I32" s="104"/>
      <c r="J32" s="104"/>
      <c r="K32" s="104"/>
      <c r="L32" s="109">
        <v>304</v>
      </c>
      <c r="M32" s="109" t="s">
        <v>221</v>
      </c>
      <c r="N32" s="114"/>
    </row>
    <row r="33" spans="1:15" ht="17.25" customHeight="1" x14ac:dyDescent="0.35">
      <c r="A33" s="103"/>
      <c r="B33" s="105">
        <v>160</v>
      </c>
      <c r="C33" s="106" t="s">
        <v>52</v>
      </c>
      <c r="D33" s="104"/>
      <c r="E33" s="108">
        <v>161</v>
      </c>
      <c r="F33" s="109" t="s">
        <v>222</v>
      </c>
      <c r="G33" s="110"/>
      <c r="H33" s="104"/>
      <c r="I33" s="104"/>
      <c r="J33" s="104"/>
      <c r="K33" s="104"/>
      <c r="N33" s="114"/>
    </row>
    <row r="34" spans="1:15" ht="17.25" customHeight="1" x14ac:dyDescent="0.35">
      <c r="A34" s="103"/>
      <c r="B34" s="104"/>
      <c r="C34" s="104"/>
      <c r="D34" s="104"/>
      <c r="E34" s="108">
        <v>162</v>
      </c>
      <c r="F34" s="109" t="s">
        <v>223</v>
      </c>
      <c r="G34" s="110"/>
      <c r="H34" s="120"/>
      <c r="I34" s="121"/>
      <c r="J34" s="130"/>
      <c r="K34" s="130"/>
      <c r="L34" s="123"/>
      <c r="M34" s="124"/>
      <c r="N34" s="125"/>
    </row>
    <row r="35" spans="1:15" ht="17.25" customHeight="1" x14ac:dyDescent="0.4">
      <c r="A35" s="103"/>
      <c r="B35" s="104"/>
      <c r="C35" s="104"/>
      <c r="D35" s="104"/>
      <c r="E35" s="108">
        <v>163</v>
      </c>
      <c r="F35" s="109" t="s">
        <v>224</v>
      </c>
      <c r="G35" s="110"/>
      <c r="H35" s="126"/>
      <c r="I35" s="87" t="s">
        <v>225</v>
      </c>
      <c r="J35" s="89"/>
      <c r="K35" s="89"/>
      <c r="L35" s="131"/>
      <c r="M35" s="132"/>
      <c r="N35" s="95"/>
    </row>
    <row r="36" spans="1:15" ht="17.25" customHeight="1" x14ac:dyDescent="0.35">
      <c r="A36" s="103"/>
      <c r="B36" s="104"/>
      <c r="C36" s="104"/>
      <c r="D36" s="104"/>
      <c r="E36" s="108">
        <v>164</v>
      </c>
      <c r="F36" s="109" t="s">
        <v>226</v>
      </c>
      <c r="G36" s="110"/>
      <c r="H36" s="126"/>
      <c r="I36" s="126"/>
      <c r="J36" s="89"/>
      <c r="K36" s="89"/>
      <c r="L36" s="131"/>
      <c r="M36" s="132"/>
      <c r="N36" s="95"/>
    </row>
    <row r="37" spans="1:15" ht="17.25" customHeight="1" x14ac:dyDescent="0.35">
      <c r="A37" s="103"/>
      <c r="B37" s="104"/>
      <c r="C37" s="104"/>
      <c r="D37" s="104"/>
      <c r="E37" s="108">
        <v>165</v>
      </c>
      <c r="F37" s="109" t="s">
        <v>227</v>
      </c>
      <c r="G37" s="110"/>
      <c r="H37" s="104"/>
      <c r="I37" s="104"/>
      <c r="J37" s="104"/>
      <c r="K37" s="104"/>
      <c r="L37" s="131"/>
      <c r="M37" s="132"/>
      <c r="N37" s="95"/>
    </row>
    <row r="38" spans="1:15" ht="17.25" customHeight="1" x14ac:dyDescent="0.35">
      <c r="A38" s="103"/>
      <c r="B38" s="104"/>
      <c r="C38" s="104"/>
      <c r="D38" s="104"/>
      <c r="E38" s="108">
        <v>166</v>
      </c>
      <c r="F38" s="109" t="s">
        <v>228</v>
      </c>
      <c r="G38" s="110"/>
      <c r="H38" s="104"/>
      <c r="I38" s="105">
        <v>400</v>
      </c>
      <c r="J38" s="106" t="s">
        <v>62</v>
      </c>
      <c r="K38" s="129"/>
      <c r="L38" s="109">
        <v>401</v>
      </c>
      <c r="M38" s="109" t="s">
        <v>229</v>
      </c>
      <c r="N38" s="133"/>
    </row>
    <row r="39" spans="1:15" ht="17.25" customHeight="1" x14ac:dyDescent="0.35">
      <c r="A39" s="134"/>
      <c r="B39" s="135"/>
      <c r="C39" s="135"/>
      <c r="D39" s="135"/>
      <c r="E39" s="136"/>
      <c r="F39" s="137"/>
      <c r="G39" s="138"/>
      <c r="H39" s="104"/>
      <c r="I39" s="107"/>
      <c r="J39" s="129"/>
      <c r="K39" s="129"/>
      <c r="L39" s="109">
        <v>402</v>
      </c>
      <c r="M39" s="109" t="s">
        <v>230</v>
      </c>
      <c r="N39" s="114"/>
    </row>
    <row r="40" spans="1:15" ht="17.25" customHeight="1" x14ac:dyDescent="0.35">
      <c r="A40" s="139"/>
      <c r="B40" s="140"/>
      <c r="C40" s="140"/>
      <c r="D40" s="141"/>
      <c r="E40" s="142"/>
      <c r="F40" s="140"/>
      <c r="G40" s="143"/>
      <c r="H40" s="104"/>
      <c r="I40" s="104"/>
      <c r="J40" s="104"/>
      <c r="K40" s="129"/>
      <c r="L40" s="109">
        <v>403</v>
      </c>
      <c r="M40" s="109" t="s">
        <v>231</v>
      </c>
      <c r="N40" s="114"/>
    </row>
    <row r="41" spans="1:15" ht="17.25" customHeight="1" x14ac:dyDescent="0.35">
      <c r="A41" s="144"/>
      <c r="B41" s="145"/>
      <c r="C41" s="145"/>
      <c r="D41" s="109"/>
      <c r="E41" s="146"/>
      <c r="F41" s="145"/>
      <c r="G41" s="133"/>
      <c r="H41" s="104"/>
      <c r="I41" s="104"/>
      <c r="J41" s="104"/>
      <c r="K41" s="129"/>
      <c r="L41" s="127"/>
      <c r="M41" s="128"/>
      <c r="N41" s="114"/>
    </row>
    <row r="42" spans="1:15" ht="17.25" customHeight="1" x14ac:dyDescent="0.35">
      <c r="A42" s="144"/>
      <c r="B42" s="145"/>
      <c r="C42" s="145"/>
      <c r="D42" s="145"/>
      <c r="E42" s="145"/>
      <c r="F42" s="145"/>
      <c r="G42" s="133"/>
      <c r="H42" s="104"/>
      <c r="I42" s="104"/>
      <c r="J42" s="104"/>
      <c r="K42" s="129"/>
      <c r="L42" s="127"/>
      <c r="M42" s="128"/>
      <c r="N42" s="114"/>
    </row>
    <row r="43" spans="1:15" ht="17.25" customHeight="1" x14ac:dyDescent="0.35">
      <c r="A43" s="144"/>
      <c r="B43" s="145"/>
      <c r="C43" s="145"/>
      <c r="D43" s="109"/>
      <c r="E43" s="109"/>
      <c r="F43" s="109"/>
      <c r="G43" s="133"/>
      <c r="H43" s="104"/>
      <c r="I43" s="105">
        <v>420</v>
      </c>
      <c r="J43" s="106" t="s">
        <v>64</v>
      </c>
      <c r="K43" s="129"/>
      <c r="L43" s="109">
        <v>421</v>
      </c>
      <c r="M43" s="109" t="s">
        <v>232</v>
      </c>
      <c r="N43" s="114"/>
    </row>
    <row r="44" spans="1:15" ht="17.25" customHeight="1" x14ac:dyDescent="0.35">
      <c r="A44" s="147"/>
      <c r="B44" s="148" t="s">
        <v>233</v>
      </c>
      <c r="D44" s="109"/>
      <c r="E44" s="109" t="s">
        <v>234</v>
      </c>
      <c r="F44" s="109"/>
      <c r="G44" s="133"/>
      <c r="H44" s="104"/>
      <c r="I44" s="107"/>
      <c r="J44" s="107"/>
      <c r="K44" s="129"/>
      <c r="L44" s="109">
        <v>422</v>
      </c>
      <c r="M44" s="109" t="s">
        <v>235</v>
      </c>
      <c r="N44" s="110"/>
      <c r="O44" s="113"/>
    </row>
    <row r="45" spans="1:15" ht="17.25" customHeight="1" x14ac:dyDescent="0.35">
      <c r="A45" s="144"/>
      <c r="B45" s="145"/>
      <c r="C45" s="145"/>
      <c r="D45" s="145"/>
      <c r="F45" s="145"/>
      <c r="G45" s="133"/>
      <c r="H45" s="104"/>
      <c r="I45" s="104"/>
      <c r="J45" s="104"/>
      <c r="K45" s="129"/>
      <c r="L45" s="109">
        <v>423</v>
      </c>
      <c r="M45" s="109" t="s">
        <v>236</v>
      </c>
      <c r="N45" s="114"/>
    </row>
    <row r="46" spans="1:15" ht="17.25" customHeight="1" x14ac:dyDescent="0.35">
      <c r="A46" s="144"/>
      <c r="B46" s="145"/>
      <c r="C46" s="145"/>
      <c r="D46" s="145"/>
      <c r="E46" s="146"/>
      <c r="F46" s="145"/>
      <c r="G46" s="133"/>
      <c r="H46" s="104"/>
      <c r="I46" s="107"/>
      <c r="J46" s="107"/>
      <c r="K46" s="129"/>
      <c r="L46" s="109">
        <v>424</v>
      </c>
      <c r="M46" s="109" t="s">
        <v>237</v>
      </c>
      <c r="N46" s="114"/>
    </row>
    <row r="47" spans="1:15" ht="17.25" customHeight="1" x14ac:dyDescent="0.25">
      <c r="A47" s="252"/>
      <c r="B47" s="253"/>
      <c r="C47" s="137"/>
      <c r="D47" s="137"/>
      <c r="E47" s="137"/>
      <c r="F47" s="137"/>
      <c r="G47" s="150"/>
      <c r="H47" s="135"/>
      <c r="I47" s="135"/>
      <c r="J47" s="135"/>
      <c r="K47" s="135"/>
      <c r="L47" s="137"/>
      <c r="M47" s="137"/>
      <c r="N47" s="150"/>
    </row>
    <row r="48" spans="1:15" ht="17.25" customHeight="1" x14ac:dyDescent="0.25">
      <c r="A48" s="151" t="s">
        <v>238</v>
      </c>
      <c r="B48" s="102"/>
      <c r="C48" s="152"/>
      <c r="D48" s="153"/>
      <c r="E48" s="152"/>
      <c r="F48" s="153"/>
      <c r="G48" s="153"/>
      <c r="N48" s="154" t="s">
        <v>239</v>
      </c>
    </row>
    <row r="49" spans="1:19" ht="16.5" customHeight="1" x14ac:dyDescent="0.25"/>
    <row r="50" spans="1:19" ht="15.75" customHeight="1" x14ac:dyDescent="0.25">
      <c r="E50" s="111"/>
    </row>
    <row r="51" spans="1:19" ht="15.75" customHeight="1" x14ac:dyDescent="0.25"/>
    <row r="52" spans="1:19" ht="15.75" customHeight="1" x14ac:dyDescent="0.25">
      <c r="E52" s="111"/>
    </row>
    <row r="53" spans="1:19" ht="15.75" customHeight="1" x14ac:dyDescent="0.25">
      <c r="E53" s="111"/>
    </row>
    <row r="54" spans="1:19" ht="15.75" customHeight="1" x14ac:dyDescent="0.25">
      <c r="E54" s="111"/>
    </row>
    <row r="55" spans="1:19" ht="15.75" customHeight="1" x14ac:dyDescent="0.25">
      <c r="E55" s="111"/>
    </row>
    <row r="56" spans="1:19" ht="15.75" customHeight="1" x14ac:dyDescent="0.25">
      <c r="E56" s="111"/>
    </row>
    <row r="57" spans="1:19" ht="15.75" customHeight="1" x14ac:dyDescent="0.25">
      <c r="E57" s="111"/>
    </row>
    <row r="58" spans="1:19" ht="15.75" customHeight="1" x14ac:dyDescent="0.25">
      <c r="E58" s="111"/>
    </row>
    <row r="59" spans="1:19" ht="15.75" customHeight="1" x14ac:dyDescent="0.25"/>
    <row r="60" spans="1:19" ht="15.75" customHeight="1" x14ac:dyDescent="0.25"/>
    <row r="61" spans="1:19" ht="15.75" customHeight="1" x14ac:dyDescent="0.25"/>
    <row r="62" spans="1:19" ht="19.5" customHeight="1" x14ac:dyDescent="0.25"/>
    <row r="63" spans="1:19" ht="6" customHeight="1" x14ac:dyDescent="0.25"/>
    <row r="64" spans="1:19" s="155" customFormat="1" ht="19.5" customHeight="1" x14ac:dyDescent="0.35">
      <c r="A64" s="111"/>
      <c r="B64" s="111"/>
      <c r="C64" s="111"/>
      <c r="D64" s="111"/>
      <c r="E64" s="149"/>
      <c r="F64" s="111"/>
      <c r="G64" s="111"/>
      <c r="H64" s="111"/>
      <c r="I64" s="111"/>
      <c r="J64" s="111"/>
      <c r="K64" s="111"/>
      <c r="L64" s="111"/>
      <c r="M64" s="111"/>
      <c r="N64" s="111"/>
      <c r="P64" s="111"/>
      <c r="Q64" s="111"/>
      <c r="R64" s="111"/>
      <c r="S64" s="111"/>
    </row>
    <row r="65" spans="16:19" ht="4.5" customHeight="1" x14ac:dyDescent="0.35">
      <c r="P65" s="155"/>
      <c r="Q65" s="155"/>
      <c r="R65" s="155"/>
      <c r="S65" s="155"/>
    </row>
    <row r="66" spans="16:19" ht="17.25" customHeight="1" x14ac:dyDescent="0.25"/>
    <row r="67" spans="16:19" ht="17.25" customHeight="1" x14ac:dyDescent="0.25"/>
    <row r="68" spans="16:19" ht="17.25" customHeight="1" x14ac:dyDescent="0.25"/>
    <row r="69" spans="16:19" ht="15.75" customHeight="1" x14ac:dyDescent="0.25"/>
    <row r="70" spans="16:19" ht="15.75" customHeight="1" x14ac:dyDescent="0.25"/>
  </sheetData>
  <mergeCells count="3">
    <mergeCell ref="A1:N1"/>
    <mergeCell ref="I22:M23"/>
    <mergeCell ref="A47:B47"/>
  </mergeCells>
  <printOptions horizontalCentered="1"/>
  <pageMargins left="0.62992125984251968" right="0.62992125984251968" top="0.62992125984251968" bottom="0.35433070866141736" header="0.27559055118110237" footer="0.23622047244094491"/>
  <pageSetup paperSize="9"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="75" workbookViewId="0">
      <selection sqref="A1:F1"/>
    </sheetView>
  </sheetViews>
  <sheetFormatPr baseColWidth="10" defaultColWidth="11.453125" defaultRowHeight="12.5" x14ac:dyDescent="0.25"/>
  <cols>
    <col min="1" max="1" width="2.08984375" style="111" customWidth="1"/>
    <col min="2" max="2" width="7.08984375" style="111" customWidth="1"/>
    <col min="3" max="3" width="45.54296875" style="111" customWidth="1"/>
    <col min="4" max="4" width="2.08984375" style="111" customWidth="1"/>
    <col min="5" max="5" width="7.08984375" style="149" customWidth="1"/>
    <col min="6" max="6" width="41" style="111" customWidth="1"/>
    <col min="7" max="7" width="6.36328125" style="111" customWidth="1"/>
    <col min="8" max="8" width="2.08984375" style="111" customWidth="1"/>
    <col min="9" max="9" width="7.08984375" style="111" customWidth="1"/>
    <col min="10" max="10" width="45.54296875" style="111" customWidth="1"/>
    <col min="11" max="11" width="2.08984375" style="111" customWidth="1"/>
    <col min="12" max="12" width="7.08984375" style="111" customWidth="1"/>
    <col min="13" max="13" width="44" style="111" customWidth="1"/>
    <col min="14" max="14" width="1.90625" style="111" customWidth="1"/>
    <col min="15" max="16384" width="11.453125" style="111"/>
  </cols>
  <sheetData>
    <row r="1" spans="1:16" s="76" customFormat="1" ht="28.5" customHeight="1" x14ac:dyDescent="0.45">
      <c r="A1" s="248" t="s">
        <v>240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156"/>
    </row>
    <row r="2" spans="1:16" s="80" customFormat="1" ht="29.25" customHeight="1" x14ac:dyDescent="0.25">
      <c r="A2" s="77" t="s">
        <v>241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  <c r="O2" s="157"/>
    </row>
    <row r="3" spans="1:16" s="80" customFormat="1" ht="17.25" customHeight="1" x14ac:dyDescent="0.25">
      <c r="A3" s="81"/>
      <c r="B3" s="82"/>
      <c r="C3" s="82"/>
      <c r="D3" s="82"/>
      <c r="E3" s="83"/>
      <c r="F3" s="83"/>
      <c r="G3" s="84"/>
      <c r="H3" s="82"/>
      <c r="I3" s="82"/>
      <c r="J3" s="82"/>
      <c r="K3" s="82"/>
      <c r="L3" s="83"/>
      <c r="M3" s="83"/>
      <c r="N3" s="85"/>
    </row>
    <row r="4" spans="1:16" s="96" customFormat="1" ht="17.25" customHeight="1" x14ac:dyDescent="0.4">
      <c r="A4" s="86"/>
      <c r="B4" s="87" t="s">
        <v>242</v>
      </c>
      <c r="C4" s="88"/>
      <c r="D4" s="89"/>
      <c r="E4" s="90"/>
      <c r="F4" s="91"/>
      <c r="G4" s="92"/>
      <c r="H4" s="93"/>
      <c r="I4" s="87" t="s">
        <v>243</v>
      </c>
      <c r="J4" s="87"/>
      <c r="K4" s="88"/>
      <c r="L4" s="94"/>
      <c r="M4" s="94"/>
      <c r="N4" s="95"/>
    </row>
    <row r="5" spans="1:16" s="102" customFormat="1" ht="17.25" customHeight="1" x14ac:dyDescent="0.35">
      <c r="A5" s="93"/>
      <c r="B5" s="97"/>
      <c r="C5" s="97"/>
      <c r="D5" s="97"/>
      <c r="E5" s="98"/>
      <c r="F5" s="98"/>
      <c r="G5" s="99"/>
      <c r="H5" s="100"/>
      <c r="I5" s="101"/>
      <c r="J5" s="101"/>
      <c r="K5" s="101"/>
      <c r="N5" s="95"/>
    </row>
    <row r="6" spans="1:16" s="96" customFormat="1" ht="17.25" customHeight="1" x14ac:dyDescent="0.35">
      <c r="A6" s="103"/>
      <c r="B6" s="104"/>
      <c r="C6" s="104"/>
      <c r="D6" s="104"/>
      <c r="E6" s="90"/>
      <c r="F6" s="91"/>
      <c r="G6" s="92"/>
      <c r="H6" s="103"/>
      <c r="I6" s="104"/>
      <c r="J6" s="104"/>
      <c r="K6" s="104"/>
      <c r="L6" s="94"/>
      <c r="M6" s="94"/>
      <c r="N6" s="95"/>
      <c r="P6" s="127"/>
    </row>
    <row r="7" spans="1:16" ht="17.25" customHeight="1" x14ac:dyDescent="0.35">
      <c r="A7" s="103"/>
      <c r="B7" s="105">
        <v>100</v>
      </c>
      <c r="C7" s="106" t="s">
        <v>47</v>
      </c>
      <c r="D7" s="107"/>
      <c r="E7" s="108">
        <v>101</v>
      </c>
      <c r="F7" s="254" t="s">
        <v>244</v>
      </c>
      <c r="G7" s="110"/>
      <c r="H7" s="107"/>
      <c r="I7" s="105">
        <v>200</v>
      </c>
      <c r="J7" s="106" t="s">
        <v>55</v>
      </c>
      <c r="K7" s="107"/>
      <c r="L7" s="109">
        <v>201</v>
      </c>
      <c r="M7" s="158" t="s">
        <v>245</v>
      </c>
      <c r="N7" s="95"/>
      <c r="P7" s="127"/>
    </row>
    <row r="8" spans="1:16" ht="17.25" customHeight="1" x14ac:dyDescent="0.35">
      <c r="A8" s="103"/>
      <c r="B8" s="104"/>
      <c r="C8" s="104"/>
      <c r="D8" s="107"/>
      <c r="E8" s="108"/>
      <c r="F8" s="254"/>
      <c r="G8" s="110"/>
      <c r="H8" s="107"/>
      <c r="I8" s="104"/>
      <c r="J8" s="104"/>
      <c r="K8" s="107"/>
      <c r="L8" s="109">
        <v>202</v>
      </c>
      <c r="M8" s="158" t="s">
        <v>246</v>
      </c>
      <c r="N8" s="112"/>
      <c r="P8" s="127"/>
    </row>
    <row r="9" spans="1:16" ht="17.25" customHeight="1" x14ac:dyDescent="0.35">
      <c r="A9" s="103"/>
      <c r="B9" s="104"/>
      <c r="C9" s="104"/>
      <c r="D9" s="104"/>
      <c r="E9" s="108">
        <v>102</v>
      </c>
      <c r="F9" s="254" t="s">
        <v>247</v>
      </c>
      <c r="G9" s="110"/>
      <c r="H9" s="107"/>
      <c r="I9" s="104"/>
      <c r="J9" s="104"/>
      <c r="K9" s="107"/>
      <c r="L9" s="109">
        <v>203</v>
      </c>
      <c r="M9" s="158" t="s">
        <v>248</v>
      </c>
      <c r="N9" s="112"/>
    </row>
    <row r="10" spans="1:16" ht="17.25" customHeight="1" x14ac:dyDescent="0.35">
      <c r="A10" s="103"/>
      <c r="B10" s="104"/>
      <c r="C10" s="104"/>
      <c r="D10" s="104"/>
      <c r="E10" s="108"/>
      <c r="F10" s="254"/>
      <c r="G10" s="110"/>
      <c r="H10" s="107"/>
      <c r="I10" s="104"/>
      <c r="J10" s="104"/>
      <c r="K10" s="107"/>
      <c r="M10" s="159"/>
      <c r="N10" s="112"/>
    </row>
    <row r="11" spans="1:16" ht="17.25" customHeight="1" x14ac:dyDescent="0.35">
      <c r="A11" s="103"/>
      <c r="B11" s="104"/>
      <c r="C11" s="104"/>
      <c r="D11" s="104"/>
      <c r="E11" s="108">
        <v>103</v>
      </c>
      <c r="F11" s="254" t="s">
        <v>249</v>
      </c>
      <c r="G11" s="110"/>
      <c r="H11" s="107"/>
      <c r="I11" s="104"/>
      <c r="J11" s="104"/>
      <c r="K11" s="107"/>
      <c r="L11" s="109"/>
      <c r="M11" s="127" t="s">
        <v>193</v>
      </c>
      <c r="N11" s="112"/>
    </row>
    <row r="12" spans="1:16" ht="17.25" customHeight="1" x14ac:dyDescent="0.35">
      <c r="A12" s="103"/>
      <c r="B12" s="104"/>
      <c r="C12" s="104"/>
      <c r="D12" s="104"/>
      <c r="E12" s="108"/>
      <c r="F12" s="254"/>
      <c r="G12" s="110"/>
      <c r="H12" s="107"/>
      <c r="I12" s="105">
        <v>220</v>
      </c>
      <c r="J12" s="106" t="s">
        <v>57</v>
      </c>
      <c r="K12" s="107"/>
      <c r="L12" s="109">
        <v>221</v>
      </c>
      <c r="M12" s="158" t="s">
        <v>250</v>
      </c>
      <c r="N12" s="112"/>
    </row>
    <row r="13" spans="1:16" ht="17.25" customHeight="1" x14ac:dyDescent="0.35">
      <c r="A13" s="103"/>
      <c r="B13" s="104"/>
      <c r="C13" s="104"/>
      <c r="D13" s="104"/>
      <c r="E13" s="108">
        <v>104</v>
      </c>
      <c r="F13" s="254" t="s">
        <v>251</v>
      </c>
      <c r="G13" s="110"/>
      <c r="H13" s="107"/>
      <c r="I13" s="107" t="s">
        <v>193</v>
      </c>
      <c r="J13" s="107" t="s">
        <v>193</v>
      </c>
      <c r="K13" s="107"/>
      <c r="L13" s="109">
        <v>222</v>
      </c>
      <c r="M13" s="158" t="s">
        <v>252</v>
      </c>
      <c r="N13" s="112"/>
    </row>
    <row r="14" spans="1:16" ht="17.25" customHeight="1" x14ac:dyDescent="0.35">
      <c r="A14" s="160"/>
      <c r="B14" s="104"/>
      <c r="C14" s="104"/>
      <c r="D14" s="104"/>
      <c r="E14" s="161"/>
      <c r="F14" s="255"/>
      <c r="G14" s="162"/>
      <c r="H14" s="107"/>
      <c r="I14" s="107"/>
      <c r="J14" s="107"/>
      <c r="K14" s="107"/>
      <c r="L14" s="109">
        <v>223</v>
      </c>
      <c r="M14" s="158" t="s">
        <v>253</v>
      </c>
      <c r="N14" s="112"/>
    </row>
    <row r="15" spans="1:16" ht="17.25" customHeight="1" x14ac:dyDescent="0.35">
      <c r="A15" s="103"/>
      <c r="B15" s="104"/>
      <c r="C15" s="104"/>
      <c r="D15" s="104"/>
      <c r="E15" s="108">
        <v>105</v>
      </c>
      <c r="F15" s="158" t="s">
        <v>254</v>
      </c>
      <c r="G15" s="110"/>
      <c r="H15" s="107"/>
      <c r="I15" s="107"/>
      <c r="J15" s="107"/>
      <c r="K15" s="107"/>
      <c r="M15" s="159"/>
      <c r="N15" s="112"/>
    </row>
    <row r="16" spans="1:16" ht="17.25" customHeight="1" x14ac:dyDescent="0.35">
      <c r="A16" s="103"/>
      <c r="B16" s="104"/>
      <c r="C16" s="104"/>
      <c r="D16" s="104"/>
      <c r="E16" s="108">
        <v>106</v>
      </c>
      <c r="F16" s="158" t="s">
        <v>255</v>
      </c>
      <c r="G16" s="110"/>
      <c r="H16" s="107"/>
      <c r="I16" s="104"/>
      <c r="J16" s="104"/>
      <c r="K16" s="107"/>
      <c r="L16" s="109"/>
      <c r="M16" s="127" t="s">
        <v>193</v>
      </c>
      <c r="N16" s="112"/>
    </row>
    <row r="17" spans="1:15" ht="17.25" customHeight="1" x14ac:dyDescent="0.35">
      <c r="A17" s="103"/>
      <c r="B17" s="104"/>
      <c r="C17" s="104"/>
      <c r="D17" s="104"/>
      <c r="E17" s="108">
        <v>107</v>
      </c>
      <c r="F17" s="158" t="s">
        <v>256</v>
      </c>
      <c r="G17" s="110"/>
      <c r="H17" s="107"/>
      <c r="I17" s="105">
        <v>240</v>
      </c>
      <c r="J17" s="106" t="s">
        <v>59</v>
      </c>
      <c r="K17" s="107"/>
      <c r="L17" s="109">
        <v>241</v>
      </c>
      <c r="M17" s="158" t="s">
        <v>257</v>
      </c>
      <c r="N17" s="112"/>
    </row>
    <row r="18" spans="1:15" ht="17.25" customHeight="1" x14ac:dyDescent="0.35">
      <c r="A18" s="103"/>
      <c r="B18" s="104"/>
      <c r="C18" s="104"/>
      <c r="D18" s="104"/>
      <c r="E18" s="108">
        <v>108</v>
      </c>
      <c r="F18" s="158" t="s">
        <v>258</v>
      </c>
      <c r="G18" s="110"/>
      <c r="H18" s="107"/>
      <c r="I18" s="104"/>
      <c r="J18" s="104"/>
      <c r="K18" s="107"/>
      <c r="L18" s="109">
        <v>242</v>
      </c>
      <c r="M18" s="158" t="s">
        <v>259</v>
      </c>
      <c r="N18" s="112"/>
      <c r="O18" s="113"/>
    </row>
    <row r="19" spans="1:15" s="113" customFormat="1" ht="17.25" customHeight="1" x14ac:dyDescent="0.35">
      <c r="A19" s="103"/>
      <c r="B19" s="104"/>
      <c r="C19" s="104"/>
      <c r="D19" s="104"/>
      <c r="E19" s="108"/>
      <c r="F19" s="127"/>
      <c r="G19" s="110"/>
      <c r="H19" s="107"/>
      <c r="I19" s="104"/>
      <c r="J19" s="104"/>
      <c r="K19" s="107"/>
      <c r="L19" s="109">
        <v>243</v>
      </c>
      <c r="M19" s="158" t="s">
        <v>260</v>
      </c>
      <c r="N19" s="114"/>
      <c r="O19" s="111"/>
    </row>
    <row r="20" spans="1:15" ht="17.25" customHeight="1" x14ac:dyDescent="0.35">
      <c r="A20" s="103"/>
      <c r="B20" s="105">
        <v>120</v>
      </c>
      <c r="C20" s="106" t="s">
        <v>49</v>
      </c>
      <c r="D20" s="104"/>
      <c r="E20" s="108">
        <v>121</v>
      </c>
      <c r="F20" s="158" t="s">
        <v>261</v>
      </c>
      <c r="G20" s="110"/>
      <c r="H20" s="107"/>
      <c r="I20" s="104"/>
      <c r="J20" s="104"/>
      <c r="K20" s="107"/>
      <c r="N20" s="114"/>
    </row>
    <row r="21" spans="1:15" ht="17.25" customHeight="1" x14ac:dyDescent="0.35">
      <c r="A21" s="103"/>
      <c r="B21" s="107"/>
      <c r="C21" s="107"/>
      <c r="D21" s="104"/>
      <c r="E21" s="108">
        <v>122</v>
      </c>
      <c r="F21" s="158" t="s">
        <v>262</v>
      </c>
      <c r="G21" s="110"/>
      <c r="H21" s="115"/>
      <c r="I21" s="116"/>
      <c r="J21" s="117"/>
      <c r="K21" s="118"/>
      <c r="L21" s="118"/>
      <c r="M21" s="118"/>
      <c r="N21" s="114"/>
    </row>
    <row r="22" spans="1:15" ht="17.25" customHeight="1" x14ac:dyDescent="0.35">
      <c r="A22" s="103"/>
      <c r="B22" s="104"/>
      <c r="C22" s="104"/>
      <c r="D22" s="104"/>
      <c r="E22" s="108">
        <v>123</v>
      </c>
      <c r="F22" s="158" t="s">
        <v>263</v>
      </c>
      <c r="G22" s="110"/>
      <c r="H22" s="76"/>
      <c r="I22" s="251" t="s">
        <v>264</v>
      </c>
      <c r="J22" s="251"/>
      <c r="K22" s="251"/>
      <c r="L22" s="251"/>
      <c r="M22" s="251"/>
      <c r="N22" s="114"/>
    </row>
    <row r="23" spans="1:15" ht="17.25" customHeight="1" x14ac:dyDescent="0.35">
      <c r="A23" s="103"/>
      <c r="B23" s="104"/>
      <c r="C23" s="104"/>
      <c r="D23" s="104"/>
      <c r="E23" s="108">
        <v>124</v>
      </c>
      <c r="F23" s="158" t="s">
        <v>265</v>
      </c>
      <c r="G23" s="110"/>
      <c r="H23" s="76"/>
      <c r="I23" s="251"/>
      <c r="J23" s="251"/>
      <c r="K23" s="251"/>
      <c r="L23" s="251"/>
      <c r="M23" s="251"/>
      <c r="N23" s="114"/>
    </row>
    <row r="24" spans="1:15" ht="17.25" customHeight="1" x14ac:dyDescent="0.35">
      <c r="A24" s="103"/>
      <c r="B24" s="104"/>
      <c r="C24" s="104"/>
      <c r="D24" s="104"/>
      <c r="E24" s="108">
        <v>125</v>
      </c>
      <c r="F24" s="158" t="s">
        <v>266</v>
      </c>
      <c r="G24" s="110"/>
      <c r="H24" s="76"/>
      <c r="I24" s="76"/>
      <c r="J24" s="76"/>
      <c r="K24" s="76"/>
      <c r="L24" s="76"/>
      <c r="M24" s="76"/>
      <c r="N24" s="119"/>
    </row>
    <row r="25" spans="1:15" ht="17.25" customHeight="1" x14ac:dyDescent="0.35">
      <c r="A25" s="103"/>
      <c r="B25" s="104"/>
      <c r="C25" s="104"/>
      <c r="D25" s="104"/>
      <c r="E25" s="108"/>
      <c r="F25" s="127"/>
      <c r="G25" s="110"/>
      <c r="H25" s="120"/>
      <c r="I25" s="121"/>
      <c r="J25" s="122"/>
      <c r="K25" s="122"/>
      <c r="L25" s="123"/>
      <c r="M25" s="124"/>
      <c r="N25" s="125"/>
    </row>
    <row r="26" spans="1:15" ht="17.25" customHeight="1" x14ac:dyDescent="0.4">
      <c r="A26" s="103"/>
      <c r="B26" s="105">
        <v>140</v>
      </c>
      <c r="C26" s="106" t="s">
        <v>51</v>
      </c>
      <c r="D26" s="104"/>
      <c r="E26" s="108">
        <v>141</v>
      </c>
      <c r="F26" s="254" t="s">
        <v>267</v>
      </c>
      <c r="G26" s="110"/>
      <c r="H26" s="126"/>
      <c r="I26" s="87" t="s">
        <v>268</v>
      </c>
      <c r="J26" s="89"/>
      <c r="K26" s="126"/>
      <c r="L26" s="94"/>
      <c r="M26" s="94"/>
      <c r="N26" s="92"/>
    </row>
    <row r="27" spans="1:15" ht="17.25" customHeight="1" x14ac:dyDescent="0.35">
      <c r="A27" s="103"/>
      <c r="B27" s="104"/>
      <c r="C27" s="104"/>
      <c r="D27" s="104"/>
      <c r="E27" s="108"/>
      <c r="F27" s="254"/>
      <c r="G27" s="110"/>
      <c r="H27" s="126"/>
      <c r="I27" s="126"/>
      <c r="J27" s="89"/>
      <c r="K27" s="126"/>
      <c r="L27" s="94"/>
      <c r="M27" s="94"/>
      <c r="N27" s="92"/>
    </row>
    <row r="28" spans="1:15" ht="17.25" customHeight="1" x14ac:dyDescent="0.35">
      <c r="A28" s="103"/>
      <c r="B28" s="104"/>
      <c r="C28" s="104"/>
      <c r="D28" s="104"/>
      <c r="E28" s="108">
        <v>142</v>
      </c>
      <c r="F28" s="127" t="s">
        <v>269</v>
      </c>
      <c r="G28" s="110"/>
      <c r="H28" s="104"/>
      <c r="I28" s="104"/>
      <c r="J28" s="104"/>
      <c r="K28" s="104"/>
      <c r="L28" s="127"/>
      <c r="M28" s="128"/>
      <c r="N28" s="114"/>
    </row>
    <row r="29" spans="1:15" ht="17.25" customHeight="1" x14ac:dyDescent="0.35">
      <c r="A29" s="103"/>
      <c r="B29" s="104"/>
      <c r="C29" s="104"/>
      <c r="D29" s="104"/>
      <c r="E29" s="108">
        <v>143</v>
      </c>
      <c r="F29" s="254" t="s">
        <v>270</v>
      </c>
      <c r="G29" s="110"/>
      <c r="H29" s="104"/>
      <c r="I29" s="105">
        <v>300</v>
      </c>
      <c r="J29" s="106" t="s">
        <v>61</v>
      </c>
      <c r="K29" s="129"/>
      <c r="L29" s="109">
        <v>301</v>
      </c>
      <c r="M29" s="158" t="s">
        <v>271</v>
      </c>
      <c r="N29" s="114"/>
    </row>
    <row r="30" spans="1:15" ht="17.25" customHeight="1" x14ac:dyDescent="0.35">
      <c r="A30" s="103"/>
      <c r="B30" s="104"/>
      <c r="C30" s="104"/>
      <c r="D30" s="104"/>
      <c r="F30" s="254"/>
      <c r="G30" s="110"/>
      <c r="H30" s="104"/>
      <c r="I30" s="107"/>
      <c r="J30" s="129"/>
      <c r="K30" s="129"/>
      <c r="L30" s="109">
        <v>302</v>
      </c>
      <c r="M30" s="158" t="s">
        <v>272</v>
      </c>
      <c r="N30" s="114"/>
    </row>
    <row r="31" spans="1:15" ht="17.25" customHeight="1" x14ac:dyDescent="0.35">
      <c r="A31" s="103"/>
      <c r="B31" s="104"/>
      <c r="C31" s="104"/>
      <c r="D31" s="104"/>
      <c r="E31" s="108">
        <v>144</v>
      </c>
      <c r="F31" s="158" t="s">
        <v>273</v>
      </c>
      <c r="G31" s="110"/>
      <c r="H31" s="104"/>
      <c r="I31" s="104"/>
      <c r="J31" s="104"/>
      <c r="K31" s="104"/>
      <c r="L31" s="109">
        <v>303</v>
      </c>
      <c r="M31" s="158" t="s">
        <v>274</v>
      </c>
      <c r="N31" s="114"/>
    </row>
    <row r="32" spans="1:15" ht="17.25" customHeight="1" x14ac:dyDescent="0.35">
      <c r="A32" s="103"/>
      <c r="B32" s="104"/>
      <c r="C32" s="104"/>
      <c r="D32" s="104"/>
      <c r="E32" s="108">
        <v>145</v>
      </c>
      <c r="F32" s="158" t="s">
        <v>275</v>
      </c>
      <c r="G32" s="110"/>
      <c r="H32" s="104"/>
      <c r="I32" s="104"/>
      <c r="J32" s="104"/>
      <c r="K32" s="104"/>
      <c r="L32" s="109">
        <v>304</v>
      </c>
      <c r="M32" s="158" t="s">
        <v>276</v>
      </c>
      <c r="N32" s="114"/>
    </row>
    <row r="33" spans="1:15" ht="17.25" customHeight="1" x14ac:dyDescent="0.35">
      <c r="A33" s="103"/>
      <c r="B33" s="104"/>
      <c r="C33" s="104"/>
      <c r="D33" s="104"/>
      <c r="E33" s="108">
        <v>146</v>
      </c>
      <c r="F33" s="158" t="s">
        <v>277</v>
      </c>
      <c r="G33" s="110"/>
      <c r="H33" s="104"/>
      <c r="I33" s="104"/>
      <c r="J33" s="104"/>
      <c r="K33" s="104"/>
      <c r="M33" s="159"/>
      <c r="N33" s="114"/>
    </row>
    <row r="34" spans="1:15" ht="17.25" customHeight="1" x14ac:dyDescent="0.35">
      <c r="A34" s="103"/>
      <c r="B34" s="104"/>
      <c r="C34" s="104"/>
      <c r="D34" s="104"/>
      <c r="E34" s="108">
        <v>147</v>
      </c>
      <c r="F34" s="254" t="s">
        <v>278</v>
      </c>
      <c r="G34" s="110"/>
      <c r="H34" s="120"/>
      <c r="I34" s="121"/>
      <c r="J34" s="130"/>
      <c r="K34" s="130"/>
      <c r="L34" s="123"/>
      <c r="M34" s="123"/>
      <c r="N34" s="125"/>
    </row>
    <row r="35" spans="1:15" ht="17.25" customHeight="1" x14ac:dyDescent="0.4">
      <c r="A35" s="103"/>
      <c r="B35" s="107"/>
      <c r="C35" s="107"/>
      <c r="D35" s="107"/>
      <c r="E35" s="108"/>
      <c r="F35" s="254"/>
      <c r="G35" s="110"/>
      <c r="H35" s="126"/>
      <c r="I35" s="87" t="s">
        <v>279</v>
      </c>
      <c r="J35" s="89"/>
      <c r="K35" s="89"/>
      <c r="L35" s="131"/>
      <c r="M35" s="131"/>
      <c r="N35" s="95"/>
    </row>
    <row r="36" spans="1:15" ht="17.25" customHeight="1" x14ac:dyDescent="0.35">
      <c r="A36" s="103"/>
      <c r="B36" s="107"/>
      <c r="C36" s="107"/>
      <c r="D36" s="107"/>
      <c r="E36" s="108"/>
      <c r="F36" s="127"/>
      <c r="G36" s="110"/>
      <c r="H36" s="126"/>
      <c r="I36" s="126"/>
      <c r="J36" s="89"/>
      <c r="K36" s="89"/>
      <c r="L36" s="131"/>
      <c r="M36" s="131"/>
      <c r="N36" s="95"/>
    </row>
    <row r="37" spans="1:15" ht="17.25" customHeight="1" x14ac:dyDescent="0.35">
      <c r="A37" s="103"/>
      <c r="B37" s="105">
        <v>160</v>
      </c>
      <c r="C37" s="106" t="s">
        <v>53</v>
      </c>
      <c r="D37" s="104"/>
      <c r="E37" s="108">
        <v>161</v>
      </c>
      <c r="F37" s="158" t="s">
        <v>280</v>
      </c>
      <c r="G37" s="110"/>
      <c r="H37" s="104"/>
      <c r="I37" s="104"/>
      <c r="J37" s="104"/>
      <c r="K37" s="104"/>
      <c r="L37" s="131"/>
      <c r="M37" s="131"/>
      <c r="N37" s="95"/>
    </row>
    <row r="38" spans="1:15" ht="17.25" customHeight="1" x14ac:dyDescent="0.35">
      <c r="A38" s="103"/>
      <c r="B38" s="104"/>
      <c r="C38" s="104"/>
      <c r="D38" s="104"/>
      <c r="E38" s="108">
        <v>162</v>
      </c>
      <c r="F38" s="158" t="s">
        <v>281</v>
      </c>
      <c r="G38" s="110"/>
      <c r="H38" s="104"/>
      <c r="I38" s="105">
        <v>400</v>
      </c>
      <c r="J38" s="106" t="s">
        <v>63</v>
      </c>
      <c r="K38" s="129"/>
      <c r="L38" s="109">
        <v>401</v>
      </c>
      <c r="M38" s="158" t="s">
        <v>282</v>
      </c>
      <c r="N38" s="133"/>
    </row>
    <row r="39" spans="1:15" ht="17.25" customHeight="1" x14ac:dyDescent="0.35">
      <c r="A39" s="103"/>
      <c r="B39" s="104"/>
      <c r="C39" s="104"/>
      <c r="D39" s="104"/>
      <c r="E39" s="108">
        <v>163</v>
      </c>
      <c r="F39" s="158" t="s">
        <v>283</v>
      </c>
      <c r="G39" s="110"/>
      <c r="H39" s="104"/>
      <c r="I39" s="107"/>
      <c r="J39" s="129"/>
      <c r="K39" s="129"/>
      <c r="L39" s="109">
        <v>402</v>
      </c>
      <c r="M39" s="158" t="s">
        <v>284</v>
      </c>
      <c r="N39" s="114"/>
    </row>
    <row r="40" spans="1:15" ht="17.25" customHeight="1" x14ac:dyDescent="0.35">
      <c r="A40" s="103"/>
      <c r="B40" s="104"/>
      <c r="C40" s="104"/>
      <c r="D40" s="104"/>
      <c r="E40" s="108">
        <v>164</v>
      </c>
      <c r="F40" s="158" t="s">
        <v>285</v>
      </c>
      <c r="G40" s="110"/>
      <c r="H40" s="104"/>
      <c r="I40" s="104"/>
      <c r="J40" s="104"/>
      <c r="K40" s="129"/>
      <c r="L40" s="109">
        <v>403</v>
      </c>
      <c r="M40" s="158" t="s">
        <v>286</v>
      </c>
      <c r="N40" s="114"/>
    </row>
    <row r="41" spans="1:15" ht="17.25" customHeight="1" x14ac:dyDescent="0.35">
      <c r="A41" s="103"/>
      <c r="B41" s="104"/>
      <c r="C41" s="104"/>
      <c r="D41" s="104"/>
      <c r="E41" s="108">
        <v>165</v>
      </c>
      <c r="F41" s="158" t="s">
        <v>287</v>
      </c>
      <c r="G41" s="110"/>
      <c r="H41" s="104"/>
      <c r="I41" s="104"/>
      <c r="J41" s="104"/>
      <c r="K41" s="129"/>
      <c r="L41" s="127"/>
      <c r="M41" s="127"/>
      <c r="N41" s="114"/>
    </row>
    <row r="42" spans="1:15" ht="17.25" customHeight="1" x14ac:dyDescent="0.35">
      <c r="A42" s="103"/>
      <c r="B42" s="104"/>
      <c r="C42" s="104"/>
      <c r="D42" s="104"/>
      <c r="E42" s="108">
        <v>166</v>
      </c>
      <c r="F42" s="158" t="s">
        <v>288</v>
      </c>
      <c r="G42" s="110"/>
      <c r="H42" s="104"/>
      <c r="I42" s="104"/>
      <c r="J42" s="104"/>
      <c r="K42" s="129"/>
      <c r="L42" s="127"/>
      <c r="M42" s="127"/>
      <c r="N42" s="114"/>
    </row>
    <row r="43" spans="1:15" ht="17.25" customHeight="1" x14ac:dyDescent="0.35">
      <c r="A43" s="134"/>
      <c r="B43" s="135"/>
      <c r="C43" s="135"/>
      <c r="D43" s="135"/>
      <c r="E43" s="136"/>
      <c r="F43" s="137"/>
      <c r="G43" s="138"/>
      <c r="H43" s="104"/>
      <c r="I43" s="105">
        <v>420</v>
      </c>
      <c r="J43" s="106" t="s">
        <v>65</v>
      </c>
      <c r="K43" s="129"/>
      <c r="L43" s="109">
        <v>421</v>
      </c>
      <c r="M43" s="158" t="s">
        <v>289</v>
      </c>
      <c r="N43" s="114"/>
    </row>
    <row r="44" spans="1:15" ht="17.25" customHeight="1" x14ac:dyDescent="0.35">
      <c r="A44" s="139"/>
      <c r="B44" s="140"/>
      <c r="C44" s="140"/>
      <c r="D44" s="141"/>
      <c r="E44" s="142"/>
      <c r="F44" s="140"/>
      <c r="G44" s="143"/>
      <c r="H44" s="104"/>
      <c r="I44" s="107"/>
      <c r="J44" s="107"/>
      <c r="K44" s="129"/>
      <c r="L44" s="109">
        <v>422</v>
      </c>
      <c r="M44" s="256" t="s">
        <v>290</v>
      </c>
      <c r="N44" s="110"/>
      <c r="O44" s="113"/>
    </row>
    <row r="45" spans="1:15" ht="17.25" customHeight="1" x14ac:dyDescent="0.35">
      <c r="A45" s="144"/>
      <c r="B45" s="145"/>
      <c r="C45" s="145"/>
      <c r="D45" s="109"/>
      <c r="E45" s="146"/>
      <c r="F45" s="145"/>
      <c r="G45" s="133"/>
      <c r="H45" s="104"/>
      <c r="I45" s="107"/>
      <c r="J45" s="107"/>
      <c r="K45" s="129"/>
      <c r="L45" s="109"/>
      <c r="M45" s="256"/>
      <c r="N45" s="110"/>
    </row>
    <row r="46" spans="1:15" ht="17.25" customHeight="1" x14ac:dyDescent="0.35">
      <c r="A46" s="144"/>
      <c r="B46" s="145"/>
      <c r="C46" s="145"/>
      <c r="D46" s="145"/>
      <c r="E46" s="145"/>
      <c r="F46" s="145"/>
      <c r="G46" s="133"/>
      <c r="H46" s="104"/>
      <c r="I46" s="104"/>
      <c r="J46" s="104"/>
      <c r="K46" s="129"/>
      <c r="L46" s="109">
        <v>423</v>
      </c>
      <c r="M46" s="158" t="s">
        <v>291</v>
      </c>
      <c r="N46" s="114"/>
    </row>
    <row r="47" spans="1:15" ht="17.25" customHeight="1" x14ac:dyDescent="0.35">
      <c r="A47" s="147"/>
      <c r="B47" s="148"/>
      <c r="D47" s="109"/>
      <c r="E47" s="109" t="s">
        <v>292</v>
      </c>
      <c r="F47" s="145"/>
      <c r="G47" s="133"/>
      <c r="H47" s="104"/>
      <c r="I47" s="107"/>
      <c r="J47" s="107"/>
      <c r="K47" s="129"/>
      <c r="L47" s="109">
        <v>424</v>
      </c>
      <c r="M47" s="158" t="s">
        <v>293</v>
      </c>
      <c r="N47" s="114"/>
    </row>
    <row r="48" spans="1:15" ht="17.25" customHeight="1" x14ac:dyDescent="0.25">
      <c r="A48" s="252"/>
      <c r="B48" s="253"/>
      <c r="C48" s="137"/>
      <c r="D48" s="137"/>
      <c r="E48" s="137"/>
      <c r="F48" s="137"/>
      <c r="G48" s="150"/>
      <c r="H48" s="135"/>
      <c r="I48" s="135"/>
      <c r="J48" s="135"/>
      <c r="K48" s="135"/>
      <c r="L48" s="137"/>
      <c r="M48" s="137"/>
      <c r="N48" s="150"/>
    </row>
    <row r="49" spans="1:19" ht="16.5" customHeight="1" x14ac:dyDescent="0.25">
      <c r="A49" s="151" t="s">
        <v>294</v>
      </c>
      <c r="B49" s="102"/>
      <c r="C49" s="152"/>
      <c r="D49" s="153"/>
      <c r="E49" s="152"/>
      <c r="F49" s="153"/>
      <c r="G49" s="153"/>
      <c r="N49" s="154" t="s">
        <v>295</v>
      </c>
    </row>
    <row r="50" spans="1:19" ht="15.75" customHeight="1" x14ac:dyDescent="0.25"/>
    <row r="51" spans="1:19" ht="15.75" customHeight="1" x14ac:dyDescent="0.25">
      <c r="E51" s="111"/>
    </row>
    <row r="52" spans="1:19" ht="15.75" customHeight="1" x14ac:dyDescent="0.25"/>
    <row r="53" spans="1:19" ht="15.75" customHeight="1" x14ac:dyDescent="0.25">
      <c r="E53" s="111"/>
    </row>
    <row r="54" spans="1:19" ht="15.75" customHeight="1" x14ac:dyDescent="0.35">
      <c r="E54" s="111"/>
      <c r="F54" s="127"/>
    </row>
    <row r="55" spans="1:19" ht="15.75" customHeight="1" x14ac:dyDescent="0.25">
      <c r="E55" s="111"/>
    </row>
    <row r="56" spans="1:19" ht="15.75" customHeight="1" x14ac:dyDescent="0.25">
      <c r="E56" s="111"/>
    </row>
    <row r="57" spans="1:19" ht="15.75" customHeight="1" x14ac:dyDescent="0.25">
      <c r="E57" s="111"/>
    </row>
    <row r="58" spans="1:19" ht="15.75" customHeight="1" x14ac:dyDescent="0.25">
      <c r="E58" s="111"/>
    </row>
    <row r="59" spans="1:19" ht="15.75" customHeight="1" x14ac:dyDescent="0.25">
      <c r="E59" s="111"/>
    </row>
    <row r="60" spans="1:19" ht="15.75" customHeight="1" x14ac:dyDescent="0.25"/>
    <row r="61" spans="1:19" ht="15.75" customHeight="1" x14ac:dyDescent="0.25"/>
    <row r="62" spans="1:19" ht="19.5" customHeight="1" x14ac:dyDescent="0.25"/>
    <row r="63" spans="1:19" ht="6" customHeight="1" x14ac:dyDescent="0.25"/>
    <row r="64" spans="1:19" s="155" customFormat="1" ht="19.5" customHeight="1" x14ac:dyDescent="0.35">
      <c r="A64" s="111"/>
      <c r="B64" s="111"/>
      <c r="C64" s="111"/>
      <c r="D64" s="111"/>
      <c r="E64" s="149"/>
      <c r="F64" s="111"/>
      <c r="G64" s="111"/>
      <c r="H64" s="111"/>
      <c r="I64" s="111"/>
      <c r="J64" s="111"/>
      <c r="K64" s="111"/>
      <c r="L64" s="111"/>
      <c r="M64" s="111"/>
      <c r="N64" s="111"/>
      <c r="P64" s="111"/>
      <c r="Q64" s="111"/>
      <c r="R64" s="111"/>
      <c r="S64" s="111"/>
    </row>
    <row r="65" spans="16:19" ht="4.5" customHeight="1" x14ac:dyDescent="0.35">
      <c r="P65" s="155"/>
      <c r="Q65" s="155"/>
      <c r="R65" s="155"/>
      <c r="S65" s="155"/>
    </row>
    <row r="66" spans="16:19" ht="17.25" customHeight="1" x14ac:dyDescent="0.25"/>
    <row r="67" spans="16:19" ht="17.25" customHeight="1" x14ac:dyDescent="0.25"/>
    <row r="68" spans="16:19" ht="17.25" customHeight="1" x14ac:dyDescent="0.25"/>
    <row r="69" spans="16:19" ht="15.75" customHeight="1" x14ac:dyDescent="0.25"/>
    <row r="70" spans="16:19" ht="15.75" customHeight="1" x14ac:dyDescent="0.25"/>
  </sheetData>
  <mergeCells count="11">
    <mergeCell ref="F26:F27"/>
    <mergeCell ref="F29:F30"/>
    <mergeCell ref="F34:F35"/>
    <mergeCell ref="M44:M45"/>
    <mergeCell ref="A48:B48"/>
    <mergeCell ref="I22:M23"/>
    <mergeCell ref="A1:N1"/>
    <mergeCell ref="F7:F8"/>
    <mergeCell ref="F9:F10"/>
    <mergeCell ref="F11:F12"/>
    <mergeCell ref="F13:F14"/>
  </mergeCells>
  <printOptions horizontalCentered="1"/>
  <pageMargins left="0.62992125984251968" right="0.62992125984251968" top="0.62992125984251968" bottom="0.35433070866141736" header="0.27559055118110237" footer="0.23622047244094491"/>
  <pageSetup paperSize="9" scale="61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="75" workbookViewId="0">
      <selection sqref="A1:F1"/>
    </sheetView>
  </sheetViews>
  <sheetFormatPr baseColWidth="10" defaultColWidth="11.453125" defaultRowHeight="12.5" x14ac:dyDescent="0.25"/>
  <cols>
    <col min="1" max="1" width="2.08984375" style="111" customWidth="1"/>
    <col min="2" max="2" width="7.08984375" style="111" customWidth="1"/>
    <col min="3" max="3" width="45.54296875" style="111" customWidth="1"/>
    <col min="4" max="4" width="2.08984375" style="111" customWidth="1"/>
    <col min="5" max="5" width="7.08984375" style="149" customWidth="1"/>
    <col min="6" max="6" width="38.6328125" style="111" customWidth="1"/>
    <col min="7" max="7" width="7.90625" style="111" customWidth="1"/>
    <col min="8" max="8" width="2.08984375" style="111" customWidth="1"/>
    <col min="9" max="9" width="7.08984375" style="111" customWidth="1"/>
    <col min="10" max="10" width="45.54296875" style="111" customWidth="1"/>
    <col min="11" max="11" width="2.08984375" style="111" customWidth="1"/>
    <col min="12" max="12" width="7.08984375" style="111" customWidth="1"/>
    <col min="13" max="13" width="44" style="111" customWidth="1"/>
    <col min="14" max="14" width="1.90625" style="111" customWidth="1"/>
    <col min="15" max="16384" width="11.453125" style="111"/>
  </cols>
  <sheetData>
    <row r="1" spans="1:15" s="76" customFormat="1" ht="28.5" customHeight="1" x14ac:dyDescent="0.45">
      <c r="A1" s="248" t="s">
        <v>296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156"/>
    </row>
    <row r="2" spans="1:15" s="80" customFormat="1" ht="29.25" customHeight="1" x14ac:dyDescent="0.25">
      <c r="A2" s="77" t="s">
        <v>297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  <c r="O2" s="157"/>
    </row>
    <row r="3" spans="1:15" s="80" customFormat="1" ht="17.25" customHeight="1" x14ac:dyDescent="0.25">
      <c r="A3" s="81"/>
      <c r="B3" s="82"/>
      <c r="C3" s="82"/>
      <c r="D3" s="82"/>
      <c r="E3" s="83"/>
      <c r="F3" s="83"/>
      <c r="G3" s="84"/>
      <c r="H3" s="82"/>
      <c r="I3" s="82"/>
      <c r="J3" s="82"/>
      <c r="K3" s="82"/>
      <c r="L3" s="83"/>
      <c r="M3" s="83"/>
      <c r="N3" s="85"/>
    </row>
    <row r="4" spans="1:15" s="96" customFormat="1" ht="17.25" customHeight="1" x14ac:dyDescent="0.4">
      <c r="A4" s="86"/>
      <c r="B4" s="87" t="s">
        <v>298</v>
      </c>
      <c r="C4" s="88"/>
      <c r="D4" s="89"/>
      <c r="E4" s="90"/>
      <c r="F4" s="91"/>
      <c r="G4" s="92"/>
      <c r="H4" s="93"/>
      <c r="I4" s="87" t="s">
        <v>299</v>
      </c>
      <c r="J4" s="87"/>
      <c r="K4" s="88"/>
      <c r="L4" s="94"/>
      <c r="M4" s="94"/>
      <c r="N4" s="95"/>
    </row>
    <row r="5" spans="1:15" s="102" customFormat="1" ht="17.25" customHeight="1" x14ac:dyDescent="0.35">
      <c r="A5" s="93"/>
      <c r="B5" s="97"/>
      <c r="C5" s="97"/>
      <c r="D5" s="97"/>
      <c r="E5" s="98"/>
      <c r="F5" s="98"/>
      <c r="G5" s="99"/>
      <c r="H5" s="100"/>
      <c r="I5" s="101"/>
      <c r="J5" s="101"/>
      <c r="K5" s="101"/>
      <c r="N5" s="95"/>
    </row>
    <row r="6" spans="1:15" s="96" customFormat="1" ht="17.25" customHeight="1" x14ac:dyDescent="0.35">
      <c r="A6" s="103"/>
      <c r="B6" s="104"/>
      <c r="C6" s="104"/>
      <c r="D6" s="104"/>
      <c r="E6" s="90"/>
      <c r="F6" s="91"/>
      <c r="G6" s="92"/>
      <c r="H6" s="103"/>
      <c r="I6" s="104"/>
      <c r="J6" s="104"/>
      <c r="K6" s="104"/>
      <c r="L6" s="94"/>
      <c r="M6" s="94"/>
      <c r="N6" s="95"/>
    </row>
    <row r="7" spans="1:15" ht="17.25" customHeight="1" x14ac:dyDescent="0.35">
      <c r="A7" s="103"/>
      <c r="B7" s="105">
        <v>100</v>
      </c>
      <c r="C7" s="106" t="s">
        <v>300</v>
      </c>
      <c r="D7" s="107"/>
      <c r="E7" s="163">
        <v>101</v>
      </c>
      <c r="F7" s="109" t="s">
        <v>301</v>
      </c>
      <c r="G7" s="110"/>
      <c r="H7" s="107"/>
      <c r="I7" s="105">
        <v>200</v>
      </c>
      <c r="J7" s="106" t="s">
        <v>302</v>
      </c>
      <c r="K7" s="107"/>
      <c r="L7" s="109">
        <v>201</v>
      </c>
      <c r="M7" s="109" t="s">
        <v>303</v>
      </c>
      <c r="N7" s="95"/>
    </row>
    <row r="8" spans="1:15" ht="17.25" customHeight="1" x14ac:dyDescent="0.35">
      <c r="A8" s="103"/>
      <c r="B8" s="104"/>
      <c r="C8" s="104"/>
      <c r="D8" s="107"/>
      <c r="E8" s="108">
        <v>102</v>
      </c>
      <c r="F8" s="109" t="s">
        <v>304</v>
      </c>
      <c r="G8" s="110"/>
      <c r="H8" s="107"/>
      <c r="I8" s="104"/>
      <c r="J8" s="104"/>
      <c r="K8" s="107"/>
      <c r="L8" s="109">
        <v>202</v>
      </c>
      <c r="M8" s="109" t="s">
        <v>305</v>
      </c>
      <c r="N8" s="112"/>
    </row>
    <row r="9" spans="1:15" ht="17.25" customHeight="1" x14ac:dyDescent="0.35">
      <c r="A9" s="103"/>
      <c r="B9" s="104"/>
      <c r="C9" s="104"/>
      <c r="D9" s="104"/>
      <c r="E9" s="108">
        <v>103</v>
      </c>
      <c r="F9" s="109" t="s">
        <v>306</v>
      </c>
      <c r="G9" s="110"/>
      <c r="H9" s="107"/>
      <c r="I9" s="104"/>
      <c r="J9" s="104"/>
      <c r="K9" s="107"/>
      <c r="L9" s="109">
        <v>203</v>
      </c>
      <c r="M9" s="109" t="s">
        <v>307</v>
      </c>
      <c r="N9" s="112"/>
    </row>
    <row r="10" spans="1:15" ht="17.25" customHeight="1" x14ac:dyDescent="0.35">
      <c r="A10" s="103"/>
      <c r="B10" s="104"/>
      <c r="C10" s="104"/>
      <c r="D10" s="104"/>
      <c r="E10" s="108">
        <v>104</v>
      </c>
      <c r="F10" s="109" t="s">
        <v>308</v>
      </c>
      <c r="G10" s="110"/>
      <c r="H10" s="107"/>
      <c r="I10" s="104"/>
      <c r="J10" s="104"/>
      <c r="K10" s="107"/>
      <c r="M10" s="159"/>
      <c r="N10" s="112"/>
    </row>
    <row r="11" spans="1:15" ht="17.25" customHeight="1" x14ac:dyDescent="0.35">
      <c r="A11" s="103"/>
      <c r="B11" s="104"/>
      <c r="C11" s="104"/>
      <c r="D11" s="104"/>
      <c r="E11" s="108">
        <v>105</v>
      </c>
      <c r="F11" s="109" t="s">
        <v>309</v>
      </c>
      <c r="G11" s="110"/>
      <c r="H11" s="107"/>
      <c r="I11" s="104"/>
      <c r="J11" s="104"/>
      <c r="K11" s="107"/>
      <c r="L11" s="109"/>
      <c r="M11" s="127" t="s">
        <v>193</v>
      </c>
      <c r="N11" s="112"/>
    </row>
    <row r="12" spans="1:15" ht="17.25" customHeight="1" x14ac:dyDescent="0.35">
      <c r="A12" s="103"/>
      <c r="B12" s="104"/>
      <c r="C12" s="104"/>
      <c r="D12" s="104"/>
      <c r="E12" s="108">
        <v>106</v>
      </c>
      <c r="F12" s="109" t="s">
        <v>310</v>
      </c>
      <c r="G12" s="110"/>
      <c r="H12" s="107"/>
      <c r="I12" s="105">
        <v>220</v>
      </c>
      <c r="J12" s="106" t="s">
        <v>311</v>
      </c>
      <c r="K12" s="107"/>
      <c r="L12" s="109">
        <v>221</v>
      </c>
      <c r="M12" s="109" t="s">
        <v>312</v>
      </c>
      <c r="N12" s="112"/>
    </row>
    <row r="13" spans="1:15" ht="17.25" customHeight="1" x14ac:dyDescent="0.35">
      <c r="A13" s="103"/>
      <c r="B13" s="104"/>
      <c r="C13" s="104"/>
      <c r="D13" s="104"/>
      <c r="E13" s="108">
        <v>107</v>
      </c>
      <c r="F13" s="109" t="s">
        <v>313</v>
      </c>
      <c r="G13" s="110"/>
      <c r="H13" s="107"/>
      <c r="I13" s="107" t="s">
        <v>193</v>
      </c>
      <c r="J13" s="107" t="s">
        <v>193</v>
      </c>
      <c r="K13" s="107"/>
      <c r="L13" s="109">
        <v>222</v>
      </c>
      <c r="M13" s="109" t="s">
        <v>314</v>
      </c>
      <c r="N13" s="112"/>
    </row>
    <row r="14" spans="1:15" ht="17.25" customHeight="1" x14ac:dyDescent="0.35">
      <c r="A14" s="160"/>
      <c r="B14" s="104"/>
      <c r="C14" s="104"/>
      <c r="D14" s="104"/>
      <c r="E14" s="108">
        <v>108</v>
      </c>
      <c r="F14" s="109" t="s">
        <v>315</v>
      </c>
      <c r="G14" s="162"/>
      <c r="H14" s="107"/>
      <c r="I14" s="107"/>
      <c r="J14" s="107"/>
      <c r="K14" s="107"/>
      <c r="L14" s="109">
        <v>223</v>
      </c>
      <c r="M14" s="109" t="s">
        <v>316</v>
      </c>
      <c r="N14" s="112"/>
    </row>
    <row r="15" spans="1:15" ht="17.25" customHeight="1" x14ac:dyDescent="0.35">
      <c r="A15" s="103"/>
      <c r="B15" s="104"/>
      <c r="C15" s="104"/>
      <c r="D15" s="104"/>
      <c r="G15" s="110"/>
      <c r="H15" s="107"/>
      <c r="I15" s="107"/>
      <c r="J15" s="107"/>
      <c r="K15" s="107"/>
      <c r="M15" s="159"/>
      <c r="N15" s="112"/>
    </row>
    <row r="16" spans="1:15" ht="17.25" customHeight="1" x14ac:dyDescent="0.35">
      <c r="A16" s="103"/>
      <c r="B16" s="104"/>
      <c r="C16" s="104"/>
      <c r="D16" s="104"/>
      <c r="E16" s="108"/>
      <c r="F16" s="127"/>
      <c r="G16" s="110"/>
      <c r="H16" s="107"/>
      <c r="I16" s="104"/>
      <c r="J16" s="104"/>
      <c r="K16" s="107"/>
      <c r="L16" s="109"/>
      <c r="M16" s="127" t="s">
        <v>193</v>
      </c>
      <c r="N16" s="112"/>
    </row>
    <row r="17" spans="1:15" ht="17.25" customHeight="1" x14ac:dyDescent="0.35">
      <c r="A17" s="103"/>
      <c r="B17" s="105">
        <v>120</v>
      </c>
      <c r="C17" s="106" t="s">
        <v>317</v>
      </c>
      <c r="D17" s="104"/>
      <c r="E17" s="108">
        <v>121</v>
      </c>
      <c r="F17" s="127" t="s">
        <v>318</v>
      </c>
      <c r="G17" s="110"/>
      <c r="H17" s="107"/>
      <c r="I17" s="105">
        <v>240</v>
      </c>
      <c r="J17" s="106" t="s">
        <v>319</v>
      </c>
      <c r="K17" s="107"/>
      <c r="L17" s="109">
        <v>241</v>
      </c>
      <c r="M17" s="109" t="s">
        <v>320</v>
      </c>
      <c r="N17" s="112"/>
    </row>
    <row r="18" spans="1:15" ht="17.25" customHeight="1" x14ac:dyDescent="0.35">
      <c r="A18" s="103"/>
      <c r="B18" s="107"/>
      <c r="C18" s="107"/>
      <c r="D18" s="104"/>
      <c r="E18" s="108">
        <v>122</v>
      </c>
      <c r="F18" s="127" t="s">
        <v>321</v>
      </c>
      <c r="G18" s="110"/>
      <c r="H18" s="107"/>
      <c r="I18" s="104"/>
      <c r="J18" s="104"/>
      <c r="K18" s="107"/>
      <c r="L18" s="109">
        <v>242</v>
      </c>
      <c r="M18" s="109" t="s">
        <v>322</v>
      </c>
      <c r="N18" s="112"/>
      <c r="O18" s="113"/>
    </row>
    <row r="19" spans="1:15" s="113" customFormat="1" ht="17.25" customHeight="1" x14ac:dyDescent="0.35">
      <c r="A19" s="103"/>
      <c r="B19" s="104"/>
      <c r="C19" s="104"/>
      <c r="D19" s="104"/>
      <c r="E19" s="108">
        <v>123</v>
      </c>
      <c r="F19" s="127" t="s">
        <v>323</v>
      </c>
      <c r="G19" s="110"/>
      <c r="H19" s="107"/>
      <c r="I19" s="104"/>
      <c r="J19" s="104"/>
      <c r="K19" s="107"/>
      <c r="L19" s="109">
        <v>243</v>
      </c>
      <c r="M19" s="109" t="s">
        <v>324</v>
      </c>
      <c r="N19" s="114"/>
      <c r="O19" s="111"/>
    </row>
    <row r="20" spans="1:15" ht="17.25" customHeight="1" x14ac:dyDescent="0.35">
      <c r="A20" s="103"/>
      <c r="B20" s="104"/>
      <c r="C20" s="104"/>
      <c r="D20" s="104"/>
      <c r="E20" s="108">
        <v>124</v>
      </c>
      <c r="F20" s="127" t="s">
        <v>325</v>
      </c>
      <c r="G20" s="110"/>
      <c r="H20" s="107"/>
      <c r="I20" s="104"/>
      <c r="J20" s="104"/>
      <c r="K20" s="107"/>
      <c r="N20" s="114"/>
    </row>
    <row r="21" spans="1:15" ht="17.25" customHeight="1" x14ac:dyDescent="0.35">
      <c r="A21" s="103"/>
      <c r="B21" s="104"/>
      <c r="C21" s="104"/>
      <c r="D21" s="104"/>
      <c r="E21" s="108">
        <v>125</v>
      </c>
      <c r="F21" s="127" t="s">
        <v>326</v>
      </c>
      <c r="G21" s="110"/>
      <c r="H21" s="115"/>
      <c r="I21" s="116"/>
      <c r="J21" s="117"/>
      <c r="K21" s="118"/>
      <c r="L21" s="118"/>
      <c r="M21" s="118"/>
      <c r="N21" s="114"/>
    </row>
    <row r="22" spans="1:15" ht="17.25" customHeight="1" x14ac:dyDescent="0.35">
      <c r="A22" s="103"/>
      <c r="B22" s="104"/>
      <c r="C22" s="104"/>
      <c r="D22" s="104"/>
      <c r="E22" s="108"/>
      <c r="F22" s="127"/>
      <c r="G22" s="110"/>
      <c r="H22" s="76"/>
      <c r="I22" s="251" t="s">
        <v>327</v>
      </c>
      <c r="J22" s="251"/>
      <c r="K22" s="251"/>
      <c r="L22" s="251"/>
      <c r="M22" s="251"/>
      <c r="N22" s="114"/>
    </row>
    <row r="23" spans="1:15" ht="17.25" customHeight="1" x14ac:dyDescent="0.35">
      <c r="A23" s="103"/>
      <c r="B23" s="104"/>
      <c r="C23" s="104"/>
      <c r="D23" s="104"/>
      <c r="E23" s="108"/>
      <c r="F23" s="127"/>
      <c r="G23" s="110"/>
      <c r="H23" s="76"/>
      <c r="I23" s="251"/>
      <c r="J23" s="251"/>
      <c r="K23" s="251"/>
      <c r="L23" s="251"/>
      <c r="M23" s="251"/>
      <c r="N23" s="114"/>
    </row>
    <row r="24" spans="1:15" ht="17.25" customHeight="1" x14ac:dyDescent="0.35">
      <c r="A24" s="103"/>
      <c r="B24" s="105">
        <v>140</v>
      </c>
      <c r="C24" s="106" t="s">
        <v>328</v>
      </c>
      <c r="D24" s="104"/>
      <c r="E24" s="108">
        <v>141</v>
      </c>
      <c r="F24" s="254" t="s">
        <v>329</v>
      </c>
      <c r="G24" s="110"/>
      <c r="H24" s="76"/>
      <c r="I24" s="76"/>
      <c r="J24" s="76"/>
      <c r="K24" s="76"/>
      <c r="L24" s="76"/>
      <c r="M24" s="76"/>
      <c r="N24" s="119"/>
    </row>
    <row r="25" spans="1:15" ht="17.25" customHeight="1" x14ac:dyDescent="0.35">
      <c r="A25" s="103"/>
      <c r="B25" s="104"/>
      <c r="C25" s="104"/>
      <c r="D25" s="104"/>
      <c r="E25" s="108"/>
      <c r="F25" s="254"/>
      <c r="G25" s="110"/>
      <c r="H25" s="120"/>
      <c r="I25" s="121"/>
      <c r="J25" s="122"/>
      <c r="K25" s="122"/>
      <c r="L25" s="123"/>
      <c r="M25" s="124"/>
      <c r="N25" s="125"/>
    </row>
    <row r="26" spans="1:15" ht="17.25" customHeight="1" x14ac:dyDescent="0.4">
      <c r="A26" s="103"/>
      <c r="B26" s="104"/>
      <c r="C26" s="104"/>
      <c r="D26" s="104"/>
      <c r="E26" s="108">
        <v>142</v>
      </c>
      <c r="F26" s="109" t="s">
        <v>330</v>
      </c>
      <c r="G26" s="110"/>
      <c r="H26" s="126"/>
      <c r="I26" s="87" t="s">
        <v>331</v>
      </c>
      <c r="J26" s="89"/>
      <c r="K26" s="126"/>
      <c r="L26" s="94"/>
      <c r="M26" s="94"/>
      <c r="N26" s="92"/>
    </row>
    <row r="27" spans="1:15" ht="17.25" customHeight="1" x14ac:dyDescent="0.35">
      <c r="A27" s="103"/>
      <c r="B27" s="104"/>
      <c r="C27" s="104"/>
      <c r="D27" s="104"/>
      <c r="E27" s="108">
        <v>143</v>
      </c>
      <c r="F27" s="254" t="s">
        <v>332</v>
      </c>
      <c r="G27" s="110"/>
      <c r="H27" s="126"/>
      <c r="I27" s="126"/>
      <c r="J27" s="89"/>
      <c r="K27" s="126"/>
      <c r="L27" s="94"/>
      <c r="M27" s="94"/>
      <c r="N27" s="92"/>
    </row>
    <row r="28" spans="1:15" ht="17.25" customHeight="1" x14ac:dyDescent="0.35">
      <c r="A28" s="103"/>
      <c r="B28" s="104"/>
      <c r="C28" s="104"/>
      <c r="D28" s="104"/>
      <c r="F28" s="254"/>
      <c r="G28" s="110"/>
      <c r="H28" s="104"/>
      <c r="I28" s="104"/>
      <c r="J28" s="104"/>
      <c r="K28" s="104"/>
      <c r="L28" s="127"/>
      <c r="M28" s="128"/>
      <c r="N28" s="114"/>
    </row>
    <row r="29" spans="1:15" ht="17.25" customHeight="1" x14ac:dyDescent="0.35">
      <c r="A29" s="103"/>
      <c r="B29" s="104"/>
      <c r="C29" s="104"/>
      <c r="D29" s="104"/>
      <c r="E29" s="108">
        <v>144</v>
      </c>
      <c r="F29" s="127" t="s">
        <v>333</v>
      </c>
      <c r="G29" s="110"/>
      <c r="H29" s="104"/>
      <c r="I29" s="105">
        <v>300</v>
      </c>
      <c r="J29" s="106" t="s">
        <v>334</v>
      </c>
      <c r="K29" s="129"/>
      <c r="L29" s="109">
        <v>301</v>
      </c>
      <c r="M29" s="109" t="s">
        <v>335</v>
      </c>
      <c r="N29" s="114"/>
    </row>
    <row r="30" spans="1:15" ht="17.25" customHeight="1" x14ac:dyDescent="0.35">
      <c r="A30" s="103"/>
      <c r="B30" s="104"/>
      <c r="C30" s="104"/>
      <c r="D30" s="104"/>
      <c r="E30" s="108">
        <v>145</v>
      </c>
      <c r="F30" s="127" t="s">
        <v>336</v>
      </c>
      <c r="G30" s="110"/>
      <c r="H30" s="104"/>
      <c r="I30" s="107"/>
      <c r="J30" s="129"/>
      <c r="K30" s="129"/>
      <c r="L30" s="109">
        <v>302</v>
      </c>
      <c r="M30" s="109" t="s">
        <v>337</v>
      </c>
      <c r="N30" s="114"/>
    </row>
    <row r="31" spans="1:15" ht="17.25" customHeight="1" x14ac:dyDescent="0.35">
      <c r="A31" s="103"/>
      <c r="B31" s="104"/>
      <c r="C31" s="104"/>
      <c r="D31" s="104"/>
      <c r="E31" s="108">
        <v>146</v>
      </c>
      <c r="F31" s="127" t="s">
        <v>338</v>
      </c>
      <c r="G31" s="110"/>
      <c r="H31" s="104"/>
      <c r="I31" s="104"/>
      <c r="J31" s="104"/>
      <c r="K31" s="104"/>
      <c r="L31" s="109">
        <v>303</v>
      </c>
      <c r="M31" s="127" t="s">
        <v>339</v>
      </c>
      <c r="N31" s="114"/>
    </row>
    <row r="32" spans="1:15" ht="17.25" customHeight="1" x14ac:dyDescent="0.35">
      <c r="A32" s="103"/>
      <c r="B32" s="104"/>
      <c r="C32" s="104"/>
      <c r="D32" s="104"/>
      <c r="E32" s="108">
        <v>147</v>
      </c>
      <c r="F32" s="164" t="s">
        <v>340</v>
      </c>
      <c r="G32" s="110"/>
      <c r="H32" s="104"/>
      <c r="I32" s="104"/>
      <c r="J32" s="104"/>
      <c r="K32" s="104"/>
      <c r="L32" s="109">
        <v>304</v>
      </c>
      <c r="M32" s="127" t="s">
        <v>341</v>
      </c>
      <c r="N32" s="114"/>
    </row>
    <row r="33" spans="1:16" ht="16.5" customHeight="1" x14ac:dyDescent="0.35">
      <c r="A33" s="103"/>
      <c r="B33" s="104"/>
      <c r="C33" s="104"/>
      <c r="D33" s="104"/>
      <c r="E33" s="108"/>
      <c r="F33" s="164"/>
      <c r="G33" s="110"/>
      <c r="H33" s="104"/>
      <c r="I33" s="104"/>
      <c r="J33" s="104"/>
      <c r="K33" s="104"/>
      <c r="M33" s="159"/>
      <c r="N33" s="114"/>
    </row>
    <row r="34" spans="1:16" ht="16.5" customHeight="1" x14ac:dyDescent="0.35">
      <c r="A34" s="103"/>
      <c r="B34" s="107"/>
      <c r="C34" s="107"/>
      <c r="D34" s="107"/>
      <c r="E34" s="108"/>
      <c r="F34" s="127"/>
      <c r="G34" s="110"/>
      <c r="H34" s="120"/>
      <c r="I34" s="121"/>
      <c r="J34" s="130"/>
      <c r="K34" s="130"/>
      <c r="L34" s="123"/>
      <c r="M34" s="123"/>
      <c r="N34" s="125"/>
    </row>
    <row r="35" spans="1:16" ht="16.5" customHeight="1" x14ac:dyDescent="0.4">
      <c r="A35" s="103"/>
      <c r="B35" s="105">
        <v>160</v>
      </c>
      <c r="C35" s="106" t="s">
        <v>342</v>
      </c>
      <c r="D35" s="104"/>
      <c r="E35" s="108">
        <v>161</v>
      </c>
      <c r="F35" s="109" t="s">
        <v>343</v>
      </c>
      <c r="G35" s="110"/>
      <c r="H35" s="126"/>
      <c r="I35" s="87" t="s">
        <v>344</v>
      </c>
      <c r="J35" s="89"/>
      <c r="K35" s="89"/>
      <c r="L35" s="131"/>
      <c r="M35" s="131"/>
      <c r="N35" s="95"/>
    </row>
    <row r="36" spans="1:16" ht="16.5" customHeight="1" x14ac:dyDescent="0.35">
      <c r="A36" s="103"/>
      <c r="B36" s="104"/>
      <c r="C36" s="104"/>
      <c r="D36" s="104"/>
      <c r="E36" s="108">
        <v>162</v>
      </c>
      <c r="F36" s="158" t="s">
        <v>345</v>
      </c>
      <c r="G36" s="110"/>
      <c r="H36" s="126"/>
      <c r="I36" s="126"/>
      <c r="J36" s="89"/>
      <c r="K36" s="89"/>
      <c r="L36" s="131"/>
      <c r="M36" s="131"/>
      <c r="N36" s="95"/>
      <c r="P36" s="127"/>
    </row>
    <row r="37" spans="1:16" ht="16.5" customHeight="1" x14ac:dyDescent="0.35">
      <c r="A37" s="103"/>
      <c r="B37" s="104"/>
      <c r="C37" s="104"/>
      <c r="D37" s="104"/>
      <c r="E37" s="108">
        <v>163</v>
      </c>
      <c r="F37" s="109" t="s">
        <v>346</v>
      </c>
      <c r="G37" s="110"/>
      <c r="H37" s="104"/>
      <c r="I37" s="104"/>
      <c r="J37" s="104"/>
      <c r="K37" s="104"/>
      <c r="L37" s="131"/>
      <c r="M37" s="131"/>
      <c r="N37" s="95"/>
      <c r="P37" s="127"/>
    </row>
    <row r="38" spans="1:16" ht="16.5" customHeight="1" x14ac:dyDescent="0.35">
      <c r="A38" s="103"/>
      <c r="B38" s="104"/>
      <c r="C38" s="104"/>
      <c r="D38" s="104"/>
      <c r="E38" s="108">
        <v>164</v>
      </c>
      <c r="F38" s="127" t="s">
        <v>347</v>
      </c>
      <c r="G38" s="110"/>
      <c r="H38" s="104"/>
      <c r="I38" s="105">
        <v>400</v>
      </c>
      <c r="J38" s="106" t="s">
        <v>348</v>
      </c>
      <c r="K38" s="129"/>
      <c r="L38" s="109">
        <v>401</v>
      </c>
      <c r="M38" s="127" t="s">
        <v>349</v>
      </c>
      <c r="N38" s="133"/>
      <c r="P38" s="127"/>
    </row>
    <row r="39" spans="1:16" ht="16.5" customHeight="1" x14ac:dyDescent="0.35">
      <c r="A39" s="103"/>
      <c r="B39" s="104"/>
      <c r="C39" s="104"/>
      <c r="D39" s="104"/>
      <c r="E39" s="108">
        <v>165</v>
      </c>
      <c r="F39" s="127" t="s">
        <v>350</v>
      </c>
      <c r="G39" s="110"/>
      <c r="H39" s="104"/>
      <c r="I39" s="107"/>
      <c r="J39" s="129"/>
      <c r="K39" s="129"/>
      <c r="L39" s="109">
        <v>402</v>
      </c>
      <c r="M39" s="127" t="s">
        <v>351</v>
      </c>
      <c r="N39" s="114"/>
    </row>
    <row r="40" spans="1:16" ht="17.25" customHeight="1" x14ac:dyDescent="0.35">
      <c r="A40" s="103"/>
      <c r="B40" s="104"/>
      <c r="C40" s="104"/>
      <c r="D40" s="104"/>
      <c r="E40" s="108">
        <v>166</v>
      </c>
      <c r="F40" s="127" t="s">
        <v>352</v>
      </c>
      <c r="G40" s="110"/>
      <c r="H40" s="104"/>
      <c r="I40" s="104"/>
      <c r="J40" s="104"/>
      <c r="K40" s="129"/>
      <c r="L40" s="109">
        <v>403</v>
      </c>
      <c r="M40" s="109" t="s">
        <v>353</v>
      </c>
      <c r="N40" s="114"/>
    </row>
    <row r="41" spans="1:16" ht="17.25" customHeight="1" x14ac:dyDescent="0.35">
      <c r="A41" s="134"/>
      <c r="B41" s="135"/>
      <c r="C41" s="135"/>
      <c r="D41" s="135"/>
      <c r="E41" s="136"/>
      <c r="F41" s="137"/>
      <c r="G41" s="138"/>
      <c r="H41" s="104"/>
      <c r="I41" s="104"/>
      <c r="J41" s="104"/>
      <c r="K41" s="129"/>
      <c r="L41" s="127"/>
      <c r="M41" s="127"/>
      <c r="N41" s="114"/>
    </row>
    <row r="42" spans="1:16" ht="17.25" customHeight="1" x14ac:dyDescent="0.35">
      <c r="A42" s="139"/>
      <c r="B42" s="140"/>
      <c r="C42" s="140"/>
      <c r="D42" s="141"/>
      <c r="E42" s="142"/>
      <c r="F42" s="140"/>
      <c r="G42" s="143"/>
      <c r="H42" s="104"/>
      <c r="I42" s="104"/>
      <c r="J42" s="104"/>
      <c r="K42" s="129"/>
      <c r="L42" s="127"/>
      <c r="M42" s="127"/>
      <c r="N42" s="114"/>
    </row>
    <row r="43" spans="1:16" ht="17.25" customHeight="1" x14ac:dyDescent="0.35">
      <c r="A43" s="144"/>
      <c r="B43" s="145"/>
      <c r="C43" s="145"/>
      <c r="D43" s="109"/>
      <c r="E43" s="146"/>
      <c r="F43" s="145"/>
      <c r="G43" s="133"/>
      <c r="H43" s="104"/>
      <c r="I43" s="105">
        <v>420</v>
      </c>
      <c r="J43" s="106" t="s">
        <v>354</v>
      </c>
      <c r="K43" s="129"/>
      <c r="L43" s="109">
        <v>421</v>
      </c>
      <c r="M43" s="127" t="s">
        <v>355</v>
      </c>
      <c r="N43" s="114"/>
    </row>
    <row r="44" spans="1:16" ht="17.25" customHeight="1" x14ac:dyDescent="0.35">
      <c r="A44" s="144"/>
      <c r="B44" s="145"/>
      <c r="C44" s="145"/>
      <c r="D44" s="145"/>
      <c r="E44" s="145"/>
      <c r="F44" s="145"/>
      <c r="G44" s="133"/>
      <c r="H44" s="104"/>
      <c r="I44" s="107"/>
      <c r="J44" s="107"/>
      <c r="K44" s="129"/>
      <c r="L44" s="109">
        <v>422</v>
      </c>
      <c r="M44" s="256" t="s">
        <v>356</v>
      </c>
      <c r="N44" s="110"/>
      <c r="O44" s="113"/>
    </row>
    <row r="45" spans="1:16" ht="17.25" customHeight="1" x14ac:dyDescent="0.35">
      <c r="A45" s="147"/>
      <c r="B45" s="148" t="s">
        <v>357</v>
      </c>
      <c r="D45" s="109"/>
      <c r="E45" s="109" t="s">
        <v>358</v>
      </c>
      <c r="F45" s="109"/>
      <c r="G45" s="133"/>
      <c r="H45" s="104"/>
      <c r="I45" s="107"/>
      <c r="J45" s="107"/>
      <c r="K45" s="129"/>
      <c r="L45" s="109"/>
      <c r="M45" s="256"/>
      <c r="N45" s="110"/>
    </row>
    <row r="46" spans="1:16" ht="17.25" customHeight="1" x14ac:dyDescent="0.35">
      <c r="A46" s="147"/>
      <c r="B46" s="109"/>
      <c r="C46" s="109"/>
      <c r="D46" s="109"/>
      <c r="F46" s="145"/>
      <c r="G46" s="133"/>
      <c r="H46" s="104"/>
      <c r="I46" s="104"/>
      <c r="J46" s="104"/>
      <c r="K46" s="129"/>
      <c r="L46" s="109">
        <v>423</v>
      </c>
      <c r="M46" s="109" t="s">
        <v>359</v>
      </c>
      <c r="N46" s="114"/>
    </row>
    <row r="47" spans="1:16" ht="17.25" customHeight="1" x14ac:dyDescent="0.35">
      <c r="A47" s="144"/>
      <c r="B47" s="145"/>
      <c r="C47" s="145"/>
      <c r="D47" s="145"/>
      <c r="G47" s="133"/>
      <c r="H47" s="104"/>
      <c r="I47" s="107"/>
      <c r="J47" s="107"/>
      <c r="K47" s="129"/>
      <c r="L47" s="109">
        <v>424</v>
      </c>
      <c r="M47" s="109" t="s">
        <v>360</v>
      </c>
      <c r="N47" s="114"/>
    </row>
    <row r="48" spans="1:16" ht="17.25" customHeight="1" x14ac:dyDescent="0.25">
      <c r="A48" s="252"/>
      <c r="B48" s="253"/>
      <c r="C48" s="137"/>
      <c r="D48" s="137"/>
      <c r="E48" s="137"/>
      <c r="F48" s="137"/>
      <c r="G48" s="150"/>
      <c r="H48" s="135"/>
      <c r="I48" s="135"/>
      <c r="J48" s="135"/>
      <c r="K48" s="135"/>
      <c r="L48" s="137"/>
      <c r="M48" s="137"/>
      <c r="N48" s="150"/>
    </row>
    <row r="49" spans="1:19" ht="16.5" customHeight="1" x14ac:dyDescent="0.25">
      <c r="A49" s="151" t="s">
        <v>361</v>
      </c>
      <c r="B49" s="102"/>
      <c r="C49" s="152"/>
      <c r="D49" s="153"/>
      <c r="E49" s="152"/>
      <c r="F49" s="153"/>
      <c r="G49" s="153"/>
      <c r="N49" s="154" t="s">
        <v>362</v>
      </c>
    </row>
    <row r="50" spans="1:19" ht="15.75" customHeight="1" x14ac:dyDescent="0.25">
      <c r="E50" s="111"/>
    </row>
    <row r="51" spans="1:19" ht="15.75" customHeight="1" x14ac:dyDescent="0.25"/>
    <row r="52" spans="1:19" ht="15.75" customHeight="1" x14ac:dyDescent="0.25">
      <c r="E52" s="111"/>
    </row>
    <row r="53" spans="1:19" ht="15.75" customHeight="1" x14ac:dyDescent="0.25">
      <c r="E53" s="111"/>
    </row>
    <row r="54" spans="1:19" ht="15.75" customHeight="1" x14ac:dyDescent="0.25">
      <c r="E54" s="111"/>
    </row>
    <row r="55" spans="1:19" ht="15.75" customHeight="1" x14ac:dyDescent="0.25">
      <c r="E55" s="111"/>
    </row>
    <row r="56" spans="1:19" ht="15.75" customHeight="1" x14ac:dyDescent="0.25">
      <c r="E56" s="111"/>
    </row>
    <row r="57" spans="1:19" ht="15.75" customHeight="1" x14ac:dyDescent="0.25">
      <c r="E57" s="111"/>
    </row>
    <row r="58" spans="1:19" ht="15.75" customHeight="1" x14ac:dyDescent="0.25">
      <c r="E58" s="111"/>
    </row>
    <row r="59" spans="1:19" ht="15.75" customHeight="1" x14ac:dyDescent="0.25"/>
    <row r="60" spans="1:19" ht="15.75" customHeight="1" x14ac:dyDescent="0.25"/>
    <row r="61" spans="1:19" ht="15.75" customHeight="1" x14ac:dyDescent="0.25"/>
    <row r="62" spans="1:19" ht="19.5" customHeight="1" x14ac:dyDescent="0.25"/>
    <row r="63" spans="1:19" ht="6" customHeight="1" x14ac:dyDescent="0.25"/>
    <row r="64" spans="1:19" s="155" customFormat="1" ht="19.5" customHeight="1" x14ac:dyDescent="0.35">
      <c r="A64" s="111"/>
      <c r="B64" s="111"/>
      <c r="C64" s="111"/>
      <c r="D64" s="111"/>
      <c r="E64" s="149"/>
      <c r="F64" s="111"/>
      <c r="G64" s="111"/>
      <c r="H64" s="111"/>
      <c r="I64" s="111"/>
      <c r="J64" s="111"/>
      <c r="K64" s="111"/>
      <c r="L64" s="111"/>
      <c r="M64" s="111"/>
      <c r="N64" s="111"/>
      <c r="P64" s="111"/>
      <c r="Q64" s="111"/>
      <c r="R64" s="111"/>
      <c r="S64" s="111"/>
    </row>
    <row r="65" spans="16:19" ht="4.5" customHeight="1" x14ac:dyDescent="0.35">
      <c r="P65" s="155"/>
      <c r="Q65" s="155"/>
      <c r="R65" s="155"/>
      <c r="S65" s="155"/>
    </row>
    <row r="66" spans="16:19" ht="17.25" customHeight="1" x14ac:dyDescent="0.25"/>
    <row r="67" spans="16:19" ht="17.25" customHeight="1" x14ac:dyDescent="0.25"/>
    <row r="68" spans="16:19" ht="17.25" customHeight="1" x14ac:dyDescent="0.25"/>
    <row r="69" spans="16:19" ht="15.75" customHeight="1" x14ac:dyDescent="0.25"/>
    <row r="70" spans="16:19" ht="15.75" customHeight="1" x14ac:dyDescent="0.25"/>
  </sheetData>
  <mergeCells count="6">
    <mergeCell ref="A48:B48"/>
    <mergeCell ref="A1:N1"/>
    <mergeCell ref="I22:M23"/>
    <mergeCell ref="F24:F25"/>
    <mergeCell ref="F27:F28"/>
    <mergeCell ref="M44:M45"/>
  </mergeCells>
  <printOptions horizontalCentered="1"/>
  <pageMargins left="0.62992125984251968" right="0.62992125984251968" top="0.62992125984251968" bottom="0.35433070866141736" header="0.27559055118110237" footer="0.23622047244094491"/>
  <pageSetup paperSize="9" scale="61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="75" workbookViewId="0">
      <selection sqref="A1:F1"/>
    </sheetView>
  </sheetViews>
  <sheetFormatPr baseColWidth="10" defaultColWidth="11.453125" defaultRowHeight="12.5" x14ac:dyDescent="0.25"/>
  <cols>
    <col min="1" max="1" width="2.08984375" style="111" customWidth="1"/>
    <col min="2" max="2" width="7.08984375" style="111" customWidth="1"/>
    <col min="3" max="3" width="40.54296875" style="111" customWidth="1"/>
    <col min="4" max="4" width="2.08984375" style="111" customWidth="1"/>
    <col min="5" max="5" width="7.08984375" style="149" customWidth="1"/>
    <col min="6" max="6" width="41" style="111" customWidth="1"/>
    <col min="7" max="7" width="6.36328125" style="111" customWidth="1"/>
    <col min="8" max="8" width="2.08984375" style="111" customWidth="1"/>
    <col min="9" max="9" width="7.08984375" style="111" customWidth="1"/>
    <col min="10" max="10" width="46.54296875" style="111" customWidth="1"/>
    <col min="11" max="11" width="2.08984375" style="111" customWidth="1"/>
    <col min="12" max="12" width="7.08984375" style="111" customWidth="1"/>
    <col min="13" max="13" width="44.54296875" style="111" customWidth="1"/>
    <col min="14" max="14" width="1.90625" style="111" customWidth="1"/>
    <col min="15" max="16384" width="11.453125" style="111"/>
  </cols>
  <sheetData>
    <row r="1" spans="1:14" s="76" customFormat="1" ht="28.5" customHeight="1" x14ac:dyDescent="0.45">
      <c r="A1" s="248" t="s">
        <v>363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</row>
    <row r="2" spans="1:14" s="80" customFormat="1" ht="29.25" customHeight="1" x14ac:dyDescent="0.25">
      <c r="A2" s="77" t="s">
        <v>364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1:14" s="80" customFormat="1" ht="17.25" customHeight="1" x14ac:dyDescent="0.25">
      <c r="A3" s="81"/>
      <c r="B3" s="82"/>
      <c r="C3" s="82"/>
      <c r="D3" s="82"/>
      <c r="E3" s="83"/>
      <c r="F3" s="83"/>
      <c r="G3" s="84"/>
      <c r="H3" s="82"/>
      <c r="I3" s="82"/>
      <c r="J3" s="82"/>
      <c r="K3" s="82"/>
      <c r="L3" s="83"/>
      <c r="M3" s="83"/>
      <c r="N3" s="85"/>
    </row>
    <row r="4" spans="1:14" s="96" customFormat="1" ht="17.25" customHeight="1" x14ac:dyDescent="0.4">
      <c r="A4" s="86"/>
      <c r="B4" s="87" t="s">
        <v>365</v>
      </c>
      <c r="C4" s="88"/>
      <c r="D4" s="89"/>
      <c r="E4" s="90"/>
      <c r="F4" s="91"/>
      <c r="G4" s="92"/>
      <c r="H4" s="93"/>
      <c r="I4" s="87" t="s">
        <v>366</v>
      </c>
      <c r="J4" s="87"/>
      <c r="K4" s="88"/>
      <c r="L4" s="94"/>
      <c r="M4" s="94"/>
      <c r="N4" s="95"/>
    </row>
    <row r="5" spans="1:14" s="102" customFormat="1" ht="17.25" customHeight="1" x14ac:dyDescent="0.35">
      <c r="A5" s="93"/>
      <c r="B5" s="97"/>
      <c r="C5" s="97"/>
      <c r="D5" s="97"/>
      <c r="E5" s="98"/>
      <c r="F5" s="98"/>
      <c r="G5" s="99"/>
      <c r="H5" s="100"/>
      <c r="I5" s="101"/>
      <c r="J5" s="101"/>
      <c r="K5" s="101"/>
      <c r="N5" s="95"/>
    </row>
    <row r="6" spans="1:14" s="96" customFormat="1" ht="17.25" customHeight="1" x14ac:dyDescent="0.35">
      <c r="A6" s="103"/>
      <c r="B6" s="104"/>
      <c r="C6" s="104"/>
      <c r="D6" s="104"/>
      <c r="E6" s="90"/>
      <c r="F6" s="91"/>
      <c r="G6" s="92"/>
      <c r="H6" s="103"/>
      <c r="I6" s="104"/>
      <c r="J6" s="104"/>
      <c r="K6" s="104"/>
      <c r="L6" s="94"/>
      <c r="M6" s="94"/>
      <c r="N6" s="95"/>
    </row>
    <row r="7" spans="1:14" ht="17.25" customHeight="1" x14ac:dyDescent="0.35">
      <c r="A7" s="103"/>
      <c r="B7" s="105">
        <v>100</v>
      </c>
      <c r="C7" s="106" t="s">
        <v>367</v>
      </c>
      <c r="D7" s="107"/>
      <c r="E7" s="108">
        <v>101</v>
      </c>
      <c r="F7" s="109" t="s">
        <v>368</v>
      </c>
      <c r="G7" s="110"/>
      <c r="H7" s="107"/>
      <c r="I7" s="105">
        <v>200</v>
      </c>
      <c r="J7" s="106" t="s">
        <v>369</v>
      </c>
      <c r="K7" s="107"/>
      <c r="L7" s="109">
        <v>201</v>
      </c>
      <c r="M7" s="109" t="s">
        <v>370</v>
      </c>
      <c r="N7" s="95"/>
    </row>
    <row r="8" spans="1:14" ht="17.25" customHeight="1" x14ac:dyDescent="0.35">
      <c r="A8" s="103"/>
      <c r="B8" s="104"/>
      <c r="C8" s="104"/>
      <c r="D8" s="104"/>
      <c r="E8" s="108">
        <v>102</v>
      </c>
      <c r="F8" s="109" t="s">
        <v>371</v>
      </c>
      <c r="G8" s="110"/>
      <c r="H8" s="107"/>
      <c r="I8" s="104"/>
      <c r="J8" s="104"/>
      <c r="K8" s="107"/>
      <c r="L8" s="109">
        <v>202</v>
      </c>
      <c r="M8" s="109" t="s">
        <v>372</v>
      </c>
      <c r="N8" s="112"/>
    </row>
    <row r="9" spans="1:14" ht="17.25" customHeight="1" x14ac:dyDescent="0.35">
      <c r="A9" s="103"/>
      <c r="B9" s="104"/>
      <c r="C9" s="104"/>
      <c r="D9" s="104"/>
      <c r="E9" s="108">
        <v>103</v>
      </c>
      <c r="F9" s="256" t="s">
        <v>373</v>
      </c>
      <c r="G9" s="110"/>
      <c r="H9" s="107"/>
      <c r="I9" s="104"/>
      <c r="J9" s="104"/>
      <c r="K9" s="107"/>
      <c r="L9" s="109">
        <v>203</v>
      </c>
      <c r="M9" s="109" t="s">
        <v>248</v>
      </c>
      <c r="N9" s="112"/>
    </row>
    <row r="10" spans="1:14" ht="17.25" customHeight="1" x14ac:dyDescent="0.35">
      <c r="A10" s="103"/>
      <c r="B10" s="104"/>
      <c r="C10" s="104"/>
      <c r="D10" s="104"/>
      <c r="F10" s="257"/>
      <c r="G10" s="110"/>
      <c r="H10" s="107"/>
      <c r="I10" s="104"/>
      <c r="J10" s="104"/>
      <c r="K10" s="107"/>
      <c r="N10" s="112"/>
    </row>
    <row r="11" spans="1:14" ht="17.25" customHeight="1" x14ac:dyDescent="0.35">
      <c r="A11" s="103"/>
      <c r="B11" s="104"/>
      <c r="C11" s="104"/>
      <c r="D11" s="104"/>
      <c r="E11" s="108">
        <v>104</v>
      </c>
      <c r="F11" s="109" t="s">
        <v>374</v>
      </c>
      <c r="G11" s="110"/>
      <c r="H11" s="107"/>
      <c r="I11" s="104"/>
      <c r="J11" s="104"/>
      <c r="K11" s="107"/>
      <c r="L11" s="109"/>
      <c r="M11" s="109" t="s">
        <v>193</v>
      </c>
      <c r="N11" s="112"/>
    </row>
    <row r="12" spans="1:14" ht="17.25" customHeight="1" x14ac:dyDescent="0.35">
      <c r="A12" s="103"/>
      <c r="B12" s="104"/>
      <c r="C12" s="104"/>
      <c r="D12" s="104"/>
      <c r="E12" s="108">
        <v>105</v>
      </c>
      <c r="F12" s="109" t="s">
        <v>375</v>
      </c>
      <c r="G12" s="110"/>
      <c r="H12" s="107"/>
      <c r="I12" s="105">
        <v>220</v>
      </c>
      <c r="J12" s="106" t="s">
        <v>376</v>
      </c>
      <c r="K12" s="107"/>
      <c r="L12" s="109">
        <v>221</v>
      </c>
      <c r="M12" s="109" t="s">
        <v>377</v>
      </c>
      <c r="N12" s="112"/>
    </row>
    <row r="13" spans="1:14" ht="17.25" customHeight="1" x14ac:dyDescent="0.35">
      <c r="A13" s="103"/>
      <c r="B13" s="104"/>
      <c r="C13" s="104"/>
      <c r="D13" s="104"/>
      <c r="E13" s="108">
        <v>106</v>
      </c>
      <c r="F13" s="109" t="s">
        <v>378</v>
      </c>
      <c r="G13" s="110"/>
      <c r="H13" s="107"/>
      <c r="I13" s="107" t="s">
        <v>193</v>
      </c>
      <c r="J13" s="107" t="s">
        <v>193</v>
      </c>
      <c r="K13" s="107"/>
      <c r="L13" s="109">
        <v>222</v>
      </c>
      <c r="M13" s="109" t="s">
        <v>379</v>
      </c>
      <c r="N13" s="112"/>
    </row>
    <row r="14" spans="1:14" ht="17.25" customHeight="1" x14ac:dyDescent="0.35">
      <c r="A14" s="103"/>
      <c r="B14" s="104"/>
      <c r="C14" s="104"/>
      <c r="D14" s="104"/>
      <c r="E14" s="108">
        <v>107</v>
      </c>
      <c r="F14" s="109" t="s">
        <v>380</v>
      </c>
      <c r="G14" s="110"/>
      <c r="H14" s="107"/>
      <c r="I14" s="107"/>
      <c r="J14" s="107"/>
      <c r="K14" s="107"/>
      <c r="L14" s="109">
        <v>223</v>
      </c>
      <c r="M14" s="109" t="s">
        <v>381</v>
      </c>
      <c r="N14" s="112"/>
    </row>
    <row r="15" spans="1:14" ht="17.25" customHeight="1" x14ac:dyDescent="0.35">
      <c r="A15" s="103"/>
      <c r="B15" s="104"/>
      <c r="C15" s="104"/>
      <c r="D15" s="104"/>
      <c r="E15" s="108">
        <v>108</v>
      </c>
      <c r="F15" s="109" t="s">
        <v>382</v>
      </c>
      <c r="G15" s="110"/>
      <c r="H15" s="107"/>
      <c r="I15" s="107"/>
      <c r="J15" s="107"/>
      <c r="K15" s="107"/>
      <c r="N15" s="112"/>
    </row>
    <row r="16" spans="1:14" ht="17.25" customHeight="1" x14ac:dyDescent="0.35">
      <c r="A16" s="103"/>
      <c r="B16" s="104"/>
      <c r="C16" s="104"/>
      <c r="D16" s="104"/>
      <c r="E16" s="108"/>
      <c r="F16" s="109"/>
      <c r="G16" s="110"/>
      <c r="H16" s="107"/>
      <c r="I16" s="104"/>
      <c r="J16" s="104"/>
      <c r="K16" s="107"/>
      <c r="L16" s="109"/>
      <c r="M16" s="109" t="s">
        <v>193</v>
      </c>
      <c r="N16" s="112"/>
    </row>
    <row r="17" spans="1:15" ht="17.25" customHeight="1" x14ac:dyDescent="0.35">
      <c r="A17" s="103"/>
      <c r="B17" s="104"/>
      <c r="C17" s="104"/>
      <c r="D17" s="104"/>
      <c r="E17" s="108"/>
      <c r="F17" s="109"/>
      <c r="G17" s="110"/>
      <c r="H17" s="107"/>
      <c r="I17" s="105">
        <v>240</v>
      </c>
      <c r="J17" s="106" t="s">
        <v>383</v>
      </c>
      <c r="K17" s="107"/>
      <c r="L17" s="109">
        <v>241</v>
      </c>
      <c r="M17" s="109" t="s">
        <v>384</v>
      </c>
      <c r="N17" s="112"/>
    </row>
    <row r="18" spans="1:15" ht="17.25" customHeight="1" x14ac:dyDescent="0.35">
      <c r="A18" s="103"/>
      <c r="B18" s="105">
        <v>120</v>
      </c>
      <c r="C18" s="106" t="s">
        <v>385</v>
      </c>
      <c r="D18" s="104"/>
      <c r="E18" s="108">
        <v>121</v>
      </c>
      <c r="F18" s="109" t="s">
        <v>386</v>
      </c>
      <c r="G18" s="110"/>
      <c r="H18" s="107"/>
      <c r="I18" s="104"/>
      <c r="J18" s="104"/>
      <c r="K18" s="107"/>
      <c r="L18" s="109">
        <v>242</v>
      </c>
      <c r="M18" s="109" t="s">
        <v>387</v>
      </c>
      <c r="N18" s="112"/>
      <c r="O18" s="113"/>
    </row>
    <row r="19" spans="1:15" s="113" customFormat="1" ht="17.25" customHeight="1" x14ac:dyDescent="0.35">
      <c r="A19" s="103"/>
      <c r="B19" s="107"/>
      <c r="C19" s="107"/>
      <c r="D19" s="104"/>
      <c r="E19" s="108">
        <v>122</v>
      </c>
      <c r="F19" s="109" t="s">
        <v>388</v>
      </c>
      <c r="G19" s="110"/>
      <c r="H19" s="107"/>
      <c r="I19" s="104"/>
      <c r="J19" s="104"/>
      <c r="K19" s="107"/>
      <c r="L19" s="109">
        <v>243</v>
      </c>
      <c r="M19" s="128" t="s">
        <v>389</v>
      </c>
      <c r="N19" s="114"/>
      <c r="O19" s="111"/>
    </row>
    <row r="20" spans="1:15" ht="17.25" customHeight="1" x14ac:dyDescent="0.35">
      <c r="A20" s="103"/>
      <c r="B20" s="104"/>
      <c r="C20" s="104"/>
      <c r="D20" s="104"/>
      <c r="E20" s="108">
        <v>123</v>
      </c>
      <c r="F20" s="109" t="s">
        <v>390</v>
      </c>
      <c r="G20" s="110"/>
      <c r="H20" s="107"/>
      <c r="I20" s="104"/>
      <c r="J20" s="104"/>
      <c r="K20" s="107"/>
      <c r="M20" s="161"/>
      <c r="N20" s="114"/>
    </row>
    <row r="21" spans="1:15" ht="17.25" customHeight="1" x14ac:dyDescent="0.35">
      <c r="A21" s="103"/>
      <c r="B21" s="104"/>
      <c r="C21" s="104"/>
      <c r="D21" s="104"/>
      <c r="E21" s="108">
        <v>124</v>
      </c>
      <c r="F21" s="109" t="s">
        <v>391</v>
      </c>
      <c r="G21" s="110"/>
      <c r="H21" s="115"/>
      <c r="I21" s="116"/>
      <c r="J21" s="117"/>
      <c r="K21" s="118"/>
      <c r="L21" s="118"/>
      <c r="M21" s="118"/>
      <c r="N21" s="114"/>
    </row>
    <row r="22" spans="1:15" ht="17.25" customHeight="1" x14ac:dyDescent="0.35">
      <c r="A22" s="103"/>
      <c r="B22" s="104"/>
      <c r="C22" s="104"/>
      <c r="D22" s="104"/>
      <c r="E22" s="108">
        <v>125</v>
      </c>
      <c r="F22" s="109" t="s">
        <v>392</v>
      </c>
      <c r="G22" s="110"/>
      <c r="H22" s="76"/>
      <c r="I22" s="165" t="s">
        <v>393</v>
      </c>
      <c r="J22" s="165"/>
      <c r="K22" s="165"/>
      <c r="L22" s="165"/>
      <c r="M22" s="165"/>
      <c r="N22" s="114"/>
    </row>
    <row r="23" spans="1:15" ht="17.25" customHeight="1" x14ac:dyDescent="0.35">
      <c r="A23" s="103"/>
      <c r="B23" s="104"/>
      <c r="C23" s="104"/>
      <c r="D23" s="104"/>
      <c r="E23" s="108"/>
      <c r="F23" s="109"/>
      <c r="G23" s="110"/>
      <c r="H23" s="76"/>
      <c r="I23" s="165"/>
      <c r="J23" s="165"/>
      <c r="K23" s="165"/>
      <c r="L23" s="165"/>
      <c r="M23" s="165"/>
      <c r="N23" s="114"/>
    </row>
    <row r="24" spans="1:15" ht="17.25" customHeight="1" x14ac:dyDescent="0.35">
      <c r="A24" s="103"/>
      <c r="B24" s="104"/>
      <c r="C24" s="104"/>
      <c r="D24" s="104"/>
      <c r="E24" s="108"/>
      <c r="F24" s="109"/>
      <c r="G24" s="110"/>
      <c r="H24" s="120"/>
      <c r="I24" s="121"/>
      <c r="J24" s="122"/>
      <c r="K24" s="122"/>
      <c r="L24" s="123"/>
      <c r="M24" s="124"/>
      <c r="N24" s="125"/>
    </row>
    <row r="25" spans="1:15" ht="17.25" customHeight="1" x14ac:dyDescent="0.4">
      <c r="A25" s="103"/>
      <c r="B25" s="105">
        <v>140</v>
      </c>
      <c r="C25" s="106" t="s">
        <v>394</v>
      </c>
      <c r="D25" s="104"/>
      <c r="E25" s="108">
        <v>141</v>
      </c>
      <c r="F25" s="109" t="s">
        <v>395</v>
      </c>
      <c r="G25" s="110"/>
      <c r="H25" s="126"/>
      <c r="I25" s="87" t="s">
        <v>396</v>
      </c>
      <c r="J25" s="89"/>
      <c r="K25" s="126"/>
      <c r="L25" s="94"/>
      <c r="M25" s="94"/>
      <c r="N25" s="92"/>
    </row>
    <row r="26" spans="1:15" ht="17.25" customHeight="1" x14ac:dyDescent="0.35">
      <c r="A26" s="103"/>
      <c r="B26" s="104"/>
      <c r="C26" s="104"/>
      <c r="D26" s="104"/>
      <c r="E26" s="108">
        <v>142</v>
      </c>
      <c r="F26" s="109" t="s">
        <v>397</v>
      </c>
      <c r="G26" s="110"/>
      <c r="H26" s="126"/>
      <c r="I26" s="126"/>
      <c r="J26" s="89"/>
      <c r="K26" s="126"/>
      <c r="L26" s="94"/>
      <c r="M26" s="94"/>
      <c r="N26" s="92"/>
    </row>
    <row r="27" spans="1:15" ht="17.25" customHeight="1" x14ac:dyDescent="0.35">
      <c r="A27" s="103"/>
      <c r="B27" s="104"/>
      <c r="C27" s="104"/>
      <c r="D27" s="104"/>
      <c r="E27" s="108">
        <v>143</v>
      </c>
      <c r="F27" s="109" t="s">
        <v>398</v>
      </c>
      <c r="G27" s="110"/>
      <c r="H27" s="104"/>
      <c r="I27" s="104"/>
      <c r="J27" s="104"/>
      <c r="K27" s="104"/>
      <c r="L27" s="127"/>
      <c r="M27" s="128"/>
      <c r="N27" s="114"/>
    </row>
    <row r="28" spans="1:15" ht="17.25" customHeight="1" x14ac:dyDescent="0.35">
      <c r="A28" s="103"/>
      <c r="B28" s="104"/>
      <c r="C28" s="104"/>
      <c r="D28" s="104"/>
      <c r="E28" s="108">
        <v>144</v>
      </c>
      <c r="F28" s="109" t="s">
        <v>399</v>
      </c>
      <c r="G28" s="110"/>
      <c r="H28" s="104"/>
      <c r="I28" s="105">
        <v>300</v>
      </c>
      <c r="J28" s="106" t="s">
        <v>400</v>
      </c>
      <c r="K28" s="129"/>
      <c r="L28" s="109">
        <v>301</v>
      </c>
      <c r="M28" s="109" t="s">
        <v>401</v>
      </c>
      <c r="N28" s="114"/>
    </row>
    <row r="29" spans="1:15" ht="17.25" customHeight="1" x14ac:dyDescent="0.35">
      <c r="A29" s="103"/>
      <c r="B29" s="104"/>
      <c r="C29" s="104"/>
      <c r="D29" s="104"/>
      <c r="E29" s="108">
        <v>145</v>
      </c>
      <c r="F29" s="109" t="s">
        <v>402</v>
      </c>
      <c r="G29" s="110"/>
      <c r="H29" s="104"/>
      <c r="I29" s="107"/>
      <c r="J29" s="129"/>
      <c r="K29" s="129"/>
      <c r="L29" s="109">
        <v>302</v>
      </c>
      <c r="M29" s="109" t="s">
        <v>403</v>
      </c>
      <c r="N29" s="114"/>
    </row>
    <row r="30" spans="1:15" ht="17.25" customHeight="1" x14ac:dyDescent="0.35">
      <c r="A30" s="103"/>
      <c r="B30" s="104"/>
      <c r="C30" s="104"/>
      <c r="D30" s="104"/>
      <c r="E30" s="108">
        <v>146</v>
      </c>
      <c r="F30" s="109" t="s">
        <v>404</v>
      </c>
      <c r="G30" s="110"/>
      <c r="H30" s="104"/>
      <c r="I30" s="104"/>
      <c r="J30" s="104"/>
      <c r="K30" s="104"/>
      <c r="L30" s="109">
        <v>303</v>
      </c>
      <c r="M30" s="109" t="s">
        <v>405</v>
      </c>
      <c r="N30" s="114"/>
    </row>
    <row r="31" spans="1:15" ht="17.25" customHeight="1" x14ac:dyDescent="0.35">
      <c r="A31" s="103"/>
      <c r="B31" s="104"/>
      <c r="C31" s="104"/>
      <c r="D31" s="104"/>
      <c r="E31" s="108">
        <v>147</v>
      </c>
      <c r="F31" s="109" t="s">
        <v>406</v>
      </c>
      <c r="G31" s="110"/>
      <c r="H31" s="104"/>
      <c r="I31" s="104"/>
      <c r="J31" s="104"/>
      <c r="K31" s="104"/>
      <c r="L31" s="109">
        <v>304</v>
      </c>
      <c r="M31" s="109" t="s">
        <v>407</v>
      </c>
      <c r="N31" s="114"/>
    </row>
    <row r="32" spans="1:15" ht="17.25" customHeight="1" x14ac:dyDescent="0.35">
      <c r="A32" s="103"/>
      <c r="B32" s="104"/>
      <c r="C32" s="104"/>
      <c r="D32" s="104"/>
      <c r="E32" s="108"/>
      <c r="F32" s="109"/>
      <c r="G32" s="110"/>
      <c r="H32" s="104"/>
      <c r="I32" s="104"/>
      <c r="J32" s="104"/>
      <c r="K32" s="104"/>
      <c r="N32" s="114"/>
    </row>
    <row r="33" spans="1:15" ht="17.25" customHeight="1" x14ac:dyDescent="0.35">
      <c r="A33" s="103"/>
      <c r="B33" s="107"/>
      <c r="C33" s="107"/>
      <c r="D33" s="107"/>
      <c r="E33" s="108"/>
      <c r="F33" s="109"/>
      <c r="G33" s="110"/>
      <c r="H33" s="120"/>
      <c r="I33" s="121"/>
      <c r="J33" s="130"/>
      <c r="K33" s="130"/>
      <c r="L33" s="123"/>
      <c r="M33" s="124"/>
      <c r="N33" s="125"/>
    </row>
    <row r="34" spans="1:15" ht="17.25" customHeight="1" x14ac:dyDescent="0.4">
      <c r="A34" s="103"/>
      <c r="B34" s="105">
        <v>160</v>
      </c>
      <c r="C34" s="106" t="s">
        <v>408</v>
      </c>
      <c r="D34" s="104"/>
      <c r="E34" s="108">
        <v>161</v>
      </c>
      <c r="F34" s="109" t="s">
        <v>409</v>
      </c>
      <c r="G34" s="110"/>
      <c r="H34" s="126"/>
      <c r="I34" s="87" t="s">
        <v>410</v>
      </c>
      <c r="J34" s="89"/>
      <c r="K34" s="89"/>
      <c r="L34" s="131"/>
      <c r="M34" s="132"/>
      <c r="N34" s="95"/>
    </row>
    <row r="35" spans="1:15" ht="17.25" customHeight="1" x14ac:dyDescent="0.35">
      <c r="A35" s="103"/>
      <c r="B35" s="104"/>
      <c r="C35" s="104"/>
      <c r="D35" s="104"/>
      <c r="E35" s="108">
        <v>162</v>
      </c>
      <c r="F35" s="109" t="s">
        <v>411</v>
      </c>
      <c r="G35" s="110"/>
      <c r="H35" s="126"/>
      <c r="I35" s="126"/>
      <c r="J35" s="89"/>
      <c r="K35" s="89"/>
      <c r="L35" s="131"/>
      <c r="M35" s="132"/>
      <c r="N35" s="95"/>
    </row>
    <row r="36" spans="1:15" ht="17.25" customHeight="1" x14ac:dyDescent="0.35">
      <c r="A36" s="103"/>
      <c r="B36" s="104"/>
      <c r="C36" s="104"/>
      <c r="D36" s="104"/>
      <c r="E36" s="108">
        <v>163</v>
      </c>
      <c r="F36" s="109" t="s">
        <v>412</v>
      </c>
      <c r="G36" s="110"/>
      <c r="H36" s="104"/>
      <c r="I36" s="104"/>
      <c r="J36" s="104"/>
      <c r="K36" s="104"/>
      <c r="L36" s="131"/>
      <c r="M36" s="132"/>
      <c r="N36" s="95"/>
    </row>
    <row r="37" spans="1:15" ht="17.25" customHeight="1" x14ac:dyDescent="0.35">
      <c r="A37" s="103"/>
      <c r="B37" s="104"/>
      <c r="C37" s="104"/>
      <c r="D37" s="104"/>
      <c r="E37" s="108">
        <v>164</v>
      </c>
      <c r="F37" s="109" t="s">
        <v>413</v>
      </c>
      <c r="G37" s="110"/>
      <c r="H37" s="104"/>
      <c r="I37" s="105">
        <v>400</v>
      </c>
      <c r="J37" s="106" t="s">
        <v>414</v>
      </c>
      <c r="K37" s="129"/>
      <c r="L37" s="109">
        <v>401</v>
      </c>
      <c r="M37" s="109" t="s">
        <v>415</v>
      </c>
      <c r="N37" s="133"/>
    </row>
    <row r="38" spans="1:15" ht="17.25" customHeight="1" x14ac:dyDescent="0.35">
      <c r="A38" s="103"/>
      <c r="B38" s="104"/>
      <c r="C38" s="104"/>
      <c r="D38" s="104"/>
      <c r="E38" s="108">
        <v>165</v>
      </c>
      <c r="F38" s="109" t="s">
        <v>416</v>
      </c>
      <c r="G38" s="110"/>
      <c r="H38" s="104"/>
      <c r="I38" s="107"/>
      <c r="J38" s="129"/>
      <c r="K38" s="129"/>
      <c r="L38" s="109">
        <v>402</v>
      </c>
      <c r="M38" s="109" t="s">
        <v>417</v>
      </c>
      <c r="N38" s="114"/>
    </row>
    <row r="39" spans="1:15" ht="17.25" customHeight="1" x14ac:dyDescent="0.35">
      <c r="A39" s="103"/>
      <c r="B39" s="104"/>
      <c r="C39" s="104"/>
      <c r="D39" s="104"/>
      <c r="E39" s="108">
        <v>166</v>
      </c>
      <c r="F39" s="109" t="s">
        <v>418</v>
      </c>
      <c r="G39" s="110"/>
      <c r="H39" s="104"/>
      <c r="I39" s="104"/>
      <c r="J39" s="104"/>
      <c r="K39" s="129"/>
      <c r="L39" s="109">
        <v>403</v>
      </c>
      <c r="M39" s="109" t="s">
        <v>419</v>
      </c>
      <c r="N39" s="114"/>
    </row>
    <row r="40" spans="1:15" ht="17.25" customHeight="1" x14ac:dyDescent="0.35">
      <c r="A40" s="134"/>
      <c r="B40" s="135"/>
      <c r="C40" s="135"/>
      <c r="D40" s="135"/>
      <c r="E40" s="136"/>
      <c r="F40" s="137"/>
      <c r="G40" s="138"/>
      <c r="H40" s="104"/>
      <c r="I40" s="104"/>
      <c r="J40" s="104"/>
      <c r="K40" s="129"/>
      <c r="L40" s="127"/>
      <c r="M40" s="128"/>
      <c r="N40" s="114"/>
    </row>
    <row r="41" spans="1:15" ht="17.25" customHeight="1" x14ac:dyDescent="0.35">
      <c r="A41" s="139"/>
      <c r="B41" s="140"/>
      <c r="C41" s="140"/>
      <c r="D41" s="141"/>
      <c r="E41" s="142"/>
      <c r="F41" s="140"/>
      <c r="G41" s="143"/>
      <c r="H41" s="104"/>
      <c r="I41" s="104"/>
      <c r="J41" s="104"/>
      <c r="K41" s="129"/>
      <c r="L41" s="127"/>
      <c r="M41" s="128"/>
      <c r="N41" s="114"/>
    </row>
    <row r="42" spans="1:15" ht="17.25" customHeight="1" x14ac:dyDescent="0.35">
      <c r="A42" s="144"/>
      <c r="B42" s="145"/>
      <c r="C42" s="145"/>
      <c r="D42" s="109"/>
      <c r="E42" s="146"/>
      <c r="F42" s="145"/>
      <c r="G42" s="133"/>
      <c r="H42" s="104"/>
      <c r="I42" s="105">
        <v>420</v>
      </c>
      <c r="J42" s="106" t="s">
        <v>420</v>
      </c>
      <c r="K42" s="129"/>
      <c r="L42" s="109">
        <v>421</v>
      </c>
      <c r="M42" s="109" t="s">
        <v>421</v>
      </c>
      <c r="N42" s="114"/>
    </row>
    <row r="43" spans="1:15" ht="17.25" customHeight="1" x14ac:dyDescent="0.35">
      <c r="A43" s="144"/>
      <c r="B43" s="145"/>
      <c r="C43" s="145"/>
      <c r="D43" s="145"/>
      <c r="E43" s="145"/>
      <c r="F43" s="145"/>
      <c r="G43" s="133"/>
      <c r="H43" s="104"/>
      <c r="I43" s="107"/>
      <c r="J43" s="107"/>
      <c r="K43" s="129"/>
      <c r="L43" s="109">
        <v>422</v>
      </c>
      <c r="M43" s="256" t="s">
        <v>422</v>
      </c>
      <c r="N43" s="110"/>
    </row>
    <row r="44" spans="1:15" ht="17.25" customHeight="1" x14ac:dyDescent="0.35">
      <c r="A44" s="147"/>
      <c r="B44" s="148" t="s">
        <v>233</v>
      </c>
      <c r="D44" s="109"/>
      <c r="E44" s="109" t="s">
        <v>423</v>
      </c>
      <c r="F44" s="109"/>
      <c r="G44" s="133"/>
      <c r="H44" s="104"/>
      <c r="I44" s="107"/>
      <c r="J44" s="107"/>
      <c r="K44" s="129"/>
      <c r="L44" s="109"/>
      <c r="M44" s="257"/>
      <c r="N44" s="110"/>
      <c r="O44" s="113"/>
    </row>
    <row r="45" spans="1:15" ht="17.25" customHeight="1" x14ac:dyDescent="0.35">
      <c r="A45" s="144"/>
      <c r="B45" s="145"/>
      <c r="C45" s="145"/>
      <c r="D45" s="145"/>
      <c r="F45" s="145"/>
      <c r="G45" s="133"/>
      <c r="H45" s="104"/>
      <c r="I45" s="104"/>
      <c r="J45" s="104"/>
      <c r="K45" s="129"/>
      <c r="L45" s="109">
        <v>423</v>
      </c>
      <c r="M45" s="109" t="s">
        <v>424</v>
      </c>
      <c r="N45" s="114"/>
    </row>
    <row r="46" spans="1:15" ht="17.25" customHeight="1" x14ac:dyDescent="0.35">
      <c r="A46" s="144"/>
      <c r="B46" s="145"/>
      <c r="C46" s="145"/>
      <c r="D46" s="145"/>
      <c r="E46" s="146"/>
      <c r="F46" s="145"/>
      <c r="G46" s="133"/>
      <c r="H46" s="104"/>
      <c r="I46" s="107"/>
      <c r="J46" s="107"/>
      <c r="K46" s="129"/>
      <c r="L46" s="109">
        <v>424</v>
      </c>
      <c r="M46" s="109" t="s">
        <v>425</v>
      </c>
      <c r="N46" s="114"/>
    </row>
    <row r="47" spans="1:15" ht="17.25" customHeight="1" x14ac:dyDescent="0.25">
      <c r="A47" s="252"/>
      <c r="B47" s="253"/>
      <c r="C47" s="137"/>
      <c r="D47" s="137"/>
      <c r="E47" s="137"/>
      <c r="F47" s="137"/>
      <c r="G47" s="150"/>
      <c r="H47" s="135"/>
      <c r="I47" s="135"/>
      <c r="J47" s="135"/>
      <c r="K47" s="135"/>
      <c r="L47" s="137"/>
      <c r="M47" s="137"/>
      <c r="N47" s="150"/>
    </row>
    <row r="48" spans="1:15" ht="17.25" customHeight="1" x14ac:dyDescent="0.25">
      <c r="A48" s="151" t="s">
        <v>426</v>
      </c>
      <c r="B48" s="102"/>
      <c r="C48" s="152"/>
      <c r="D48" s="153"/>
      <c r="E48" s="152"/>
      <c r="F48" s="153"/>
      <c r="G48" s="153"/>
      <c r="N48" s="154" t="s">
        <v>427</v>
      </c>
    </row>
    <row r="49" spans="1:19" ht="16.5" customHeight="1" x14ac:dyDescent="0.25"/>
    <row r="50" spans="1:19" ht="15.75" customHeight="1" x14ac:dyDescent="0.25">
      <c r="E50" s="111"/>
    </row>
    <row r="51" spans="1:19" ht="15.75" customHeight="1" x14ac:dyDescent="0.25"/>
    <row r="52" spans="1:19" ht="15.75" customHeight="1" x14ac:dyDescent="0.25">
      <c r="E52" s="111"/>
    </row>
    <row r="53" spans="1:19" ht="15.75" customHeight="1" x14ac:dyDescent="0.25">
      <c r="E53" s="111"/>
    </row>
    <row r="54" spans="1:19" ht="15.75" customHeight="1" x14ac:dyDescent="0.25">
      <c r="E54" s="111"/>
    </row>
    <row r="55" spans="1:19" ht="15.75" customHeight="1" x14ac:dyDescent="0.25">
      <c r="E55" s="111"/>
    </row>
    <row r="56" spans="1:19" ht="15.75" customHeight="1" x14ac:dyDescent="0.25">
      <c r="E56" s="111"/>
    </row>
    <row r="57" spans="1:19" ht="15.75" customHeight="1" x14ac:dyDescent="0.25">
      <c r="E57" s="111"/>
    </row>
    <row r="58" spans="1:19" ht="15.75" customHeight="1" x14ac:dyDescent="0.25">
      <c r="E58" s="111"/>
    </row>
    <row r="59" spans="1:19" ht="15.75" customHeight="1" x14ac:dyDescent="0.25"/>
    <row r="60" spans="1:19" ht="15.75" customHeight="1" x14ac:dyDescent="0.25"/>
    <row r="61" spans="1:19" ht="15.75" customHeight="1" x14ac:dyDescent="0.25"/>
    <row r="62" spans="1:19" ht="19.5" customHeight="1" x14ac:dyDescent="0.25"/>
    <row r="63" spans="1:19" ht="6" customHeight="1" x14ac:dyDescent="0.25"/>
    <row r="64" spans="1:19" s="155" customFormat="1" ht="19.5" customHeight="1" x14ac:dyDescent="0.35">
      <c r="A64" s="111"/>
      <c r="B64" s="111"/>
      <c r="C64" s="111"/>
      <c r="D64" s="111"/>
      <c r="E64" s="149"/>
      <c r="F64" s="111"/>
      <c r="G64" s="111"/>
      <c r="H64" s="111"/>
      <c r="I64" s="111"/>
      <c r="J64" s="111"/>
      <c r="K64" s="111"/>
      <c r="L64" s="111"/>
      <c r="M64" s="111"/>
      <c r="N64" s="111"/>
      <c r="P64" s="111"/>
      <c r="Q64" s="111"/>
      <c r="R64" s="111"/>
      <c r="S64" s="111"/>
    </row>
    <row r="65" spans="16:19" ht="4.5" customHeight="1" x14ac:dyDescent="0.35">
      <c r="P65" s="155"/>
      <c r="Q65" s="155"/>
      <c r="R65" s="155"/>
      <c r="S65" s="155"/>
    </row>
    <row r="66" spans="16:19" ht="17.25" customHeight="1" x14ac:dyDescent="0.25"/>
    <row r="67" spans="16:19" ht="17.25" customHeight="1" x14ac:dyDescent="0.25"/>
    <row r="68" spans="16:19" ht="17.25" customHeight="1" x14ac:dyDescent="0.25"/>
    <row r="69" spans="16:19" ht="15.75" customHeight="1" x14ac:dyDescent="0.25"/>
    <row r="70" spans="16:19" ht="15.75" customHeight="1" x14ac:dyDescent="0.25"/>
  </sheetData>
  <mergeCells count="4">
    <mergeCell ref="A1:N1"/>
    <mergeCell ref="F9:F10"/>
    <mergeCell ref="M43:M44"/>
    <mergeCell ref="A47:B47"/>
  </mergeCells>
  <printOptions horizontalCentered="1"/>
  <pageMargins left="0.62992125984251968" right="0.62992125984251968" top="0.62992125984251968" bottom="0.35433070866141736" header="0.27559055118110237" footer="0.23622047244094491"/>
  <pageSetup paperSize="9" scale="62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9"/>
    <pageSetUpPr fitToPage="1"/>
  </sheetPr>
  <dimension ref="A1:AE3045"/>
  <sheetViews>
    <sheetView showGridLines="0" zoomScale="75" zoomScaleNormal="100" workbookViewId="0">
      <selection sqref="A1:F1"/>
    </sheetView>
  </sheetViews>
  <sheetFormatPr baseColWidth="10" defaultColWidth="22.6328125" defaultRowHeight="15.5" x14ac:dyDescent="0.35"/>
  <cols>
    <col min="1" max="1" width="8" style="166" customWidth="1"/>
    <col min="2" max="2" width="38.6328125" style="195" customWidth="1"/>
    <col min="3" max="3" width="50" style="195" customWidth="1"/>
    <col min="4" max="5" width="45.90625" style="171" customWidth="1"/>
    <col min="6" max="6" width="0.54296875" style="171" customWidth="1"/>
    <col min="7" max="7" width="8.54296875" style="171" customWidth="1"/>
    <col min="8" max="8" width="8.54296875" style="228" customWidth="1"/>
    <col min="9" max="12" width="8.54296875" style="166" customWidth="1"/>
    <col min="13" max="13" width="8.54296875" style="167" customWidth="1"/>
    <col min="14" max="21" width="8.54296875" style="166" customWidth="1"/>
    <col min="22" max="22" width="8.54296875" style="167" customWidth="1"/>
    <col min="23" max="30" width="8.54296875" style="166" customWidth="1"/>
    <col min="31" max="31" width="8.54296875" style="167" customWidth="1"/>
    <col min="32" max="35" width="8.54296875" style="166" customWidth="1"/>
    <col min="36" max="16384" width="22.6328125" style="166"/>
  </cols>
  <sheetData>
    <row r="1" spans="1:31" ht="183" customHeight="1" x14ac:dyDescent="0.2">
      <c r="A1" s="258" t="s">
        <v>428</v>
      </c>
      <c r="B1" s="259"/>
      <c r="C1" s="259"/>
      <c r="D1" s="259"/>
      <c r="E1" s="259"/>
      <c r="F1" s="259"/>
      <c r="G1" s="166"/>
      <c r="H1" s="166"/>
      <c r="M1" s="166"/>
      <c r="N1" s="167"/>
      <c r="V1" s="166"/>
      <c r="W1" s="167"/>
      <c r="AE1" s="166"/>
    </row>
    <row r="2" spans="1:31" ht="31.5" customHeight="1" x14ac:dyDescent="0.2">
      <c r="A2" s="168"/>
      <c r="B2" s="169"/>
      <c r="C2" s="169"/>
      <c r="D2" s="169"/>
      <c r="E2" s="169"/>
      <c r="F2" s="169"/>
      <c r="G2" s="166"/>
      <c r="H2" s="166"/>
      <c r="M2" s="166"/>
      <c r="N2" s="167"/>
      <c r="V2" s="166"/>
      <c r="W2" s="167"/>
      <c r="AE2" s="166"/>
    </row>
    <row r="3" spans="1:31" ht="16.5" customHeight="1" x14ac:dyDescent="0.2">
      <c r="A3" s="260" t="s">
        <v>429</v>
      </c>
      <c r="B3" s="261"/>
      <c r="C3" s="261"/>
      <c r="D3" s="169"/>
      <c r="E3" s="169"/>
      <c r="F3" s="169"/>
      <c r="G3" s="166"/>
      <c r="H3" s="166"/>
      <c r="M3" s="166"/>
      <c r="N3" s="167"/>
      <c r="V3" s="166"/>
      <c r="W3" s="167"/>
      <c r="AE3" s="166"/>
    </row>
    <row r="4" spans="1:31" ht="16.5" customHeight="1" x14ac:dyDescent="0.2">
      <c r="A4" s="261"/>
      <c r="B4" s="261"/>
      <c r="C4" s="261"/>
      <c r="D4" s="169"/>
      <c r="E4" s="170"/>
      <c r="G4" s="166"/>
      <c r="H4" s="166"/>
      <c r="M4" s="166"/>
      <c r="N4" s="167"/>
      <c r="V4" s="166"/>
      <c r="W4" s="167"/>
      <c r="AE4" s="166"/>
    </row>
    <row r="5" spans="1:31" s="102" customFormat="1" ht="16.5" customHeight="1" x14ac:dyDescent="0.25">
      <c r="A5" s="262"/>
      <c r="B5" s="262"/>
      <c r="C5" s="262"/>
      <c r="D5" s="172"/>
      <c r="E5" s="173"/>
      <c r="F5" s="171"/>
    </row>
    <row r="6" spans="1:31" s="176" customFormat="1" ht="16.5" customHeight="1" x14ac:dyDescent="0.35">
      <c r="A6" s="174">
        <v>1</v>
      </c>
      <c r="B6" s="175" t="s">
        <v>183</v>
      </c>
      <c r="C6" s="175" t="s">
        <v>242</v>
      </c>
      <c r="D6" s="175" t="s">
        <v>298</v>
      </c>
      <c r="E6" s="175" t="s">
        <v>365</v>
      </c>
    </row>
    <row r="7" spans="1:31" ht="16.5" customHeight="1" x14ac:dyDescent="0.35">
      <c r="A7" s="177">
        <v>2</v>
      </c>
      <c r="B7" s="178" t="s">
        <v>184</v>
      </c>
      <c r="C7" s="178" t="s">
        <v>243</v>
      </c>
      <c r="D7" s="178" t="s">
        <v>299</v>
      </c>
      <c r="E7" s="178" t="s">
        <v>366</v>
      </c>
      <c r="F7" s="179"/>
      <c r="G7" s="179"/>
      <c r="H7" s="179"/>
      <c r="O7" s="180"/>
      <c r="P7" s="181"/>
      <c r="Q7" s="181"/>
      <c r="R7" s="181"/>
      <c r="S7" s="180"/>
      <c r="T7" s="180"/>
      <c r="U7" s="180"/>
      <c r="V7" s="182"/>
      <c r="W7" s="183"/>
      <c r="X7" s="180"/>
      <c r="AE7" s="166"/>
    </row>
    <row r="8" spans="1:31" ht="16.5" customHeight="1" x14ac:dyDescent="0.3">
      <c r="A8" s="184">
        <v>3</v>
      </c>
      <c r="B8" s="175" t="s">
        <v>212</v>
      </c>
      <c r="C8" s="175" t="s">
        <v>268</v>
      </c>
      <c r="D8" s="175" t="s">
        <v>331</v>
      </c>
      <c r="E8" s="175" t="s">
        <v>396</v>
      </c>
      <c r="F8" s="179"/>
      <c r="G8" s="179"/>
      <c r="H8" s="179"/>
      <c r="O8" s="180"/>
      <c r="P8" s="185"/>
      <c r="Q8" s="180"/>
      <c r="R8" s="180"/>
      <c r="S8" s="180"/>
      <c r="T8" s="180"/>
      <c r="U8" s="180"/>
      <c r="V8" s="180"/>
      <c r="W8" s="183"/>
      <c r="X8" s="180"/>
      <c r="AE8" s="166"/>
    </row>
    <row r="9" spans="1:31" s="187" customFormat="1" ht="16.5" customHeight="1" x14ac:dyDescent="0.2">
      <c r="A9" s="177">
        <v>4</v>
      </c>
      <c r="B9" s="178" t="s">
        <v>225</v>
      </c>
      <c r="C9" s="178" t="s">
        <v>279</v>
      </c>
      <c r="D9" s="178" t="s">
        <v>344</v>
      </c>
      <c r="E9" s="178" t="s">
        <v>410</v>
      </c>
      <c r="F9" s="186"/>
      <c r="G9" s="186"/>
      <c r="H9" s="186"/>
      <c r="M9" s="188"/>
      <c r="P9" s="180"/>
      <c r="Q9" s="180"/>
      <c r="R9" s="180"/>
      <c r="S9" s="180"/>
      <c r="T9" s="180"/>
      <c r="U9" s="180"/>
      <c r="V9" s="180"/>
      <c r="W9" s="189"/>
    </row>
    <row r="10" spans="1:31" ht="18.75" customHeight="1" x14ac:dyDescent="0.35">
      <c r="A10" s="190"/>
      <c r="B10" s="191"/>
      <c r="C10" s="191"/>
      <c r="D10" s="191"/>
      <c r="E10" s="192"/>
      <c r="F10" s="193"/>
      <c r="G10" s="194"/>
      <c r="H10" s="194"/>
      <c r="I10" s="171"/>
      <c r="J10" s="171"/>
      <c r="K10" s="171"/>
      <c r="L10" s="171"/>
      <c r="M10" s="195"/>
      <c r="N10" s="171"/>
      <c r="O10" s="196"/>
      <c r="P10" s="197"/>
      <c r="Q10" s="197"/>
      <c r="R10" s="197"/>
      <c r="S10" s="196"/>
      <c r="T10" s="196"/>
      <c r="U10" s="196"/>
      <c r="V10" s="195"/>
      <c r="W10" s="198"/>
      <c r="X10" s="180"/>
      <c r="AE10" s="166"/>
    </row>
    <row r="11" spans="1:31" ht="18.75" customHeight="1" x14ac:dyDescent="0.3">
      <c r="A11" s="199"/>
      <c r="B11" s="199"/>
      <c r="C11" s="199"/>
      <c r="D11" s="199"/>
      <c r="E11" s="199"/>
      <c r="F11" s="102"/>
      <c r="G11" s="194"/>
      <c r="H11" s="194"/>
      <c r="I11" s="194"/>
      <c r="J11" s="171"/>
      <c r="K11" s="171"/>
      <c r="L11" s="171"/>
      <c r="M11" s="171"/>
      <c r="N11" s="195"/>
      <c r="O11" s="171"/>
      <c r="P11" s="196"/>
      <c r="Q11" s="200"/>
      <c r="R11" s="196"/>
      <c r="S11" s="196"/>
      <c r="T11" s="196"/>
      <c r="U11" s="196"/>
      <c r="V11" s="201"/>
      <c r="W11" s="195"/>
      <c r="X11" s="198"/>
      <c r="Y11" s="180"/>
      <c r="AE11" s="166"/>
    </row>
    <row r="12" spans="1:31" ht="18.75" customHeight="1" x14ac:dyDescent="0.3">
      <c r="A12" s="199"/>
      <c r="B12" s="199"/>
      <c r="C12" s="199"/>
      <c r="D12" s="199"/>
      <c r="E12" s="199"/>
      <c r="F12" s="102"/>
      <c r="H12" s="171"/>
      <c r="I12" s="194"/>
      <c r="J12" s="171"/>
      <c r="K12" s="171"/>
      <c r="L12" s="171"/>
      <c r="M12" s="171"/>
      <c r="N12" s="195"/>
      <c r="O12" s="171"/>
      <c r="P12" s="196"/>
      <c r="Q12" s="196"/>
      <c r="R12" s="196"/>
      <c r="S12" s="196"/>
      <c r="T12" s="196"/>
      <c r="U12" s="196"/>
      <c r="V12" s="196"/>
      <c r="W12" s="195"/>
      <c r="X12" s="198"/>
      <c r="Y12" s="180"/>
      <c r="AE12" s="166"/>
    </row>
    <row r="13" spans="1:31" ht="18.75" customHeight="1" x14ac:dyDescent="0.4">
      <c r="A13" s="260" t="s">
        <v>430</v>
      </c>
      <c r="B13" s="263"/>
      <c r="C13" s="263"/>
      <c r="D13" s="192"/>
      <c r="E13" s="202"/>
      <c r="F13" s="154"/>
      <c r="H13" s="203"/>
      <c r="I13" s="194"/>
      <c r="J13" s="171"/>
      <c r="K13" s="171"/>
      <c r="L13" s="171"/>
      <c r="M13" s="171"/>
      <c r="N13" s="195"/>
      <c r="O13" s="171"/>
      <c r="P13" s="196"/>
      <c r="Q13" s="204"/>
      <c r="R13" s="196"/>
      <c r="S13" s="196"/>
      <c r="T13" s="196"/>
      <c r="U13" s="196"/>
      <c r="V13" s="196"/>
      <c r="W13" s="195"/>
      <c r="X13" s="196"/>
      <c r="Y13" s="180"/>
      <c r="AE13" s="166"/>
    </row>
    <row r="14" spans="1:31" ht="16.5" customHeight="1" x14ac:dyDescent="0.25">
      <c r="A14" s="263"/>
      <c r="B14" s="263"/>
      <c r="C14" s="263"/>
      <c r="D14" s="202"/>
      <c r="E14" s="170"/>
      <c r="H14" s="171"/>
      <c r="I14" s="171"/>
      <c r="J14" s="171"/>
      <c r="K14" s="171"/>
      <c r="L14" s="171"/>
      <c r="M14" s="171"/>
      <c r="N14" s="195"/>
      <c r="O14" s="171"/>
      <c r="P14" s="171"/>
      <c r="Q14" s="171"/>
      <c r="R14" s="171"/>
      <c r="S14" s="171"/>
      <c r="T14" s="171"/>
      <c r="U14" s="171"/>
      <c r="V14" s="171"/>
      <c r="W14" s="195"/>
      <c r="X14" s="171"/>
      <c r="AE14" s="166"/>
    </row>
    <row r="15" spans="1:31" ht="16.5" customHeight="1" x14ac:dyDescent="0.3">
      <c r="A15" s="264"/>
      <c r="B15" s="264"/>
      <c r="C15" s="264"/>
      <c r="D15" s="205"/>
      <c r="E15" s="205"/>
      <c r="G15" s="206"/>
      <c r="H15" s="207"/>
      <c r="I15" s="206"/>
      <c r="J15" s="206"/>
      <c r="K15" s="206"/>
      <c r="L15" s="206"/>
      <c r="M15" s="206"/>
      <c r="N15" s="208"/>
      <c r="O15" s="206"/>
      <c r="P15" s="206"/>
      <c r="Q15" s="207"/>
      <c r="R15" s="206"/>
      <c r="S15" s="206"/>
      <c r="T15" s="206"/>
      <c r="U15" s="206"/>
      <c r="V15" s="206"/>
      <c r="W15" s="208"/>
      <c r="X15" s="206"/>
      <c r="AE15" s="166"/>
    </row>
    <row r="16" spans="1:31" ht="16.5" customHeight="1" x14ac:dyDescent="0.25">
      <c r="A16" s="209">
        <v>100</v>
      </c>
      <c r="B16" s="175" t="s">
        <v>46</v>
      </c>
      <c r="C16" s="175" t="s">
        <v>47</v>
      </c>
      <c r="D16" s="175" t="s">
        <v>300</v>
      </c>
      <c r="E16" s="175" t="s">
        <v>367</v>
      </c>
      <c r="F16" s="206"/>
      <c r="G16" s="206"/>
      <c r="H16" s="206"/>
      <c r="I16" s="206"/>
      <c r="J16" s="206"/>
      <c r="K16" s="206"/>
      <c r="L16" s="206"/>
      <c r="M16" s="208"/>
      <c r="N16" s="206"/>
      <c r="O16" s="206"/>
      <c r="P16" s="206"/>
      <c r="Q16" s="206"/>
      <c r="R16" s="206"/>
      <c r="S16" s="206"/>
      <c r="T16" s="206"/>
      <c r="U16" s="206"/>
      <c r="V16" s="208"/>
      <c r="W16" s="206"/>
      <c r="AE16" s="166"/>
    </row>
    <row r="17" spans="1:31" ht="16.5" customHeight="1" x14ac:dyDescent="0.3">
      <c r="A17" s="210">
        <v>120</v>
      </c>
      <c r="B17" s="211" t="s">
        <v>48</v>
      </c>
      <c r="C17" s="211" t="s">
        <v>49</v>
      </c>
      <c r="D17" s="211" t="s">
        <v>317</v>
      </c>
      <c r="E17" s="211" t="s">
        <v>385</v>
      </c>
      <c r="F17" s="194"/>
      <c r="G17" s="207"/>
      <c r="H17" s="206"/>
      <c r="I17" s="206"/>
      <c r="J17" s="206"/>
      <c r="K17" s="206"/>
      <c r="L17" s="206"/>
      <c r="M17" s="208"/>
      <c r="N17" s="206"/>
      <c r="O17" s="206"/>
      <c r="P17" s="207"/>
      <c r="Q17" s="194"/>
      <c r="R17" s="194"/>
      <c r="S17" s="194"/>
      <c r="T17" s="194"/>
      <c r="U17" s="194"/>
      <c r="V17" s="212"/>
      <c r="W17" s="213"/>
      <c r="AE17" s="166"/>
    </row>
    <row r="18" spans="1:31" ht="16.5" customHeight="1" x14ac:dyDescent="0.3">
      <c r="A18" s="209">
        <v>140</v>
      </c>
      <c r="B18" s="175" t="s">
        <v>50</v>
      </c>
      <c r="C18" s="175" t="s">
        <v>51</v>
      </c>
      <c r="D18" s="175" t="s">
        <v>328</v>
      </c>
      <c r="E18" s="175" t="s">
        <v>394</v>
      </c>
      <c r="F18" s="194"/>
      <c r="G18" s="206"/>
      <c r="H18" s="206"/>
      <c r="I18" s="206"/>
      <c r="J18" s="206"/>
      <c r="K18" s="206"/>
      <c r="L18" s="206"/>
      <c r="M18" s="208"/>
      <c r="N18" s="206"/>
      <c r="O18" s="206"/>
      <c r="P18" s="194"/>
      <c r="Q18" s="194"/>
      <c r="R18" s="194"/>
      <c r="S18" s="194"/>
      <c r="T18" s="194"/>
      <c r="U18" s="194"/>
      <c r="V18" s="212"/>
      <c r="W18" s="213"/>
      <c r="AE18" s="166"/>
    </row>
    <row r="19" spans="1:31" ht="16.5" customHeight="1" x14ac:dyDescent="0.3">
      <c r="A19" s="210">
        <v>160</v>
      </c>
      <c r="B19" s="211" t="s">
        <v>52</v>
      </c>
      <c r="C19" s="211" t="s">
        <v>53</v>
      </c>
      <c r="D19" s="211" t="s">
        <v>342</v>
      </c>
      <c r="E19" s="211" t="s">
        <v>408</v>
      </c>
      <c r="F19" s="194"/>
      <c r="G19" s="194"/>
      <c r="H19" s="194"/>
      <c r="I19" s="194"/>
      <c r="J19" s="194"/>
      <c r="K19" s="194"/>
      <c r="L19" s="194"/>
      <c r="M19" s="212"/>
      <c r="N19" s="206"/>
      <c r="O19" s="206"/>
      <c r="P19" s="214"/>
      <c r="Q19" s="214"/>
      <c r="R19" s="214"/>
      <c r="S19" s="214"/>
      <c r="T19" s="194"/>
      <c r="U19" s="194"/>
      <c r="V19" s="215"/>
      <c r="W19" s="213"/>
      <c r="AE19" s="166"/>
    </row>
    <row r="20" spans="1:31" ht="16.5" customHeight="1" x14ac:dyDescent="0.3">
      <c r="A20" s="216">
        <v>200</v>
      </c>
      <c r="B20" s="178" t="s">
        <v>54</v>
      </c>
      <c r="C20" s="178" t="s">
        <v>55</v>
      </c>
      <c r="D20" s="178" t="s">
        <v>302</v>
      </c>
      <c r="E20" s="178" t="s">
        <v>369</v>
      </c>
      <c r="F20" s="194"/>
      <c r="G20" s="194"/>
      <c r="H20" s="194"/>
      <c r="I20" s="194"/>
      <c r="J20" s="194"/>
      <c r="K20" s="194"/>
      <c r="L20" s="194"/>
      <c r="M20" s="212"/>
      <c r="N20" s="206"/>
      <c r="O20" s="206"/>
      <c r="P20" s="194"/>
      <c r="Q20" s="194"/>
      <c r="R20" s="194"/>
      <c r="S20" s="194"/>
      <c r="T20" s="194"/>
      <c r="U20" s="194"/>
      <c r="V20" s="212"/>
      <c r="W20" s="213"/>
      <c r="AE20" s="166"/>
    </row>
    <row r="21" spans="1:31" ht="16.5" customHeight="1" x14ac:dyDescent="0.3">
      <c r="A21" s="217">
        <v>220</v>
      </c>
      <c r="B21" s="218" t="s">
        <v>56</v>
      </c>
      <c r="C21" s="218" t="s">
        <v>431</v>
      </c>
      <c r="D21" s="218" t="s">
        <v>311</v>
      </c>
      <c r="E21" s="218" t="s">
        <v>376</v>
      </c>
      <c r="F21" s="194"/>
      <c r="G21" s="194"/>
      <c r="H21" s="206"/>
      <c r="I21" s="206"/>
      <c r="J21" s="206"/>
      <c r="K21" s="206"/>
      <c r="L21" s="206"/>
      <c r="M21" s="212"/>
      <c r="N21" s="206"/>
      <c r="O21" s="206"/>
      <c r="P21" s="194"/>
      <c r="Q21" s="214"/>
      <c r="R21" s="214"/>
      <c r="S21" s="214"/>
      <c r="T21" s="194"/>
      <c r="U21" s="194"/>
      <c r="V21" s="215"/>
      <c r="W21" s="213"/>
      <c r="AE21" s="166"/>
    </row>
    <row r="22" spans="1:31" ht="16.5" customHeight="1" x14ac:dyDescent="0.3">
      <c r="A22" s="216">
        <v>240</v>
      </c>
      <c r="B22" s="178" t="s">
        <v>58</v>
      </c>
      <c r="C22" s="178" t="s">
        <v>59</v>
      </c>
      <c r="D22" s="178" t="s">
        <v>319</v>
      </c>
      <c r="E22" s="178" t="s">
        <v>383</v>
      </c>
      <c r="F22" s="194"/>
      <c r="G22" s="206"/>
      <c r="H22" s="206"/>
      <c r="I22" s="206"/>
      <c r="J22" s="206"/>
      <c r="K22" s="206"/>
      <c r="L22" s="206"/>
      <c r="M22" s="208"/>
      <c r="N22" s="206"/>
      <c r="O22" s="206"/>
      <c r="P22" s="194"/>
      <c r="Q22" s="194"/>
      <c r="R22" s="194"/>
      <c r="S22" s="194"/>
      <c r="T22" s="194"/>
      <c r="U22" s="194"/>
      <c r="V22" s="212"/>
      <c r="W22" s="213"/>
      <c r="AE22" s="166"/>
    </row>
    <row r="23" spans="1:31" ht="29.25" customHeight="1" x14ac:dyDescent="0.3">
      <c r="A23" s="209">
        <v>300</v>
      </c>
      <c r="B23" s="175" t="s">
        <v>216</v>
      </c>
      <c r="C23" s="175" t="s">
        <v>61</v>
      </c>
      <c r="D23" s="175" t="s">
        <v>334</v>
      </c>
      <c r="E23" s="175" t="s">
        <v>400</v>
      </c>
      <c r="F23" s="194"/>
      <c r="G23" s="207"/>
      <c r="H23" s="206"/>
      <c r="I23" s="206"/>
      <c r="J23" s="206"/>
      <c r="K23" s="206"/>
      <c r="L23" s="206"/>
      <c r="M23" s="212"/>
      <c r="N23" s="206"/>
      <c r="O23" s="206"/>
      <c r="P23" s="194"/>
      <c r="Q23" s="194"/>
      <c r="R23" s="194"/>
      <c r="S23" s="194"/>
      <c r="T23" s="194"/>
      <c r="U23" s="194"/>
      <c r="V23" s="219"/>
      <c r="W23" s="213"/>
      <c r="AE23" s="166"/>
    </row>
    <row r="24" spans="1:31" ht="16.5" customHeight="1" x14ac:dyDescent="0.3">
      <c r="A24" s="216">
        <v>400</v>
      </c>
      <c r="B24" s="178" t="s">
        <v>62</v>
      </c>
      <c r="C24" s="178" t="s">
        <v>63</v>
      </c>
      <c r="D24" s="178" t="s">
        <v>348</v>
      </c>
      <c r="E24" s="178" t="s">
        <v>414</v>
      </c>
      <c r="F24" s="194"/>
      <c r="G24" s="206"/>
      <c r="H24" s="206"/>
      <c r="I24" s="206"/>
      <c r="J24" s="206"/>
      <c r="K24" s="206"/>
      <c r="L24" s="206"/>
      <c r="M24" s="208"/>
      <c r="N24" s="206"/>
      <c r="O24" s="206"/>
      <c r="P24" s="194"/>
      <c r="Q24" s="194"/>
      <c r="R24" s="194"/>
      <c r="S24" s="194"/>
      <c r="T24" s="194"/>
      <c r="U24" s="194"/>
      <c r="V24" s="212"/>
      <c r="W24" s="213"/>
      <c r="AE24" s="166"/>
    </row>
    <row r="25" spans="1:31" ht="16.5" customHeight="1" x14ac:dyDescent="0.3">
      <c r="A25" s="217">
        <v>420</v>
      </c>
      <c r="B25" s="218" t="s">
        <v>64</v>
      </c>
      <c r="C25" s="218" t="s">
        <v>65</v>
      </c>
      <c r="D25" s="218" t="s">
        <v>354</v>
      </c>
      <c r="E25" s="218" t="s">
        <v>420</v>
      </c>
      <c r="F25" s="194"/>
      <c r="G25" s="207"/>
      <c r="H25" s="194"/>
      <c r="I25" s="194"/>
      <c r="J25" s="194"/>
      <c r="K25" s="194"/>
      <c r="L25" s="194"/>
      <c r="M25" s="212"/>
      <c r="N25" s="206"/>
      <c r="O25" s="206"/>
      <c r="P25" s="194"/>
      <c r="Q25" s="194"/>
      <c r="R25" s="194"/>
      <c r="S25" s="194"/>
      <c r="T25" s="194"/>
      <c r="U25" s="194"/>
      <c r="V25" s="219"/>
      <c r="W25" s="213"/>
      <c r="AE25" s="166"/>
    </row>
    <row r="26" spans="1:31" ht="18.75" customHeight="1" x14ac:dyDescent="0.3">
      <c r="A26" s="199"/>
      <c r="B26" s="199"/>
      <c r="C26" s="199"/>
      <c r="D26" s="199"/>
      <c r="E26" s="199"/>
      <c r="F26" s="193"/>
      <c r="G26" s="194"/>
      <c r="H26" s="206"/>
      <c r="I26" s="206"/>
      <c r="J26" s="206"/>
      <c r="K26" s="206"/>
      <c r="L26" s="206"/>
      <c r="M26" s="206"/>
      <c r="N26" s="208"/>
      <c r="O26" s="206"/>
      <c r="P26" s="206"/>
      <c r="Q26" s="194"/>
      <c r="R26" s="194"/>
      <c r="S26" s="194"/>
      <c r="T26" s="194"/>
      <c r="U26" s="194"/>
      <c r="V26" s="194"/>
      <c r="W26" s="212"/>
      <c r="X26" s="213"/>
      <c r="AE26" s="166"/>
    </row>
    <row r="27" spans="1:31" ht="18.75" customHeight="1" x14ac:dyDescent="0.3">
      <c r="A27" s="199"/>
      <c r="B27" s="199"/>
      <c r="C27" s="199"/>
      <c r="D27" s="199"/>
      <c r="E27" s="199"/>
      <c r="F27" s="194"/>
      <c r="G27" s="194"/>
      <c r="H27" s="171"/>
      <c r="I27" s="171"/>
      <c r="J27" s="171"/>
      <c r="K27" s="171"/>
      <c r="L27" s="171"/>
      <c r="M27" s="171"/>
      <c r="N27" s="195"/>
      <c r="O27" s="206"/>
      <c r="P27" s="206"/>
      <c r="Q27" s="214"/>
      <c r="R27" s="214"/>
      <c r="S27" s="214"/>
      <c r="T27" s="214"/>
      <c r="U27" s="194"/>
      <c r="V27" s="194"/>
      <c r="W27" s="215"/>
      <c r="X27" s="213"/>
      <c r="AE27" s="166"/>
    </row>
    <row r="28" spans="1:31" ht="18.75" customHeight="1" x14ac:dyDescent="0.3">
      <c r="A28" s="199"/>
      <c r="B28" s="199"/>
      <c r="C28" s="199"/>
      <c r="D28" s="199"/>
      <c r="E28" s="199"/>
      <c r="F28" s="194"/>
      <c r="G28" s="194"/>
      <c r="H28" s="171"/>
      <c r="I28" s="171"/>
      <c r="J28" s="171"/>
      <c r="K28" s="171"/>
      <c r="L28" s="171"/>
      <c r="M28" s="171"/>
      <c r="N28" s="195"/>
      <c r="O28" s="206"/>
      <c r="P28" s="206"/>
      <c r="Q28" s="194"/>
      <c r="R28" s="194"/>
      <c r="S28" s="194"/>
      <c r="T28" s="194"/>
      <c r="U28" s="194"/>
      <c r="V28" s="194"/>
      <c r="W28" s="212"/>
      <c r="X28" s="213"/>
      <c r="AE28" s="166"/>
    </row>
    <row r="29" spans="1:31" ht="18.75" customHeight="1" x14ac:dyDescent="0.3">
      <c r="A29" s="265" t="s">
        <v>432</v>
      </c>
      <c r="B29" s="265"/>
      <c r="C29" s="265"/>
      <c r="D29" s="220"/>
      <c r="E29" s="199"/>
      <c r="F29" s="102"/>
      <c r="G29" s="102"/>
      <c r="H29" s="102"/>
      <c r="I29" s="221"/>
      <c r="J29" s="221"/>
      <c r="K29" s="221"/>
      <c r="L29" s="221"/>
      <c r="M29" s="222"/>
      <c r="N29" s="206"/>
      <c r="O29" s="206"/>
      <c r="P29" s="207"/>
      <c r="Q29" s="194"/>
      <c r="R29" s="194"/>
      <c r="S29" s="194"/>
      <c r="T29" s="194"/>
      <c r="U29" s="194"/>
      <c r="V29" s="212"/>
      <c r="W29" s="213"/>
      <c r="X29" s="171"/>
      <c r="AE29" s="166"/>
    </row>
    <row r="30" spans="1:31" ht="16.5" customHeight="1" x14ac:dyDescent="0.3">
      <c r="A30" s="265"/>
      <c r="B30" s="265"/>
      <c r="C30" s="265"/>
      <c r="D30" s="220"/>
      <c r="E30" s="170"/>
      <c r="G30" s="102"/>
      <c r="H30" s="102"/>
      <c r="I30" s="221"/>
      <c r="J30" s="221"/>
      <c r="K30" s="221"/>
      <c r="L30" s="221"/>
      <c r="M30" s="222"/>
      <c r="N30" s="206"/>
      <c r="O30" s="206"/>
      <c r="P30" s="194"/>
      <c r="Q30" s="194"/>
      <c r="R30" s="194"/>
      <c r="S30" s="194"/>
      <c r="T30" s="194"/>
      <c r="U30" s="194"/>
      <c r="V30" s="212"/>
      <c r="W30" s="213"/>
      <c r="X30" s="171"/>
      <c r="AE30" s="166"/>
    </row>
    <row r="31" spans="1:31" ht="16.5" customHeight="1" x14ac:dyDescent="0.3">
      <c r="A31" s="265"/>
      <c r="B31" s="265"/>
      <c r="C31" s="265"/>
      <c r="D31" s="220"/>
      <c r="E31" s="199"/>
      <c r="F31" s="102"/>
      <c r="G31" s="102"/>
      <c r="H31" s="102"/>
      <c r="I31" s="206"/>
      <c r="J31" s="206"/>
      <c r="K31" s="206"/>
      <c r="L31" s="206"/>
      <c r="M31" s="206"/>
      <c r="N31" s="212"/>
      <c r="O31" s="206"/>
      <c r="P31" s="206"/>
      <c r="Q31" s="214"/>
      <c r="R31" s="214"/>
      <c r="S31" s="214"/>
      <c r="T31" s="214"/>
      <c r="U31" s="194"/>
      <c r="V31" s="194"/>
      <c r="W31" s="215"/>
      <c r="X31" s="213"/>
      <c r="AE31" s="166"/>
    </row>
    <row r="32" spans="1:31" ht="16.5" customHeight="1" x14ac:dyDescent="0.2">
      <c r="A32" s="223">
        <v>101</v>
      </c>
      <c r="B32" s="224" t="s">
        <v>185</v>
      </c>
      <c r="C32" s="224" t="s">
        <v>244</v>
      </c>
      <c r="D32" s="224" t="s">
        <v>301</v>
      </c>
      <c r="E32" s="224" t="s">
        <v>368</v>
      </c>
      <c r="F32" s="166"/>
      <c r="G32" s="166"/>
      <c r="H32" s="166"/>
      <c r="AE32" s="166"/>
    </row>
    <row r="33" spans="1:31" ht="16.5" customHeight="1" x14ac:dyDescent="0.2">
      <c r="A33" s="210">
        <v>102</v>
      </c>
      <c r="B33" s="211" t="s">
        <v>187</v>
      </c>
      <c r="C33" s="211" t="s">
        <v>247</v>
      </c>
      <c r="D33" s="211" t="s">
        <v>304</v>
      </c>
      <c r="E33" s="211" t="s">
        <v>371</v>
      </c>
      <c r="F33" s="166"/>
      <c r="G33" s="166"/>
      <c r="H33" s="166"/>
      <c r="AE33" s="166"/>
    </row>
    <row r="34" spans="1:31" ht="31" x14ac:dyDescent="0.2">
      <c r="A34" s="225">
        <v>103</v>
      </c>
      <c r="B34" s="226" t="s">
        <v>189</v>
      </c>
      <c r="C34" s="226" t="s">
        <v>249</v>
      </c>
      <c r="D34" s="226" t="s">
        <v>306</v>
      </c>
      <c r="E34" s="226" t="s">
        <v>373</v>
      </c>
      <c r="F34" s="166"/>
      <c r="G34" s="166"/>
      <c r="H34" s="166"/>
      <c r="AE34" s="166"/>
    </row>
    <row r="35" spans="1:31" ht="16.5" customHeight="1" x14ac:dyDescent="0.2">
      <c r="A35" s="210">
        <v>104</v>
      </c>
      <c r="B35" s="211" t="s">
        <v>191</v>
      </c>
      <c r="C35" s="211" t="s">
        <v>251</v>
      </c>
      <c r="D35" s="211" t="s">
        <v>308</v>
      </c>
      <c r="E35" s="211" t="s">
        <v>374</v>
      </c>
      <c r="F35" s="166"/>
      <c r="G35" s="166"/>
      <c r="H35" s="166"/>
      <c r="AE35" s="166"/>
    </row>
    <row r="36" spans="1:31" ht="16.5" customHeight="1" x14ac:dyDescent="0.2">
      <c r="A36" s="225">
        <v>105</v>
      </c>
      <c r="B36" s="226" t="s">
        <v>192</v>
      </c>
      <c r="C36" s="226" t="s">
        <v>254</v>
      </c>
      <c r="D36" s="226" t="s">
        <v>309</v>
      </c>
      <c r="E36" s="226" t="s">
        <v>375</v>
      </c>
      <c r="F36" s="166"/>
      <c r="G36" s="166"/>
      <c r="H36" s="166"/>
      <c r="AE36" s="166"/>
    </row>
    <row r="37" spans="1:31" ht="16.5" customHeight="1" x14ac:dyDescent="0.2">
      <c r="A37" s="210">
        <v>106</v>
      </c>
      <c r="B37" s="211" t="s">
        <v>194</v>
      </c>
      <c r="C37" s="211" t="s">
        <v>255</v>
      </c>
      <c r="D37" s="211" t="s">
        <v>310</v>
      </c>
      <c r="E37" s="211" t="s">
        <v>378</v>
      </c>
      <c r="F37" s="166"/>
      <c r="G37" s="166"/>
      <c r="H37" s="166"/>
      <c r="AE37" s="166"/>
    </row>
    <row r="38" spans="1:31" ht="16.5" customHeight="1" x14ac:dyDescent="0.2">
      <c r="A38" s="225">
        <v>107</v>
      </c>
      <c r="B38" s="226" t="s">
        <v>196</v>
      </c>
      <c r="C38" s="226" t="s">
        <v>256</v>
      </c>
      <c r="D38" s="226" t="s">
        <v>313</v>
      </c>
      <c r="E38" s="226" t="s">
        <v>380</v>
      </c>
      <c r="F38" s="166"/>
      <c r="G38" s="166"/>
      <c r="H38" s="166"/>
      <c r="AE38" s="166"/>
    </row>
    <row r="39" spans="1:31" ht="16.5" customHeight="1" x14ac:dyDescent="0.2">
      <c r="A39" s="210">
        <v>108</v>
      </c>
      <c r="B39" s="211" t="s">
        <v>198</v>
      </c>
      <c r="C39" s="211" t="s">
        <v>258</v>
      </c>
      <c r="D39" s="211" t="s">
        <v>315</v>
      </c>
      <c r="E39" s="211" t="s">
        <v>382</v>
      </c>
      <c r="F39" s="166"/>
      <c r="G39" s="166"/>
      <c r="H39" s="166"/>
      <c r="AE39" s="166"/>
    </row>
    <row r="40" spans="1:31" ht="16.5" customHeight="1" x14ac:dyDescent="0.2">
      <c r="A40" s="225">
        <v>121</v>
      </c>
      <c r="B40" s="226" t="s">
        <v>200</v>
      </c>
      <c r="C40" s="226" t="s">
        <v>261</v>
      </c>
      <c r="D40" s="226" t="s">
        <v>318</v>
      </c>
      <c r="E40" s="226" t="s">
        <v>386</v>
      </c>
      <c r="F40" s="166"/>
      <c r="G40" s="166"/>
      <c r="H40" s="166"/>
      <c r="AE40" s="166"/>
    </row>
    <row r="41" spans="1:31" ht="16.5" customHeight="1" x14ac:dyDescent="0.2">
      <c r="A41" s="210">
        <v>122</v>
      </c>
      <c r="B41" s="211" t="s">
        <v>202</v>
      </c>
      <c r="C41" s="211" t="s">
        <v>262</v>
      </c>
      <c r="D41" s="211" t="s">
        <v>321</v>
      </c>
      <c r="E41" s="211" t="s">
        <v>388</v>
      </c>
      <c r="F41" s="166"/>
      <c r="G41" s="166"/>
      <c r="H41" s="166"/>
      <c r="AE41" s="166"/>
    </row>
    <row r="42" spans="1:31" ht="16.5" customHeight="1" x14ac:dyDescent="0.2">
      <c r="A42" s="225">
        <v>123</v>
      </c>
      <c r="B42" s="226" t="s">
        <v>204</v>
      </c>
      <c r="C42" s="226" t="s">
        <v>263</v>
      </c>
      <c r="D42" s="226" t="s">
        <v>323</v>
      </c>
      <c r="E42" s="226" t="s">
        <v>390</v>
      </c>
      <c r="F42" s="166"/>
      <c r="G42" s="166"/>
      <c r="H42" s="166"/>
      <c r="AE42" s="166"/>
    </row>
    <row r="43" spans="1:31" ht="16.5" customHeight="1" x14ac:dyDescent="0.2">
      <c r="A43" s="210">
        <v>124</v>
      </c>
      <c r="B43" s="211" t="s">
        <v>206</v>
      </c>
      <c r="C43" s="211" t="s">
        <v>265</v>
      </c>
      <c r="D43" s="211" t="s">
        <v>325</v>
      </c>
      <c r="E43" s="211" t="s">
        <v>391</v>
      </c>
      <c r="F43" s="166"/>
      <c r="G43" s="166"/>
      <c r="H43" s="166"/>
      <c r="AE43" s="166"/>
    </row>
    <row r="44" spans="1:31" ht="16.5" customHeight="1" x14ac:dyDescent="0.2">
      <c r="A44" s="225">
        <v>125</v>
      </c>
      <c r="B44" s="226" t="s">
        <v>207</v>
      </c>
      <c r="C44" s="226" t="s">
        <v>266</v>
      </c>
      <c r="D44" s="226" t="s">
        <v>326</v>
      </c>
      <c r="E44" s="226" t="s">
        <v>392</v>
      </c>
      <c r="F44" s="166"/>
      <c r="G44" s="166"/>
      <c r="H44" s="166"/>
      <c r="AE44" s="166"/>
    </row>
    <row r="45" spans="1:31" ht="16.5" customHeight="1" x14ac:dyDescent="0.2">
      <c r="A45" s="210">
        <v>141</v>
      </c>
      <c r="B45" s="211" t="s">
        <v>209</v>
      </c>
      <c r="C45" s="211" t="s">
        <v>267</v>
      </c>
      <c r="D45" s="211" t="s">
        <v>329</v>
      </c>
      <c r="E45" s="211" t="s">
        <v>395</v>
      </c>
      <c r="F45" s="166"/>
      <c r="G45" s="166"/>
      <c r="H45" s="166"/>
      <c r="AE45" s="166"/>
    </row>
    <row r="46" spans="1:31" ht="16.5" customHeight="1" x14ac:dyDescent="0.2">
      <c r="A46" s="225">
        <v>142</v>
      </c>
      <c r="B46" s="226" t="s">
        <v>210</v>
      </c>
      <c r="C46" s="226" t="s">
        <v>269</v>
      </c>
      <c r="D46" s="226" t="s">
        <v>330</v>
      </c>
      <c r="E46" s="226" t="s">
        <v>397</v>
      </c>
      <c r="F46" s="166"/>
      <c r="G46" s="166"/>
      <c r="H46" s="166"/>
      <c r="AE46" s="166"/>
    </row>
    <row r="47" spans="1:31" ht="31" x14ac:dyDescent="0.2">
      <c r="A47" s="210">
        <v>143</v>
      </c>
      <c r="B47" s="211" t="s">
        <v>211</v>
      </c>
      <c r="C47" s="211" t="s">
        <v>270</v>
      </c>
      <c r="D47" s="211" t="s">
        <v>433</v>
      </c>
      <c r="E47" s="211" t="s">
        <v>398</v>
      </c>
      <c r="F47" s="166"/>
      <c r="G47" s="166"/>
      <c r="H47" s="166"/>
      <c r="AE47" s="166"/>
    </row>
    <row r="48" spans="1:31" ht="16.5" customHeight="1" x14ac:dyDescent="0.2">
      <c r="A48" s="225">
        <v>144</v>
      </c>
      <c r="B48" s="226" t="s">
        <v>213</v>
      </c>
      <c r="C48" s="226" t="s">
        <v>273</v>
      </c>
      <c r="D48" s="226" t="s">
        <v>333</v>
      </c>
      <c r="E48" s="226" t="s">
        <v>399</v>
      </c>
      <c r="F48" s="166"/>
      <c r="G48" s="166"/>
      <c r="H48" s="166"/>
      <c r="AE48" s="166"/>
    </row>
    <row r="49" spans="1:31" ht="16.5" customHeight="1" x14ac:dyDescent="0.2">
      <c r="A49" s="210">
        <v>145</v>
      </c>
      <c r="B49" s="211" t="s">
        <v>214</v>
      </c>
      <c r="C49" s="211" t="s">
        <v>275</v>
      </c>
      <c r="D49" s="211" t="s">
        <v>336</v>
      </c>
      <c r="E49" s="211" t="s">
        <v>402</v>
      </c>
      <c r="F49" s="166"/>
      <c r="G49" s="166"/>
      <c r="H49" s="166"/>
      <c r="AE49" s="166"/>
    </row>
    <row r="50" spans="1:31" ht="16.5" customHeight="1" x14ac:dyDescent="0.2">
      <c r="A50" s="225">
        <v>146</v>
      </c>
      <c r="B50" s="226" t="s">
        <v>215</v>
      </c>
      <c r="C50" s="226" t="s">
        <v>277</v>
      </c>
      <c r="D50" s="226" t="s">
        <v>338</v>
      </c>
      <c r="E50" s="226" t="s">
        <v>404</v>
      </c>
      <c r="F50" s="166"/>
      <c r="G50" s="166"/>
      <c r="H50" s="166"/>
      <c r="AE50" s="166"/>
    </row>
    <row r="51" spans="1:31" ht="16.5" customHeight="1" x14ac:dyDescent="0.2">
      <c r="A51" s="210">
        <v>147</v>
      </c>
      <c r="B51" s="211" t="s">
        <v>218</v>
      </c>
      <c r="C51" s="211" t="s">
        <v>278</v>
      </c>
      <c r="D51" s="211" t="s">
        <v>340</v>
      </c>
      <c r="E51" s="211" t="s">
        <v>406</v>
      </c>
      <c r="F51" s="166"/>
      <c r="G51" s="166"/>
      <c r="H51" s="166"/>
      <c r="AE51" s="166"/>
    </row>
    <row r="52" spans="1:31" ht="16.5" customHeight="1" x14ac:dyDescent="0.2">
      <c r="A52" s="225">
        <v>161</v>
      </c>
      <c r="B52" s="226" t="s">
        <v>222</v>
      </c>
      <c r="C52" s="226" t="s">
        <v>280</v>
      </c>
      <c r="D52" s="226" t="s">
        <v>343</v>
      </c>
      <c r="E52" s="226" t="s">
        <v>409</v>
      </c>
      <c r="F52" s="166"/>
      <c r="G52" s="166"/>
      <c r="H52" s="166"/>
      <c r="AE52" s="166"/>
    </row>
    <row r="53" spans="1:31" ht="16.5" customHeight="1" x14ac:dyDescent="0.2">
      <c r="A53" s="210">
        <v>162</v>
      </c>
      <c r="B53" s="211" t="s">
        <v>223</v>
      </c>
      <c r="C53" s="211" t="s">
        <v>281</v>
      </c>
      <c r="D53" s="211" t="s">
        <v>345</v>
      </c>
      <c r="E53" s="211" t="s">
        <v>411</v>
      </c>
      <c r="F53" s="166"/>
      <c r="G53" s="166"/>
      <c r="H53" s="166"/>
      <c r="AE53" s="166"/>
    </row>
    <row r="54" spans="1:31" ht="16.5" customHeight="1" x14ac:dyDescent="0.2">
      <c r="A54" s="225">
        <v>163</v>
      </c>
      <c r="B54" s="226" t="s">
        <v>224</v>
      </c>
      <c r="C54" s="226" t="s">
        <v>283</v>
      </c>
      <c r="D54" s="226" t="s">
        <v>346</v>
      </c>
      <c r="E54" s="226" t="s">
        <v>412</v>
      </c>
      <c r="F54" s="166"/>
      <c r="G54" s="166"/>
      <c r="H54" s="166"/>
      <c r="AE54" s="166"/>
    </row>
    <row r="55" spans="1:31" ht="16.5" customHeight="1" x14ac:dyDescent="0.2">
      <c r="A55" s="210">
        <v>164</v>
      </c>
      <c r="B55" s="211" t="s">
        <v>226</v>
      </c>
      <c r="C55" s="211" t="s">
        <v>285</v>
      </c>
      <c r="D55" s="211" t="s">
        <v>347</v>
      </c>
      <c r="E55" s="211" t="s">
        <v>413</v>
      </c>
      <c r="F55" s="166"/>
      <c r="G55" s="166"/>
      <c r="H55" s="166"/>
      <c r="AE55" s="166"/>
    </row>
    <row r="56" spans="1:31" ht="16.5" customHeight="1" x14ac:dyDescent="0.2">
      <c r="A56" s="225">
        <v>165</v>
      </c>
      <c r="B56" s="226" t="s">
        <v>227</v>
      </c>
      <c r="C56" s="226" t="s">
        <v>287</v>
      </c>
      <c r="D56" s="226" t="s">
        <v>350</v>
      </c>
      <c r="E56" s="226" t="s">
        <v>416</v>
      </c>
      <c r="F56" s="166"/>
      <c r="G56" s="166"/>
      <c r="H56" s="166"/>
      <c r="AE56" s="166"/>
    </row>
    <row r="57" spans="1:31" ht="16.5" customHeight="1" x14ac:dyDescent="0.2">
      <c r="A57" s="210">
        <v>166</v>
      </c>
      <c r="B57" s="211" t="s">
        <v>228</v>
      </c>
      <c r="C57" s="211" t="s">
        <v>288</v>
      </c>
      <c r="D57" s="211" t="s">
        <v>352</v>
      </c>
      <c r="E57" s="211" t="s">
        <v>418</v>
      </c>
      <c r="F57" s="166"/>
      <c r="G57" s="166"/>
      <c r="H57" s="166"/>
      <c r="AE57" s="166"/>
    </row>
    <row r="58" spans="1:31" ht="16.5" customHeight="1" x14ac:dyDescent="0.2">
      <c r="A58" s="227">
        <v>201</v>
      </c>
      <c r="B58" s="164" t="s">
        <v>186</v>
      </c>
      <c r="C58" s="164" t="s">
        <v>245</v>
      </c>
      <c r="D58" s="164" t="s">
        <v>303</v>
      </c>
      <c r="E58" s="164" t="s">
        <v>370</v>
      </c>
      <c r="F58" s="166"/>
      <c r="G58" s="166"/>
      <c r="H58" s="166"/>
      <c r="AE58" s="166"/>
    </row>
    <row r="59" spans="1:31" ht="16.5" customHeight="1" x14ac:dyDescent="0.2">
      <c r="A59" s="217">
        <v>202</v>
      </c>
      <c r="B59" s="218" t="s">
        <v>188</v>
      </c>
      <c r="C59" s="218" t="s">
        <v>246</v>
      </c>
      <c r="D59" s="218" t="s">
        <v>305</v>
      </c>
      <c r="E59" s="218" t="s">
        <v>372</v>
      </c>
      <c r="F59" s="166"/>
      <c r="G59" s="166"/>
      <c r="H59" s="166"/>
      <c r="AE59" s="166"/>
    </row>
    <row r="60" spans="1:31" ht="16.5" customHeight="1" x14ac:dyDescent="0.2">
      <c r="A60" s="227">
        <v>203</v>
      </c>
      <c r="B60" s="164" t="s">
        <v>190</v>
      </c>
      <c r="C60" s="164" t="s">
        <v>248</v>
      </c>
      <c r="D60" s="164" t="s">
        <v>307</v>
      </c>
      <c r="E60" s="164" t="s">
        <v>248</v>
      </c>
      <c r="F60" s="166"/>
      <c r="G60" s="166"/>
      <c r="H60" s="166"/>
      <c r="AE60" s="166"/>
    </row>
    <row r="61" spans="1:31" ht="16.5" customHeight="1" x14ac:dyDescent="0.2">
      <c r="A61" s="217">
        <v>221</v>
      </c>
      <c r="B61" s="218" t="s">
        <v>195</v>
      </c>
      <c r="C61" s="218" t="s">
        <v>250</v>
      </c>
      <c r="D61" s="218" t="s">
        <v>312</v>
      </c>
      <c r="E61" s="218" t="s">
        <v>377</v>
      </c>
      <c r="F61" s="166"/>
      <c r="G61" s="166"/>
      <c r="H61" s="166"/>
      <c r="AE61" s="166"/>
    </row>
    <row r="62" spans="1:31" ht="16.5" customHeight="1" x14ac:dyDescent="0.2">
      <c r="A62" s="227">
        <v>222</v>
      </c>
      <c r="B62" s="164" t="s">
        <v>197</v>
      </c>
      <c r="C62" s="164" t="s">
        <v>252</v>
      </c>
      <c r="D62" s="164" t="s">
        <v>314</v>
      </c>
      <c r="E62" s="164" t="s">
        <v>379</v>
      </c>
      <c r="F62" s="166"/>
      <c r="G62" s="166"/>
      <c r="H62" s="166"/>
      <c r="AE62" s="166"/>
    </row>
    <row r="63" spans="1:31" ht="16.5" customHeight="1" x14ac:dyDescent="0.2">
      <c r="A63" s="217">
        <v>223</v>
      </c>
      <c r="B63" s="218" t="s">
        <v>199</v>
      </c>
      <c r="C63" s="218" t="s">
        <v>253</v>
      </c>
      <c r="D63" s="218" t="s">
        <v>316</v>
      </c>
      <c r="E63" s="218" t="s">
        <v>381</v>
      </c>
      <c r="F63" s="166"/>
      <c r="G63" s="166"/>
      <c r="H63" s="166"/>
      <c r="AE63" s="166"/>
    </row>
    <row r="64" spans="1:31" ht="16.5" customHeight="1" x14ac:dyDescent="0.2">
      <c r="A64" s="227">
        <v>241</v>
      </c>
      <c r="B64" s="164" t="s">
        <v>201</v>
      </c>
      <c r="C64" s="164" t="s">
        <v>257</v>
      </c>
      <c r="D64" s="164" t="s">
        <v>320</v>
      </c>
      <c r="E64" s="164" t="s">
        <v>384</v>
      </c>
      <c r="F64" s="166"/>
      <c r="G64" s="166"/>
      <c r="H64" s="166"/>
      <c r="AE64" s="166"/>
    </row>
    <row r="65" spans="1:31" ht="16.5" customHeight="1" x14ac:dyDescent="0.2">
      <c r="A65" s="217">
        <v>242</v>
      </c>
      <c r="B65" s="218" t="s">
        <v>203</v>
      </c>
      <c r="C65" s="218" t="s">
        <v>259</v>
      </c>
      <c r="D65" s="218" t="s">
        <v>322</v>
      </c>
      <c r="E65" s="218" t="s">
        <v>387</v>
      </c>
      <c r="F65" s="166"/>
      <c r="G65" s="166"/>
      <c r="H65" s="166"/>
      <c r="AE65" s="166"/>
    </row>
    <row r="66" spans="1:31" ht="16.5" customHeight="1" x14ac:dyDescent="0.2">
      <c r="A66" s="227">
        <v>243</v>
      </c>
      <c r="B66" s="164" t="s">
        <v>205</v>
      </c>
      <c r="C66" s="164" t="s">
        <v>260</v>
      </c>
      <c r="D66" s="164" t="s">
        <v>324</v>
      </c>
      <c r="E66" s="164" t="s">
        <v>389</v>
      </c>
      <c r="F66" s="166"/>
      <c r="G66" s="166"/>
      <c r="H66" s="166"/>
      <c r="AE66" s="166"/>
    </row>
    <row r="67" spans="1:31" ht="16.5" customHeight="1" x14ac:dyDescent="0.2">
      <c r="A67" s="225">
        <v>301</v>
      </c>
      <c r="B67" s="226" t="s">
        <v>217</v>
      </c>
      <c r="C67" s="226" t="s">
        <v>271</v>
      </c>
      <c r="D67" s="226" t="s">
        <v>335</v>
      </c>
      <c r="E67" s="226" t="s">
        <v>401</v>
      </c>
      <c r="F67" s="166"/>
      <c r="G67" s="166"/>
      <c r="H67" s="166"/>
      <c r="AE67" s="166"/>
    </row>
    <row r="68" spans="1:31" ht="16.5" customHeight="1" x14ac:dyDescent="0.2">
      <c r="A68" s="210">
        <v>302</v>
      </c>
      <c r="B68" s="211" t="s">
        <v>219</v>
      </c>
      <c r="C68" s="211" t="s">
        <v>272</v>
      </c>
      <c r="D68" s="211" t="s">
        <v>337</v>
      </c>
      <c r="E68" s="211" t="s">
        <v>403</v>
      </c>
      <c r="F68" s="166"/>
      <c r="G68" s="166"/>
      <c r="H68" s="166"/>
      <c r="AE68" s="166"/>
    </row>
    <row r="69" spans="1:31" ht="16.5" customHeight="1" x14ac:dyDescent="0.2">
      <c r="A69" s="225">
        <v>303</v>
      </c>
      <c r="B69" s="226" t="s">
        <v>220</v>
      </c>
      <c r="C69" s="226" t="s">
        <v>274</v>
      </c>
      <c r="D69" s="226" t="s">
        <v>339</v>
      </c>
      <c r="E69" s="226" t="s">
        <v>405</v>
      </c>
      <c r="F69" s="166"/>
      <c r="G69" s="166"/>
      <c r="H69" s="166"/>
      <c r="AE69" s="166"/>
    </row>
    <row r="70" spans="1:31" ht="16.5" customHeight="1" x14ac:dyDescent="0.2">
      <c r="A70" s="210">
        <v>304</v>
      </c>
      <c r="B70" s="211" t="s">
        <v>221</v>
      </c>
      <c r="C70" s="211" t="s">
        <v>276</v>
      </c>
      <c r="D70" s="211" t="s">
        <v>341</v>
      </c>
      <c r="E70" s="211" t="s">
        <v>407</v>
      </c>
      <c r="F70" s="166"/>
      <c r="G70" s="166"/>
      <c r="H70" s="166"/>
      <c r="AE70" s="166"/>
    </row>
    <row r="71" spans="1:31" ht="16.5" customHeight="1" x14ac:dyDescent="0.2">
      <c r="A71" s="227">
        <v>401</v>
      </c>
      <c r="B71" s="164" t="s">
        <v>229</v>
      </c>
      <c r="C71" s="164" t="s">
        <v>282</v>
      </c>
      <c r="D71" s="164" t="s">
        <v>349</v>
      </c>
      <c r="E71" s="164" t="s">
        <v>415</v>
      </c>
      <c r="F71" s="166"/>
      <c r="G71" s="166"/>
      <c r="H71" s="166"/>
      <c r="AE71" s="166"/>
    </row>
    <row r="72" spans="1:31" ht="16.5" customHeight="1" x14ac:dyDescent="0.2">
      <c r="A72" s="217">
        <v>402</v>
      </c>
      <c r="B72" s="218" t="s">
        <v>230</v>
      </c>
      <c r="C72" s="218" t="s">
        <v>284</v>
      </c>
      <c r="D72" s="218" t="s">
        <v>351</v>
      </c>
      <c r="E72" s="218" t="s">
        <v>417</v>
      </c>
      <c r="F72" s="166"/>
      <c r="G72" s="166"/>
      <c r="H72" s="166"/>
      <c r="AE72" s="166"/>
    </row>
    <row r="73" spans="1:31" ht="16.5" customHeight="1" x14ac:dyDescent="0.2">
      <c r="A73" s="227">
        <v>403</v>
      </c>
      <c r="B73" s="164" t="s">
        <v>231</v>
      </c>
      <c r="C73" s="164" t="s">
        <v>286</v>
      </c>
      <c r="D73" s="164" t="s">
        <v>353</v>
      </c>
      <c r="E73" s="164" t="s">
        <v>419</v>
      </c>
      <c r="F73" s="166"/>
      <c r="G73" s="166"/>
      <c r="H73" s="166"/>
      <c r="AE73" s="166"/>
    </row>
    <row r="74" spans="1:31" ht="16.5" customHeight="1" x14ac:dyDescent="0.2">
      <c r="A74" s="217">
        <v>421</v>
      </c>
      <c r="B74" s="218" t="s">
        <v>232</v>
      </c>
      <c r="C74" s="218" t="s">
        <v>289</v>
      </c>
      <c r="D74" s="218" t="s">
        <v>355</v>
      </c>
      <c r="E74" s="218" t="s">
        <v>421</v>
      </c>
      <c r="F74" s="166"/>
      <c r="G74" s="166"/>
      <c r="H74" s="166"/>
      <c r="AE74" s="166"/>
    </row>
    <row r="75" spans="1:31" ht="30" customHeight="1" x14ac:dyDescent="0.2">
      <c r="A75" s="227">
        <v>422</v>
      </c>
      <c r="B75" s="164" t="s">
        <v>235</v>
      </c>
      <c r="C75" s="164" t="s">
        <v>290</v>
      </c>
      <c r="D75" s="164" t="s">
        <v>356</v>
      </c>
      <c r="E75" s="164" t="s">
        <v>422</v>
      </c>
      <c r="F75" s="166"/>
      <c r="G75" s="166"/>
      <c r="H75" s="166"/>
      <c r="AE75" s="166"/>
    </row>
    <row r="76" spans="1:31" ht="16.5" customHeight="1" x14ac:dyDescent="0.2">
      <c r="A76" s="217">
        <v>423</v>
      </c>
      <c r="B76" s="218" t="s">
        <v>236</v>
      </c>
      <c r="C76" s="218" t="s">
        <v>291</v>
      </c>
      <c r="D76" s="218" t="s">
        <v>359</v>
      </c>
      <c r="E76" s="218" t="s">
        <v>424</v>
      </c>
      <c r="F76" s="166"/>
      <c r="G76" s="166"/>
      <c r="H76" s="166"/>
      <c r="AE76" s="166"/>
    </row>
    <row r="77" spans="1:31" ht="16.5" customHeight="1" x14ac:dyDescent="0.2">
      <c r="A77" s="227">
        <v>424</v>
      </c>
      <c r="B77" s="164" t="s">
        <v>237</v>
      </c>
      <c r="C77" s="164" t="s">
        <v>293</v>
      </c>
      <c r="D77" s="164" t="s">
        <v>360</v>
      </c>
      <c r="E77" s="164" t="s">
        <v>425</v>
      </c>
      <c r="F77" s="166"/>
      <c r="G77" s="166"/>
      <c r="H77" s="166"/>
      <c r="AE77" s="166"/>
    </row>
    <row r="78" spans="1:31" ht="31.5" customHeight="1" x14ac:dyDescent="0.25">
      <c r="A78" s="151" t="s">
        <v>426</v>
      </c>
      <c r="B78" s="152"/>
      <c r="C78" s="153"/>
      <c r="D78" s="152"/>
      <c r="E78" s="154" t="s">
        <v>427</v>
      </c>
      <c r="F78" s="193"/>
      <c r="G78" s="166"/>
      <c r="H78" s="166"/>
      <c r="M78" s="166"/>
      <c r="N78" s="167"/>
      <c r="V78" s="166"/>
      <c r="W78" s="167"/>
      <c r="AE78" s="166"/>
    </row>
    <row r="79" spans="1:31" ht="16.5" customHeight="1" x14ac:dyDescent="0.25">
      <c r="A79" s="102"/>
      <c r="B79" s="102"/>
      <c r="C79" s="102"/>
      <c r="D79" s="102"/>
      <c r="E79" s="102"/>
      <c r="F79" s="102"/>
      <c r="G79" s="166"/>
      <c r="H79" s="166"/>
      <c r="M79" s="166"/>
      <c r="N79" s="167"/>
      <c r="V79" s="166"/>
      <c r="W79" s="167"/>
      <c r="AE79" s="166"/>
    </row>
    <row r="80" spans="1:31" ht="16.5" customHeight="1" x14ac:dyDescent="0.35">
      <c r="I80" s="102"/>
      <c r="J80" s="102"/>
      <c r="K80" s="102"/>
      <c r="L80" s="102"/>
      <c r="M80" s="102"/>
      <c r="N80" s="102"/>
    </row>
    <row r="81" spans="9:14" ht="16.5" customHeight="1" x14ac:dyDescent="0.35">
      <c r="I81" s="102"/>
      <c r="J81" s="102"/>
      <c r="K81" s="102"/>
      <c r="L81" s="102"/>
      <c r="M81" s="102"/>
      <c r="N81" s="102"/>
    </row>
    <row r="82" spans="9:14" ht="16.5" customHeight="1" x14ac:dyDescent="0.35"/>
    <row r="83" spans="9:14" ht="16.5" customHeight="1" x14ac:dyDescent="0.35"/>
    <row r="84" spans="9:14" ht="16.5" customHeight="1" x14ac:dyDescent="0.35"/>
    <row r="85" spans="9:14" ht="16.5" customHeight="1" x14ac:dyDescent="0.35"/>
    <row r="86" spans="9:14" ht="16.5" customHeight="1" x14ac:dyDescent="0.35"/>
    <row r="87" spans="9:14" ht="16.5" customHeight="1" x14ac:dyDescent="0.35"/>
    <row r="88" spans="9:14" ht="16.5" customHeight="1" x14ac:dyDescent="0.35"/>
    <row r="89" spans="9:14" ht="16.5" customHeight="1" x14ac:dyDescent="0.35"/>
    <row r="90" spans="9:14" ht="16.5" customHeight="1" x14ac:dyDescent="0.35"/>
    <row r="91" spans="9:14" ht="16.5" customHeight="1" x14ac:dyDescent="0.35"/>
    <row r="92" spans="9:14" ht="16.5" customHeight="1" x14ac:dyDescent="0.35"/>
    <row r="93" spans="9:14" ht="16.5" customHeight="1" x14ac:dyDescent="0.35"/>
    <row r="94" spans="9:14" ht="16.5" customHeight="1" x14ac:dyDescent="0.35"/>
    <row r="95" spans="9:14" ht="16.5" customHeight="1" x14ac:dyDescent="0.35"/>
    <row r="96" spans="9:14" ht="16.5" customHeight="1" x14ac:dyDescent="0.35"/>
    <row r="97" ht="16.5" customHeight="1" x14ac:dyDescent="0.35"/>
    <row r="98" ht="16.5" customHeight="1" x14ac:dyDescent="0.35"/>
    <row r="99" ht="16.5" customHeight="1" x14ac:dyDescent="0.35"/>
    <row r="100" ht="16.5" customHeight="1" x14ac:dyDescent="0.35"/>
    <row r="101" ht="16.5" customHeight="1" x14ac:dyDescent="0.35"/>
    <row r="102" ht="16.5" customHeight="1" x14ac:dyDescent="0.35"/>
    <row r="103" ht="16.5" customHeight="1" x14ac:dyDescent="0.35"/>
    <row r="104" ht="16.5" customHeight="1" x14ac:dyDescent="0.35"/>
    <row r="105" ht="16.5" customHeight="1" x14ac:dyDescent="0.35"/>
    <row r="106" ht="16.5" customHeight="1" x14ac:dyDescent="0.35"/>
    <row r="107" ht="16.5" customHeight="1" x14ac:dyDescent="0.35"/>
    <row r="108" ht="16.5" customHeight="1" x14ac:dyDescent="0.35"/>
    <row r="109" ht="16.5" customHeight="1" x14ac:dyDescent="0.35"/>
    <row r="110" ht="16.5" customHeight="1" x14ac:dyDescent="0.35"/>
    <row r="111" ht="16.5" customHeight="1" x14ac:dyDescent="0.35"/>
    <row r="112" ht="16.5" customHeight="1" x14ac:dyDescent="0.35"/>
    <row r="113" ht="16.5" customHeight="1" x14ac:dyDescent="0.35"/>
    <row r="114" ht="16.5" customHeight="1" x14ac:dyDescent="0.35"/>
    <row r="115" ht="16.5" customHeight="1" x14ac:dyDescent="0.35"/>
    <row r="116" ht="16.5" customHeight="1" x14ac:dyDescent="0.35"/>
    <row r="117" ht="16.5" customHeight="1" x14ac:dyDescent="0.35"/>
    <row r="118" ht="16.5" customHeight="1" x14ac:dyDescent="0.35"/>
    <row r="119" ht="16.5" customHeight="1" x14ac:dyDescent="0.35"/>
    <row r="120" ht="16.5" customHeight="1" x14ac:dyDescent="0.35"/>
    <row r="121" ht="16.5" customHeight="1" x14ac:dyDescent="0.35"/>
    <row r="122" ht="16.5" customHeight="1" x14ac:dyDescent="0.35"/>
    <row r="123" ht="16.5" customHeight="1" x14ac:dyDescent="0.35"/>
    <row r="124" ht="16.5" customHeight="1" x14ac:dyDescent="0.35"/>
    <row r="125" ht="16.5" customHeight="1" x14ac:dyDescent="0.35"/>
    <row r="126" ht="16.5" customHeight="1" x14ac:dyDescent="0.35"/>
    <row r="127" ht="16.5" customHeight="1" x14ac:dyDescent="0.35"/>
    <row r="128" ht="16.5" customHeight="1" x14ac:dyDescent="0.35"/>
    <row r="129" ht="16.5" customHeight="1" x14ac:dyDescent="0.35"/>
    <row r="130" ht="16.5" customHeight="1" x14ac:dyDescent="0.35"/>
    <row r="131" ht="16.5" customHeight="1" x14ac:dyDescent="0.35"/>
    <row r="132" ht="16.5" customHeight="1" x14ac:dyDescent="0.35"/>
    <row r="133" ht="16.5" customHeight="1" x14ac:dyDescent="0.35"/>
    <row r="134" ht="16.5" customHeight="1" x14ac:dyDescent="0.35"/>
    <row r="135" ht="16.5" customHeight="1" x14ac:dyDescent="0.35"/>
    <row r="136" ht="16.5" customHeight="1" x14ac:dyDescent="0.35"/>
    <row r="137" ht="16.5" customHeight="1" x14ac:dyDescent="0.35"/>
    <row r="138" ht="16.5" customHeight="1" x14ac:dyDescent="0.35"/>
    <row r="139" ht="16.5" customHeight="1" x14ac:dyDescent="0.35"/>
    <row r="140" ht="16.5" customHeight="1" x14ac:dyDescent="0.35"/>
    <row r="141" ht="16.5" customHeight="1" x14ac:dyDescent="0.35"/>
    <row r="142" ht="16.5" customHeight="1" x14ac:dyDescent="0.35"/>
    <row r="143" ht="16.5" customHeight="1" x14ac:dyDescent="0.35"/>
    <row r="144" ht="16.5" customHeight="1" x14ac:dyDescent="0.35"/>
    <row r="145" ht="16.5" customHeight="1" x14ac:dyDescent="0.35"/>
    <row r="146" ht="16.5" customHeight="1" x14ac:dyDescent="0.35"/>
    <row r="147" ht="16.5" customHeight="1" x14ac:dyDescent="0.35"/>
    <row r="148" ht="16.5" customHeight="1" x14ac:dyDescent="0.35"/>
    <row r="149" ht="16.5" customHeight="1" x14ac:dyDescent="0.35"/>
    <row r="150" ht="16.5" customHeight="1" x14ac:dyDescent="0.35"/>
    <row r="151" ht="16.5" customHeight="1" x14ac:dyDescent="0.35"/>
    <row r="152" ht="16.5" customHeight="1" x14ac:dyDescent="0.35"/>
    <row r="153" ht="16.5" customHeight="1" x14ac:dyDescent="0.35"/>
    <row r="154" ht="16.5" customHeight="1" x14ac:dyDescent="0.35"/>
    <row r="155" ht="16.5" customHeight="1" x14ac:dyDescent="0.35"/>
    <row r="156" ht="16.5" customHeight="1" x14ac:dyDescent="0.35"/>
    <row r="157" ht="16.5" customHeight="1" x14ac:dyDescent="0.35"/>
    <row r="158" ht="16.5" customHeight="1" x14ac:dyDescent="0.35"/>
    <row r="159" ht="16.5" customHeight="1" x14ac:dyDescent="0.35"/>
    <row r="160" ht="16.5" customHeight="1" x14ac:dyDescent="0.35"/>
    <row r="161" ht="16.5" customHeight="1" x14ac:dyDescent="0.35"/>
    <row r="162" ht="16.5" customHeight="1" x14ac:dyDescent="0.35"/>
    <row r="163" ht="16.5" customHeight="1" x14ac:dyDescent="0.35"/>
    <row r="164" ht="16.5" customHeight="1" x14ac:dyDescent="0.35"/>
    <row r="165" ht="16.5" customHeight="1" x14ac:dyDescent="0.35"/>
    <row r="166" ht="16.5" customHeight="1" x14ac:dyDescent="0.35"/>
    <row r="167" ht="16.5" customHeight="1" x14ac:dyDescent="0.35"/>
    <row r="168" ht="16.5" customHeight="1" x14ac:dyDescent="0.35"/>
    <row r="169" ht="16.5" customHeight="1" x14ac:dyDescent="0.35"/>
    <row r="170" ht="16.5" customHeight="1" x14ac:dyDescent="0.35"/>
    <row r="171" ht="16.5" customHeight="1" x14ac:dyDescent="0.35"/>
    <row r="172" ht="16.5" customHeight="1" x14ac:dyDescent="0.35"/>
    <row r="173" ht="16.5" customHeight="1" x14ac:dyDescent="0.35"/>
    <row r="174" ht="16.5" customHeight="1" x14ac:dyDescent="0.35"/>
    <row r="175" ht="16.5" customHeight="1" x14ac:dyDescent="0.35"/>
    <row r="176" ht="16.5" customHeight="1" x14ac:dyDescent="0.35"/>
    <row r="177" ht="16.5" customHeight="1" x14ac:dyDescent="0.35"/>
    <row r="178" ht="16.5" customHeight="1" x14ac:dyDescent="0.35"/>
    <row r="179" ht="16.5" customHeight="1" x14ac:dyDescent="0.35"/>
    <row r="180" ht="16.5" customHeight="1" x14ac:dyDescent="0.35"/>
    <row r="181" ht="16.5" customHeight="1" x14ac:dyDescent="0.35"/>
    <row r="182" ht="16.5" customHeight="1" x14ac:dyDescent="0.35"/>
    <row r="183" ht="16.5" customHeight="1" x14ac:dyDescent="0.35"/>
    <row r="184" ht="16.5" customHeight="1" x14ac:dyDescent="0.35"/>
    <row r="185" ht="16.5" customHeight="1" x14ac:dyDescent="0.35"/>
    <row r="186" ht="16.5" customHeight="1" x14ac:dyDescent="0.35"/>
    <row r="187" ht="16.5" customHeight="1" x14ac:dyDescent="0.35"/>
    <row r="188" ht="16.5" customHeight="1" x14ac:dyDescent="0.35"/>
    <row r="189" ht="16.5" customHeight="1" x14ac:dyDescent="0.35"/>
    <row r="190" ht="16.5" customHeight="1" x14ac:dyDescent="0.35"/>
    <row r="191" ht="16.5" customHeight="1" x14ac:dyDescent="0.35"/>
    <row r="192" ht="16.5" customHeight="1" x14ac:dyDescent="0.35"/>
    <row r="193" ht="16.5" customHeight="1" x14ac:dyDescent="0.35"/>
    <row r="194" ht="16.5" customHeight="1" x14ac:dyDescent="0.35"/>
    <row r="195" ht="16.5" customHeight="1" x14ac:dyDescent="0.35"/>
    <row r="196" ht="16.5" customHeight="1" x14ac:dyDescent="0.35"/>
    <row r="197" ht="16.5" customHeight="1" x14ac:dyDescent="0.35"/>
    <row r="198" ht="16.5" customHeight="1" x14ac:dyDescent="0.35"/>
    <row r="199" ht="16.5" customHeight="1" x14ac:dyDescent="0.35"/>
    <row r="200" ht="16.5" customHeight="1" x14ac:dyDescent="0.35"/>
    <row r="201" ht="16.5" customHeight="1" x14ac:dyDescent="0.35"/>
    <row r="202" ht="16.5" customHeight="1" x14ac:dyDescent="0.35"/>
    <row r="203" ht="16.5" customHeight="1" x14ac:dyDescent="0.35"/>
    <row r="204" ht="16.5" customHeight="1" x14ac:dyDescent="0.35"/>
    <row r="205" ht="16.5" customHeight="1" x14ac:dyDescent="0.35"/>
    <row r="206" ht="16.5" customHeight="1" x14ac:dyDescent="0.35"/>
    <row r="207" ht="16.5" customHeight="1" x14ac:dyDescent="0.35"/>
    <row r="208" ht="16.5" customHeight="1" x14ac:dyDescent="0.35"/>
    <row r="209" ht="16.5" customHeight="1" x14ac:dyDescent="0.35"/>
    <row r="210" ht="16.5" customHeight="1" x14ac:dyDescent="0.35"/>
    <row r="211" ht="16.5" customHeight="1" x14ac:dyDescent="0.35"/>
    <row r="212" ht="16.5" customHeight="1" x14ac:dyDescent="0.35"/>
    <row r="213" ht="16.5" customHeight="1" x14ac:dyDescent="0.35"/>
    <row r="214" ht="16.5" customHeight="1" x14ac:dyDescent="0.35"/>
    <row r="215" ht="16.5" customHeight="1" x14ac:dyDescent="0.35"/>
    <row r="216" ht="16.5" customHeight="1" x14ac:dyDescent="0.35"/>
    <row r="217" ht="16.5" customHeight="1" x14ac:dyDescent="0.35"/>
    <row r="218" ht="16.5" customHeight="1" x14ac:dyDescent="0.35"/>
    <row r="219" ht="16.5" customHeight="1" x14ac:dyDescent="0.35"/>
    <row r="220" ht="16.5" customHeight="1" x14ac:dyDescent="0.35"/>
    <row r="221" ht="16.5" customHeight="1" x14ac:dyDescent="0.35"/>
    <row r="222" ht="16.5" customHeight="1" x14ac:dyDescent="0.35"/>
    <row r="223" ht="16.5" customHeight="1" x14ac:dyDescent="0.35"/>
    <row r="224" ht="16.5" customHeight="1" x14ac:dyDescent="0.35"/>
    <row r="225" ht="16.5" customHeight="1" x14ac:dyDescent="0.35"/>
    <row r="226" ht="16.5" customHeight="1" x14ac:dyDescent="0.35"/>
    <row r="227" ht="16.5" customHeight="1" x14ac:dyDescent="0.35"/>
    <row r="228" ht="16.5" customHeight="1" x14ac:dyDescent="0.35"/>
    <row r="229" ht="16.5" customHeight="1" x14ac:dyDescent="0.35"/>
    <row r="230" ht="16.5" customHeight="1" x14ac:dyDescent="0.35"/>
    <row r="231" ht="16.5" customHeight="1" x14ac:dyDescent="0.35"/>
    <row r="232" ht="16.5" customHeight="1" x14ac:dyDescent="0.35"/>
    <row r="233" ht="16.5" customHeight="1" x14ac:dyDescent="0.35"/>
    <row r="234" ht="16.5" customHeight="1" x14ac:dyDescent="0.35"/>
    <row r="235" ht="16.5" customHeight="1" x14ac:dyDescent="0.35"/>
    <row r="236" ht="16.5" customHeight="1" x14ac:dyDescent="0.35"/>
    <row r="237" ht="16.5" customHeight="1" x14ac:dyDescent="0.35"/>
    <row r="238" ht="16.5" customHeight="1" x14ac:dyDescent="0.35"/>
    <row r="239" ht="16.5" customHeight="1" x14ac:dyDescent="0.35"/>
    <row r="240" ht="16.5" customHeight="1" x14ac:dyDescent="0.35"/>
    <row r="241" ht="16.5" customHeight="1" x14ac:dyDescent="0.35"/>
    <row r="242" ht="16.5" customHeight="1" x14ac:dyDescent="0.35"/>
    <row r="243" ht="16.5" customHeight="1" x14ac:dyDescent="0.35"/>
    <row r="244" ht="16.5" customHeight="1" x14ac:dyDescent="0.35"/>
    <row r="245" ht="16.5" customHeight="1" x14ac:dyDescent="0.35"/>
    <row r="246" ht="16.5" customHeight="1" x14ac:dyDescent="0.35"/>
    <row r="247" ht="16.5" customHeight="1" x14ac:dyDescent="0.35"/>
    <row r="248" ht="16.5" customHeight="1" x14ac:dyDescent="0.35"/>
    <row r="249" ht="16.5" customHeight="1" x14ac:dyDescent="0.35"/>
    <row r="250" ht="16.5" customHeight="1" x14ac:dyDescent="0.35"/>
    <row r="251" ht="16.5" customHeight="1" x14ac:dyDescent="0.35"/>
    <row r="252" ht="16.5" customHeight="1" x14ac:dyDescent="0.35"/>
    <row r="253" ht="16.5" customHeight="1" x14ac:dyDescent="0.35"/>
    <row r="254" ht="16.5" customHeight="1" x14ac:dyDescent="0.35"/>
    <row r="255" ht="16.5" customHeight="1" x14ac:dyDescent="0.35"/>
    <row r="256" ht="16.5" customHeight="1" x14ac:dyDescent="0.35"/>
    <row r="257" ht="16.5" customHeight="1" x14ac:dyDescent="0.35"/>
    <row r="258" ht="16.5" customHeight="1" x14ac:dyDescent="0.35"/>
    <row r="259" ht="16.5" customHeight="1" x14ac:dyDescent="0.35"/>
    <row r="260" ht="16.5" customHeight="1" x14ac:dyDescent="0.35"/>
    <row r="261" ht="16.5" customHeight="1" x14ac:dyDescent="0.35"/>
    <row r="262" ht="16.5" customHeight="1" x14ac:dyDescent="0.35"/>
    <row r="263" ht="16.5" customHeight="1" x14ac:dyDescent="0.35"/>
    <row r="264" ht="16.5" customHeight="1" x14ac:dyDescent="0.35"/>
    <row r="265" ht="16.5" customHeight="1" x14ac:dyDescent="0.35"/>
    <row r="266" ht="16.5" customHeight="1" x14ac:dyDescent="0.35"/>
    <row r="267" ht="16.5" customHeight="1" x14ac:dyDescent="0.35"/>
    <row r="268" ht="16.5" customHeight="1" x14ac:dyDescent="0.35"/>
    <row r="269" ht="16.5" customHeight="1" x14ac:dyDescent="0.35"/>
    <row r="270" ht="16.5" customHeight="1" x14ac:dyDescent="0.35"/>
    <row r="271" ht="16.5" customHeight="1" x14ac:dyDescent="0.35"/>
    <row r="272" ht="16.5" customHeight="1" x14ac:dyDescent="0.35"/>
    <row r="273" ht="16.5" customHeight="1" x14ac:dyDescent="0.35"/>
    <row r="274" ht="16.5" customHeight="1" x14ac:dyDescent="0.35"/>
    <row r="275" ht="16.5" customHeight="1" x14ac:dyDescent="0.35"/>
    <row r="276" ht="16.5" customHeight="1" x14ac:dyDescent="0.35"/>
    <row r="277" ht="16.5" customHeight="1" x14ac:dyDescent="0.35"/>
    <row r="278" ht="16.5" customHeight="1" x14ac:dyDescent="0.35"/>
    <row r="279" ht="16.5" customHeight="1" x14ac:dyDescent="0.35"/>
    <row r="280" ht="16.5" customHeight="1" x14ac:dyDescent="0.35"/>
    <row r="281" ht="16.5" customHeight="1" x14ac:dyDescent="0.35"/>
    <row r="282" ht="16.5" customHeight="1" x14ac:dyDescent="0.35"/>
    <row r="283" ht="16.5" customHeight="1" x14ac:dyDescent="0.35"/>
    <row r="284" ht="16.5" customHeight="1" x14ac:dyDescent="0.35"/>
    <row r="285" ht="16.5" customHeight="1" x14ac:dyDescent="0.35"/>
    <row r="286" ht="16.5" customHeight="1" x14ac:dyDescent="0.35"/>
    <row r="287" ht="16.5" customHeight="1" x14ac:dyDescent="0.35"/>
    <row r="288" ht="16.5" customHeight="1" x14ac:dyDescent="0.35"/>
    <row r="289" ht="16.5" customHeight="1" x14ac:dyDescent="0.35"/>
    <row r="290" ht="16.5" customHeight="1" x14ac:dyDescent="0.35"/>
    <row r="291" ht="16.5" customHeight="1" x14ac:dyDescent="0.35"/>
    <row r="292" ht="16.5" customHeight="1" x14ac:dyDescent="0.35"/>
    <row r="293" ht="16.5" customHeight="1" x14ac:dyDescent="0.35"/>
    <row r="294" ht="16.5" customHeight="1" x14ac:dyDescent="0.35"/>
    <row r="295" ht="16.5" customHeight="1" x14ac:dyDescent="0.35"/>
    <row r="296" ht="16.5" customHeight="1" x14ac:dyDescent="0.35"/>
    <row r="297" ht="16.5" customHeight="1" x14ac:dyDescent="0.35"/>
    <row r="298" ht="16.5" customHeight="1" x14ac:dyDescent="0.35"/>
    <row r="299" ht="16.5" customHeight="1" x14ac:dyDescent="0.35"/>
    <row r="300" ht="16.5" customHeight="1" x14ac:dyDescent="0.35"/>
    <row r="301" ht="16.5" customHeight="1" x14ac:dyDescent="0.35"/>
    <row r="302" ht="16.5" customHeight="1" x14ac:dyDescent="0.35"/>
    <row r="303" ht="16.5" customHeight="1" x14ac:dyDescent="0.35"/>
    <row r="304" ht="16.5" customHeight="1" x14ac:dyDescent="0.35"/>
    <row r="305" ht="16.5" customHeight="1" x14ac:dyDescent="0.35"/>
    <row r="306" ht="16.5" customHeight="1" x14ac:dyDescent="0.35"/>
    <row r="307" ht="16.5" customHeight="1" x14ac:dyDescent="0.35"/>
    <row r="308" ht="16.5" customHeight="1" x14ac:dyDescent="0.35"/>
    <row r="309" ht="16.5" customHeight="1" x14ac:dyDescent="0.35"/>
    <row r="310" ht="16.5" customHeight="1" x14ac:dyDescent="0.35"/>
    <row r="311" ht="16.5" customHeight="1" x14ac:dyDescent="0.35"/>
    <row r="312" ht="16.5" customHeight="1" x14ac:dyDescent="0.35"/>
    <row r="313" ht="16.5" customHeight="1" x14ac:dyDescent="0.35"/>
    <row r="314" ht="16.5" customHeight="1" x14ac:dyDescent="0.35"/>
    <row r="315" ht="16.5" customHeight="1" x14ac:dyDescent="0.35"/>
    <row r="316" ht="16.5" customHeight="1" x14ac:dyDescent="0.35"/>
    <row r="317" ht="16.5" customHeight="1" x14ac:dyDescent="0.35"/>
    <row r="318" ht="16.5" customHeight="1" x14ac:dyDescent="0.35"/>
    <row r="319" ht="16.5" customHeight="1" x14ac:dyDescent="0.35"/>
    <row r="320" ht="16.5" customHeight="1" x14ac:dyDescent="0.35"/>
    <row r="321" ht="16.5" customHeight="1" x14ac:dyDescent="0.35"/>
    <row r="322" ht="16.5" customHeight="1" x14ac:dyDescent="0.35"/>
    <row r="323" ht="16.5" customHeight="1" x14ac:dyDescent="0.35"/>
    <row r="324" ht="16.5" customHeight="1" x14ac:dyDescent="0.35"/>
    <row r="325" ht="16.5" customHeight="1" x14ac:dyDescent="0.35"/>
    <row r="326" ht="16.5" customHeight="1" x14ac:dyDescent="0.35"/>
    <row r="327" ht="16.5" customHeight="1" x14ac:dyDescent="0.35"/>
    <row r="328" ht="16.5" customHeight="1" x14ac:dyDescent="0.35"/>
    <row r="329" ht="16.5" customHeight="1" x14ac:dyDescent="0.35"/>
    <row r="330" ht="16.5" customHeight="1" x14ac:dyDescent="0.35"/>
    <row r="331" ht="16.5" customHeight="1" x14ac:dyDescent="0.35"/>
    <row r="332" ht="16.5" customHeight="1" x14ac:dyDescent="0.35"/>
    <row r="333" ht="16.5" customHeight="1" x14ac:dyDescent="0.35"/>
    <row r="334" ht="16.5" customHeight="1" x14ac:dyDescent="0.35"/>
    <row r="335" ht="16.5" customHeight="1" x14ac:dyDescent="0.35"/>
    <row r="336" ht="16.5" customHeight="1" x14ac:dyDescent="0.35"/>
    <row r="337" ht="16.5" customHeight="1" x14ac:dyDescent="0.35"/>
    <row r="338" ht="16.5" customHeight="1" x14ac:dyDescent="0.35"/>
    <row r="339" ht="16.5" customHeight="1" x14ac:dyDescent="0.35"/>
    <row r="340" ht="16.5" customHeight="1" x14ac:dyDescent="0.35"/>
    <row r="341" ht="16.5" customHeight="1" x14ac:dyDescent="0.35"/>
    <row r="342" ht="16.5" customHeight="1" x14ac:dyDescent="0.35"/>
    <row r="343" ht="16.5" customHeight="1" x14ac:dyDescent="0.35"/>
    <row r="344" ht="16.5" customHeight="1" x14ac:dyDescent="0.35"/>
    <row r="345" ht="16.5" customHeight="1" x14ac:dyDescent="0.35"/>
    <row r="346" ht="16.5" customHeight="1" x14ac:dyDescent="0.35"/>
    <row r="347" ht="16.5" customHeight="1" x14ac:dyDescent="0.35"/>
    <row r="348" ht="16.5" customHeight="1" x14ac:dyDescent="0.35"/>
    <row r="349" ht="16.5" customHeight="1" x14ac:dyDescent="0.35"/>
    <row r="350" ht="16.5" customHeight="1" x14ac:dyDescent="0.35"/>
    <row r="351" ht="16.5" customHeight="1" x14ac:dyDescent="0.35"/>
    <row r="352" ht="16.5" customHeight="1" x14ac:dyDescent="0.35"/>
    <row r="353" ht="16.5" customHeight="1" x14ac:dyDescent="0.35"/>
    <row r="354" ht="16.5" customHeight="1" x14ac:dyDescent="0.35"/>
    <row r="355" ht="16.5" customHeight="1" x14ac:dyDescent="0.35"/>
    <row r="356" ht="16.5" customHeight="1" x14ac:dyDescent="0.35"/>
    <row r="357" ht="16.5" customHeight="1" x14ac:dyDescent="0.35"/>
    <row r="358" ht="16.5" customHeight="1" x14ac:dyDescent="0.35"/>
    <row r="359" ht="16.5" customHeight="1" x14ac:dyDescent="0.35"/>
    <row r="360" ht="16.5" customHeight="1" x14ac:dyDescent="0.35"/>
    <row r="361" ht="16.5" customHeight="1" x14ac:dyDescent="0.35"/>
    <row r="362" ht="16.5" customHeight="1" x14ac:dyDescent="0.35"/>
    <row r="363" ht="16.5" customHeight="1" x14ac:dyDescent="0.35"/>
    <row r="364" ht="16.5" customHeight="1" x14ac:dyDescent="0.35"/>
    <row r="365" ht="16.5" customHeight="1" x14ac:dyDescent="0.35"/>
    <row r="366" ht="16.5" customHeight="1" x14ac:dyDescent="0.35"/>
    <row r="367" ht="16.5" customHeight="1" x14ac:dyDescent="0.35"/>
    <row r="368" ht="16.5" customHeight="1" x14ac:dyDescent="0.35"/>
    <row r="369" ht="16.5" customHeight="1" x14ac:dyDescent="0.35"/>
    <row r="370" ht="16.5" customHeight="1" x14ac:dyDescent="0.35"/>
    <row r="371" ht="16.5" customHeight="1" x14ac:dyDescent="0.35"/>
    <row r="372" ht="16.5" customHeight="1" x14ac:dyDescent="0.35"/>
    <row r="373" ht="16.5" customHeight="1" x14ac:dyDescent="0.35"/>
    <row r="374" ht="16.5" customHeight="1" x14ac:dyDescent="0.35"/>
    <row r="375" ht="16.5" customHeight="1" x14ac:dyDescent="0.35"/>
    <row r="376" ht="16.5" customHeight="1" x14ac:dyDescent="0.35"/>
    <row r="377" ht="16.5" customHeight="1" x14ac:dyDescent="0.35"/>
    <row r="378" ht="16.5" customHeight="1" x14ac:dyDescent="0.35"/>
    <row r="379" ht="16.5" customHeight="1" x14ac:dyDescent="0.35"/>
    <row r="380" ht="16.5" customHeight="1" x14ac:dyDescent="0.35"/>
    <row r="381" ht="16.5" customHeight="1" x14ac:dyDescent="0.35"/>
    <row r="382" ht="16.5" customHeight="1" x14ac:dyDescent="0.35"/>
    <row r="383" ht="16.5" customHeight="1" x14ac:dyDescent="0.35"/>
    <row r="384" ht="16.5" customHeight="1" x14ac:dyDescent="0.35"/>
    <row r="385" ht="16.5" customHeight="1" x14ac:dyDescent="0.35"/>
    <row r="386" ht="16.5" customHeight="1" x14ac:dyDescent="0.35"/>
    <row r="387" ht="16.5" customHeight="1" x14ac:dyDescent="0.35"/>
    <row r="388" ht="16.5" customHeight="1" x14ac:dyDescent="0.35"/>
    <row r="389" ht="16.5" customHeight="1" x14ac:dyDescent="0.35"/>
    <row r="390" ht="16.5" customHeight="1" x14ac:dyDescent="0.35"/>
    <row r="391" ht="16.5" customHeight="1" x14ac:dyDescent="0.35"/>
    <row r="392" ht="16.5" customHeight="1" x14ac:dyDescent="0.35"/>
    <row r="393" ht="16.5" customHeight="1" x14ac:dyDescent="0.35"/>
    <row r="394" ht="16.5" customHeight="1" x14ac:dyDescent="0.35"/>
    <row r="395" ht="16.5" customHeight="1" x14ac:dyDescent="0.35"/>
    <row r="396" ht="16.5" customHeight="1" x14ac:dyDescent="0.35"/>
    <row r="397" ht="16.5" customHeight="1" x14ac:dyDescent="0.35"/>
    <row r="398" ht="16.5" customHeight="1" x14ac:dyDescent="0.35"/>
    <row r="399" ht="16.5" customHeight="1" x14ac:dyDescent="0.35"/>
    <row r="400" ht="16.5" customHeight="1" x14ac:dyDescent="0.35"/>
    <row r="401" ht="16.5" customHeight="1" x14ac:dyDescent="0.35"/>
    <row r="402" ht="16.5" customHeight="1" x14ac:dyDescent="0.35"/>
    <row r="403" ht="16.5" customHeight="1" x14ac:dyDescent="0.35"/>
    <row r="404" ht="16.5" customHeight="1" x14ac:dyDescent="0.35"/>
    <row r="405" ht="16.5" customHeight="1" x14ac:dyDescent="0.35"/>
    <row r="406" ht="16.5" customHeight="1" x14ac:dyDescent="0.35"/>
    <row r="407" ht="16.5" customHeight="1" x14ac:dyDescent="0.35"/>
    <row r="408" ht="16.5" customHeight="1" x14ac:dyDescent="0.35"/>
    <row r="409" ht="16.5" customHeight="1" x14ac:dyDescent="0.35"/>
    <row r="410" ht="16.5" customHeight="1" x14ac:dyDescent="0.35"/>
    <row r="411" ht="16.5" customHeight="1" x14ac:dyDescent="0.35"/>
    <row r="412" ht="16.5" customHeight="1" x14ac:dyDescent="0.35"/>
    <row r="413" ht="16.5" customHeight="1" x14ac:dyDescent="0.35"/>
    <row r="414" ht="16.5" customHeight="1" x14ac:dyDescent="0.35"/>
    <row r="415" ht="16.5" customHeight="1" x14ac:dyDescent="0.35"/>
    <row r="416" ht="16.5" customHeight="1" x14ac:dyDescent="0.35"/>
    <row r="417" ht="16.5" customHeight="1" x14ac:dyDescent="0.35"/>
    <row r="418" ht="16.5" customHeight="1" x14ac:dyDescent="0.35"/>
    <row r="419" ht="16.5" customHeight="1" x14ac:dyDescent="0.35"/>
    <row r="420" ht="16.5" customHeight="1" x14ac:dyDescent="0.35"/>
    <row r="421" ht="16.5" customHeight="1" x14ac:dyDescent="0.35"/>
    <row r="422" ht="16.5" customHeight="1" x14ac:dyDescent="0.35"/>
    <row r="423" ht="16.5" customHeight="1" x14ac:dyDescent="0.35"/>
    <row r="424" ht="16.5" customHeight="1" x14ac:dyDescent="0.35"/>
    <row r="425" ht="16.5" customHeight="1" x14ac:dyDescent="0.35"/>
    <row r="426" ht="16.5" customHeight="1" x14ac:dyDescent="0.35"/>
    <row r="427" ht="16.5" customHeight="1" x14ac:dyDescent="0.35"/>
    <row r="428" ht="16.5" customHeight="1" x14ac:dyDescent="0.35"/>
    <row r="429" ht="16.5" customHeight="1" x14ac:dyDescent="0.35"/>
    <row r="430" ht="16.5" customHeight="1" x14ac:dyDescent="0.35"/>
    <row r="431" ht="16.5" customHeight="1" x14ac:dyDescent="0.35"/>
    <row r="432" ht="16.5" customHeight="1" x14ac:dyDescent="0.35"/>
    <row r="433" ht="16.5" customHeight="1" x14ac:dyDescent="0.35"/>
    <row r="434" ht="16.5" customHeight="1" x14ac:dyDescent="0.35"/>
    <row r="435" ht="16.5" customHeight="1" x14ac:dyDescent="0.35"/>
    <row r="436" ht="16.5" customHeight="1" x14ac:dyDescent="0.35"/>
    <row r="437" ht="16.5" customHeight="1" x14ac:dyDescent="0.35"/>
    <row r="438" ht="16.5" customHeight="1" x14ac:dyDescent="0.35"/>
    <row r="439" ht="16.5" customHeight="1" x14ac:dyDescent="0.35"/>
    <row r="440" ht="16.5" customHeight="1" x14ac:dyDescent="0.35"/>
    <row r="441" ht="16.5" customHeight="1" x14ac:dyDescent="0.35"/>
    <row r="442" ht="16.5" customHeight="1" x14ac:dyDescent="0.35"/>
    <row r="443" ht="16.5" customHeight="1" x14ac:dyDescent="0.35"/>
    <row r="444" ht="16.5" customHeight="1" x14ac:dyDescent="0.35"/>
    <row r="445" ht="16.5" customHeight="1" x14ac:dyDescent="0.35"/>
    <row r="446" ht="16.5" customHeight="1" x14ac:dyDescent="0.35"/>
    <row r="447" ht="16.5" customHeight="1" x14ac:dyDescent="0.35"/>
    <row r="448" ht="16.5" customHeight="1" x14ac:dyDescent="0.35"/>
    <row r="449" ht="16.5" customHeight="1" x14ac:dyDescent="0.35"/>
    <row r="450" ht="16.5" customHeight="1" x14ac:dyDescent="0.35"/>
    <row r="451" ht="16.5" customHeight="1" x14ac:dyDescent="0.35"/>
    <row r="452" ht="16.5" customHeight="1" x14ac:dyDescent="0.35"/>
    <row r="453" ht="16.5" customHeight="1" x14ac:dyDescent="0.35"/>
    <row r="454" ht="16.5" customHeight="1" x14ac:dyDescent="0.35"/>
    <row r="455" ht="16.5" customHeight="1" x14ac:dyDescent="0.35"/>
    <row r="456" ht="16.5" customHeight="1" x14ac:dyDescent="0.35"/>
    <row r="457" ht="16.5" customHeight="1" x14ac:dyDescent="0.35"/>
    <row r="458" ht="16.5" customHeight="1" x14ac:dyDescent="0.35"/>
    <row r="459" ht="16.5" customHeight="1" x14ac:dyDescent="0.35"/>
    <row r="460" ht="16.5" customHeight="1" x14ac:dyDescent="0.35"/>
    <row r="461" ht="16.5" customHeight="1" x14ac:dyDescent="0.35"/>
    <row r="462" ht="16.5" customHeight="1" x14ac:dyDescent="0.35"/>
    <row r="463" ht="16.5" customHeight="1" x14ac:dyDescent="0.35"/>
    <row r="464" ht="16.5" customHeight="1" x14ac:dyDescent="0.35"/>
    <row r="465" ht="16.5" customHeight="1" x14ac:dyDescent="0.35"/>
    <row r="466" ht="16.5" customHeight="1" x14ac:dyDescent="0.35"/>
    <row r="467" ht="16.5" customHeight="1" x14ac:dyDescent="0.35"/>
    <row r="468" ht="16.5" customHeight="1" x14ac:dyDescent="0.35"/>
    <row r="469" ht="16.5" customHeight="1" x14ac:dyDescent="0.35"/>
    <row r="470" ht="16.5" customHeight="1" x14ac:dyDescent="0.35"/>
    <row r="471" ht="16.5" customHeight="1" x14ac:dyDescent="0.35"/>
    <row r="472" ht="16.5" customHeight="1" x14ac:dyDescent="0.35"/>
    <row r="473" ht="16.5" customHeight="1" x14ac:dyDescent="0.35"/>
    <row r="474" ht="16.5" customHeight="1" x14ac:dyDescent="0.35"/>
    <row r="475" ht="16.5" customHeight="1" x14ac:dyDescent="0.35"/>
    <row r="476" ht="16.5" customHeight="1" x14ac:dyDescent="0.35"/>
    <row r="477" ht="16.5" customHeight="1" x14ac:dyDescent="0.35"/>
    <row r="478" ht="16.5" customHeight="1" x14ac:dyDescent="0.35"/>
    <row r="479" ht="16.5" customHeight="1" x14ac:dyDescent="0.35"/>
    <row r="480" ht="16.5" customHeight="1" x14ac:dyDescent="0.35"/>
    <row r="481" ht="16.5" customHeight="1" x14ac:dyDescent="0.35"/>
    <row r="482" ht="16.5" customHeight="1" x14ac:dyDescent="0.35"/>
    <row r="483" ht="16.5" customHeight="1" x14ac:dyDescent="0.35"/>
    <row r="484" ht="16.5" customHeight="1" x14ac:dyDescent="0.35"/>
    <row r="485" ht="16.5" customHeight="1" x14ac:dyDescent="0.35"/>
    <row r="486" ht="16.5" customHeight="1" x14ac:dyDescent="0.35"/>
    <row r="487" ht="16.5" customHeight="1" x14ac:dyDescent="0.35"/>
    <row r="488" ht="16.5" customHeight="1" x14ac:dyDescent="0.35"/>
    <row r="489" ht="16.5" customHeight="1" x14ac:dyDescent="0.35"/>
    <row r="490" ht="16.5" customHeight="1" x14ac:dyDescent="0.35"/>
    <row r="491" ht="16.5" customHeight="1" x14ac:dyDescent="0.35"/>
    <row r="492" ht="16.5" customHeight="1" x14ac:dyDescent="0.35"/>
    <row r="493" ht="16.5" customHeight="1" x14ac:dyDescent="0.35"/>
    <row r="494" ht="16.5" customHeight="1" x14ac:dyDescent="0.35"/>
    <row r="495" ht="16.5" customHeight="1" x14ac:dyDescent="0.35"/>
    <row r="496" ht="16.5" customHeight="1" x14ac:dyDescent="0.35"/>
    <row r="497" ht="16.5" customHeight="1" x14ac:dyDescent="0.35"/>
    <row r="498" ht="16.5" customHeight="1" x14ac:dyDescent="0.35"/>
    <row r="499" ht="16.5" customHeight="1" x14ac:dyDescent="0.35"/>
    <row r="500" ht="16.5" customHeight="1" x14ac:dyDescent="0.35"/>
    <row r="501" ht="16.5" customHeight="1" x14ac:dyDescent="0.35"/>
    <row r="502" ht="16.5" customHeight="1" x14ac:dyDescent="0.35"/>
    <row r="503" ht="16.5" customHeight="1" x14ac:dyDescent="0.35"/>
    <row r="504" ht="16.5" customHeight="1" x14ac:dyDescent="0.35"/>
    <row r="505" ht="16.5" customHeight="1" x14ac:dyDescent="0.35"/>
    <row r="506" ht="16.5" customHeight="1" x14ac:dyDescent="0.35"/>
    <row r="507" ht="16.5" customHeight="1" x14ac:dyDescent="0.35"/>
    <row r="508" ht="16.5" customHeight="1" x14ac:dyDescent="0.35"/>
    <row r="509" ht="16.5" customHeight="1" x14ac:dyDescent="0.35"/>
    <row r="510" ht="16.5" customHeight="1" x14ac:dyDescent="0.35"/>
    <row r="511" ht="16.5" customHeight="1" x14ac:dyDescent="0.35"/>
    <row r="512" ht="16.5" customHeight="1" x14ac:dyDescent="0.35"/>
    <row r="513" ht="16.5" customHeight="1" x14ac:dyDescent="0.35"/>
    <row r="514" ht="16.5" customHeight="1" x14ac:dyDescent="0.35"/>
    <row r="515" ht="16.5" customHeight="1" x14ac:dyDescent="0.35"/>
    <row r="516" ht="16.5" customHeight="1" x14ac:dyDescent="0.35"/>
    <row r="517" ht="16.5" customHeight="1" x14ac:dyDescent="0.35"/>
    <row r="518" ht="16.5" customHeight="1" x14ac:dyDescent="0.35"/>
    <row r="519" ht="16.5" customHeight="1" x14ac:dyDescent="0.35"/>
    <row r="520" ht="16.5" customHeight="1" x14ac:dyDescent="0.35"/>
    <row r="521" ht="16.5" customHeight="1" x14ac:dyDescent="0.35"/>
    <row r="522" ht="16.5" customHeight="1" x14ac:dyDescent="0.35"/>
    <row r="523" ht="16.5" customHeight="1" x14ac:dyDescent="0.35"/>
    <row r="524" ht="16.5" customHeight="1" x14ac:dyDescent="0.35"/>
    <row r="525" ht="16.5" customHeight="1" x14ac:dyDescent="0.35"/>
    <row r="526" ht="16.5" customHeight="1" x14ac:dyDescent="0.35"/>
    <row r="527" ht="16.5" customHeight="1" x14ac:dyDescent="0.35"/>
    <row r="528" ht="16.5" customHeight="1" x14ac:dyDescent="0.35"/>
    <row r="529" ht="16.5" customHeight="1" x14ac:dyDescent="0.35"/>
    <row r="530" ht="16.5" customHeight="1" x14ac:dyDescent="0.35"/>
    <row r="531" ht="16.5" customHeight="1" x14ac:dyDescent="0.35"/>
    <row r="532" ht="16.5" customHeight="1" x14ac:dyDescent="0.35"/>
    <row r="533" ht="16.5" customHeight="1" x14ac:dyDescent="0.35"/>
    <row r="534" ht="16.5" customHeight="1" x14ac:dyDescent="0.35"/>
    <row r="535" ht="16.5" customHeight="1" x14ac:dyDescent="0.35"/>
    <row r="536" ht="16.5" customHeight="1" x14ac:dyDescent="0.35"/>
    <row r="537" ht="16.5" customHeight="1" x14ac:dyDescent="0.35"/>
    <row r="538" ht="16.5" customHeight="1" x14ac:dyDescent="0.35"/>
    <row r="539" ht="16.5" customHeight="1" x14ac:dyDescent="0.35"/>
    <row r="540" ht="16.5" customHeight="1" x14ac:dyDescent="0.35"/>
    <row r="541" ht="16.5" customHeight="1" x14ac:dyDescent="0.35"/>
    <row r="542" ht="16.5" customHeight="1" x14ac:dyDescent="0.35"/>
    <row r="543" ht="16.5" customHeight="1" x14ac:dyDescent="0.35"/>
    <row r="544" ht="16.5" customHeight="1" x14ac:dyDescent="0.35"/>
    <row r="545" ht="16.5" customHeight="1" x14ac:dyDescent="0.35"/>
    <row r="546" ht="16.5" customHeight="1" x14ac:dyDescent="0.35"/>
    <row r="547" ht="16.5" customHeight="1" x14ac:dyDescent="0.35"/>
    <row r="548" ht="16.5" customHeight="1" x14ac:dyDescent="0.35"/>
    <row r="549" ht="16.5" customHeight="1" x14ac:dyDescent="0.35"/>
    <row r="550" ht="16.5" customHeight="1" x14ac:dyDescent="0.35"/>
    <row r="551" ht="16.5" customHeight="1" x14ac:dyDescent="0.35"/>
    <row r="552" ht="16.5" customHeight="1" x14ac:dyDescent="0.35"/>
    <row r="553" ht="16.5" customHeight="1" x14ac:dyDescent="0.35"/>
    <row r="554" ht="16.5" customHeight="1" x14ac:dyDescent="0.35"/>
    <row r="555" ht="16.5" customHeight="1" x14ac:dyDescent="0.35"/>
    <row r="556" ht="16.5" customHeight="1" x14ac:dyDescent="0.35"/>
    <row r="557" ht="16.5" customHeight="1" x14ac:dyDescent="0.35"/>
    <row r="558" ht="16.5" customHeight="1" x14ac:dyDescent="0.35"/>
    <row r="559" ht="16.5" customHeight="1" x14ac:dyDescent="0.35"/>
    <row r="560" ht="16.5" customHeight="1" x14ac:dyDescent="0.35"/>
    <row r="561" ht="16.5" customHeight="1" x14ac:dyDescent="0.35"/>
    <row r="562" ht="16.5" customHeight="1" x14ac:dyDescent="0.35"/>
    <row r="563" ht="16.5" customHeight="1" x14ac:dyDescent="0.35"/>
    <row r="564" ht="16.5" customHeight="1" x14ac:dyDescent="0.35"/>
    <row r="565" ht="16.5" customHeight="1" x14ac:dyDescent="0.35"/>
    <row r="566" ht="16.5" customHeight="1" x14ac:dyDescent="0.35"/>
    <row r="567" ht="16.5" customHeight="1" x14ac:dyDescent="0.35"/>
    <row r="568" ht="16.5" customHeight="1" x14ac:dyDescent="0.35"/>
    <row r="569" ht="16.5" customHeight="1" x14ac:dyDescent="0.35"/>
    <row r="570" ht="16.5" customHeight="1" x14ac:dyDescent="0.35"/>
    <row r="571" ht="16.5" customHeight="1" x14ac:dyDescent="0.35"/>
    <row r="572" ht="16.5" customHeight="1" x14ac:dyDescent="0.35"/>
    <row r="573" ht="16.5" customHeight="1" x14ac:dyDescent="0.35"/>
    <row r="574" ht="16.5" customHeight="1" x14ac:dyDescent="0.35"/>
    <row r="575" ht="16.5" customHeight="1" x14ac:dyDescent="0.35"/>
    <row r="576" ht="16.5" customHeight="1" x14ac:dyDescent="0.35"/>
    <row r="577" ht="16.5" customHeight="1" x14ac:dyDescent="0.35"/>
    <row r="578" ht="16.5" customHeight="1" x14ac:dyDescent="0.35"/>
    <row r="579" ht="16.5" customHeight="1" x14ac:dyDescent="0.35"/>
    <row r="580" ht="16.5" customHeight="1" x14ac:dyDescent="0.35"/>
    <row r="581" ht="16.5" customHeight="1" x14ac:dyDescent="0.35"/>
    <row r="582" ht="16.5" customHeight="1" x14ac:dyDescent="0.35"/>
    <row r="583" ht="16.5" customHeight="1" x14ac:dyDescent="0.35"/>
    <row r="584" ht="16.5" customHeight="1" x14ac:dyDescent="0.35"/>
    <row r="585" ht="16.5" customHeight="1" x14ac:dyDescent="0.35"/>
    <row r="586" ht="16.5" customHeight="1" x14ac:dyDescent="0.35"/>
    <row r="587" ht="16.5" customHeight="1" x14ac:dyDescent="0.35"/>
    <row r="588" ht="16.5" customHeight="1" x14ac:dyDescent="0.35"/>
    <row r="589" ht="16.5" customHeight="1" x14ac:dyDescent="0.35"/>
    <row r="590" ht="16.5" customHeight="1" x14ac:dyDescent="0.35"/>
    <row r="591" ht="16.5" customHeight="1" x14ac:dyDescent="0.35"/>
    <row r="592" ht="16.5" customHeight="1" x14ac:dyDescent="0.35"/>
    <row r="593" ht="16.5" customHeight="1" x14ac:dyDescent="0.35"/>
    <row r="594" ht="16.5" customHeight="1" x14ac:dyDescent="0.35"/>
    <row r="595" ht="16.5" customHeight="1" x14ac:dyDescent="0.35"/>
    <row r="596" ht="16.5" customHeight="1" x14ac:dyDescent="0.35"/>
    <row r="597" ht="16.5" customHeight="1" x14ac:dyDescent="0.35"/>
    <row r="598" ht="16.5" customHeight="1" x14ac:dyDescent="0.35"/>
    <row r="599" ht="16.5" customHeight="1" x14ac:dyDescent="0.35"/>
    <row r="600" ht="16.5" customHeight="1" x14ac:dyDescent="0.35"/>
    <row r="601" ht="16.5" customHeight="1" x14ac:dyDescent="0.35"/>
    <row r="602" ht="16.5" customHeight="1" x14ac:dyDescent="0.35"/>
    <row r="603" ht="16.5" customHeight="1" x14ac:dyDescent="0.35"/>
    <row r="604" ht="16.5" customHeight="1" x14ac:dyDescent="0.35"/>
    <row r="605" ht="16.5" customHeight="1" x14ac:dyDescent="0.35"/>
    <row r="606" ht="16.5" customHeight="1" x14ac:dyDescent="0.35"/>
    <row r="607" ht="16.5" customHeight="1" x14ac:dyDescent="0.35"/>
    <row r="608" ht="16.5" customHeight="1" x14ac:dyDescent="0.35"/>
    <row r="609" ht="16.5" customHeight="1" x14ac:dyDescent="0.35"/>
    <row r="610" ht="16.5" customHeight="1" x14ac:dyDescent="0.35"/>
    <row r="611" ht="16.5" customHeight="1" x14ac:dyDescent="0.35"/>
    <row r="612" ht="16.5" customHeight="1" x14ac:dyDescent="0.35"/>
    <row r="613" ht="16.5" customHeight="1" x14ac:dyDescent="0.35"/>
    <row r="614" ht="16.5" customHeight="1" x14ac:dyDescent="0.35"/>
    <row r="615" ht="16.5" customHeight="1" x14ac:dyDescent="0.35"/>
    <row r="616" ht="16.5" customHeight="1" x14ac:dyDescent="0.35"/>
    <row r="617" ht="16.5" customHeight="1" x14ac:dyDescent="0.35"/>
    <row r="618" ht="16.5" customHeight="1" x14ac:dyDescent="0.35"/>
    <row r="619" ht="16.5" customHeight="1" x14ac:dyDescent="0.35"/>
    <row r="620" ht="16.5" customHeight="1" x14ac:dyDescent="0.35"/>
    <row r="621" ht="16.5" customHeight="1" x14ac:dyDescent="0.35"/>
    <row r="622" ht="16.5" customHeight="1" x14ac:dyDescent="0.35"/>
    <row r="623" ht="16.5" customHeight="1" x14ac:dyDescent="0.35"/>
    <row r="624" ht="16.5" customHeight="1" x14ac:dyDescent="0.35"/>
    <row r="625" ht="16.5" customHeight="1" x14ac:dyDescent="0.35"/>
    <row r="626" ht="16.5" customHeight="1" x14ac:dyDescent="0.35"/>
    <row r="627" ht="16.5" customHeight="1" x14ac:dyDescent="0.35"/>
    <row r="628" ht="16.5" customHeight="1" x14ac:dyDescent="0.35"/>
    <row r="629" ht="16.5" customHeight="1" x14ac:dyDescent="0.35"/>
    <row r="630" ht="16.5" customHeight="1" x14ac:dyDescent="0.35"/>
    <row r="631" ht="16.5" customHeight="1" x14ac:dyDescent="0.35"/>
    <row r="632" ht="16.5" customHeight="1" x14ac:dyDescent="0.35"/>
    <row r="633" ht="16.5" customHeight="1" x14ac:dyDescent="0.35"/>
    <row r="634" ht="16.5" customHeight="1" x14ac:dyDescent="0.35"/>
    <row r="635" ht="16.5" customHeight="1" x14ac:dyDescent="0.35"/>
    <row r="636" ht="16.5" customHeight="1" x14ac:dyDescent="0.35"/>
    <row r="637" ht="16.5" customHeight="1" x14ac:dyDescent="0.35"/>
    <row r="638" ht="16.5" customHeight="1" x14ac:dyDescent="0.35"/>
    <row r="639" ht="16.5" customHeight="1" x14ac:dyDescent="0.35"/>
    <row r="640" ht="16.5" customHeight="1" x14ac:dyDescent="0.35"/>
    <row r="641" ht="16.5" customHeight="1" x14ac:dyDescent="0.35"/>
    <row r="642" ht="16.5" customHeight="1" x14ac:dyDescent="0.35"/>
    <row r="643" ht="16.5" customHeight="1" x14ac:dyDescent="0.35"/>
    <row r="644" ht="16.5" customHeight="1" x14ac:dyDescent="0.35"/>
    <row r="645" ht="16.5" customHeight="1" x14ac:dyDescent="0.35"/>
    <row r="646" ht="16.5" customHeight="1" x14ac:dyDescent="0.35"/>
    <row r="647" ht="16.5" customHeight="1" x14ac:dyDescent="0.35"/>
    <row r="648" ht="16.5" customHeight="1" x14ac:dyDescent="0.35"/>
    <row r="649" ht="16.5" customHeight="1" x14ac:dyDescent="0.35"/>
    <row r="650" ht="16.5" customHeight="1" x14ac:dyDescent="0.35"/>
    <row r="651" ht="16.5" customHeight="1" x14ac:dyDescent="0.35"/>
    <row r="652" ht="16.5" customHeight="1" x14ac:dyDescent="0.35"/>
    <row r="653" ht="16.5" customHeight="1" x14ac:dyDescent="0.35"/>
    <row r="654" ht="16.5" customHeight="1" x14ac:dyDescent="0.35"/>
    <row r="655" ht="16.5" customHeight="1" x14ac:dyDescent="0.35"/>
    <row r="656" ht="16.5" customHeight="1" x14ac:dyDescent="0.35"/>
    <row r="657" ht="16.5" customHeight="1" x14ac:dyDescent="0.35"/>
    <row r="658" ht="16.5" customHeight="1" x14ac:dyDescent="0.35"/>
    <row r="659" ht="16.5" customHeight="1" x14ac:dyDescent="0.35"/>
    <row r="660" ht="16.5" customHeight="1" x14ac:dyDescent="0.35"/>
    <row r="661" ht="16.5" customHeight="1" x14ac:dyDescent="0.35"/>
    <row r="662" ht="16.5" customHeight="1" x14ac:dyDescent="0.35"/>
    <row r="663" ht="16.5" customHeight="1" x14ac:dyDescent="0.35"/>
    <row r="664" ht="16.5" customHeight="1" x14ac:dyDescent="0.35"/>
    <row r="665" ht="16.5" customHeight="1" x14ac:dyDescent="0.35"/>
    <row r="666" ht="16.5" customHeight="1" x14ac:dyDescent="0.35"/>
    <row r="667" ht="16.5" customHeight="1" x14ac:dyDescent="0.35"/>
    <row r="668" ht="16.5" customHeight="1" x14ac:dyDescent="0.35"/>
    <row r="669" ht="16.5" customHeight="1" x14ac:dyDescent="0.35"/>
    <row r="670" ht="16.5" customHeight="1" x14ac:dyDescent="0.35"/>
    <row r="671" ht="16.5" customHeight="1" x14ac:dyDescent="0.35"/>
    <row r="672" ht="16.5" customHeight="1" x14ac:dyDescent="0.35"/>
    <row r="673" ht="16.5" customHeight="1" x14ac:dyDescent="0.35"/>
    <row r="674" ht="16.5" customHeight="1" x14ac:dyDescent="0.35"/>
    <row r="675" ht="16.5" customHeight="1" x14ac:dyDescent="0.35"/>
    <row r="676" ht="16.5" customHeight="1" x14ac:dyDescent="0.35"/>
    <row r="677" ht="16.5" customHeight="1" x14ac:dyDescent="0.35"/>
    <row r="678" ht="16.5" customHeight="1" x14ac:dyDescent="0.35"/>
    <row r="679" ht="16.5" customHeight="1" x14ac:dyDescent="0.35"/>
    <row r="680" ht="16.5" customHeight="1" x14ac:dyDescent="0.35"/>
    <row r="681" ht="16.5" customHeight="1" x14ac:dyDescent="0.35"/>
    <row r="682" ht="16.5" customHeight="1" x14ac:dyDescent="0.35"/>
    <row r="683" ht="16.5" customHeight="1" x14ac:dyDescent="0.35"/>
    <row r="684" ht="16.5" customHeight="1" x14ac:dyDescent="0.35"/>
    <row r="685" ht="16.5" customHeight="1" x14ac:dyDescent="0.35"/>
    <row r="686" ht="16.5" customHeight="1" x14ac:dyDescent="0.35"/>
    <row r="687" ht="16.5" customHeight="1" x14ac:dyDescent="0.35"/>
    <row r="688" ht="16.5" customHeight="1" x14ac:dyDescent="0.35"/>
    <row r="689" ht="16.5" customHeight="1" x14ac:dyDescent="0.35"/>
    <row r="690" ht="16.5" customHeight="1" x14ac:dyDescent="0.35"/>
    <row r="691" ht="16.5" customHeight="1" x14ac:dyDescent="0.35"/>
    <row r="692" ht="16.5" customHeight="1" x14ac:dyDescent="0.35"/>
    <row r="693" ht="16.5" customHeight="1" x14ac:dyDescent="0.35"/>
    <row r="694" ht="16.5" customHeight="1" x14ac:dyDescent="0.35"/>
    <row r="695" ht="16.5" customHeight="1" x14ac:dyDescent="0.35"/>
    <row r="696" ht="16.5" customHeight="1" x14ac:dyDescent="0.35"/>
    <row r="697" ht="16.5" customHeight="1" x14ac:dyDescent="0.35"/>
    <row r="698" ht="16.5" customHeight="1" x14ac:dyDescent="0.35"/>
    <row r="699" ht="16.5" customHeight="1" x14ac:dyDescent="0.35"/>
    <row r="700" ht="16.5" customHeight="1" x14ac:dyDescent="0.35"/>
    <row r="701" ht="16.5" customHeight="1" x14ac:dyDescent="0.35"/>
    <row r="702" ht="16.5" customHeight="1" x14ac:dyDescent="0.35"/>
    <row r="703" ht="16.5" customHeight="1" x14ac:dyDescent="0.35"/>
    <row r="704" ht="16.5" customHeight="1" x14ac:dyDescent="0.35"/>
    <row r="705" ht="16.5" customHeight="1" x14ac:dyDescent="0.35"/>
    <row r="706" ht="16.5" customHeight="1" x14ac:dyDescent="0.35"/>
    <row r="707" ht="16.5" customHeight="1" x14ac:dyDescent="0.35"/>
    <row r="708" ht="16.5" customHeight="1" x14ac:dyDescent="0.35"/>
    <row r="709" ht="16.5" customHeight="1" x14ac:dyDescent="0.35"/>
    <row r="710" ht="16.5" customHeight="1" x14ac:dyDescent="0.35"/>
    <row r="711" ht="16.5" customHeight="1" x14ac:dyDescent="0.35"/>
    <row r="712" ht="16.5" customHeight="1" x14ac:dyDescent="0.35"/>
    <row r="713" ht="16.5" customHeight="1" x14ac:dyDescent="0.35"/>
    <row r="714" ht="16.5" customHeight="1" x14ac:dyDescent="0.35"/>
    <row r="715" ht="16.5" customHeight="1" x14ac:dyDescent="0.35"/>
    <row r="716" ht="16.5" customHeight="1" x14ac:dyDescent="0.35"/>
    <row r="717" ht="16.5" customHeight="1" x14ac:dyDescent="0.35"/>
    <row r="718" ht="16.5" customHeight="1" x14ac:dyDescent="0.35"/>
    <row r="719" ht="16.5" customHeight="1" x14ac:dyDescent="0.35"/>
    <row r="720" ht="16.5" customHeight="1" x14ac:dyDescent="0.35"/>
    <row r="721" ht="16.5" customHeight="1" x14ac:dyDescent="0.35"/>
    <row r="722" ht="16.5" customHeight="1" x14ac:dyDescent="0.35"/>
    <row r="723" ht="16.5" customHeight="1" x14ac:dyDescent="0.35"/>
    <row r="724" ht="16.5" customHeight="1" x14ac:dyDescent="0.35"/>
    <row r="725" ht="16.5" customHeight="1" x14ac:dyDescent="0.35"/>
    <row r="726" ht="16.5" customHeight="1" x14ac:dyDescent="0.35"/>
    <row r="727" ht="16.5" customHeight="1" x14ac:dyDescent="0.35"/>
    <row r="728" ht="16.5" customHeight="1" x14ac:dyDescent="0.35"/>
    <row r="729" ht="16.5" customHeight="1" x14ac:dyDescent="0.35"/>
    <row r="730" ht="16.5" customHeight="1" x14ac:dyDescent="0.35"/>
    <row r="731" ht="16.5" customHeight="1" x14ac:dyDescent="0.35"/>
    <row r="732" ht="16.5" customHeight="1" x14ac:dyDescent="0.35"/>
    <row r="733" ht="16.5" customHeight="1" x14ac:dyDescent="0.35"/>
    <row r="734" ht="16.5" customHeight="1" x14ac:dyDescent="0.35"/>
    <row r="735" ht="16.5" customHeight="1" x14ac:dyDescent="0.35"/>
    <row r="736" ht="16.5" customHeight="1" x14ac:dyDescent="0.35"/>
    <row r="737" ht="16.5" customHeight="1" x14ac:dyDescent="0.35"/>
    <row r="738" ht="16.5" customHeight="1" x14ac:dyDescent="0.35"/>
    <row r="739" ht="16.5" customHeight="1" x14ac:dyDescent="0.35"/>
    <row r="740" ht="16.5" customHeight="1" x14ac:dyDescent="0.35"/>
    <row r="741" ht="16.5" customHeight="1" x14ac:dyDescent="0.35"/>
    <row r="742" ht="16.5" customHeight="1" x14ac:dyDescent="0.35"/>
    <row r="743" ht="16.5" customHeight="1" x14ac:dyDescent="0.35"/>
    <row r="744" ht="16.5" customHeight="1" x14ac:dyDescent="0.35"/>
    <row r="745" ht="16.5" customHeight="1" x14ac:dyDescent="0.35"/>
    <row r="746" ht="16.5" customHeight="1" x14ac:dyDescent="0.35"/>
    <row r="747" ht="16.5" customHeight="1" x14ac:dyDescent="0.35"/>
    <row r="748" ht="16.5" customHeight="1" x14ac:dyDescent="0.35"/>
    <row r="749" ht="16.5" customHeight="1" x14ac:dyDescent="0.35"/>
    <row r="750" ht="16.5" customHeight="1" x14ac:dyDescent="0.35"/>
    <row r="751" ht="16.5" customHeight="1" x14ac:dyDescent="0.35"/>
    <row r="752" ht="16.5" customHeight="1" x14ac:dyDescent="0.35"/>
    <row r="753" ht="16.5" customHeight="1" x14ac:dyDescent="0.35"/>
    <row r="754" ht="16.5" customHeight="1" x14ac:dyDescent="0.35"/>
    <row r="755" ht="16.5" customHeight="1" x14ac:dyDescent="0.35"/>
    <row r="756" ht="16.5" customHeight="1" x14ac:dyDescent="0.35"/>
    <row r="757" ht="16.5" customHeight="1" x14ac:dyDescent="0.35"/>
    <row r="758" ht="16.5" customHeight="1" x14ac:dyDescent="0.35"/>
    <row r="759" ht="16.5" customHeight="1" x14ac:dyDescent="0.35"/>
    <row r="760" ht="16.5" customHeight="1" x14ac:dyDescent="0.35"/>
    <row r="761" ht="16.5" customHeight="1" x14ac:dyDescent="0.35"/>
    <row r="762" ht="16.5" customHeight="1" x14ac:dyDescent="0.35"/>
    <row r="763" ht="16.5" customHeight="1" x14ac:dyDescent="0.35"/>
    <row r="764" ht="16.5" customHeight="1" x14ac:dyDescent="0.35"/>
    <row r="765" ht="16.5" customHeight="1" x14ac:dyDescent="0.35"/>
    <row r="766" ht="16.5" customHeight="1" x14ac:dyDescent="0.35"/>
    <row r="767" ht="16.5" customHeight="1" x14ac:dyDescent="0.35"/>
    <row r="768" ht="16.5" customHeight="1" x14ac:dyDescent="0.35"/>
    <row r="769" ht="16.5" customHeight="1" x14ac:dyDescent="0.35"/>
    <row r="770" ht="16.5" customHeight="1" x14ac:dyDescent="0.35"/>
    <row r="771" ht="16.5" customHeight="1" x14ac:dyDescent="0.35"/>
    <row r="772" ht="16.5" customHeight="1" x14ac:dyDescent="0.35"/>
    <row r="773" ht="16.5" customHeight="1" x14ac:dyDescent="0.35"/>
    <row r="774" ht="16.5" customHeight="1" x14ac:dyDescent="0.35"/>
    <row r="775" ht="16.5" customHeight="1" x14ac:dyDescent="0.35"/>
    <row r="776" ht="16.5" customHeight="1" x14ac:dyDescent="0.35"/>
    <row r="777" ht="16.5" customHeight="1" x14ac:dyDescent="0.35"/>
    <row r="778" ht="16.5" customHeight="1" x14ac:dyDescent="0.35"/>
    <row r="779" ht="16.5" customHeight="1" x14ac:dyDescent="0.35"/>
    <row r="780" ht="16.5" customHeight="1" x14ac:dyDescent="0.35"/>
    <row r="781" ht="16.5" customHeight="1" x14ac:dyDescent="0.35"/>
    <row r="782" ht="16.5" customHeight="1" x14ac:dyDescent="0.35"/>
    <row r="783" ht="16.5" customHeight="1" x14ac:dyDescent="0.35"/>
    <row r="784" ht="16.5" customHeight="1" x14ac:dyDescent="0.35"/>
    <row r="785" ht="16.5" customHeight="1" x14ac:dyDescent="0.35"/>
    <row r="786" ht="16.5" customHeight="1" x14ac:dyDescent="0.35"/>
    <row r="787" ht="16.5" customHeight="1" x14ac:dyDescent="0.35"/>
    <row r="788" ht="16.5" customHeight="1" x14ac:dyDescent="0.35"/>
    <row r="789" ht="16.5" customHeight="1" x14ac:dyDescent="0.35"/>
    <row r="790" ht="16.5" customHeight="1" x14ac:dyDescent="0.35"/>
    <row r="791" ht="16.5" customHeight="1" x14ac:dyDescent="0.35"/>
    <row r="792" ht="16.5" customHeight="1" x14ac:dyDescent="0.35"/>
    <row r="793" ht="16.5" customHeight="1" x14ac:dyDescent="0.35"/>
    <row r="794" ht="16.5" customHeight="1" x14ac:dyDescent="0.35"/>
    <row r="795" ht="16.5" customHeight="1" x14ac:dyDescent="0.35"/>
    <row r="796" ht="16.5" customHeight="1" x14ac:dyDescent="0.35"/>
    <row r="797" ht="16.5" customHeight="1" x14ac:dyDescent="0.35"/>
    <row r="798" ht="16.5" customHeight="1" x14ac:dyDescent="0.35"/>
    <row r="799" ht="16.5" customHeight="1" x14ac:dyDescent="0.35"/>
    <row r="800" ht="16.5" customHeight="1" x14ac:dyDescent="0.35"/>
    <row r="801" ht="16.5" customHeight="1" x14ac:dyDescent="0.35"/>
    <row r="802" ht="16.5" customHeight="1" x14ac:dyDescent="0.35"/>
    <row r="803" ht="16.5" customHeight="1" x14ac:dyDescent="0.35"/>
    <row r="804" ht="16.5" customHeight="1" x14ac:dyDescent="0.35"/>
    <row r="805" ht="16.5" customHeight="1" x14ac:dyDescent="0.35"/>
    <row r="806" ht="16.5" customHeight="1" x14ac:dyDescent="0.35"/>
    <row r="807" ht="16.5" customHeight="1" x14ac:dyDescent="0.35"/>
    <row r="808" ht="16.5" customHeight="1" x14ac:dyDescent="0.35"/>
    <row r="809" ht="16.5" customHeight="1" x14ac:dyDescent="0.35"/>
    <row r="810" ht="16.5" customHeight="1" x14ac:dyDescent="0.35"/>
    <row r="811" ht="16.5" customHeight="1" x14ac:dyDescent="0.35"/>
    <row r="812" ht="16.5" customHeight="1" x14ac:dyDescent="0.35"/>
    <row r="813" ht="16.5" customHeight="1" x14ac:dyDescent="0.35"/>
    <row r="814" ht="16.5" customHeight="1" x14ac:dyDescent="0.35"/>
    <row r="815" ht="16.5" customHeight="1" x14ac:dyDescent="0.35"/>
    <row r="816" ht="16.5" customHeight="1" x14ac:dyDescent="0.35"/>
    <row r="817" ht="16.5" customHeight="1" x14ac:dyDescent="0.35"/>
    <row r="818" ht="16.5" customHeight="1" x14ac:dyDescent="0.35"/>
    <row r="819" ht="16.5" customHeight="1" x14ac:dyDescent="0.35"/>
    <row r="820" ht="16.5" customHeight="1" x14ac:dyDescent="0.35"/>
    <row r="821" ht="16.5" customHeight="1" x14ac:dyDescent="0.35"/>
    <row r="822" ht="16.5" customHeight="1" x14ac:dyDescent="0.35"/>
    <row r="823" ht="16.5" customHeight="1" x14ac:dyDescent="0.35"/>
    <row r="824" ht="16.5" customHeight="1" x14ac:dyDescent="0.35"/>
    <row r="825" ht="16.5" customHeight="1" x14ac:dyDescent="0.35"/>
    <row r="826" ht="16.5" customHeight="1" x14ac:dyDescent="0.35"/>
    <row r="827" ht="16.5" customHeight="1" x14ac:dyDescent="0.35"/>
    <row r="828" ht="16.5" customHeight="1" x14ac:dyDescent="0.35"/>
    <row r="829" ht="16.5" customHeight="1" x14ac:dyDescent="0.35"/>
    <row r="830" ht="16.5" customHeight="1" x14ac:dyDescent="0.35"/>
    <row r="831" ht="16.5" customHeight="1" x14ac:dyDescent="0.35"/>
    <row r="832" ht="16.5" customHeight="1" x14ac:dyDescent="0.35"/>
    <row r="833" ht="16.5" customHeight="1" x14ac:dyDescent="0.35"/>
    <row r="834" ht="16.5" customHeight="1" x14ac:dyDescent="0.35"/>
    <row r="835" ht="16.5" customHeight="1" x14ac:dyDescent="0.35"/>
    <row r="836" ht="16.5" customHeight="1" x14ac:dyDescent="0.35"/>
    <row r="837" ht="16.5" customHeight="1" x14ac:dyDescent="0.35"/>
    <row r="838" ht="16.5" customHeight="1" x14ac:dyDescent="0.35"/>
    <row r="839" ht="16.5" customHeight="1" x14ac:dyDescent="0.35"/>
    <row r="840" ht="16.5" customHeight="1" x14ac:dyDescent="0.35"/>
    <row r="841" ht="16.5" customHeight="1" x14ac:dyDescent="0.35"/>
    <row r="842" ht="16.5" customHeight="1" x14ac:dyDescent="0.35"/>
    <row r="843" ht="16.5" customHeight="1" x14ac:dyDescent="0.35"/>
    <row r="844" ht="16.5" customHeight="1" x14ac:dyDescent="0.35"/>
    <row r="845" ht="16.5" customHeight="1" x14ac:dyDescent="0.35"/>
    <row r="846" ht="16.5" customHeight="1" x14ac:dyDescent="0.35"/>
    <row r="847" ht="16.5" customHeight="1" x14ac:dyDescent="0.35"/>
    <row r="848" ht="16.5" customHeight="1" x14ac:dyDescent="0.35"/>
    <row r="849" ht="16.5" customHeight="1" x14ac:dyDescent="0.35"/>
    <row r="850" ht="16.5" customHeight="1" x14ac:dyDescent="0.35"/>
    <row r="851" ht="16.5" customHeight="1" x14ac:dyDescent="0.35"/>
    <row r="852" ht="16.5" customHeight="1" x14ac:dyDescent="0.35"/>
    <row r="853" ht="16.5" customHeight="1" x14ac:dyDescent="0.35"/>
    <row r="854" ht="16.5" customHeight="1" x14ac:dyDescent="0.35"/>
    <row r="855" ht="16.5" customHeight="1" x14ac:dyDescent="0.35"/>
    <row r="856" ht="16.5" customHeight="1" x14ac:dyDescent="0.35"/>
    <row r="857" ht="16.5" customHeight="1" x14ac:dyDescent="0.35"/>
    <row r="858" ht="16.5" customHeight="1" x14ac:dyDescent="0.35"/>
    <row r="859" ht="16.5" customHeight="1" x14ac:dyDescent="0.35"/>
    <row r="860" ht="16.5" customHeight="1" x14ac:dyDescent="0.35"/>
    <row r="861" ht="16.5" customHeight="1" x14ac:dyDescent="0.35"/>
    <row r="862" ht="16.5" customHeight="1" x14ac:dyDescent="0.35"/>
    <row r="863" ht="16.5" customHeight="1" x14ac:dyDescent="0.35"/>
    <row r="864" ht="16.5" customHeight="1" x14ac:dyDescent="0.35"/>
    <row r="865" ht="16.5" customHeight="1" x14ac:dyDescent="0.35"/>
    <row r="866" ht="16.5" customHeight="1" x14ac:dyDescent="0.35"/>
    <row r="867" ht="16.5" customHeight="1" x14ac:dyDescent="0.35"/>
    <row r="868" ht="16.5" customHeight="1" x14ac:dyDescent="0.35"/>
    <row r="869" ht="16.5" customHeight="1" x14ac:dyDescent="0.35"/>
    <row r="870" ht="16.5" customHeight="1" x14ac:dyDescent="0.35"/>
    <row r="871" ht="16.5" customHeight="1" x14ac:dyDescent="0.35"/>
    <row r="872" ht="16.5" customHeight="1" x14ac:dyDescent="0.35"/>
    <row r="873" ht="16.5" customHeight="1" x14ac:dyDescent="0.35"/>
    <row r="874" ht="16.5" customHeight="1" x14ac:dyDescent="0.35"/>
    <row r="875" ht="16.5" customHeight="1" x14ac:dyDescent="0.35"/>
    <row r="876" ht="16.5" customHeight="1" x14ac:dyDescent="0.35"/>
    <row r="877" ht="16.5" customHeight="1" x14ac:dyDescent="0.35"/>
    <row r="878" ht="16.5" customHeight="1" x14ac:dyDescent="0.35"/>
    <row r="879" ht="16.5" customHeight="1" x14ac:dyDescent="0.35"/>
    <row r="880" ht="16.5" customHeight="1" x14ac:dyDescent="0.35"/>
    <row r="881" ht="16.5" customHeight="1" x14ac:dyDescent="0.35"/>
    <row r="882" ht="16.5" customHeight="1" x14ac:dyDescent="0.35"/>
    <row r="883" ht="16.5" customHeight="1" x14ac:dyDescent="0.35"/>
    <row r="884" ht="16.5" customHeight="1" x14ac:dyDescent="0.35"/>
    <row r="885" ht="16.5" customHeight="1" x14ac:dyDescent="0.35"/>
    <row r="886" ht="16.5" customHeight="1" x14ac:dyDescent="0.35"/>
    <row r="887" ht="16.5" customHeight="1" x14ac:dyDescent="0.35"/>
    <row r="888" ht="16.5" customHeight="1" x14ac:dyDescent="0.35"/>
    <row r="889" ht="16.5" customHeight="1" x14ac:dyDescent="0.35"/>
    <row r="890" ht="16.5" customHeight="1" x14ac:dyDescent="0.35"/>
    <row r="891" ht="16.5" customHeight="1" x14ac:dyDescent="0.35"/>
    <row r="892" ht="16.5" customHeight="1" x14ac:dyDescent="0.35"/>
    <row r="893" ht="16.5" customHeight="1" x14ac:dyDescent="0.35"/>
    <row r="894" ht="16.5" customHeight="1" x14ac:dyDescent="0.35"/>
    <row r="895" ht="16.5" customHeight="1" x14ac:dyDescent="0.35"/>
    <row r="896" ht="16.5" customHeight="1" x14ac:dyDescent="0.35"/>
    <row r="897" ht="16.5" customHeight="1" x14ac:dyDescent="0.35"/>
    <row r="898" ht="16.5" customHeight="1" x14ac:dyDescent="0.35"/>
    <row r="899" ht="16.5" customHeight="1" x14ac:dyDescent="0.35"/>
    <row r="900" ht="16.5" customHeight="1" x14ac:dyDescent="0.35"/>
    <row r="901" ht="16.5" customHeight="1" x14ac:dyDescent="0.35"/>
    <row r="902" ht="16.5" customHeight="1" x14ac:dyDescent="0.35"/>
    <row r="903" ht="16.5" customHeight="1" x14ac:dyDescent="0.35"/>
    <row r="904" ht="16.5" customHeight="1" x14ac:dyDescent="0.35"/>
    <row r="905" ht="16.5" customHeight="1" x14ac:dyDescent="0.35"/>
    <row r="906" ht="16.5" customHeight="1" x14ac:dyDescent="0.35"/>
    <row r="907" ht="16.5" customHeight="1" x14ac:dyDescent="0.35"/>
    <row r="908" ht="16.5" customHeight="1" x14ac:dyDescent="0.35"/>
    <row r="909" ht="16.5" customHeight="1" x14ac:dyDescent="0.35"/>
    <row r="910" ht="16.5" customHeight="1" x14ac:dyDescent="0.35"/>
    <row r="911" ht="16.5" customHeight="1" x14ac:dyDescent="0.35"/>
    <row r="912" ht="16.5" customHeight="1" x14ac:dyDescent="0.35"/>
    <row r="913" ht="16.5" customHeight="1" x14ac:dyDescent="0.35"/>
    <row r="914" ht="16.5" customHeight="1" x14ac:dyDescent="0.35"/>
    <row r="915" ht="16.5" customHeight="1" x14ac:dyDescent="0.35"/>
    <row r="916" ht="16.5" customHeight="1" x14ac:dyDescent="0.35"/>
    <row r="917" ht="16.5" customHeight="1" x14ac:dyDescent="0.35"/>
    <row r="918" ht="16.5" customHeight="1" x14ac:dyDescent="0.35"/>
    <row r="919" ht="16.5" customHeight="1" x14ac:dyDescent="0.35"/>
    <row r="920" ht="16.5" customHeight="1" x14ac:dyDescent="0.35"/>
    <row r="921" ht="16.5" customHeight="1" x14ac:dyDescent="0.35"/>
    <row r="922" ht="16.5" customHeight="1" x14ac:dyDescent="0.35"/>
    <row r="923" ht="16.5" customHeight="1" x14ac:dyDescent="0.35"/>
    <row r="924" ht="16.5" customHeight="1" x14ac:dyDescent="0.35"/>
    <row r="925" ht="16.5" customHeight="1" x14ac:dyDescent="0.35"/>
    <row r="926" ht="16.5" customHeight="1" x14ac:dyDescent="0.35"/>
    <row r="927" ht="16.5" customHeight="1" x14ac:dyDescent="0.35"/>
    <row r="928" ht="16.5" customHeight="1" x14ac:dyDescent="0.35"/>
    <row r="929" ht="16.5" customHeight="1" x14ac:dyDescent="0.35"/>
    <row r="930" ht="16.5" customHeight="1" x14ac:dyDescent="0.35"/>
    <row r="931" ht="16.5" customHeight="1" x14ac:dyDescent="0.35"/>
    <row r="932" ht="16.5" customHeight="1" x14ac:dyDescent="0.35"/>
    <row r="933" ht="16.5" customHeight="1" x14ac:dyDescent="0.35"/>
    <row r="934" ht="16.5" customHeight="1" x14ac:dyDescent="0.35"/>
    <row r="935" ht="16.5" customHeight="1" x14ac:dyDescent="0.35"/>
    <row r="936" ht="16.5" customHeight="1" x14ac:dyDescent="0.35"/>
    <row r="937" ht="16.5" customHeight="1" x14ac:dyDescent="0.35"/>
    <row r="938" ht="16.5" customHeight="1" x14ac:dyDescent="0.35"/>
    <row r="939" ht="16.5" customHeight="1" x14ac:dyDescent="0.35"/>
    <row r="940" ht="16.5" customHeight="1" x14ac:dyDescent="0.35"/>
    <row r="941" ht="16.5" customHeight="1" x14ac:dyDescent="0.35"/>
    <row r="942" ht="16.5" customHeight="1" x14ac:dyDescent="0.35"/>
    <row r="943" ht="16.5" customHeight="1" x14ac:dyDescent="0.35"/>
    <row r="944" ht="16.5" customHeight="1" x14ac:dyDescent="0.35"/>
    <row r="945" ht="16.5" customHeight="1" x14ac:dyDescent="0.35"/>
    <row r="946" ht="16.5" customHeight="1" x14ac:dyDescent="0.35"/>
    <row r="947" ht="16.5" customHeight="1" x14ac:dyDescent="0.35"/>
    <row r="948" ht="16.5" customHeight="1" x14ac:dyDescent="0.35"/>
    <row r="949" ht="16.5" customHeight="1" x14ac:dyDescent="0.35"/>
    <row r="950" ht="16.5" customHeight="1" x14ac:dyDescent="0.35"/>
    <row r="951" ht="16.5" customHeight="1" x14ac:dyDescent="0.35"/>
    <row r="952" ht="16.5" customHeight="1" x14ac:dyDescent="0.35"/>
    <row r="953" ht="16.5" customHeight="1" x14ac:dyDescent="0.35"/>
    <row r="954" ht="16.5" customHeight="1" x14ac:dyDescent="0.35"/>
    <row r="955" ht="16.5" customHeight="1" x14ac:dyDescent="0.35"/>
    <row r="956" ht="16.5" customHeight="1" x14ac:dyDescent="0.35"/>
    <row r="957" ht="16.5" customHeight="1" x14ac:dyDescent="0.35"/>
    <row r="958" ht="16.5" customHeight="1" x14ac:dyDescent="0.35"/>
    <row r="959" ht="16.5" customHeight="1" x14ac:dyDescent="0.35"/>
    <row r="960" ht="16.5" customHeight="1" x14ac:dyDescent="0.35"/>
    <row r="961" ht="16.5" customHeight="1" x14ac:dyDescent="0.35"/>
    <row r="962" ht="16.5" customHeight="1" x14ac:dyDescent="0.35"/>
    <row r="963" ht="16.5" customHeight="1" x14ac:dyDescent="0.35"/>
    <row r="964" ht="16.5" customHeight="1" x14ac:dyDescent="0.35"/>
    <row r="965" ht="16.5" customHeight="1" x14ac:dyDescent="0.35"/>
    <row r="966" ht="16.5" customHeight="1" x14ac:dyDescent="0.35"/>
    <row r="967" ht="16.5" customHeight="1" x14ac:dyDescent="0.35"/>
    <row r="968" ht="16.5" customHeight="1" x14ac:dyDescent="0.35"/>
    <row r="969" ht="16.5" customHeight="1" x14ac:dyDescent="0.35"/>
    <row r="970" ht="16.5" customHeight="1" x14ac:dyDescent="0.35"/>
    <row r="971" ht="16.5" customHeight="1" x14ac:dyDescent="0.35"/>
    <row r="972" ht="16.5" customHeight="1" x14ac:dyDescent="0.35"/>
    <row r="973" ht="16.5" customHeight="1" x14ac:dyDescent="0.35"/>
    <row r="974" ht="16.5" customHeight="1" x14ac:dyDescent="0.35"/>
    <row r="975" ht="16.5" customHeight="1" x14ac:dyDescent="0.35"/>
    <row r="976" ht="16.5" customHeight="1" x14ac:dyDescent="0.35"/>
    <row r="977" ht="16.5" customHeight="1" x14ac:dyDescent="0.35"/>
    <row r="978" ht="16.5" customHeight="1" x14ac:dyDescent="0.35"/>
    <row r="979" ht="16.5" customHeight="1" x14ac:dyDescent="0.35"/>
    <row r="980" ht="16.5" customHeight="1" x14ac:dyDescent="0.35"/>
    <row r="981" ht="16.5" customHeight="1" x14ac:dyDescent="0.35"/>
    <row r="982" ht="16.5" customHeight="1" x14ac:dyDescent="0.35"/>
    <row r="983" ht="16.5" customHeight="1" x14ac:dyDescent="0.35"/>
    <row r="984" ht="16.5" customHeight="1" x14ac:dyDescent="0.35"/>
    <row r="985" ht="16.5" customHeight="1" x14ac:dyDescent="0.35"/>
    <row r="986" ht="16.5" customHeight="1" x14ac:dyDescent="0.35"/>
    <row r="987" ht="16.5" customHeight="1" x14ac:dyDescent="0.35"/>
    <row r="988" ht="16.5" customHeight="1" x14ac:dyDescent="0.35"/>
    <row r="989" ht="16.5" customHeight="1" x14ac:dyDescent="0.35"/>
    <row r="990" ht="16.5" customHeight="1" x14ac:dyDescent="0.35"/>
    <row r="991" ht="16.5" customHeight="1" x14ac:dyDescent="0.35"/>
    <row r="992" ht="16.5" customHeight="1" x14ac:dyDescent="0.35"/>
    <row r="993" ht="16.5" customHeight="1" x14ac:dyDescent="0.35"/>
    <row r="994" ht="16.5" customHeight="1" x14ac:dyDescent="0.35"/>
    <row r="995" ht="16.5" customHeight="1" x14ac:dyDescent="0.35"/>
    <row r="996" ht="16.5" customHeight="1" x14ac:dyDescent="0.35"/>
    <row r="997" ht="16.5" customHeight="1" x14ac:dyDescent="0.35"/>
    <row r="998" ht="16.5" customHeight="1" x14ac:dyDescent="0.35"/>
    <row r="999" ht="16.5" customHeight="1" x14ac:dyDescent="0.35"/>
    <row r="1000" ht="16.5" customHeight="1" x14ac:dyDescent="0.35"/>
    <row r="1001" ht="16.5" customHeight="1" x14ac:dyDescent="0.35"/>
    <row r="1002" ht="16.5" customHeight="1" x14ac:dyDescent="0.35"/>
    <row r="1003" ht="16.5" customHeight="1" x14ac:dyDescent="0.35"/>
    <row r="1004" ht="16.5" customHeight="1" x14ac:dyDescent="0.35"/>
    <row r="1005" ht="16.5" customHeight="1" x14ac:dyDescent="0.35"/>
    <row r="1006" ht="16.5" customHeight="1" x14ac:dyDescent="0.35"/>
    <row r="1007" ht="16.5" customHeight="1" x14ac:dyDescent="0.35"/>
    <row r="1008" ht="16.5" customHeight="1" x14ac:dyDescent="0.35"/>
    <row r="1009" ht="16.5" customHeight="1" x14ac:dyDescent="0.35"/>
    <row r="1010" ht="16.5" customHeight="1" x14ac:dyDescent="0.35"/>
    <row r="1011" ht="16.5" customHeight="1" x14ac:dyDescent="0.35"/>
    <row r="1012" ht="16.5" customHeight="1" x14ac:dyDescent="0.35"/>
    <row r="1013" ht="16.5" customHeight="1" x14ac:dyDescent="0.35"/>
    <row r="1014" ht="16.5" customHeight="1" x14ac:dyDescent="0.35"/>
    <row r="1015" ht="16.5" customHeight="1" x14ac:dyDescent="0.35"/>
    <row r="1016" ht="16.5" customHeight="1" x14ac:dyDescent="0.35"/>
    <row r="1017" ht="16.5" customHeight="1" x14ac:dyDescent="0.35"/>
    <row r="1018" ht="16.5" customHeight="1" x14ac:dyDescent="0.35"/>
    <row r="1019" ht="16.5" customHeight="1" x14ac:dyDescent="0.35"/>
    <row r="1020" ht="16.5" customHeight="1" x14ac:dyDescent="0.35"/>
    <row r="1021" ht="16.5" customHeight="1" x14ac:dyDescent="0.35"/>
    <row r="1022" ht="16.5" customHeight="1" x14ac:dyDescent="0.35"/>
    <row r="1023" ht="16.5" customHeight="1" x14ac:dyDescent="0.35"/>
    <row r="1024" ht="16.5" customHeight="1" x14ac:dyDescent="0.35"/>
    <row r="1025" ht="16.5" customHeight="1" x14ac:dyDescent="0.35"/>
    <row r="1026" ht="16.5" customHeight="1" x14ac:dyDescent="0.35"/>
    <row r="1027" ht="16.5" customHeight="1" x14ac:dyDescent="0.35"/>
    <row r="1028" ht="16.5" customHeight="1" x14ac:dyDescent="0.35"/>
    <row r="1029" ht="16.5" customHeight="1" x14ac:dyDescent="0.35"/>
    <row r="1030" ht="16.5" customHeight="1" x14ac:dyDescent="0.35"/>
    <row r="1031" ht="16.5" customHeight="1" x14ac:dyDescent="0.35"/>
    <row r="1032" ht="16.5" customHeight="1" x14ac:dyDescent="0.35"/>
    <row r="1033" ht="16.5" customHeight="1" x14ac:dyDescent="0.35"/>
    <row r="1034" ht="16.5" customHeight="1" x14ac:dyDescent="0.35"/>
    <row r="1035" ht="16.5" customHeight="1" x14ac:dyDescent="0.35"/>
    <row r="1036" ht="16.5" customHeight="1" x14ac:dyDescent="0.35"/>
    <row r="1037" ht="16.5" customHeight="1" x14ac:dyDescent="0.35"/>
    <row r="1038" ht="16.5" customHeight="1" x14ac:dyDescent="0.35"/>
    <row r="1039" ht="16.5" customHeight="1" x14ac:dyDescent="0.35"/>
    <row r="1040" ht="16.5" customHeight="1" x14ac:dyDescent="0.35"/>
    <row r="1041" ht="16.5" customHeight="1" x14ac:dyDescent="0.35"/>
    <row r="1042" ht="16.5" customHeight="1" x14ac:dyDescent="0.35"/>
    <row r="1043" ht="16.5" customHeight="1" x14ac:dyDescent="0.35"/>
    <row r="1044" ht="16.5" customHeight="1" x14ac:dyDescent="0.35"/>
    <row r="1045" ht="16.5" customHeight="1" x14ac:dyDescent="0.35"/>
    <row r="1046" ht="16.5" customHeight="1" x14ac:dyDescent="0.35"/>
    <row r="1047" ht="16.5" customHeight="1" x14ac:dyDescent="0.35"/>
    <row r="1048" ht="16.5" customHeight="1" x14ac:dyDescent="0.35"/>
    <row r="1049" ht="16.5" customHeight="1" x14ac:dyDescent="0.35"/>
    <row r="1050" ht="16.5" customHeight="1" x14ac:dyDescent="0.35"/>
    <row r="1051" ht="16.5" customHeight="1" x14ac:dyDescent="0.35"/>
    <row r="1052" ht="16.5" customHeight="1" x14ac:dyDescent="0.35"/>
    <row r="1053" ht="16.5" customHeight="1" x14ac:dyDescent="0.35"/>
    <row r="1054" ht="16.5" customHeight="1" x14ac:dyDescent="0.35"/>
    <row r="1055" ht="16.5" customHeight="1" x14ac:dyDescent="0.35"/>
    <row r="1056" ht="16.5" customHeight="1" x14ac:dyDescent="0.35"/>
    <row r="1057" ht="16.5" customHeight="1" x14ac:dyDescent="0.35"/>
    <row r="1058" ht="16.5" customHeight="1" x14ac:dyDescent="0.35"/>
    <row r="1059" ht="16.5" customHeight="1" x14ac:dyDescent="0.35"/>
    <row r="1060" ht="16.5" customHeight="1" x14ac:dyDescent="0.35"/>
    <row r="1061" ht="16.5" customHeight="1" x14ac:dyDescent="0.35"/>
    <row r="1062" ht="16.5" customHeight="1" x14ac:dyDescent="0.35"/>
    <row r="1063" ht="16.5" customHeight="1" x14ac:dyDescent="0.35"/>
    <row r="1064" ht="16.5" customHeight="1" x14ac:dyDescent="0.35"/>
    <row r="1065" ht="16.5" customHeight="1" x14ac:dyDescent="0.35"/>
    <row r="1066" ht="16.5" customHeight="1" x14ac:dyDescent="0.35"/>
    <row r="1067" ht="16.5" customHeight="1" x14ac:dyDescent="0.35"/>
    <row r="1068" ht="16.5" customHeight="1" x14ac:dyDescent="0.35"/>
    <row r="1069" ht="16.5" customHeight="1" x14ac:dyDescent="0.35"/>
    <row r="1070" ht="16.5" customHeight="1" x14ac:dyDescent="0.35"/>
    <row r="1071" ht="16.5" customHeight="1" x14ac:dyDescent="0.35"/>
    <row r="1072" ht="16.5" customHeight="1" x14ac:dyDescent="0.35"/>
    <row r="1073" ht="16.5" customHeight="1" x14ac:dyDescent="0.35"/>
    <row r="1074" ht="16.5" customHeight="1" x14ac:dyDescent="0.35"/>
    <row r="1075" ht="16.5" customHeight="1" x14ac:dyDescent="0.35"/>
    <row r="1076" ht="16.5" customHeight="1" x14ac:dyDescent="0.35"/>
    <row r="1077" ht="16.5" customHeight="1" x14ac:dyDescent="0.35"/>
    <row r="1078" ht="16.5" customHeight="1" x14ac:dyDescent="0.35"/>
    <row r="1079" ht="16.5" customHeight="1" x14ac:dyDescent="0.35"/>
    <row r="1080" ht="16.5" customHeight="1" x14ac:dyDescent="0.35"/>
    <row r="1081" ht="16.5" customHeight="1" x14ac:dyDescent="0.35"/>
    <row r="1082" ht="16.5" customHeight="1" x14ac:dyDescent="0.35"/>
    <row r="1083" ht="16.5" customHeight="1" x14ac:dyDescent="0.35"/>
    <row r="1084" ht="16.5" customHeight="1" x14ac:dyDescent="0.35"/>
    <row r="1085" ht="16.5" customHeight="1" x14ac:dyDescent="0.35"/>
    <row r="1086" ht="16.5" customHeight="1" x14ac:dyDescent="0.35"/>
    <row r="1087" ht="16.5" customHeight="1" x14ac:dyDescent="0.35"/>
    <row r="1088" ht="16.5" customHeight="1" x14ac:dyDescent="0.35"/>
    <row r="1089" ht="16.5" customHeight="1" x14ac:dyDescent="0.35"/>
    <row r="1090" ht="16.5" customHeight="1" x14ac:dyDescent="0.35"/>
    <row r="1091" ht="16.5" customHeight="1" x14ac:dyDescent="0.35"/>
    <row r="1092" ht="16.5" customHeight="1" x14ac:dyDescent="0.35"/>
    <row r="1093" ht="16.5" customHeight="1" x14ac:dyDescent="0.35"/>
    <row r="1094" ht="16.5" customHeight="1" x14ac:dyDescent="0.35"/>
    <row r="1095" ht="16.5" customHeight="1" x14ac:dyDescent="0.35"/>
    <row r="1096" ht="16.5" customHeight="1" x14ac:dyDescent="0.35"/>
    <row r="1097" ht="16.5" customHeight="1" x14ac:dyDescent="0.35"/>
    <row r="1098" ht="16.5" customHeight="1" x14ac:dyDescent="0.35"/>
    <row r="1099" ht="16.5" customHeight="1" x14ac:dyDescent="0.35"/>
    <row r="1100" ht="16.5" customHeight="1" x14ac:dyDescent="0.35"/>
    <row r="1101" ht="16.5" customHeight="1" x14ac:dyDescent="0.35"/>
    <row r="1102" ht="16.5" customHeight="1" x14ac:dyDescent="0.35"/>
    <row r="1103" ht="16.5" customHeight="1" x14ac:dyDescent="0.35"/>
    <row r="1104" ht="16.5" customHeight="1" x14ac:dyDescent="0.35"/>
    <row r="1105" ht="16.5" customHeight="1" x14ac:dyDescent="0.35"/>
    <row r="1106" ht="16.5" customHeight="1" x14ac:dyDescent="0.35"/>
    <row r="1107" ht="16.5" customHeight="1" x14ac:dyDescent="0.35"/>
    <row r="1108" ht="16.5" customHeight="1" x14ac:dyDescent="0.35"/>
    <row r="1109" ht="16.5" customHeight="1" x14ac:dyDescent="0.35"/>
    <row r="1110" ht="16.5" customHeight="1" x14ac:dyDescent="0.35"/>
    <row r="1111" ht="16.5" customHeight="1" x14ac:dyDescent="0.35"/>
    <row r="1112" ht="16.5" customHeight="1" x14ac:dyDescent="0.35"/>
    <row r="1113" ht="16.5" customHeight="1" x14ac:dyDescent="0.35"/>
    <row r="1114" ht="16.5" customHeight="1" x14ac:dyDescent="0.35"/>
    <row r="1115" ht="16.5" customHeight="1" x14ac:dyDescent="0.35"/>
    <row r="1116" ht="16.5" customHeight="1" x14ac:dyDescent="0.35"/>
    <row r="1117" ht="16.5" customHeight="1" x14ac:dyDescent="0.35"/>
    <row r="1118" ht="16.5" customHeight="1" x14ac:dyDescent="0.35"/>
    <row r="1119" ht="16.5" customHeight="1" x14ac:dyDescent="0.35"/>
    <row r="1120" ht="16.5" customHeight="1" x14ac:dyDescent="0.35"/>
    <row r="1121" ht="16.5" customHeight="1" x14ac:dyDescent="0.35"/>
    <row r="1122" ht="16.5" customHeight="1" x14ac:dyDescent="0.35"/>
    <row r="1123" ht="16.5" customHeight="1" x14ac:dyDescent="0.35"/>
    <row r="1124" ht="16.5" customHeight="1" x14ac:dyDescent="0.35"/>
    <row r="1125" ht="16.5" customHeight="1" x14ac:dyDescent="0.35"/>
    <row r="1126" ht="16.5" customHeight="1" x14ac:dyDescent="0.35"/>
    <row r="1127" ht="16.5" customHeight="1" x14ac:dyDescent="0.35"/>
    <row r="1128" ht="16.5" customHeight="1" x14ac:dyDescent="0.35"/>
    <row r="1129" ht="16.5" customHeight="1" x14ac:dyDescent="0.35"/>
    <row r="1130" ht="16.5" customHeight="1" x14ac:dyDescent="0.35"/>
    <row r="1131" ht="16.5" customHeight="1" x14ac:dyDescent="0.35"/>
    <row r="1132" ht="16.5" customHeight="1" x14ac:dyDescent="0.35"/>
    <row r="1133" ht="16.5" customHeight="1" x14ac:dyDescent="0.35"/>
    <row r="1134" ht="16.5" customHeight="1" x14ac:dyDescent="0.35"/>
    <row r="1135" ht="16.5" customHeight="1" x14ac:dyDescent="0.35"/>
    <row r="1136" ht="16.5" customHeight="1" x14ac:dyDescent="0.35"/>
    <row r="1137" ht="16.5" customHeight="1" x14ac:dyDescent="0.35"/>
    <row r="1138" ht="16.5" customHeight="1" x14ac:dyDescent="0.35"/>
    <row r="1139" ht="16.5" customHeight="1" x14ac:dyDescent="0.35"/>
    <row r="1140" ht="16.5" customHeight="1" x14ac:dyDescent="0.35"/>
    <row r="1141" ht="16.5" customHeight="1" x14ac:dyDescent="0.35"/>
    <row r="1142" ht="16.5" customHeight="1" x14ac:dyDescent="0.35"/>
    <row r="1143" ht="16.5" customHeight="1" x14ac:dyDescent="0.35"/>
    <row r="1144" ht="16.5" customHeight="1" x14ac:dyDescent="0.35"/>
    <row r="1145" ht="16.5" customHeight="1" x14ac:dyDescent="0.35"/>
    <row r="1146" ht="16.5" customHeight="1" x14ac:dyDescent="0.35"/>
    <row r="1147" ht="16.5" customHeight="1" x14ac:dyDescent="0.35"/>
    <row r="1148" ht="16.5" customHeight="1" x14ac:dyDescent="0.35"/>
    <row r="1149" ht="16.5" customHeight="1" x14ac:dyDescent="0.35"/>
    <row r="1150" ht="16.5" customHeight="1" x14ac:dyDescent="0.35"/>
    <row r="1151" ht="16.5" customHeight="1" x14ac:dyDescent="0.35"/>
    <row r="1152" ht="16.5" customHeight="1" x14ac:dyDescent="0.35"/>
    <row r="1153" ht="16.5" customHeight="1" x14ac:dyDescent="0.35"/>
    <row r="1154" ht="16.5" customHeight="1" x14ac:dyDescent="0.35"/>
    <row r="1155" ht="16.5" customHeight="1" x14ac:dyDescent="0.35"/>
    <row r="1156" ht="16.5" customHeight="1" x14ac:dyDescent="0.35"/>
    <row r="1157" ht="16.5" customHeight="1" x14ac:dyDescent="0.35"/>
    <row r="1158" ht="16.5" customHeight="1" x14ac:dyDescent="0.35"/>
    <row r="1159" ht="16.5" customHeight="1" x14ac:dyDescent="0.35"/>
    <row r="1160" ht="16.5" customHeight="1" x14ac:dyDescent="0.35"/>
    <row r="1161" ht="16.5" customHeight="1" x14ac:dyDescent="0.35"/>
    <row r="1162" ht="16.5" customHeight="1" x14ac:dyDescent="0.35"/>
    <row r="1163" ht="16.5" customHeight="1" x14ac:dyDescent="0.35"/>
    <row r="1164" ht="16.5" customHeight="1" x14ac:dyDescent="0.35"/>
    <row r="1165" ht="16.5" customHeight="1" x14ac:dyDescent="0.35"/>
    <row r="1166" ht="16.5" customHeight="1" x14ac:dyDescent="0.35"/>
    <row r="1167" ht="16.5" customHeight="1" x14ac:dyDescent="0.35"/>
    <row r="1168" ht="16.5" customHeight="1" x14ac:dyDescent="0.35"/>
    <row r="1169" ht="16.5" customHeight="1" x14ac:dyDescent="0.35"/>
    <row r="1170" ht="16.5" customHeight="1" x14ac:dyDescent="0.35"/>
    <row r="1171" ht="16.5" customHeight="1" x14ac:dyDescent="0.35"/>
    <row r="1172" ht="16.5" customHeight="1" x14ac:dyDescent="0.35"/>
    <row r="1173" ht="16.5" customHeight="1" x14ac:dyDescent="0.35"/>
    <row r="1174" ht="16.5" customHeight="1" x14ac:dyDescent="0.35"/>
    <row r="1175" ht="16.5" customHeight="1" x14ac:dyDescent="0.35"/>
    <row r="1176" ht="16.5" customHeight="1" x14ac:dyDescent="0.35"/>
    <row r="1177" ht="16.5" customHeight="1" x14ac:dyDescent="0.35"/>
    <row r="1178" ht="16.5" customHeight="1" x14ac:dyDescent="0.35"/>
    <row r="1179" ht="16.5" customHeight="1" x14ac:dyDescent="0.35"/>
    <row r="1180" ht="16.5" customHeight="1" x14ac:dyDescent="0.35"/>
    <row r="1181" ht="16.5" customHeight="1" x14ac:dyDescent="0.35"/>
    <row r="1182" ht="16.5" customHeight="1" x14ac:dyDescent="0.35"/>
    <row r="1183" ht="16.5" customHeight="1" x14ac:dyDescent="0.35"/>
    <row r="1184" ht="16.5" customHeight="1" x14ac:dyDescent="0.35"/>
    <row r="1185" ht="16.5" customHeight="1" x14ac:dyDescent="0.35"/>
    <row r="1186" ht="16.5" customHeight="1" x14ac:dyDescent="0.35"/>
    <row r="1187" ht="16.5" customHeight="1" x14ac:dyDescent="0.35"/>
    <row r="1188" ht="16.5" customHeight="1" x14ac:dyDescent="0.35"/>
    <row r="1189" ht="16.5" customHeight="1" x14ac:dyDescent="0.35"/>
    <row r="1190" ht="16.5" customHeight="1" x14ac:dyDescent="0.35"/>
    <row r="1191" ht="16.5" customHeight="1" x14ac:dyDescent="0.35"/>
    <row r="1192" ht="16.5" customHeight="1" x14ac:dyDescent="0.35"/>
    <row r="1193" ht="16.5" customHeight="1" x14ac:dyDescent="0.35"/>
    <row r="1194" ht="16.5" customHeight="1" x14ac:dyDescent="0.35"/>
    <row r="1195" ht="16.5" customHeight="1" x14ac:dyDescent="0.35"/>
    <row r="1196" ht="16.5" customHeight="1" x14ac:dyDescent="0.35"/>
    <row r="1197" ht="16.5" customHeight="1" x14ac:dyDescent="0.35"/>
    <row r="1198" ht="16.5" customHeight="1" x14ac:dyDescent="0.35"/>
    <row r="1199" ht="16.5" customHeight="1" x14ac:dyDescent="0.35"/>
    <row r="1200" ht="16.5" customHeight="1" x14ac:dyDescent="0.35"/>
    <row r="1201" ht="16.5" customHeight="1" x14ac:dyDescent="0.35"/>
    <row r="1202" ht="16.5" customHeight="1" x14ac:dyDescent="0.35"/>
    <row r="1203" ht="16.5" customHeight="1" x14ac:dyDescent="0.35"/>
    <row r="1204" ht="16.5" customHeight="1" x14ac:dyDescent="0.35"/>
    <row r="1205" ht="16.5" customHeight="1" x14ac:dyDescent="0.35"/>
    <row r="1206" ht="16.5" customHeight="1" x14ac:dyDescent="0.35"/>
    <row r="1207" ht="16.5" customHeight="1" x14ac:dyDescent="0.35"/>
    <row r="1208" ht="16.5" customHeight="1" x14ac:dyDescent="0.35"/>
    <row r="1209" ht="16.5" customHeight="1" x14ac:dyDescent="0.35"/>
    <row r="1210" ht="16.5" customHeight="1" x14ac:dyDescent="0.35"/>
    <row r="1211" ht="16.5" customHeight="1" x14ac:dyDescent="0.35"/>
    <row r="1212" ht="16.5" customHeight="1" x14ac:dyDescent="0.35"/>
    <row r="1213" ht="16.5" customHeight="1" x14ac:dyDescent="0.35"/>
    <row r="1214" ht="16.5" customHeight="1" x14ac:dyDescent="0.35"/>
    <row r="1215" ht="16.5" customHeight="1" x14ac:dyDescent="0.35"/>
    <row r="1216" ht="16.5" customHeight="1" x14ac:dyDescent="0.35"/>
    <row r="1217" ht="16.5" customHeight="1" x14ac:dyDescent="0.35"/>
    <row r="1218" ht="16.5" customHeight="1" x14ac:dyDescent="0.35"/>
    <row r="1219" ht="16.5" customHeight="1" x14ac:dyDescent="0.35"/>
    <row r="1220" ht="16.5" customHeight="1" x14ac:dyDescent="0.35"/>
    <row r="1221" ht="16.5" customHeight="1" x14ac:dyDescent="0.35"/>
    <row r="1222" ht="16.5" customHeight="1" x14ac:dyDescent="0.35"/>
    <row r="1223" ht="16.5" customHeight="1" x14ac:dyDescent="0.35"/>
    <row r="1224" ht="16.5" customHeight="1" x14ac:dyDescent="0.35"/>
    <row r="1225" ht="16.5" customHeight="1" x14ac:dyDescent="0.35"/>
    <row r="1226" ht="16.5" customHeight="1" x14ac:dyDescent="0.35"/>
    <row r="1227" ht="16.5" customHeight="1" x14ac:dyDescent="0.35"/>
    <row r="1228" ht="16.5" customHeight="1" x14ac:dyDescent="0.35"/>
    <row r="1229" ht="16.5" customHeight="1" x14ac:dyDescent="0.35"/>
    <row r="1230" ht="16.5" customHeight="1" x14ac:dyDescent="0.35"/>
    <row r="1231" ht="16.5" customHeight="1" x14ac:dyDescent="0.35"/>
    <row r="1232" ht="16.5" customHeight="1" x14ac:dyDescent="0.35"/>
    <row r="1233" ht="16.5" customHeight="1" x14ac:dyDescent="0.35"/>
    <row r="1234" ht="16.5" customHeight="1" x14ac:dyDescent="0.35"/>
    <row r="1235" ht="16.5" customHeight="1" x14ac:dyDescent="0.35"/>
    <row r="1236" ht="16.5" customHeight="1" x14ac:dyDescent="0.35"/>
    <row r="1237" ht="16.5" customHeight="1" x14ac:dyDescent="0.35"/>
    <row r="1238" ht="16.5" customHeight="1" x14ac:dyDescent="0.35"/>
    <row r="1239" ht="16.5" customHeight="1" x14ac:dyDescent="0.35"/>
    <row r="1240" ht="16.5" customHeight="1" x14ac:dyDescent="0.35"/>
    <row r="1241" ht="16.5" customHeight="1" x14ac:dyDescent="0.35"/>
    <row r="1242" ht="16.5" customHeight="1" x14ac:dyDescent="0.35"/>
    <row r="1243" ht="16.5" customHeight="1" x14ac:dyDescent="0.35"/>
    <row r="1244" ht="16.5" customHeight="1" x14ac:dyDescent="0.35"/>
    <row r="1245" ht="16.5" customHeight="1" x14ac:dyDescent="0.35"/>
    <row r="1246" ht="16.5" customHeight="1" x14ac:dyDescent="0.35"/>
    <row r="1247" ht="16.5" customHeight="1" x14ac:dyDescent="0.35"/>
    <row r="1248" ht="16.5" customHeight="1" x14ac:dyDescent="0.35"/>
    <row r="1249" ht="16.5" customHeight="1" x14ac:dyDescent="0.35"/>
    <row r="1250" ht="16.5" customHeight="1" x14ac:dyDescent="0.35"/>
    <row r="1251" ht="16.5" customHeight="1" x14ac:dyDescent="0.35"/>
    <row r="1252" ht="16.5" customHeight="1" x14ac:dyDescent="0.35"/>
    <row r="1253" ht="16.5" customHeight="1" x14ac:dyDescent="0.35"/>
    <row r="1254" ht="16.5" customHeight="1" x14ac:dyDescent="0.35"/>
    <row r="1255" ht="16.5" customHeight="1" x14ac:dyDescent="0.35"/>
    <row r="1256" ht="16.5" customHeight="1" x14ac:dyDescent="0.35"/>
    <row r="1257" ht="16.5" customHeight="1" x14ac:dyDescent="0.35"/>
    <row r="1258" ht="16.5" customHeight="1" x14ac:dyDescent="0.35"/>
    <row r="1259" ht="16.5" customHeight="1" x14ac:dyDescent="0.35"/>
    <row r="1260" ht="16.5" customHeight="1" x14ac:dyDescent="0.35"/>
    <row r="1261" ht="16.5" customHeight="1" x14ac:dyDescent="0.35"/>
    <row r="1262" ht="16.5" customHeight="1" x14ac:dyDescent="0.35"/>
    <row r="1263" ht="16.5" customHeight="1" x14ac:dyDescent="0.35"/>
    <row r="1264" ht="16.5" customHeight="1" x14ac:dyDescent="0.35"/>
    <row r="1265" ht="16.5" customHeight="1" x14ac:dyDescent="0.35"/>
    <row r="1266" ht="16.5" customHeight="1" x14ac:dyDescent="0.35"/>
    <row r="1267" ht="16.5" customHeight="1" x14ac:dyDescent="0.35"/>
    <row r="1268" ht="16.5" customHeight="1" x14ac:dyDescent="0.35"/>
    <row r="1269" ht="16.5" customHeight="1" x14ac:dyDescent="0.35"/>
    <row r="1270" ht="16.5" customHeight="1" x14ac:dyDescent="0.35"/>
    <row r="1271" ht="16.5" customHeight="1" x14ac:dyDescent="0.35"/>
    <row r="1272" ht="16.5" customHeight="1" x14ac:dyDescent="0.35"/>
    <row r="1273" ht="16.5" customHeight="1" x14ac:dyDescent="0.35"/>
    <row r="1274" ht="16.5" customHeight="1" x14ac:dyDescent="0.35"/>
    <row r="1275" ht="16.5" customHeight="1" x14ac:dyDescent="0.35"/>
    <row r="1276" ht="16.5" customHeight="1" x14ac:dyDescent="0.35"/>
    <row r="1277" ht="16.5" customHeight="1" x14ac:dyDescent="0.35"/>
    <row r="1278" ht="16.5" customHeight="1" x14ac:dyDescent="0.35"/>
    <row r="1279" ht="16.5" customHeight="1" x14ac:dyDescent="0.35"/>
    <row r="1280" ht="16.5" customHeight="1" x14ac:dyDescent="0.35"/>
    <row r="1281" ht="16.5" customHeight="1" x14ac:dyDescent="0.35"/>
    <row r="1282" ht="16.5" customHeight="1" x14ac:dyDescent="0.35"/>
    <row r="1283" ht="16.5" customHeight="1" x14ac:dyDescent="0.35"/>
    <row r="1284" ht="16.5" customHeight="1" x14ac:dyDescent="0.35"/>
    <row r="1285" ht="16.5" customHeight="1" x14ac:dyDescent="0.35"/>
    <row r="1286" ht="16.5" customHeight="1" x14ac:dyDescent="0.35"/>
    <row r="1287" ht="16.5" customHeight="1" x14ac:dyDescent="0.35"/>
    <row r="1288" ht="16.5" customHeight="1" x14ac:dyDescent="0.35"/>
    <row r="1289" ht="16.5" customHeight="1" x14ac:dyDescent="0.35"/>
    <row r="1290" ht="16.5" customHeight="1" x14ac:dyDescent="0.35"/>
    <row r="1291" ht="16.5" customHeight="1" x14ac:dyDescent="0.35"/>
    <row r="1292" ht="16.5" customHeight="1" x14ac:dyDescent="0.35"/>
    <row r="1293" ht="16.5" customHeight="1" x14ac:dyDescent="0.35"/>
    <row r="1294" ht="16.5" customHeight="1" x14ac:dyDescent="0.35"/>
    <row r="1295" ht="16.5" customHeight="1" x14ac:dyDescent="0.35"/>
    <row r="1296" ht="16.5" customHeight="1" x14ac:dyDescent="0.35"/>
    <row r="1297" ht="16.5" customHeight="1" x14ac:dyDescent="0.35"/>
    <row r="1298" ht="16.5" customHeight="1" x14ac:dyDescent="0.35"/>
    <row r="1299" ht="16.5" customHeight="1" x14ac:dyDescent="0.35"/>
    <row r="1300" ht="16.5" customHeight="1" x14ac:dyDescent="0.35"/>
    <row r="1301" ht="16.5" customHeight="1" x14ac:dyDescent="0.35"/>
    <row r="1302" ht="16.5" customHeight="1" x14ac:dyDescent="0.35"/>
    <row r="1303" ht="16.5" customHeight="1" x14ac:dyDescent="0.35"/>
    <row r="1304" ht="16.5" customHeight="1" x14ac:dyDescent="0.35"/>
    <row r="1305" ht="16.5" customHeight="1" x14ac:dyDescent="0.35"/>
    <row r="1306" ht="16.5" customHeight="1" x14ac:dyDescent="0.35"/>
    <row r="1307" ht="16.5" customHeight="1" x14ac:dyDescent="0.35"/>
    <row r="1308" ht="16.5" customHeight="1" x14ac:dyDescent="0.35"/>
    <row r="1309" ht="16.5" customHeight="1" x14ac:dyDescent="0.35"/>
    <row r="1310" ht="16.5" customHeight="1" x14ac:dyDescent="0.35"/>
    <row r="1311" ht="16.5" customHeight="1" x14ac:dyDescent="0.35"/>
    <row r="1312" ht="16.5" customHeight="1" x14ac:dyDescent="0.35"/>
    <row r="1313" ht="16.5" customHeight="1" x14ac:dyDescent="0.35"/>
    <row r="1314" ht="16.5" customHeight="1" x14ac:dyDescent="0.35"/>
    <row r="1315" ht="16.5" customHeight="1" x14ac:dyDescent="0.35"/>
    <row r="1316" ht="16.5" customHeight="1" x14ac:dyDescent="0.35"/>
    <row r="1317" ht="16.5" customHeight="1" x14ac:dyDescent="0.35"/>
    <row r="1318" ht="16.5" customHeight="1" x14ac:dyDescent="0.35"/>
    <row r="1319" ht="16.5" customHeight="1" x14ac:dyDescent="0.35"/>
    <row r="1320" ht="16.5" customHeight="1" x14ac:dyDescent="0.35"/>
    <row r="1321" ht="16.5" customHeight="1" x14ac:dyDescent="0.35"/>
    <row r="1322" ht="16.5" customHeight="1" x14ac:dyDescent="0.35"/>
    <row r="1323" ht="16.5" customHeight="1" x14ac:dyDescent="0.35"/>
    <row r="1324" ht="16.5" customHeight="1" x14ac:dyDescent="0.35"/>
    <row r="1325" ht="16.5" customHeight="1" x14ac:dyDescent="0.35"/>
    <row r="1326" ht="16.5" customHeight="1" x14ac:dyDescent="0.35"/>
    <row r="1327" ht="16.5" customHeight="1" x14ac:dyDescent="0.35"/>
    <row r="1328" ht="16.5" customHeight="1" x14ac:dyDescent="0.35"/>
    <row r="1329" ht="16.5" customHeight="1" x14ac:dyDescent="0.35"/>
    <row r="1330" ht="16.5" customHeight="1" x14ac:dyDescent="0.35"/>
    <row r="1331" ht="16.5" customHeight="1" x14ac:dyDescent="0.35"/>
    <row r="1332" ht="16.5" customHeight="1" x14ac:dyDescent="0.35"/>
    <row r="1333" ht="16.5" customHeight="1" x14ac:dyDescent="0.35"/>
    <row r="1334" ht="16.5" customHeight="1" x14ac:dyDescent="0.35"/>
    <row r="1335" ht="16.5" customHeight="1" x14ac:dyDescent="0.35"/>
    <row r="1336" ht="16.5" customHeight="1" x14ac:dyDescent="0.35"/>
    <row r="1337" ht="16.5" customHeight="1" x14ac:dyDescent="0.35"/>
    <row r="1338" ht="16.5" customHeight="1" x14ac:dyDescent="0.35"/>
    <row r="1339" ht="16.5" customHeight="1" x14ac:dyDescent="0.35"/>
    <row r="1340" ht="16.5" customHeight="1" x14ac:dyDescent="0.35"/>
    <row r="1341" ht="16.5" customHeight="1" x14ac:dyDescent="0.35"/>
    <row r="1342" ht="16.5" customHeight="1" x14ac:dyDescent="0.35"/>
    <row r="1343" ht="16.5" customHeight="1" x14ac:dyDescent="0.35"/>
    <row r="1344" ht="16.5" customHeight="1" x14ac:dyDescent="0.35"/>
    <row r="1345" ht="16.5" customHeight="1" x14ac:dyDescent="0.35"/>
    <row r="1346" ht="16.5" customHeight="1" x14ac:dyDescent="0.35"/>
    <row r="1347" ht="16.5" customHeight="1" x14ac:dyDescent="0.35"/>
    <row r="1348" ht="16.5" customHeight="1" x14ac:dyDescent="0.35"/>
    <row r="1349" ht="16.5" customHeight="1" x14ac:dyDescent="0.35"/>
    <row r="1350" ht="16.5" customHeight="1" x14ac:dyDescent="0.35"/>
    <row r="1351" ht="16.5" customHeight="1" x14ac:dyDescent="0.35"/>
    <row r="1352" ht="16.5" customHeight="1" x14ac:dyDescent="0.35"/>
    <row r="1353" ht="16.5" customHeight="1" x14ac:dyDescent="0.35"/>
    <row r="1354" ht="16.5" customHeight="1" x14ac:dyDescent="0.35"/>
    <row r="1355" ht="16.5" customHeight="1" x14ac:dyDescent="0.35"/>
    <row r="1356" ht="16.5" customHeight="1" x14ac:dyDescent="0.35"/>
    <row r="1357" ht="16.5" customHeight="1" x14ac:dyDescent="0.35"/>
    <row r="1358" ht="16.5" customHeight="1" x14ac:dyDescent="0.35"/>
    <row r="1359" ht="16.5" customHeight="1" x14ac:dyDescent="0.35"/>
    <row r="1360" ht="16.5" customHeight="1" x14ac:dyDescent="0.35"/>
    <row r="1361" ht="16.5" customHeight="1" x14ac:dyDescent="0.35"/>
    <row r="1362" ht="16.5" customHeight="1" x14ac:dyDescent="0.35"/>
    <row r="1363" ht="16.5" customHeight="1" x14ac:dyDescent="0.35"/>
    <row r="1364" ht="16.5" customHeight="1" x14ac:dyDescent="0.35"/>
    <row r="1365" ht="16.5" customHeight="1" x14ac:dyDescent="0.35"/>
    <row r="1366" ht="16.5" customHeight="1" x14ac:dyDescent="0.35"/>
    <row r="1367" ht="16.5" customHeight="1" x14ac:dyDescent="0.35"/>
    <row r="1368" ht="16.5" customHeight="1" x14ac:dyDescent="0.35"/>
    <row r="1369" ht="16.5" customHeight="1" x14ac:dyDescent="0.35"/>
    <row r="1370" ht="16.5" customHeight="1" x14ac:dyDescent="0.35"/>
    <row r="1371" ht="16.5" customHeight="1" x14ac:dyDescent="0.35"/>
    <row r="1372" ht="16.5" customHeight="1" x14ac:dyDescent="0.35"/>
    <row r="1373" ht="16.5" customHeight="1" x14ac:dyDescent="0.35"/>
    <row r="1374" ht="16.5" customHeight="1" x14ac:dyDescent="0.35"/>
    <row r="1375" ht="16.5" customHeight="1" x14ac:dyDescent="0.35"/>
    <row r="1376" ht="16.5" customHeight="1" x14ac:dyDescent="0.35"/>
    <row r="1377" ht="16.5" customHeight="1" x14ac:dyDescent="0.35"/>
    <row r="1378" ht="16.5" customHeight="1" x14ac:dyDescent="0.35"/>
    <row r="1379" ht="16.5" customHeight="1" x14ac:dyDescent="0.35"/>
    <row r="1380" ht="16.5" customHeight="1" x14ac:dyDescent="0.35"/>
    <row r="1381" ht="16.5" customHeight="1" x14ac:dyDescent="0.35"/>
    <row r="1382" ht="16.5" customHeight="1" x14ac:dyDescent="0.35"/>
    <row r="1383" ht="16.5" customHeight="1" x14ac:dyDescent="0.35"/>
    <row r="1384" ht="16.5" customHeight="1" x14ac:dyDescent="0.35"/>
    <row r="1385" ht="16.5" customHeight="1" x14ac:dyDescent="0.35"/>
    <row r="1386" ht="16.5" customHeight="1" x14ac:dyDescent="0.35"/>
    <row r="1387" ht="16.5" customHeight="1" x14ac:dyDescent="0.35"/>
    <row r="1388" ht="16.5" customHeight="1" x14ac:dyDescent="0.35"/>
    <row r="1389" ht="16.5" customHeight="1" x14ac:dyDescent="0.35"/>
    <row r="1390" ht="16.5" customHeight="1" x14ac:dyDescent="0.35"/>
    <row r="1391" ht="16.5" customHeight="1" x14ac:dyDescent="0.35"/>
    <row r="1392" ht="16.5" customHeight="1" x14ac:dyDescent="0.35"/>
    <row r="1393" ht="16.5" customHeight="1" x14ac:dyDescent="0.35"/>
    <row r="1394" ht="16.5" customHeight="1" x14ac:dyDescent="0.35"/>
    <row r="1395" ht="16.5" customHeight="1" x14ac:dyDescent="0.35"/>
    <row r="1396" ht="16.5" customHeight="1" x14ac:dyDescent="0.35"/>
    <row r="1397" ht="16.5" customHeight="1" x14ac:dyDescent="0.35"/>
    <row r="1398" ht="16.5" customHeight="1" x14ac:dyDescent="0.35"/>
    <row r="1399" ht="16.5" customHeight="1" x14ac:dyDescent="0.35"/>
    <row r="1400" ht="16.5" customHeight="1" x14ac:dyDescent="0.35"/>
    <row r="1401" ht="16.5" customHeight="1" x14ac:dyDescent="0.35"/>
    <row r="1402" ht="16.5" customHeight="1" x14ac:dyDescent="0.35"/>
    <row r="1403" ht="16.5" customHeight="1" x14ac:dyDescent="0.35"/>
    <row r="1404" ht="16.5" customHeight="1" x14ac:dyDescent="0.35"/>
    <row r="1405" ht="16.5" customHeight="1" x14ac:dyDescent="0.35"/>
    <row r="1406" ht="16.5" customHeight="1" x14ac:dyDescent="0.35"/>
    <row r="1407" ht="16.5" customHeight="1" x14ac:dyDescent="0.35"/>
    <row r="1408" ht="16.5" customHeight="1" x14ac:dyDescent="0.35"/>
    <row r="1409" ht="16.5" customHeight="1" x14ac:dyDescent="0.35"/>
    <row r="1410" ht="16.5" customHeight="1" x14ac:dyDescent="0.35"/>
    <row r="1411" ht="16.5" customHeight="1" x14ac:dyDescent="0.35"/>
    <row r="1412" ht="16.5" customHeight="1" x14ac:dyDescent="0.35"/>
    <row r="1413" ht="16.5" customHeight="1" x14ac:dyDescent="0.35"/>
    <row r="1414" ht="16.5" customHeight="1" x14ac:dyDescent="0.35"/>
    <row r="1415" ht="16.5" customHeight="1" x14ac:dyDescent="0.35"/>
    <row r="1416" ht="16.5" customHeight="1" x14ac:dyDescent="0.35"/>
    <row r="1417" ht="16.5" customHeight="1" x14ac:dyDescent="0.35"/>
    <row r="1418" ht="16.5" customHeight="1" x14ac:dyDescent="0.35"/>
    <row r="1419" ht="16.5" customHeight="1" x14ac:dyDescent="0.35"/>
    <row r="1420" ht="16.5" customHeight="1" x14ac:dyDescent="0.35"/>
    <row r="1421" ht="16.5" customHeight="1" x14ac:dyDescent="0.35"/>
    <row r="1422" ht="16.5" customHeight="1" x14ac:dyDescent="0.35"/>
    <row r="1423" ht="16.5" customHeight="1" x14ac:dyDescent="0.35"/>
    <row r="1424" ht="16.5" customHeight="1" x14ac:dyDescent="0.35"/>
    <row r="1425" ht="16.5" customHeight="1" x14ac:dyDescent="0.35"/>
    <row r="1426" ht="16.5" customHeight="1" x14ac:dyDescent="0.35"/>
    <row r="1427" ht="16.5" customHeight="1" x14ac:dyDescent="0.35"/>
    <row r="1428" ht="16.5" customHeight="1" x14ac:dyDescent="0.35"/>
    <row r="1429" ht="16.5" customHeight="1" x14ac:dyDescent="0.35"/>
    <row r="1430" ht="16.5" customHeight="1" x14ac:dyDescent="0.35"/>
    <row r="1431" ht="16.5" customHeight="1" x14ac:dyDescent="0.35"/>
    <row r="1432" ht="16.5" customHeight="1" x14ac:dyDescent="0.35"/>
    <row r="1433" ht="16.5" customHeight="1" x14ac:dyDescent="0.35"/>
    <row r="1434" ht="16.5" customHeight="1" x14ac:dyDescent="0.35"/>
    <row r="1435" ht="16.5" customHeight="1" x14ac:dyDescent="0.35"/>
    <row r="1436" ht="16.5" customHeight="1" x14ac:dyDescent="0.35"/>
    <row r="1437" ht="16.5" customHeight="1" x14ac:dyDescent="0.35"/>
    <row r="1438" ht="16.5" customHeight="1" x14ac:dyDescent="0.35"/>
    <row r="1439" ht="16.5" customHeight="1" x14ac:dyDescent="0.35"/>
    <row r="1440" ht="16.5" customHeight="1" x14ac:dyDescent="0.35"/>
    <row r="1441" ht="16.5" customHeight="1" x14ac:dyDescent="0.35"/>
    <row r="1442" ht="16.5" customHeight="1" x14ac:dyDescent="0.35"/>
    <row r="1443" ht="16.5" customHeight="1" x14ac:dyDescent="0.35"/>
    <row r="1444" ht="16.5" customHeight="1" x14ac:dyDescent="0.35"/>
    <row r="1445" ht="16.5" customHeight="1" x14ac:dyDescent="0.35"/>
    <row r="1446" ht="16.5" customHeight="1" x14ac:dyDescent="0.35"/>
    <row r="1447" ht="16.5" customHeight="1" x14ac:dyDescent="0.35"/>
    <row r="1448" ht="16.5" customHeight="1" x14ac:dyDescent="0.35"/>
    <row r="1449" ht="16.5" customHeight="1" x14ac:dyDescent="0.35"/>
    <row r="1450" ht="16.5" customHeight="1" x14ac:dyDescent="0.35"/>
    <row r="1451" ht="16.5" customHeight="1" x14ac:dyDescent="0.35"/>
    <row r="1452" ht="16.5" customHeight="1" x14ac:dyDescent="0.35"/>
    <row r="1453" ht="16.5" customHeight="1" x14ac:dyDescent="0.35"/>
    <row r="1454" ht="16.5" customHeight="1" x14ac:dyDescent="0.35"/>
    <row r="1455" ht="16.5" customHeight="1" x14ac:dyDescent="0.35"/>
    <row r="1456" ht="16.5" customHeight="1" x14ac:dyDescent="0.35"/>
    <row r="1457" ht="16.5" customHeight="1" x14ac:dyDescent="0.35"/>
    <row r="1458" ht="16.5" customHeight="1" x14ac:dyDescent="0.35"/>
    <row r="1459" ht="16.5" customHeight="1" x14ac:dyDescent="0.35"/>
    <row r="1460" ht="16.5" customHeight="1" x14ac:dyDescent="0.35"/>
    <row r="1461" ht="16.5" customHeight="1" x14ac:dyDescent="0.35"/>
    <row r="1462" ht="16.5" customHeight="1" x14ac:dyDescent="0.35"/>
    <row r="1463" ht="16.5" customHeight="1" x14ac:dyDescent="0.35"/>
    <row r="1464" ht="16.5" customHeight="1" x14ac:dyDescent="0.35"/>
    <row r="1465" ht="16.5" customHeight="1" x14ac:dyDescent="0.35"/>
    <row r="1466" ht="16.5" customHeight="1" x14ac:dyDescent="0.35"/>
    <row r="1467" ht="16.5" customHeight="1" x14ac:dyDescent="0.35"/>
    <row r="1468" ht="16.5" customHeight="1" x14ac:dyDescent="0.35"/>
    <row r="1469" ht="16.5" customHeight="1" x14ac:dyDescent="0.35"/>
    <row r="1470" ht="16.5" customHeight="1" x14ac:dyDescent="0.35"/>
    <row r="1471" ht="16.5" customHeight="1" x14ac:dyDescent="0.35"/>
    <row r="1472" ht="16.5" customHeight="1" x14ac:dyDescent="0.35"/>
    <row r="1473" ht="16.5" customHeight="1" x14ac:dyDescent="0.35"/>
    <row r="1474" ht="16.5" customHeight="1" x14ac:dyDescent="0.35"/>
    <row r="1475" ht="16.5" customHeight="1" x14ac:dyDescent="0.35"/>
    <row r="1476" ht="16.5" customHeight="1" x14ac:dyDescent="0.35"/>
    <row r="1477" ht="16.5" customHeight="1" x14ac:dyDescent="0.35"/>
    <row r="1478" ht="16.5" customHeight="1" x14ac:dyDescent="0.35"/>
    <row r="1479" ht="16.5" customHeight="1" x14ac:dyDescent="0.35"/>
    <row r="1480" ht="16.5" customHeight="1" x14ac:dyDescent="0.35"/>
    <row r="1481" ht="16.5" customHeight="1" x14ac:dyDescent="0.35"/>
    <row r="1482" ht="16.5" customHeight="1" x14ac:dyDescent="0.35"/>
    <row r="1483" ht="16.5" customHeight="1" x14ac:dyDescent="0.35"/>
    <row r="1484" ht="16.5" customHeight="1" x14ac:dyDescent="0.35"/>
    <row r="1485" ht="16.5" customHeight="1" x14ac:dyDescent="0.35"/>
    <row r="1486" ht="16.5" customHeight="1" x14ac:dyDescent="0.35"/>
    <row r="1487" ht="16.5" customHeight="1" x14ac:dyDescent="0.35"/>
    <row r="1488" ht="16.5" customHeight="1" x14ac:dyDescent="0.35"/>
    <row r="1489" ht="16.5" customHeight="1" x14ac:dyDescent="0.35"/>
    <row r="1490" ht="16.5" customHeight="1" x14ac:dyDescent="0.35"/>
    <row r="1491" ht="16.5" customHeight="1" x14ac:dyDescent="0.35"/>
    <row r="1492" ht="16.5" customHeight="1" x14ac:dyDescent="0.35"/>
    <row r="1493" ht="16.5" customHeight="1" x14ac:dyDescent="0.35"/>
    <row r="1494" ht="16.5" customHeight="1" x14ac:dyDescent="0.35"/>
    <row r="1495" ht="16.5" customHeight="1" x14ac:dyDescent="0.35"/>
    <row r="1496" ht="16.5" customHeight="1" x14ac:dyDescent="0.35"/>
    <row r="1497" ht="16.5" customHeight="1" x14ac:dyDescent="0.35"/>
    <row r="1498" ht="16.5" customHeight="1" x14ac:dyDescent="0.35"/>
    <row r="1499" ht="16.5" customHeight="1" x14ac:dyDescent="0.35"/>
    <row r="1500" ht="16.5" customHeight="1" x14ac:dyDescent="0.35"/>
    <row r="1501" ht="16.5" customHeight="1" x14ac:dyDescent="0.35"/>
    <row r="1502" ht="16.5" customHeight="1" x14ac:dyDescent="0.35"/>
    <row r="1503" ht="16.5" customHeight="1" x14ac:dyDescent="0.35"/>
    <row r="1504" ht="16.5" customHeight="1" x14ac:dyDescent="0.35"/>
    <row r="1505" ht="16.5" customHeight="1" x14ac:dyDescent="0.35"/>
    <row r="1506" ht="16.5" customHeight="1" x14ac:dyDescent="0.35"/>
    <row r="1507" ht="16.5" customHeight="1" x14ac:dyDescent="0.35"/>
    <row r="1508" ht="16.5" customHeight="1" x14ac:dyDescent="0.35"/>
    <row r="1509" ht="16.5" customHeight="1" x14ac:dyDescent="0.35"/>
    <row r="1510" ht="16.5" customHeight="1" x14ac:dyDescent="0.35"/>
    <row r="1511" ht="16.5" customHeight="1" x14ac:dyDescent="0.35"/>
    <row r="1512" ht="16.5" customHeight="1" x14ac:dyDescent="0.35"/>
    <row r="1513" ht="16.5" customHeight="1" x14ac:dyDescent="0.35"/>
    <row r="1514" ht="16.5" customHeight="1" x14ac:dyDescent="0.35"/>
    <row r="1515" ht="16.5" customHeight="1" x14ac:dyDescent="0.35"/>
    <row r="1516" ht="16.5" customHeight="1" x14ac:dyDescent="0.35"/>
    <row r="1517" ht="16.5" customHeight="1" x14ac:dyDescent="0.35"/>
    <row r="1518" ht="16.5" customHeight="1" x14ac:dyDescent="0.35"/>
    <row r="1519" ht="16.5" customHeight="1" x14ac:dyDescent="0.35"/>
    <row r="1520" ht="16.5" customHeight="1" x14ac:dyDescent="0.35"/>
    <row r="1521" ht="16.5" customHeight="1" x14ac:dyDescent="0.35"/>
    <row r="1522" ht="16.5" customHeight="1" x14ac:dyDescent="0.35"/>
    <row r="1523" ht="16.5" customHeight="1" x14ac:dyDescent="0.35"/>
    <row r="1524" ht="16.5" customHeight="1" x14ac:dyDescent="0.35"/>
    <row r="1525" ht="16.5" customHeight="1" x14ac:dyDescent="0.35"/>
    <row r="1526" ht="16.5" customHeight="1" x14ac:dyDescent="0.35"/>
    <row r="1527" ht="16.5" customHeight="1" x14ac:dyDescent="0.35"/>
    <row r="1528" ht="16.5" customHeight="1" x14ac:dyDescent="0.35"/>
    <row r="1529" ht="16.5" customHeight="1" x14ac:dyDescent="0.35"/>
    <row r="1530" ht="16.5" customHeight="1" x14ac:dyDescent="0.35"/>
    <row r="1531" ht="16.5" customHeight="1" x14ac:dyDescent="0.35"/>
    <row r="1532" ht="16.5" customHeight="1" x14ac:dyDescent="0.35"/>
    <row r="1533" ht="16.5" customHeight="1" x14ac:dyDescent="0.35"/>
    <row r="1534" ht="16.5" customHeight="1" x14ac:dyDescent="0.35"/>
    <row r="1535" ht="16.5" customHeight="1" x14ac:dyDescent="0.35"/>
    <row r="1536" ht="16.5" customHeight="1" x14ac:dyDescent="0.35"/>
    <row r="1537" ht="16.5" customHeight="1" x14ac:dyDescent="0.35"/>
    <row r="1538" ht="16.5" customHeight="1" x14ac:dyDescent="0.35"/>
    <row r="1539" ht="16.5" customHeight="1" x14ac:dyDescent="0.35"/>
    <row r="1540" ht="16.5" customHeight="1" x14ac:dyDescent="0.35"/>
    <row r="1541" ht="16.5" customHeight="1" x14ac:dyDescent="0.35"/>
    <row r="1542" ht="16.5" customHeight="1" x14ac:dyDescent="0.35"/>
    <row r="1543" ht="16.5" customHeight="1" x14ac:dyDescent="0.35"/>
    <row r="1544" ht="16.5" customHeight="1" x14ac:dyDescent="0.35"/>
    <row r="1545" ht="16.5" customHeight="1" x14ac:dyDescent="0.35"/>
    <row r="1546" ht="16.5" customHeight="1" x14ac:dyDescent="0.35"/>
    <row r="1547" ht="16.5" customHeight="1" x14ac:dyDescent="0.35"/>
    <row r="1548" ht="16.5" customHeight="1" x14ac:dyDescent="0.35"/>
    <row r="1549" ht="16.5" customHeight="1" x14ac:dyDescent="0.35"/>
    <row r="1550" ht="16.5" customHeight="1" x14ac:dyDescent="0.35"/>
    <row r="1551" ht="16.5" customHeight="1" x14ac:dyDescent="0.35"/>
    <row r="1552" ht="16.5" customHeight="1" x14ac:dyDescent="0.35"/>
    <row r="1553" ht="16.5" customHeight="1" x14ac:dyDescent="0.35"/>
    <row r="1554" ht="16.5" customHeight="1" x14ac:dyDescent="0.35"/>
    <row r="1555" ht="16.5" customHeight="1" x14ac:dyDescent="0.35"/>
    <row r="1556" ht="16.5" customHeight="1" x14ac:dyDescent="0.35"/>
    <row r="1557" ht="16.5" customHeight="1" x14ac:dyDescent="0.35"/>
    <row r="1558" ht="16.5" customHeight="1" x14ac:dyDescent="0.35"/>
    <row r="1559" ht="16.5" customHeight="1" x14ac:dyDescent="0.35"/>
    <row r="1560" ht="16.5" customHeight="1" x14ac:dyDescent="0.35"/>
    <row r="1561" ht="16.5" customHeight="1" x14ac:dyDescent="0.35"/>
    <row r="1562" ht="16.5" customHeight="1" x14ac:dyDescent="0.35"/>
    <row r="1563" ht="16.5" customHeight="1" x14ac:dyDescent="0.35"/>
    <row r="1564" ht="16.5" customHeight="1" x14ac:dyDescent="0.35"/>
    <row r="1565" ht="16.5" customHeight="1" x14ac:dyDescent="0.35"/>
    <row r="1566" ht="16.5" customHeight="1" x14ac:dyDescent="0.35"/>
    <row r="1567" ht="16.5" customHeight="1" x14ac:dyDescent="0.35"/>
    <row r="1568" ht="16.5" customHeight="1" x14ac:dyDescent="0.35"/>
    <row r="1569" ht="16.5" customHeight="1" x14ac:dyDescent="0.35"/>
    <row r="1570" ht="16.5" customHeight="1" x14ac:dyDescent="0.35"/>
    <row r="1571" ht="16.5" customHeight="1" x14ac:dyDescent="0.35"/>
    <row r="1572" ht="16.5" customHeight="1" x14ac:dyDescent="0.35"/>
    <row r="1573" ht="16.5" customHeight="1" x14ac:dyDescent="0.35"/>
    <row r="1574" ht="16.5" customHeight="1" x14ac:dyDescent="0.35"/>
    <row r="1575" ht="16.5" customHeight="1" x14ac:dyDescent="0.35"/>
    <row r="1576" ht="16.5" customHeight="1" x14ac:dyDescent="0.35"/>
    <row r="1577" ht="16.5" customHeight="1" x14ac:dyDescent="0.35"/>
    <row r="1578" ht="16.5" customHeight="1" x14ac:dyDescent="0.35"/>
    <row r="1579" ht="16.5" customHeight="1" x14ac:dyDescent="0.35"/>
    <row r="1580" ht="16.5" customHeight="1" x14ac:dyDescent="0.35"/>
    <row r="1581" ht="16.5" customHeight="1" x14ac:dyDescent="0.35"/>
    <row r="1582" ht="16.5" customHeight="1" x14ac:dyDescent="0.35"/>
    <row r="1583" ht="16.5" customHeight="1" x14ac:dyDescent="0.35"/>
    <row r="1584" ht="16.5" customHeight="1" x14ac:dyDescent="0.35"/>
    <row r="1585" ht="16.5" customHeight="1" x14ac:dyDescent="0.35"/>
    <row r="1586" ht="16.5" customHeight="1" x14ac:dyDescent="0.35"/>
    <row r="1587" ht="16.5" customHeight="1" x14ac:dyDescent="0.35"/>
    <row r="1588" ht="16.5" customHeight="1" x14ac:dyDescent="0.35"/>
    <row r="1589" ht="16.5" customHeight="1" x14ac:dyDescent="0.35"/>
    <row r="1590" ht="16.5" customHeight="1" x14ac:dyDescent="0.35"/>
    <row r="1591" ht="16.5" customHeight="1" x14ac:dyDescent="0.35"/>
    <row r="1592" ht="16.5" customHeight="1" x14ac:dyDescent="0.35"/>
    <row r="1593" ht="16.5" customHeight="1" x14ac:dyDescent="0.35"/>
    <row r="1594" ht="16.5" customHeight="1" x14ac:dyDescent="0.35"/>
    <row r="1595" ht="16.5" customHeight="1" x14ac:dyDescent="0.35"/>
    <row r="1596" ht="16.5" customHeight="1" x14ac:dyDescent="0.35"/>
    <row r="1597" ht="16.5" customHeight="1" x14ac:dyDescent="0.35"/>
    <row r="1598" ht="16.5" customHeight="1" x14ac:dyDescent="0.35"/>
    <row r="1599" ht="16.5" customHeight="1" x14ac:dyDescent="0.35"/>
    <row r="1600" ht="16.5" customHeight="1" x14ac:dyDescent="0.35"/>
    <row r="1601" ht="16.5" customHeight="1" x14ac:dyDescent="0.35"/>
    <row r="1602" ht="16.5" customHeight="1" x14ac:dyDescent="0.35"/>
    <row r="1603" ht="16.5" customHeight="1" x14ac:dyDescent="0.35"/>
    <row r="1604" ht="16.5" customHeight="1" x14ac:dyDescent="0.35"/>
    <row r="1605" ht="16.5" customHeight="1" x14ac:dyDescent="0.35"/>
    <row r="1606" ht="16.5" customHeight="1" x14ac:dyDescent="0.35"/>
    <row r="1607" ht="16.5" customHeight="1" x14ac:dyDescent="0.35"/>
    <row r="1608" ht="16.5" customHeight="1" x14ac:dyDescent="0.35"/>
    <row r="1609" ht="16.5" customHeight="1" x14ac:dyDescent="0.35"/>
    <row r="1610" ht="16.5" customHeight="1" x14ac:dyDescent="0.35"/>
    <row r="1611" ht="16.5" customHeight="1" x14ac:dyDescent="0.35"/>
    <row r="1612" ht="16.5" customHeight="1" x14ac:dyDescent="0.35"/>
    <row r="1613" ht="16.5" customHeight="1" x14ac:dyDescent="0.35"/>
    <row r="1614" ht="16.5" customHeight="1" x14ac:dyDescent="0.35"/>
    <row r="1615" ht="16.5" customHeight="1" x14ac:dyDescent="0.35"/>
    <row r="1616" ht="16.5" customHeight="1" x14ac:dyDescent="0.35"/>
    <row r="1617" ht="16.5" customHeight="1" x14ac:dyDescent="0.35"/>
    <row r="1618" ht="16.5" customHeight="1" x14ac:dyDescent="0.35"/>
    <row r="1619" ht="16.5" customHeight="1" x14ac:dyDescent="0.35"/>
    <row r="1620" ht="16.5" customHeight="1" x14ac:dyDescent="0.35"/>
    <row r="1621" ht="16.5" customHeight="1" x14ac:dyDescent="0.35"/>
    <row r="1622" ht="16.5" customHeight="1" x14ac:dyDescent="0.35"/>
    <row r="1623" ht="16.5" customHeight="1" x14ac:dyDescent="0.35"/>
    <row r="1624" ht="16.5" customHeight="1" x14ac:dyDescent="0.35"/>
    <row r="1625" ht="16.5" customHeight="1" x14ac:dyDescent="0.35"/>
    <row r="1626" ht="16.5" customHeight="1" x14ac:dyDescent="0.35"/>
    <row r="1627" ht="16.5" customHeight="1" x14ac:dyDescent="0.35"/>
    <row r="1628" ht="16.5" customHeight="1" x14ac:dyDescent="0.35"/>
    <row r="1629" ht="16.5" customHeight="1" x14ac:dyDescent="0.35"/>
    <row r="1630" ht="16.5" customHeight="1" x14ac:dyDescent="0.35"/>
    <row r="1631" ht="16.5" customHeight="1" x14ac:dyDescent="0.35"/>
    <row r="1632" ht="16.5" customHeight="1" x14ac:dyDescent="0.35"/>
    <row r="1633" ht="16.5" customHeight="1" x14ac:dyDescent="0.35"/>
    <row r="1634" ht="16.5" customHeight="1" x14ac:dyDescent="0.35"/>
    <row r="1635" ht="16.5" customHeight="1" x14ac:dyDescent="0.35"/>
    <row r="1636" ht="16.5" customHeight="1" x14ac:dyDescent="0.35"/>
    <row r="1637" ht="16.5" customHeight="1" x14ac:dyDescent="0.35"/>
    <row r="1638" ht="16.5" customHeight="1" x14ac:dyDescent="0.35"/>
    <row r="1639" ht="16.5" customHeight="1" x14ac:dyDescent="0.35"/>
    <row r="1640" ht="16.5" customHeight="1" x14ac:dyDescent="0.35"/>
    <row r="1641" ht="16.5" customHeight="1" x14ac:dyDescent="0.35"/>
    <row r="1642" ht="16.5" customHeight="1" x14ac:dyDescent="0.35"/>
    <row r="1643" ht="16.5" customHeight="1" x14ac:dyDescent="0.35"/>
    <row r="1644" ht="16.5" customHeight="1" x14ac:dyDescent="0.35"/>
    <row r="1645" ht="16.5" customHeight="1" x14ac:dyDescent="0.35"/>
    <row r="1646" ht="16.5" customHeight="1" x14ac:dyDescent="0.35"/>
    <row r="1647" ht="16.5" customHeight="1" x14ac:dyDescent="0.35"/>
    <row r="1648" ht="16.5" customHeight="1" x14ac:dyDescent="0.35"/>
    <row r="1649" ht="16.5" customHeight="1" x14ac:dyDescent="0.35"/>
    <row r="1650" ht="16.5" customHeight="1" x14ac:dyDescent="0.35"/>
    <row r="1651" ht="16.5" customHeight="1" x14ac:dyDescent="0.35"/>
    <row r="1652" ht="16.5" customHeight="1" x14ac:dyDescent="0.35"/>
    <row r="1653" ht="16.5" customHeight="1" x14ac:dyDescent="0.35"/>
    <row r="1654" ht="16.5" customHeight="1" x14ac:dyDescent="0.35"/>
    <row r="1655" ht="16.5" customHeight="1" x14ac:dyDescent="0.35"/>
    <row r="1656" ht="16.5" customHeight="1" x14ac:dyDescent="0.35"/>
    <row r="1657" ht="16.5" customHeight="1" x14ac:dyDescent="0.35"/>
    <row r="1658" ht="16.5" customHeight="1" x14ac:dyDescent="0.35"/>
    <row r="1659" ht="16.5" customHeight="1" x14ac:dyDescent="0.35"/>
    <row r="1660" ht="16.5" customHeight="1" x14ac:dyDescent="0.35"/>
    <row r="1661" ht="16.5" customHeight="1" x14ac:dyDescent="0.35"/>
    <row r="1662" ht="16.5" customHeight="1" x14ac:dyDescent="0.35"/>
    <row r="1663" ht="16.5" customHeight="1" x14ac:dyDescent="0.35"/>
    <row r="1664" ht="16.5" customHeight="1" x14ac:dyDescent="0.35"/>
    <row r="1665" ht="16.5" customHeight="1" x14ac:dyDescent="0.35"/>
    <row r="1666" ht="16.5" customHeight="1" x14ac:dyDescent="0.35"/>
    <row r="1667" ht="16.5" customHeight="1" x14ac:dyDescent="0.35"/>
    <row r="1668" ht="16.5" customHeight="1" x14ac:dyDescent="0.35"/>
    <row r="1669" ht="16.5" customHeight="1" x14ac:dyDescent="0.35"/>
    <row r="1670" ht="16.5" customHeight="1" x14ac:dyDescent="0.35"/>
    <row r="1671" ht="16.5" customHeight="1" x14ac:dyDescent="0.35"/>
    <row r="1672" ht="16.5" customHeight="1" x14ac:dyDescent="0.35"/>
    <row r="1673" ht="16.5" customHeight="1" x14ac:dyDescent="0.35"/>
    <row r="1674" ht="16.5" customHeight="1" x14ac:dyDescent="0.35"/>
    <row r="1675" ht="16.5" customHeight="1" x14ac:dyDescent="0.35"/>
    <row r="1676" ht="16.5" customHeight="1" x14ac:dyDescent="0.35"/>
    <row r="1677" ht="16.5" customHeight="1" x14ac:dyDescent="0.35"/>
    <row r="1678" ht="16.5" customHeight="1" x14ac:dyDescent="0.35"/>
    <row r="1679" ht="16.5" customHeight="1" x14ac:dyDescent="0.35"/>
    <row r="1680" ht="16.5" customHeight="1" x14ac:dyDescent="0.35"/>
    <row r="1681" ht="16.5" customHeight="1" x14ac:dyDescent="0.35"/>
    <row r="1682" ht="16.5" customHeight="1" x14ac:dyDescent="0.35"/>
    <row r="1683" ht="16.5" customHeight="1" x14ac:dyDescent="0.35"/>
    <row r="1684" ht="16.5" customHeight="1" x14ac:dyDescent="0.35"/>
    <row r="1685" ht="16.5" customHeight="1" x14ac:dyDescent="0.35"/>
    <row r="1686" ht="16.5" customHeight="1" x14ac:dyDescent="0.35"/>
    <row r="1687" ht="16.5" customHeight="1" x14ac:dyDescent="0.35"/>
    <row r="1688" ht="16.5" customHeight="1" x14ac:dyDescent="0.35"/>
    <row r="1689" ht="16.5" customHeight="1" x14ac:dyDescent="0.35"/>
    <row r="1690" ht="16.5" customHeight="1" x14ac:dyDescent="0.35"/>
    <row r="1691" ht="16.5" customHeight="1" x14ac:dyDescent="0.35"/>
    <row r="1692" ht="16.5" customHeight="1" x14ac:dyDescent="0.35"/>
    <row r="1693" ht="16.5" customHeight="1" x14ac:dyDescent="0.35"/>
    <row r="1694" ht="16.5" customHeight="1" x14ac:dyDescent="0.35"/>
    <row r="1695" ht="16.5" customHeight="1" x14ac:dyDescent="0.35"/>
    <row r="1696" ht="16.5" customHeight="1" x14ac:dyDescent="0.35"/>
    <row r="1697" ht="16.5" customHeight="1" x14ac:dyDescent="0.35"/>
    <row r="1698" ht="16.5" customHeight="1" x14ac:dyDescent="0.35"/>
    <row r="1699" ht="16.5" customHeight="1" x14ac:dyDescent="0.35"/>
    <row r="1700" ht="16.5" customHeight="1" x14ac:dyDescent="0.35"/>
    <row r="1701" ht="16.5" customHeight="1" x14ac:dyDescent="0.35"/>
    <row r="1702" ht="16.5" customHeight="1" x14ac:dyDescent="0.35"/>
    <row r="1703" ht="16.5" customHeight="1" x14ac:dyDescent="0.35"/>
    <row r="1704" ht="16.5" customHeight="1" x14ac:dyDescent="0.35"/>
    <row r="1705" ht="16.5" customHeight="1" x14ac:dyDescent="0.35"/>
    <row r="1706" ht="16.5" customHeight="1" x14ac:dyDescent="0.35"/>
    <row r="1707" ht="16.5" customHeight="1" x14ac:dyDescent="0.35"/>
    <row r="1708" ht="16.5" customHeight="1" x14ac:dyDescent="0.35"/>
    <row r="1709" ht="16.5" customHeight="1" x14ac:dyDescent="0.35"/>
    <row r="1710" ht="16.5" customHeight="1" x14ac:dyDescent="0.35"/>
    <row r="1711" ht="16.5" customHeight="1" x14ac:dyDescent="0.35"/>
    <row r="1712" ht="16.5" customHeight="1" x14ac:dyDescent="0.35"/>
    <row r="1713" ht="16.5" customHeight="1" x14ac:dyDescent="0.35"/>
    <row r="1714" ht="16.5" customHeight="1" x14ac:dyDescent="0.35"/>
    <row r="1715" ht="16.5" customHeight="1" x14ac:dyDescent="0.35"/>
    <row r="1716" ht="16.5" customHeight="1" x14ac:dyDescent="0.35"/>
    <row r="1717" ht="16.5" customHeight="1" x14ac:dyDescent="0.35"/>
    <row r="1718" ht="16.5" customHeight="1" x14ac:dyDescent="0.35"/>
    <row r="1719" ht="16.5" customHeight="1" x14ac:dyDescent="0.35"/>
    <row r="1720" ht="16.5" customHeight="1" x14ac:dyDescent="0.35"/>
    <row r="1721" ht="16.5" customHeight="1" x14ac:dyDescent="0.35"/>
    <row r="1722" ht="16.5" customHeight="1" x14ac:dyDescent="0.35"/>
    <row r="1723" ht="16.5" customHeight="1" x14ac:dyDescent="0.35"/>
    <row r="1724" ht="16.5" customHeight="1" x14ac:dyDescent="0.35"/>
    <row r="1725" ht="16.5" customHeight="1" x14ac:dyDescent="0.35"/>
    <row r="1726" ht="16.5" customHeight="1" x14ac:dyDescent="0.35"/>
    <row r="1727" ht="16.5" customHeight="1" x14ac:dyDescent="0.35"/>
    <row r="1728" ht="16.5" customHeight="1" x14ac:dyDescent="0.35"/>
    <row r="1729" ht="16.5" customHeight="1" x14ac:dyDescent="0.35"/>
    <row r="1730" ht="16.5" customHeight="1" x14ac:dyDescent="0.35"/>
    <row r="1731" ht="16.5" customHeight="1" x14ac:dyDescent="0.35"/>
    <row r="1732" ht="16.5" customHeight="1" x14ac:dyDescent="0.35"/>
    <row r="1733" ht="16.5" customHeight="1" x14ac:dyDescent="0.35"/>
    <row r="1734" ht="16.5" customHeight="1" x14ac:dyDescent="0.35"/>
    <row r="1735" ht="16.5" customHeight="1" x14ac:dyDescent="0.35"/>
    <row r="1736" ht="16.5" customHeight="1" x14ac:dyDescent="0.35"/>
    <row r="1737" ht="16.5" customHeight="1" x14ac:dyDescent="0.35"/>
    <row r="1738" ht="16.5" customHeight="1" x14ac:dyDescent="0.35"/>
    <row r="1739" ht="16.5" customHeight="1" x14ac:dyDescent="0.35"/>
    <row r="1740" ht="16.5" customHeight="1" x14ac:dyDescent="0.35"/>
    <row r="1741" ht="16.5" customHeight="1" x14ac:dyDescent="0.35"/>
    <row r="1742" ht="16.5" customHeight="1" x14ac:dyDescent="0.35"/>
    <row r="1743" ht="16.5" customHeight="1" x14ac:dyDescent="0.35"/>
    <row r="1744" ht="16.5" customHeight="1" x14ac:dyDescent="0.35"/>
    <row r="1745" ht="16.5" customHeight="1" x14ac:dyDescent="0.35"/>
    <row r="1746" ht="16.5" customHeight="1" x14ac:dyDescent="0.35"/>
    <row r="1747" ht="16.5" customHeight="1" x14ac:dyDescent="0.35"/>
    <row r="1748" ht="16.5" customHeight="1" x14ac:dyDescent="0.35"/>
    <row r="1749" ht="16.5" customHeight="1" x14ac:dyDescent="0.35"/>
    <row r="1750" ht="16.5" customHeight="1" x14ac:dyDescent="0.35"/>
    <row r="1751" ht="16.5" customHeight="1" x14ac:dyDescent="0.35"/>
    <row r="1752" ht="16.5" customHeight="1" x14ac:dyDescent="0.35"/>
    <row r="1753" ht="16.5" customHeight="1" x14ac:dyDescent="0.35"/>
    <row r="1754" ht="16.5" customHeight="1" x14ac:dyDescent="0.35"/>
    <row r="1755" ht="16.5" customHeight="1" x14ac:dyDescent="0.35"/>
    <row r="1756" ht="16.5" customHeight="1" x14ac:dyDescent="0.35"/>
    <row r="1757" ht="16.5" customHeight="1" x14ac:dyDescent="0.35"/>
    <row r="1758" ht="16.5" customHeight="1" x14ac:dyDescent="0.35"/>
    <row r="1759" ht="16.5" customHeight="1" x14ac:dyDescent="0.35"/>
    <row r="1760" ht="16.5" customHeight="1" x14ac:dyDescent="0.35"/>
    <row r="1761" ht="16.5" customHeight="1" x14ac:dyDescent="0.35"/>
    <row r="1762" ht="16.5" customHeight="1" x14ac:dyDescent="0.35"/>
    <row r="1763" ht="16.5" customHeight="1" x14ac:dyDescent="0.35"/>
    <row r="1764" ht="16.5" customHeight="1" x14ac:dyDescent="0.35"/>
    <row r="1765" ht="16.5" customHeight="1" x14ac:dyDescent="0.35"/>
    <row r="1766" ht="16.5" customHeight="1" x14ac:dyDescent="0.35"/>
    <row r="1767" ht="16.5" customHeight="1" x14ac:dyDescent="0.35"/>
    <row r="1768" ht="16.5" customHeight="1" x14ac:dyDescent="0.35"/>
    <row r="1769" ht="16.5" customHeight="1" x14ac:dyDescent="0.35"/>
    <row r="1770" ht="16.5" customHeight="1" x14ac:dyDescent="0.35"/>
    <row r="1771" ht="16.5" customHeight="1" x14ac:dyDescent="0.35"/>
    <row r="1772" ht="16.5" customHeight="1" x14ac:dyDescent="0.35"/>
    <row r="1773" ht="16.5" customHeight="1" x14ac:dyDescent="0.35"/>
    <row r="1774" ht="16.5" customHeight="1" x14ac:dyDescent="0.35"/>
    <row r="1775" ht="16.5" customHeight="1" x14ac:dyDescent="0.35"/>
    <row r="1776" ht="16.5" customHeight="1" x14ac:dyDescent="0.35"/>
    <row r="1777" ht="16.5" customHeight="1" x14ac:dyDescent="0.35"/>
    <row r="1778" ht="16.5" customHeight="1" x14ac:dyDescent="0.35"/>
    <row r="1779" ht="16.5" customHeight="1" x14ac:dyDescent="0.35"/>
    <row r="1780" ht="16.5" customHeight="1" x14ac:dyDescent="0.35"/>
    <row r="1781" ht="16.5" customHeight="1" x14ac:dyDescent="0.35"/>
    <row r="1782" ht="16.5" customHeight="1" x14ac:dyDescent="0.35"/>
    <row r="1783" ht="16.5" customHeight="1" x14ac:dyDescent="0.35"/>
    <row r="1784" ht="16.5" customHeight="1" x14ac:dyDescent="0.35"/>
    <row r="1785" ht="16.5" customHeight="1" x14ac:dyDescent="0.35"/>
    <row r="1786" ht="16.5" customHeight="1" x14ac:dyDescent="0.35"/>
    <row r="1787" ht="16.5" customHeight="1" x14ac:dyDescent="0.35"/>
    <row r="1788" ht="16.5" customHeight="1" x14ac:dyDescent="0.35"/>
    <row r="1789" ht="16.5" customHeight="1" x14ac:dyDescent="0.35"/>
    <row r="1790" ht="16.5" customHeight="1" x14ac:dyDescent="0.35"/>
    <row r="1791" ht="16.5" customHeight="1" x14ac:dyDescent="0.35"/>
    <row r="1792" ht="16.5" customHeight="1" x14ac:dyDescent="0.35"/>
    <row r="1793" ht="16.5" customHeight="1" x14ac:dyDescent="0.35"/>
    <row r="1794" ht="16.5" customHeight="1" x14ac:dyDescent="0.35"/>
    <row r="1795" ht="16.5" customHeight="1" x14ac:dyDescent="0.35"/>
    <row r="1796" ht="16.5" customHeight="1" x14ac:dyDescent="0.35"/>
    <row r="1797" ht="16.5" customHeight="1" x14ac:dyDescent="0.35"/>
    <row r="1798" ht="16.5" customHeight="1" x14ac:dyDescent="0.35"/>
    <row r="1799" ht="16.5" customHeight="1" x14ac:dyDescent="0.35"/>
    <row r="1800" ht="16.5" customHeight="1" x14ac:dyDescent="0.35"/>
    <row r="1801" ht="16.5" customHeight="1" x14ac:dyDescent="0.35"/>
    <row r="1802" ht="16.5" customHeight="1" x14ac:dyDescent="0.35"/>
    <row r="1803" ht="16.5" customHeight="1" x14ac:dyDescent="0.35"/>
    <row r="1804" ht="16.5" customHeight="1" x14ac:dyDescent="0.35"/>
    <row r="1805" ht="16.5" customHeight="1" x14ac:dyDescent="0.35"/>
    <row r="1806" ht="16.5" customHeight="1" x14ac:dyDescent="0.35"/>
    <row r="1807" ht="16.5" customHeight="1" x14ac:dyDescent="0.35"/>
    <row r="1808" ht="16.5" customHeight="1" x14ac:dyDescent="0.35"/>
    <row r="1809" ht="16.5" customHeight="1" x14ac:dyDescent="0.35"/>
    <row r="1810" ht="16.5" customHeight="1" x14ac:dyDescent="0.35"/>
    <row r="1811" ht="16.5" customHeight="1" x14ac:dyDescent="0.35"/>
    <row r="1812" ht="16.5" customHeight="1" x14ac:dyDescent="0.35"/>
    <row r="1813" ht="16.5" customHeight="1" x14ac:dyDescent="0.35"/>
    <row r="1814" ht="16.5" customHeight="1" x14ac:dyDescent="0.35"/>
    <row r="1815" ht="16.5" customHeight="1" x14ac:dyDescent="0.35"/>
    <row r="1816" ht="16.5" customHeight="1" x14ac:dyDescent="0.35"/>
    <row r="1817" ht="16.5" customHeight="1" x14ac:dyDescent="0.35"/>
    <row r="1818" ht="16.5" customHeight="1" x14ac:dyDescent="0.35"/>
    <row r="1819" ht="16.5" customHeight="1" x14ac:dyDescent="0.35"/>
    <row r="1820" ht="16.5" customHeight="1" x14ac:dyDescent="0.35"/>
    <row r="1821" ht="16.5" customHeight="1" x14ac:dyDescent="0.35"/>
    <row r="1822" ht="16.5" customHeight="1" x14ac:dyDescent="0.35"/>
    <row r="1823" ht="16.5" customHeight="1" x14ac:dyDescent="0.35"/>
    <row r="1824" ht="16.5" customHeight="1" x14ac:dyDescent="0.35"/>
    <row r="1825" ht="16.5" customHeight="1" x14ac:dyDescent="0.35"/>
    <row r="1826" ht="16.5" customHeight="1" x14ac:dyDescent="0.35"/>
    <row r="1827" ht="16.5" customHeight="1" x14ac:dyDescent="0.35"/>
    <row r="1828" ht="16.5" customHeight="1" x14ac:dyDescent="0.35"/>
    <row r="1829" ht="16.5" customHeight="1" x14ac:dyDescent="0.35"/>
    <row r="1830" ht="16.5" customHeight="1" x14ac:dyDescent="0.35"/>
    <row r="1831" ht="16.5" customHeight="1" x14ac:dyDescent="0.35"/>
    <row r="1832" ht="16.5" customHeight="1" x14ac:dyDescent="0.35"/>
    <row r="1833" ht="16.5" customHeight="1" x14ac:dyDescent="0.35"/>
    <row r="1834" ht="16.5" customHeight="1" x14ac:dyDescent="0.35"/>
    <row r="1835" ht="16.5" customHeight="1" x14ac:dyDescent="0.35"/>
    <row r="1836" ht="16.5" customHeight="1" x14ac:dyDescent="0.35"/>
    <row r="1837" ht="16.5" customHeight="1" x14ac:dyDescent="0.35"/>
    <row r="1838" ht="16.5" customHeight="1" x14ac:dyDescent="0.35"/>
    <row r="1839" ht="16.5" customHeight="1" x14ac:dyDescent="0.35"/>
    <row r="1840" ht="16.5" customHeight="1" x14ac:dyDescent="0.35"/>
    <row r="1841" ht="16.5" customHeight="1" x14ac:dyDescent="0.35"/>
    <row r="1842" ht="16.5" customHeight="1" x14ac:dyDescent="0.35"/>
    <row r="1843" ht="16.5" customHeight="1" x14ac:dyDescent="0.35"/>
    <row r="1844" ht="16.5" customHeight="1" x14ac:dyDescent="0.35"/>
    <row r="1845" ht="16.5" customHeight="1" x14ac:dyDescent="0.35"/>
    <row r="1846" ht="16.5" customHeight="1" x14ac:dyDescent="0.35"/>
    <row r="1847" ht="16.5" customHeight="1" x14ac:dyDescent="0.35"/>
    <row r="1848" ht="16.5" customHeight="1" x14ac:dyDescent="0.35"/>
    <row r="1849" ht="16.5" customHeight="1" x14ac:dyDescent="0.35"/>
    <row r="1850" ht="16.5" customHeight="1" x14ac:dyDescent="0.35"/>
    <row r="1851" ht="16.5" customHeight="1" x14ac:dyDescent="0.35"/>
    <row r="1852" ht="16.5" customHeight="1" x14ac:dyDescent="0.35"/>
    <row r="1853" ht="16.5" customHeight="1" x14ac:dyDescent="0.35"/>
    <row r="1854" ht="16.5" customHeight="1" x14ac:dyDescent="0.35"/>
    <row r="1855" ht="16.5" customHeight="1" x14ac:dyDescent="0.35"/>
    <row r="1856" ht="16.5" customHeight="1" x14ac:dyDescent="0.35"/>
    <row r="1857" ht="16.5" customHeight="1" x14ac:dyDescent="0.35"/>
    <row r="1858" ht="16.5" customHeight="1" x14ac:dyDescent="0.35"/>
    <row r="1859" ht="16.5" customHeight="1" x14ac:dyDescent="0.35"/>
    <row r="1860" ht="16.5" customHeight="1" x14ac:dyDescent="0.35"/>
    <row r="1861" ht="16.5" customHeight="1" x14ac:dyDescent="0.35"/>
    <row r="1862" ht="16.5" customHeight="1" x14ac:dyDescent="0.35"/>
    <row r="1863" ht="16.5" customHeight="1" x14ac:dyDescent="0.35"/>
    <row r="1864" ht="16.5" customHeight="1" x14ac:dyDescent="0.35"/>
    <row r="1865" ht="16.5" customHeight="1" x14ac:dyDescent="0.35"/>
    <row r="1866" ht="16.5" customHeight="1" x14ac:dyDescent="0.35"/>
    <row r="1867" ht="16.5" customHeight="1" x14ac:dyDescent="0.35"/>
    <row r="1868" ht="16.5" customHeight="1" x14ac:dyDescent="0.35"/>
    <row r="1869" ht="16.5" customHeight="1" x14ac:dyDescent="0.35"/>
    <row r="1870" ht="16.5" customHeight="1" x14ac:dyDescent="0.35"/>
    <row r="1871" ht="16.5" customHeight="1" x14ac:dyDescent="0.35"/>
    <row r="1872" ht="16.5" customHeight="1" x14ac:dyDescent="0.35"/>
    <row r="1873" ht="16.5" customHeight="1" x14ac:dyDescent="0.35"/>
    <row r="1874" ht="16.5" customHeight="1" x14ac:dyDescent="0.35"/>
    <row r="1875" ht="16.5" customHeight="1" x14ac:dyDescent="0.35"/>
    <row r="1876" ht="16.5" customHeight="1" x14ac:dyDescent="0.35"/>
    <row r="1877" ht="16.5" customHeight="1" x14ac:dyDescent="0.35"/>
    <row r="1878" ht="16.5" customHeight="1" x14ac:dyDescent="0.35"/>
    <row r="1879" ht="16.5" customHeight="1" x14ac:dyDescent="0.35"/>
    <row r="1880" ht="16.5" customHeight="1" x14ac:dyDescent="0.35"/>
    <row r="1881" ht="16.5" customHeight="1" x14ac:dyDescent="0.35"/>
    <row r="1882" ht="16.5" customHeight="1" x14ac:dyDescent="0.35"/>
    <row r="1883" ht="16.5" customHeight="1" x14ac:dyDescent="0.35"/>
    <row r="1884" ht="16.5" customHeight="1" x14ac:dyDescent="0.35"/>
    <row r="1885" ht="16.5" customHeight="1" x14ac:dyDescent="0.35"/>
    <row r="1886" ht="16.5" customHeight="1" x14ac:dyDescent="0.35"/>
    <row r="1887" ht="16.5" customHeight="1" x14ac:dyDescent="0.35"/>
    <row r="1888" ht="16.5" customHeight="1" x14ac:dyDescent="0.35"/>
    <row r="1889" ht="16.5" customHeight="1" x14ac:dyDescent="0.35"/>
    <row r="1890" ht="16.5" customHeight="1" x14ac:dyDescent="0.35"/>
    <row r="1891" ht="16.5" customHeight="1" x14ac:dyDescent="0.35"/>
    <row r="1892" ht="16.5" customHeight="1" x14ac:dyDescent="0.35"/>
    <row r="1893" ht="16.5" customHeight="1" x14ac:dyDescent="0.35"/>
    <row r="1894" ht="16.5" customHeight="1" x14ac:dyDescent="0.35"/>
    <row r="1895" ht="16.5" customHeight="1" x14ac:dyDescent="0.35"/>
    <row r="1896" ht="16.5" customHeight="1" x14ac:dyDescent="0.35"/>
    <row r="1897" ht="16.5" customHeight="1" x14ac:dyDescent="0.35"/>
    <row r="1898" ht="16.5" customHeight="1" x14ac:dyDescent="0.35"/>
    <row r="1899" ht="16.5" customHeight="1" x14ac:dyDescent="0.35"/>
    <row r="1900" ht="16.5" customHeight="1" x14ac:dyDescent="0.35"/>
    <row r="1901" ht="16.5" customHeight="1" x14ac:dyDescent="0.35"/>
    <row r="1902" ht="16.5" customHeight="1" x14ac:dyDescent="0.35"/>
    <row r="1903" ht="16.5" customHeight="1" x14ac:dyDescent="0.35"/>
    <row r="1904" ht="16.5" customHeight="1" x14ac:dyDescent="0.35"/>
    <row r="1905" ht="16.5" customHeight="1" x14ac:dyDescent="0.35"/>
    <row r="1906" ht="16.5" customHeight="1" x14ac:dyDescent="0.35"/>
    <row r="1907" ht="16.5" customHeight="1" x14ac:dyDescent="0.35"/>
    <row r="1908" ht="16.5" customHeight="1" x14ac:dyDescent="0.35"/>
    <row r="1909" ht="16.5" customHeight="1" x14ac:dyDescent="0.35"/>
    <row r="1910" ht="16.5" customHeight="1" x14ac:dyDescent="0.35"/>
    <row r="1911" ht="16.5" customHeight="1" x14ac:dyDescent="0.35"/>
    <row r="1912" ht="16.5" customHeight="1" x14ac:dyDescent="0.35"/>
    <row r="1913" ht="16.5" customHeight="1" x14ac:dyDescent="0.35"/>
    <row r="1914" ht="16.5" customHeight="1" x14ac:dyDescent="0.35"/>
    <row r="1915" ht="16.5" customHeight="1" x14ac:dyDescent="0.35"/>
    <row r="1916" ht="16.5" customHeight="1" x14ac:dyDescent="0.35"/>
    <row r="1917" ht="16.5" customHeight="1" x14ac:dyDescent="0.35"/>
    <row r="1918" ht="16.5" customHeight="1" x14ac:dyDescent="0.35"/>
    <row r="1919" ht="16.5" customHeight="1" x14ac:dyDescent="0.35"/>
    <row r="1920" ht="16.5" customHeight="1" x14ac:dyDescent="0.35"/>
    <row r="1921" ht="16.5" customHeight="1" x14ac:dyDescent="0.35"/>
    <row r="1922" ht="16.5" customHeight="1" x14ac:dyDescent="0.35"/>
    <row r="1923" ht="16.5" customHeight="1" x14ac:dyDescent="0.35"/>
    <row r="1924" ht="16.5" customHeight="1" x14ac:dyDescent="0.35"/>
    <row r="1925" ht="16.5" customHeight="1" x14ac:dyDescent="0.35"/>
    <row r="1926" ht="16.5" customHeight="1" x14ac:dyDescent="0.35"/>
    <row r="1927" ht="16.5" customHeight="1" x14ac:dyDescent="0.35"/>
    <row r="1928" ht="16.5" customHeight="1" x14ac:dyDescent="0.35"/>
    <row r="1929" ht="16.5" customHeight="1" x14ac:dyDescent="0.35"/>
    <row r="1930" ht="16.5" customHeight="1" x14ac:dyDescent="0.35"/>
    <row r="1931" ht="16.5" customHeight="1" x14ac:dyDescent="0.35"/>
    <row r="1932" ht="16.5" customHeight="1" x14ac:dyDescent="0.35"/>
    <row r="1933" ht="16.5" customHeight="1" x14ac:dyDescent="0.35"/>
    <row r="1934" ht="16.5" customHeight="1" x14ac:dyDescent="0.35"/>
    <row r="1935" ht="16.5" customHeight="1" x14ac:dyDescent="0.35"/>
    <row r="1936" ht="16.5" customHeight="1" x14ac:dyDescent="0.35"/>
    <row r="1937" ht="16.5" customHeight="1" x14ac:dyDescent="0.35"/>
    <row r="1938" ht="16.5" customHeight="1" x14ac:dyDescent="0.35"/>
    <row r="1939" ht="16.5" customHeight="1" x14ac:dyDescent="0.35"/>
    <row r="1940" ht="16.5" customHeight="1" x14ac:dyDescent="0.35"/>
    <row r="1941" ht="16.5" customHeight="1" x14ac:dyDescent="0.35"/>
    <row r="1942" ht="16.5" customHeight="1" x14ac:dyDescent="0.35"/>
    <row r="1943" ht="16.5" customHeight="1" x14ac:dyDescent="0.35"/>
    <row r="1944" ht="16.5" customHeight="1" x14ac:dyDescent="0.35"/>
    <row r="1945" ht="16.5" customHeight="1" x14ac:dyDescent="0.35"/>
    <row r="1946" ht="16.5" customHeight="1" x14ac:dyDescent="0.35"/>
    <row r="1947" ht="16.5" customHeight="1" x14ac:dyDescent="0.35"/>
    <row r="1948" ht="16.5" customHeight="1" x14ac:dyDescent="0.35"/>
    <row r="1949" ht="16.5" customHeight="1" x14ac:dyDescent="0.35"/>
    <row r="1950" ht="16.5" customHeight="1" x14ac:dyDescent="0.35"/>
    <row r="1951" ht="16.5" customHeight="1" x14ac:dyDescent="0.35"/>
    <row r="1952" ht="16.5" customHeight="1" x14ac:dyDescent="0.35"/>
    <row r="1953" ht="16.5" customHeight="1" x14ac:dyDescent="0.35"/>
    <row r="1954" ht="16.5" customHeight="1" x14ac:dyDescent="0.35"/>
    <row r="1955" ht="16.5" customHeight="1" x14ac:dyDescent="0.35"/>
    <row r="1956" ht="16.5" customHeight="1" x14ac:dyDescent="0.35"/>
    <row r="1957" ht="16.5" customHeight="1" x14ac:dyDescent="0.35"/>
    <row r="1958" ht="16.5" customHeight="1" x14ac:dyDescent="0.35"/>
    <row r="1959" ht="16.5" customHeight="1" x14ac:dyDescent="0.35"/>
    <row r="1960" ht="16.5" customHeight="1" x14ac:dyDescent="0.35"/>
    <row r="1961" ht="16.5" customHeight="1" x14ac:dyDescent="0.35"/>
    <row r="1962" ht="16.5" customHeight="1" x14ac:dyDescent="0.35"/>
    <row r="1963" ht="16.5" customHeight="1" x14ac:dyDescent="0.35"/>
    <row r="1964" ht="16.5" customHeight="1" x14ac:dyDescent="0.35"/>
    <row r="1965" ht="16.5" customHeight="1" x14ac:dyDescent="0.35"/>
    <row r="1966" ht="16.5" customHeight="1" x14ac:dyDescent="0.35"/>
    <row r="1967" ht="16.5" customHeight="1" x14ac:dyDescent="0.35"/>
    <row r="1968" ht="16.5" customHeight="1" x14ac:dyDescent="0.35"/>
    <row r="1969" ht="16.5" customHeight="1" x14ac:dyDescent="0.35"/>
    <row r="1970" ht="16.5" customHeight="1" x14ac:dyDescent="0.35"/>
    <row r="1971" ht="16.5" customHeight="1" x14ac:dyDescent="0.35"/>
    <row r="1972" ht="16.5" customHeight="1" x14ac:dyDescent="0.35"/>
    <row r="1973" ht="16.5" customHeight="1" x14ac:dyDescent="0.35"/>
    <row r="1974" ht="16.5" customHeight="1" x14ac:dyDescent="0.35"/>
    <row r="1975" ht="16.5" customHeight="1" x14ac:dyDescent="0.35"/>
    <row r="1976" ht="16.5" customHeight="1" x14ac:dyDescent="0.35"/>
    <row r="1977" ht="16.5" customHeight="1" x14ac:dyDescent="0.35"/>
    <row r="1978" ht="16.5" customHeight="1" x14ac:dyDescent="0.35"/>
    <row r="1979" ht="16.5" customHeight="1" x14ac:dyDescent="0.35"/>
    <row r="1980" ht="16.5" customHeight="1" x14ac:dyDescent="0.35"/>
    <row r="1981" ht="16.5" customHeight="1" x14ac:dyDescent="0.35"/>
    <row r="1982" ht="16.5" customHeight="1" x14ac:dyDescent="0.35"/>
    <row r="1983" ht="16.5" customHeight="1" x14ac:dyDescent="0.35"/>
    <row r="1984" ht="16.5" customHeight="1" x14ac:dyDescent="0.35"/>
    <row r="1985" ht="16.5" customHeight="1" x14ac:dyDescent="0.35"/>
    <row r="1986" ht="16.5" customHeight="1" x14ac:dyDescent="0.35"/>
    <row r="1987" ht="16.5" customHeight="1" x14ac:dyDescent="0.35"/>
    <row r="1988" ht="16.5" customHeight="1" x14ac:dyDescent="0.35"/>
    <row r="1989" ht="16.5" customHeight="1" x14ac:dyDescent="0.35"/>
    <row r="1990" ht="16.5" customHeight="1" x14ac:dyDescent="0.35"/>
    <row r="1991" ht="16.5" customHeight="1" x14ac:dyDescent="0.35"/>
    <row r="1992" ht="16.5" customHeight="1" x14ac:dyDescent="0.35"/>
    <row r="1993" ht="16.5" customHeight="1" x14ac:dyDescent="0.35"/>
    <row r="1994" ht="16.5" customHeight="1" x14ac:dyDescent="0.35"/>
    <row r="1995" ht="16.5" customHeight="1" x14ac:dyDescent="0.35"/>
    <row r="1996" ht="16.5" customHeight="1" x14ac:dyDescent="0.35"/>
    <row r="1997" ht="16.5" customHeight="1" x14ac:dyDescent="0.35"/>
    <row r="1998" ht="16.5" customHeight="1" x14ac:dyDescent="0.35"/>
    <row r="1999" ht="16.5" customHeight="1" x14ac:dyDescent="0.35"/>
    <row r="2000" ht="16.5" customHeight="1" x14ac:dyDescent="0.35"/>
    <row r="2001" ht="16.5" customHeight="1" x14ac:dyDescent="0.35"/>
    <row r="2002" ht="16.5" customHeight="1" x14ac:dyDescent="0.35"/>
    <row r="2003" ht="16.5" customHeight="1" x14ac:dyDescent="0.35"/>
    <row r="2004" ht="16.5" customHeight="1" x14ac:dyDescent="0.35"/>
    <row r="2005" ht="16.5" customHeight="1" x14ac:dyDescent="0.35"/>
    <row r="2006" ht="16.5" customHeight="1" x14ac:dyDescent="0.35"/>
    <row r="2007" ht="16.5" customHeight="1" x14ac:dyDescent="0.35"/>
    <row r="2008" ht="16.5" customHeight="1" x14ac:dyDescent="0.35"/>
    <row r="2009" ht="16.5" customHeight="1" x14ac:dyDescent="0.35"/>
    <row r="2010" ht="16.5" customHeight="1" x14ac:dyDescent="0.35"/>
    <row r="2011" ht="16.5" customHeight="1" x14ac:dyDescent="0.35"/>
    <row r="2012" ht="16.5" customHeight="1" x14ac:dyDescent="0.35"/>
    <row r="2013" ht="16.5" customHeight="1" x14ac:dyDescent="0.35"/>
    <row r="2014" ht="16.5" customHeight="1" x14ac:dyDescent="0.35"/>
    <row r="2015" ht="16.5" customHeight="1" x14ac:dyDescent="0.35"/>
    <row r="2016" ht="16.5" customHeight="1" x14ac:dyDescent="0.35"/>
    <row r="2017" ht="16.5" customHeight="1" x14ac:dyDescent="0.35"/>
    <row r="2018" ht="16.5" customHeight="1" x14ac:dyDescent="0.35"/>
    <row r="2019" ht="16.5" customHeight="1" x14ac:dyDescent="0.35"/>
    <row r="2020" ht="16.5" customHeight="1" x14ac:dyDescent="0.35"/>
    <row r="2021" ht="16.5" customHeight="1" x14ac:dyDescent="0.35"/>
    <row r="2022" ht="16.5" customHeight="1" x14ac:dyDescent="0.35"/>
    <row r="2023" ht="16.5" customHeight="1" x14ac:dyDescent="0.35"/>
    <row r="2024" ht="16.5" customHeight="1" x14ac:dyDescent="0.35"/>
    <row r="2025" ht="16.5" customHeight="1" x14ac:dyDescent="0.35"/>
    <row r="2026" ht="16.5" customHeight="1" x14ac:dyDescent="0.35"/>
    <row r="2027" ht="16.5" customHeight="1" x14ac:dyDescent="0.35"/>
    <row r="2028" ht="16.5" customHeight="1" x14ac:dyDescent="0.35"/>
    <row r="2029" ht="16.5" customHeight="1" x14ac:dyDescent="0.35"/>
    <row r="2030" ht="16.5" customHeight="1" x14ac:dyDescent="0.35"/>
    <row r="2031" ht="16.5" customHeight="1" x14ac:dyDescent="0.35"/>
    <row r="2032" ht="16.5" customHeight="1" x14ac:dyDescent="0.35"/>
    <row r="2033" ht="16.5" customHeight="1" x14ac:dyDescent="0.35"/>
    <row r="2034" ht="16.5" customHeight="1" x14ac:dyDescent="0.35"/>
    <row r="2035" ht="16.5" customHeight="1" x14ac:dyDescent="0.35"/>
    <row r="2036" ht="16.5" customHeight="1" x14ac:dyDescent="0.35"/>
    <row r="2037" ht="16.5" customHeight="1" x14ac:dyDescent="0.35"/>
    <row r="2038" ht="16.5" customHeight="1" x14ac:dyDescent="0.35"/>
    <row r="2039" ht="16.5" customHeight="1" x14ac:dyDescent="0.35"/>
    <row r="2040" ht="16.5" customHeight="1" x14ac:dyDescent="0.35"/>
    <row r="2041" ht="16.5" customHeight="1" x14ac:dyDescent="0.35"/>
    <row r="2042" ht="16.5" customHeight="1" x14ac:dyDescent="0.35"/>
    <row r="2043" ht="16.5" customHeight="1" x14ac:dyDescent="0.35"/>
    <row r="2044" ht="16.5" customHeight="1" x14ac:dyDescent="0.35"/>
    <row r="2045" ht="16.5" customHeight="1" x14ac:dyDescent="0.35"/>
    <row r="2046" ht="16.5" customHeight="1" x14ac:dyDescent="0.35"/>
    <row r="2047" ht="16.5" customHeight="1" x14ac:dyDescent="0.35"/>
    <row r="2048" ht="16.5" customHeight="1" x14ac:dyDescent="0.35"/>
    <row r="2049" ht="16.5" customHeight="1" x14ac:dyDescent="0.35"/>
    <row r="2050" ht="16.5" customHeight="1" x14ac:dyDescent="0.35"/>
    <row r="2051" ht="16.5" customHeight="1" x14ac:dyDescent="0.35"/>
    <row r="2052" ht="16.5" customHeight="1" x14ac:dyDescent="0.35"/>
    <row r="2053" ht="16.5" customHeight="1" x14ac:dyDescent="0.35"/>
    <row r="2054" ht="16.5" customHeight="1" x14ac:dyDescent="0.35"/>
    <row r="2055" ht="16.5" customHeight="1" x14ac:dyDescent="0.35"/>
    <row r="2056" ht="16.5" customHeight="1" x14ac:dyDescent="0.35"/>
    <row r="2057" ht="16.5" customHeight="1" x14ac:dyDescent="0.35"/>
    <row r="2058" ht="16.5" customHeight="1" x14ac:dyDescent="0.35"/>
    <row r="2059" ht="16.5" customHeight="1" x14ac:dyDescent="0.35"/>
    <row r="2060" ht="16.5" customHeight="1" x14ac:dyDescent="0.35"/>
    <row r="2061" ht="16.5" customHeight="1" x14ac:dyDescent="0.35"/>
    <row r="2062" ht="16.5" customHeight="1" x14ac:dyDescent="0.35"/>
    <row r="2063" ht="16.5" customHeight="1" x14ac:dyDescent="0.35"/>
    <row r="2064" ht="16.5" customHeight="1" x14ac:dyDescent="0.35"/>
    <row r="2065" ht="16.5" customHeight="1" x14ac:dyDescent="0.35"/>
    <row r="2066" ht="16.5" customHeight="1" x14ac:dyDescent="0.35"/>
    <row r="2067" ht="16.5" customHeight="1" x14ac:dyDescent="0.35"/>
    <row r="2068" ht="16.5" customHeight="1" x14ac:dyDescent="0.35"/>
    <row r="2069" ht="16.5" customHeight="1" x14ac:dyDescent="0.35"/>
    <row r="2070" ht="16.5" customHeight="1" x14ac:dyDescent="0.35"/>
    <row r="2071" ht="16.5" customHeight="1" x14ac:dyDescent="0.35"/>
    <row r="2072" ht="16.5" customHeight="1" x14ac:dyDescent="0.35"/>
    <row r="2073" ht="16.5" customHeight="1" x14ac:dyDescent="0.35"/>
    <row r="2074" ht="16.5" customHeight="1" x14ac:dyDescent="0.35"/>
    <row r="2075" ht="16.5" customHeight="1" x14ac:dyDescent="0.35"/>
    <row r="2076" ht="16.5" customHeight="1" x14ac:dyDescent="0.35"/>
    <row r="2077" ht="16.5" customHeight="1" x14ac:dyDescent="0.35"/>
    <row r="2078" ht="16.5" customHeight="1" x14ac:dyDescent="0.35"/>
    <row r="2079" ht="16.5" customHeight="1" x14ac:dyDescent="0.35"/>
    <row r="2080" ht="16.5" customHeight="1" x14ac:dyDescent="0.35"/>
    <row r="2081" ht="16.5" customHeight="1" x14ac:dyDescent="0.35"/>
    <row r="2082" ht="16.5" customHeight="1" x14ac:dyDescent="0.35"/>
    <row r="2083" ht="16.5" customHeight="1" x14ac:dyDescent="0.35"/>
    <row r="2084" ht="16.5" customHeight="1" x14ac:dyDescent="0.35"/>
    <row r="2085" ht="16.5" customHeight="1" x14ac:dyDescent="0.35"/>
    <row r="2086" ht="16.5" customHeight="1" x14ac:dyDescent="0.35"/>
    <row r="2087" ht="16.5" customHeight="1" x14ac:dyDescent="0.35"/>
    <row r="2088" ht="16.5" customHeight="1" x14ac:dyDescent="0.35"/>
    <row r="2089" ht="16.5" customHeight="1" x14ac:dyDescent="0.35"/>
    <row r="2090" ht="16.5" customHeight="1" x14ac:dyDescent="0.35"/>
    <row r="2091" ht="16.5" customHeight="1" x14ac:dyDescent="0.35"/>
    <row r="2092" ht="16.5" customHeight="1" x14ac:dyDescent="0.35"/>
    <row r="2093" ht="16.5" customHeight="1" x14ac:dyDescent="0.35"/>
    <row r="2094" ht="16.5" customHeight="1" x14ac:dyDescent="0.35"/>
    <row r="2095" ht="16.5" customHeight="1" x14ac:dyDescent="0.35"/>
    <row r="2096" ht="16.5" customHeight="1" x14ac:dyDescent="0.35"/>
    <row r="2097" ht="16.5" customHeight="1" x14ac:dyDescent="0.35"/>
    <row r="2098" ht="16.5" customHeight="1" x14ac:dyDescent="0.35"/>
    <row r="2099" ht="16.5" customHeight="1" x14ac:dyDescent="0.35"/>
    <row r="2100" ht="16.5" customHeight="1" x14ac:dyDescent="0.35"/>
    <row r="2101" ht="16.5" customHeight="1" x14ac:dyDescent="0.35"/>
    <row r="2102" ht="16.5" customHeight="1" x14ac:dyDescent="0.35"/>
    <row r="2103" ht="16.5" customHeight="1" x14ac:dyDescent="0.35"/>
    <row r="2104" ht="16.5" customHeight="1" x14ac:dyDescent="0.35"/>
    <row r="2105" ht="16.5" customHeight="1" x14ac:dyDescent="0.35"/>
    <row r="2106" ht="16.5" customHeight="1" x14ac:dyDescent="0.35"/>
    <row r="2107" ht="16.5" customHeight="1" x14ac:dyDescent="0.35"/>
    <row r="2108" ht="16.5" customHeight="1" x14ac:dyDescent="0.35"/>
    <row r="2109" ht="16.5" customHeight="1" x14ac:dyDescent="0.35"/>
    <row r="2110" ht="16.5" customHeight="1" x14ac:dyDescent="0.35"/>
    <row r="2111" ht="16.5" customHeight="1" x14ac:dyDescent="0.35"/>
    <row r="2112" ht="16.5" customHeight="1" x14ac:dyDescent="0.35"/>
    <row r="2113" ht="16.5" customHeight="1" x14ac:dyDescent="0.35"/>
    <row r="2114" ht="16.5" customHeight="1" x14ac:dyDescent="0.35"/>
    <row r="2115" ht="16.5" customHeight="1" x14ac:dyDescent="0.35"/>
    <row r="2116" ht="16.5" customHeight="1" x14ac:dyDescent="0.35"/>
    <row r="2117" ht="16.5" customHeight="1" x14ac:dyDescent="0.35"/>
    <row r="2118" ht="16.5" customHeight="1" x14ac:dyDescent="0.35"/>
    <row r="2119" ht="16.5" customHeight="1" x14ac:dyDescent="0.35"/>
    <row r="2120" ht="16.5" customHeight="1" x14ac:dyDescent="0.35"/>
    <row r="2121" ht="16.5" customHeight="1" x14ac:dyDescent="0.35"/>
    <row r="2122" ht="16.5" customHeight="1" x14ac:dyDescent="0.35"/>
    <row r="2123" ht="16.5" customHeight="1" x14ac:dyDescent="0.35"/>
    <row r="2124" ht="16.5" customHeight="1" x14ac:dyDescent="0.35"/>
    <row r="2125" ht="16.5" customHeight="1" x14ac:dyDescent="0.35"/>
    <row r="2126" ht="16.5" customHeight="1" x14ac:dyDescent="0.35"/>
    <row r="2127" ht="16.5" customHeight="1" x14ac:dyDescent="0.35"/>
    <row r="2128" ht="16.5" customHeight="1" x14ac:dyDescent="0.35"/>
    <row r="2129" ht="16.5" customHeight="1" x14ac:dyDescent="0.35"/>
    <row r="2130" ht="16.5" customHeight="1" x14ac:dyDescent="0.35"/>
    <row r="2131" ht="16.5" customHeight="1" x14ac:dyDescent="0.35"/>
    <row r="2132" ht="16.5" customHeight="1" x14ac:dyDescent="0.35"/>
    <row r="2133" ht="16.5" customHeight="1" x14ac:dyDescent="0.35"/>
    <row r="2134" ht="16.5" customHeight="1" x14ac:dyDescent="0.35"/>
    <row r="2135" ht="16.5" customHeight="1" x14ac:dyDescent="0.35"/>
    <row r="2136" ht="16.5" customHeight="1" x14ac:dyDescent="0.35"/>
    <row r="2137" ht="16.5" customHeight="1" x14ac:dyDescent="0.35"/>
    <row r="2138" ht="16.5" customHeight="1" x14ac:dyDescent="0.35"/>
    <row r="2139" ht="16.5" customHeight="1" x14ac:dyDescent="0.35"/>
    <row r="2140" ht="16.5" customHeight="1" x14ac:dyDescent="0.35"/>
    <row r="2141" ht="16.5" customHeight="1" x14ac:dyDescent="0.35"/>
    <row r="2142" ht="16.5" customHeight="1" x14ac:dyDescent="0.35"/>
    <row r="2143" ht="16.5" customHeight="1" x14ac:dyDescent="0.35"/>
    <row r="2144" ht="16.5" customHeight="1" x14ac:dyDescent="0.35"/>
    <row r="2145" ht="16.5" customHeight="1" x14ac:dyDescent="0.35"/>
    <row r="2146" ht="16.5" customHeight="1" x14ac:dyDescent="0.35"/>
    <row r="2147" ht="16.5" customHeight="1" x14ac:dyDescent="0.35"/>
    <row r="2148" ht="16.5" customHeight="1" x14ac:dyDescent="0.35"/>
    <row r="2149" ht="16.5" customHeight="1" x14ac:dyDescent="0.35"/>
    <row r="2150" ht="16.5" customHeight="1" x14ac:dyDescent="0.35"/>
    <row r="2151" ht="16.5" customHeight="1" x14ac:dyDescent="0.35"/>
    <row r="2152" ht="16.5" customHeight="1" x14ac:dyDescent="0.35"/>
    <row r="2153" ht="16.5" customHeight="1" x14ac:dyDescent="0.35"/>
    <row r="2154" ht="16.5" customHeight="1" x14ac:dyDescent="0.35"/>
    <row r="2155" ht="16.5" customHeight="1" x14ac:dyDescent="0.35"/>
    <row r="2156" ht="16.5" customHeight="1" x14ac:dyDescent="0.35"/>
    <row r="2157" ht="16.5" customHeight="1" x14ac:dyDescent="0.35"/>
    <row r="2158" ht="16.5" customHeight="1" x14ac:dyDescent="0.35"/>
    <row r="2159" ht="16.5" customHeight="1" x14ac:dyDescent="0.35"/>
    <row r="2160" ht="16.5" customHeight="1" x14ac:dyDescent="0.35"/>
    <row r="2161" ht="16.5" customHeight="1" x14ac:dyDescent="0.35"/>
    <row r="2162" ht="16.5" customHeight="1" x14ac:dyDescent="0.35"/>
    <row r="2163" ht="16.5" customHeight="1" x14ac:dyDescent="0.35"/>
    <row r="2164" ht="16.5" customHeight="1" x14ac:dyDescent="0.35"/>
    <row r="2165" ht="16.5" customHeight="1" x14ac:dyDescent="0.35"/>
    <row r="2166" ht="16.5" customHeight="1" x14ac:dyDescent="0.35"/>
    <row r="2167" ht="16.5" customHeight="1" x14ac:dyDescent="0.35"/>
    <row r="2168" ht="16.5" customHeight="1" x14ac:dyDescent="0.35"/>
    <row r="2169" ht="16.5" customHeight="1" x14ac:dyDescent="0.35"/>
    <row r="2170" ht="16.5" customHeight="1" x14ac:dyDescent="0.35"/>
    <row r="2171" ht="16.5" customHeight="1" x14ac:dyDescent="0.35"/>
    <row r="2172" ht="16.5" customHeight="1" x14ac:dyDescent="0.35"/>
    <row r="2173" ht="16.5" customHeight="1" x14ac:dyDescent="0.35"/>
    <row r="2174" ht="16.5" customHeight="1" x14ac:dyDescent="0.35"/>
    <row r="2175" ht="16.5" customHeight="1" x14ac:dyDescent="0.35"/>
    <row r="2176" ht="16.5" customHeight="1" x14ac:dyDescent="0.35"/>
    <row r="2177" ht="16.5" customHeight="1" x14ac:dyDescent="0.35"/>
    <row r="2178" ht="16.5" customHeight="1" x14ac:dyDescent="0.35"/>
    <row r="2179" ht="16.5" customHeight="1" x14ac:dyDescent="0.35"/>
    <row r="2180" ht="16.5" customHeight="1" x14ac:dyDescent="0.35"/>
    <row r="2181" ht="16.5" customHeight="1" x14ac:dyDescent="0.35"/>
    <row r="2182" ht="16.5" customHeight="1" x14ac:dyDescent="0.35"/>
    <row r="2183" ht="16.5" customHeight="1" x14ac:dyDescent="0.35"/>
    <row r="2184" ht="16.5" customHeight="1" x14ac:dyDescent="0.35"/>
    <row r="2185" ht="16.5" customHeight="1" x14ac:dyDescent="0.35"/>
    <row r="2186" ht="16.5" customHeight="1" x14ac:dyDescent="0.35"/>
    <row r="2187" ht="16.5" customHeight="1" x14ac:dyDescent="0.35"/>
    <row r="2188" ht="16.5" customHeight="1" x14ac:dyDescent="0.35"/>
    <row r="2189" ht="16.5" customHeight="1" x14ac:dyDescent="0.35"/>
    <row r="2190" ht="16.5" customHeight="1" x14ac:dyDescent="0.35"/>
    <row r="2191" ht="16.5" customHeight="1" x14ac:dyDescent="0.35"/>
    <row r="2192" ht="16.5" customHeight="1" x14ac:dyDescent="0.35"/>
    <row r="2193" ht="16.5" customHeight="1" x14ac:dyDescent="0.35"/>
    <row r="2194" ht="16.5" customHeight="1" x14ac:dyDescent="0.35"/>
    <row r="2195" ht="16.5" customHeight="1" x14ac:dyDescent="0.35"/>
    <row r="2196" ht="16.5" customHeight="1" x14ac:dyDescent="0.35"/>
    <row r="2197" ht="16.5" customHeight="1" x14ac:dyDescent="0.35"/>
    <row r="2198" ht="16.5" customHeight="1" x14ac:dyDescent="0.35"/>
    <row r="2199" ht="16.5" customHeight="1" x14ac:dyDescent="0.35"/>
    <row r="2200" ht="16.5" customHeight="1" x14ac:dyDescent="0.35"/>
    <row r="2201" ht="16.5" customHeight="1" x14ac:dyDescent="0.35"/>
    <row r="2202" ht="16.5" customHeight="1" x14ac:dyDescent="0.35"/>
    <row r="2203" ht="16.5" customHeight="1" x14ac:dyDescent="0.35"/>
    <row r="2204" ht="16.5" customHeight="1" x14ac:dyDescent="0.35"/>
    <row r="2205" ht="16.5" customHeight="1" x14ac:dyDescent="0.35"/>
    <row r="2206" ht="16.5" customHeight="1" x14ac:dyDescent="0.35"/>
    <row r="2207" ht="16.5" customHeight="1" x14ac:dyDescent="0.35"/>
    <row r="2208" ht="16.5" customHeight="1" x14ac:dyDescent="0.35"/>
    <row r="2209" ht="16.5" customHeight="1" x14ac:dyDescent="0.35"/>
    <row r="2210" ht="16.5" customHeight="1" x14ac:dyDescent="0.35"/>
    <row r="2211" ht="16.5" customHeight="1" x14ac:dyDescent="0.35"/>
    <row r="2212" ht="16.5" customHeight="1" x14ac:dyDescent="0.35"/>
    <row r="2213" ht="16.5" customHeight="1" x14ac:dyDescent="0.35"/>
    <row r="2214" ht="16.5" customHeight="1" x14ac:dyDescent="0.35"/>
    <row r="2215" ht="16.5" customHeight="1" x14ac:dyDescent="0.35"/>
    <row r="2216" ht="16.5" customHeight="1" x14ac:dyDescent="0.35"/>
    <row r="2217" ht="16.5" customHeight="1" x14ac:dyDescent="0.35"/>
    <row r="2218" ht="16.5" customHeight="1" x14ac:dyDescent="0.35"/>
    <row r="2219" ht="16.5" customHeight="1" x14ac:dyDescent="0.35"/>
    <row r="2220" ht="16.5" customHeight="1" x14ac:dyDescent="0.35"/>
    <row r="2221" ht="16.5" customHeight="1" x14ac:dyDescent="0.35"/>
    <row r="2222" ht="16.5" customHeight="1" x14ac:dyDescent="0.35"/>
    <row r="2223" ht="16.5" customHeight="1" x14ac:dyDescent="0.35"/>
    <row r="2224" ht="16.5" customHeight="1" x14ac:dyDescent="0.35"/>
    <row r="2225" ht="16.5" customHeight="1" x14ac:dyDescent="0.35"/>
    <row r="2226" ht="16.5" customHeight="1" x14ac:dyDescent="0.35"/>
    <row r="2227" ht="16.5" customHeight="1" x14ac:dyDescent="0.35"/>
    <row r="2228" ht="16.5" customHeight="1" x14ac:dyDescent="0.35"/>
    <row r="2229" ht="16.5" customHeight="1" x14ac:dyDescent="0.35"/>
    <row r="2230" ht="16.5" customHeight="1" x14ac:dyDescent="0.35"/>
    <row r="2231" ht="16.5" customHeight="1" x14ac:dyDescent="0.35"/>
    <row r="2232" ht="16.5" customHeight="1" x14ac:dyDescent="0.35"/>
    <row r="2233" ht="16.5" customHeight="1" x14ac:dyDescent="0.35"/>
    <row r="2234" ht="16.5" customHeight="1" x14ac:dyDescent="0.35"/>
    <row r="2235" ht="16.5" customHeight="1" x14ac:dyDescent="0.35"/>
    <row r="2236" ht="16.5" customHeight="1" x14ac:dyDescent="0.35"/>
    <row r="2237" ht="16.5" customHeight="1" x14ac:dyDescent="0.35"/>
    <row r="2238" ht="16.5" customHeight="1" x14ac:dyDescent="0.35"/>
    <row r="2239" ht="16.5" customHeight="1" x14ac:dyDescent="0.35"/>
    <row r="2240" ht="16.5" customHeight="1" x14ac:dyDescent="0.35"/>
    <row r="2241" ht="16.5" customHeight="1" x14ac:dyDescent="0.35"/>
    <row r="2242" ht="16.5" customHeight="1" x14ac:dyDescent="0.35"/>
    <row r="2243" ht="16.5" customHeight="1" x14ac:dyDescent="0.35"/>
    <row r="2244" ht="16.5" customHeight="1" x14ac:dyDescent="0.35"/>
    <row r="2245" ht="16.5" customHeight="1" x14ac:dyDescent="0.35"/>
    <row r="2246" ht="16.5" customHeight="1" x14ac:dyDescent="0.35"/>
    <row r="2247" ht="16.5" customHeight="1" x14ac:dyDescent="0.35"/>
    <row r="2248" ht="16.5" customHeight="1" x14ac:dyDescent="0.35"/>
    <row r="2249" ht="16.5" customHeight="1" x14ac:dyDescent="0.35"/>
    <row r="2250" ht="16.5" customHeight="1" x14ac:dyDescent="0.35"/>
    <row r="2251" ht="16.5" customHeight="1" x14ac:dyDescent="0.35"/>
    <row r="2252" ht="16.5" customHeight="1" x14ac:dyDescent="0.35"/>
    <row r="2253" ht="16.5" customHeight="1" x14ac:dyDescent="0.35"/>
    <row r="2254" ht="16.5" customHeight="1" x14ac:dyDescent="0.35"/>
    <row r="2255" ht="16.5" customHeight="1" x14ac:dyDescent="0.35"/>
    <row r="2256" ht="16.5" customHeight="1" x14ac:dyDescent="0.35"/>
    <row r="2257" ht="16.5" customHeight="1" x14ac:dyDescent="0.35"/>
    <row r="2258" ht="16.5" customHeight="1" x14ac:dyDescent="0.35"/>
    <row r="2259" ht="16.5" customHeight="1" x14ac:dyDescent="0.35"/>
    <row r="2260" ht="16.5" customHeight="1" x14ac:dyDescent="0.35"/>
    <row r="2261" ht="16.5" customHeight="1" x14ac:dyDescent="0.35"/>
    <row r="2262" ht="16.5" customHeight="1" x14ac:dyDescent="0.35"/>
    <row r="2263" ht="16.5" customHeight="1" x14ac:dyDescent="0.35"/>
    <row r="2264" ht="16.5" customHeight="1" x14ac:dyDescent="0.35"/>
    <row r="2265" ht="16.5" customHeight="1" x14ac:dyDescent="0.35"/>
    <row r="2266" ht="16.5" customHeight="1" x14ac:dyDescent="0.35"/>
    <row r="2267" ht="16.5" customHeight="1" x14ac:dyDescent="0.35"/>
    <row r="2268" ht="16.5" customHeight="1" x14ac:dyDescent="0.35"/>
    <row r="2269" ht="16.5" customHeight="1" x14ac:dyDescent="0.35"/>
    <row r="2270" ht="16.5" customHeight="1" x14ac:dyDescent="0.35"/>
    <row r="2271" ht="16.5" customHeight="1" x14ac:dyDescent="0.35"/>
    <row r="2272" ht="16.5" customHeight="1" x14ac:dyDescent="0.35"/>
    <row r="2273" ht="16.5" customHeight="1" x14ac:dyDescent="0.35"/>
    <row r="2274" ht="16.5" customHeight="1" x14ac:dyDescent="0.35"/>
    <row r="2275" ht="16.5" customHeight="1" x14ac:dyDescent="0.35"/>
    <row r="2276" ht="16.5" customHeight="1" x14ac:dyDescent="0.35"/>
    <row r="2277" ht="16.5" customHeight="1" x14ac:dyDescent="0.35"/>
    <row r="2278" ht="16.5" customHeight="1" x14ac:dyDescent="0.35"/>
    <row r="2279" ht="16.5" customHeight="1" x14ac:dyDescent="0.35"/>
    <row r="2280" ht="16.5" customHeight="1" x14ac:dyDescent="0.35"/>
    <row r="2281" ht="16.5" customHeight="1" x14ac:dyDescent="0.35"/>
    <row r="2282" ht="16.5" customHeight="1" x14ac:dyDescent="0.35"/>
    <row r="2283" ht="16.5" customHeight="1" x14ac:dyDescent="0.35"/>
    <row r="2284" ht="16.5" customHeight="1" x14ac:dyDescent="0.35"/>
    <row r="2285" ht="16.5" customHeight="1" x14ac:dyDescent="0.35"/>
    <row r="2286" ht="16.5" customHeight="1" x14ac:dyDescent="0.35"/>
    <row r="2287" ht="16.5" customHeight="1" x14ac:dyDescent="0.35"/>
    <row r="2288" ht="16.5" customHeight="1" x14ac:dyDescent="0.35"/>
    <row r="2289" ht="16.5" customHeight="1" x14ac:dyDescent="0.35"/>
    <row r="2290" ht="16.5" customHeight="1" x14ac:dyDescent="0.35"/>
    <row r="2291" ht="16.5" customHeight="1" x14ac:dyDescent="0.35"/>
    <row r="2292" ht="16.5" customHeight="1" x14ac:dyDescent="0.35"/>
    <row r="2293" ht="16.5" customHeight="1" x14ac:dyDescent="0.35"/>
    <row r="2294" ht="16.5" customHeight="1" x14ac:dyDescent="0.35"/>
    <row r="2295" ht="16.5" customHeight="1" x14ac:dyDescent="0.35"/>
    <row r="2296" ht="16.5" customHeight="1" x14ac:dyDescent="0.35"/>
    <row r="2297" ht="16.5" customHeight="1" x14ac:dyDescent="0.35"/>
    <row r="2298" ht="16.5" customHeight="1" x14ac:dyDescent="0.35"/>
    <row r="2299" ht="16.5" customHeight="1" x14ac:dyDescent="0.35"/>
    <row r="2300" ht="16.5" customHeight="1" x14ac:dyDescent="0.35"/>
    <row r="2301" ht="16.5" customHeight="1" x14ac:dyDescent="0.35"/>
    <row r="2302" ht="16.5" customHeight="1" x14ac:dyDescent="0.35"/>
    <row r="2303" ht="16.5" customHeight="1" x14ac:dyDescent="0.35"/>
    <row r="2304" ht="16.5" customHeight="1" x14ac:dyDescent="0.35"/>
    <row r="2305" ht="16.5" customHeight="1" x14ac:dyDescent="0.35"/>
    <row r="2306" ht="16.5" customHeight="1" x14ac:dyDescent="0.35"/>
    <row r="2307" ht="16.5" customHeight="1" x14ac:dyDescent="0.35"/>
    <row r="2308" ht="16.5" customHeight="1" x14ac:dyDescent="0.35"/>
    <row r="2309" ht="16.5" customHeight="1" x14ac:dyDescent="0.35"/>
    <row r="2310" ht="16.5" customHeight="1" x14ac:dyDescent="0.35"/>
    <row r="2311" ht="16.5" customHeight="1" x14ac:dyDescent="0.35"/>
    <row r="2312" ht="16.5" customHeight="1" x14ac:dyDescent="0.35"/>
    <row r="2313" ht="16.5" customHeight="1" x14ac:dyDescent="0.35"/>
    <row r="2314" ht="16.5" customHeight="1" x14ac:dyDescent="0.35"/>
    <row r="2315" ht="16.5" customHeight="1" x14ac:dyDescent="0.35"/>
    <row r="2316" ht="16.5" customHeight="1" x14ac:dyDescent="0.35"/>
    <row r="2317" ht="16.5" customHeight="1" x14ac:dyDescent="0.35"/>
    <row r="2318" ht="16.5" customHeight="1" x14ac:dyDescent="0.35"/>
    <row r="2319" ht="16.5" customHeight="1" x14ac:dyDescent="0.35"/>
    <row r="2320" ht="16.5" customHeight="1" x14ac:dyDescent="0.35"/>
    <row r="2321" ht="16.5" customHeight="1" x14ac:dyDescent="0.35"/>
    <row r="2322" ht="16.5" customHeight="1" x14ac:dyDescent="0.35"/>
    <row r="2323" ht="16.5" customHeight="1" x14ac:dyDescent="0.35"/>
    <row r="2324" ht="16.5" customHeight="1" x14ac:dyDescent="0.35"/>
    <row r="2325" ht="16.5" customHeight="1" x14ac:dyDescent="0.35"/>
    <row r="2326" ht="16.5" customHeight="1" x14ac:dyDescent="0.35"/>
    <row r="2327" ht="16.5" customHeight="1" x14ac:dyDescent="0.35"/>
    <row r="2328" ht="16.5" customHeight="1" x14ac:dyDescent="0.35"/>
    <row r="2329" ht="16.5" customHeight="1" x14ac:dyDescent="0.35"/>
    <row r="2330" ht="16.5" customHeight="1" x14ac:dyDescent="0.35"/>
    <row r="2331" ht="16.5" customHeight="1" x14ac:dyDescent="0.35"/>
    <row r="2332" ht="16.5" customHeight="1" x14ac:dyDescent="0.35"/>
    <row r="2333" ht="16.5" customHeight="1" x14ac:dyDescent="0.35"/>
    <row r="2334" ht="16.5" customHeight="1" x14ac:dyDescent="0.35"/>
    <row r="2335" ht="16.5" customHeight="1" x14ac:dyDescent="0.35"/>
    <row r="2336" ht="16.5" customHeight="1" x14ac:dyDescent="0.35"/>
    <row r="2337" ht="16.5" customHeight="1" x14ac:dyDescent="0.35"/>
    <row r="2338" ht="16.5" customHeight="1" x14ac:dyDescent="0.35"/>
    <row r="2339" ht="16.5" customHeight="1" x14ac:dyDescent="0.35"/>
    <row r="2340" ht="16.5" customHeight="1" x14ac:dyDescent="0.35"/>
    <row r="2341" ht="16.5" customHeight="1" x14ac:dyDescent="0.35"/>
    <row r="2342" ht="16.5" customHeight="1" x14ac:dyDescent="0.35"/>
    <row r="2343" ht="16.5" customHeight="1" x14ac:dyDescent="0.35"/>
    <row r="2344" ht="16.5" customHeight="1" x14ac:dyDescent="0.35"/>
    <row r="2345" ht="16.5" customHeight="1" x14ac:dyDescent="0.35"/>
    <row r="2346" ht="16.5" customHeight="1" x14ac:dyDescent="0.35"/>
    <row r="2347" ht="16.5" customHeight="1" x14ac:dyDescent="0.35"/>
    <row r="2348" ht="16.5" customHeight="1" x14ac:dyDescent="0.35"/>
    <row r="2349" ht="16.5" customHeight="1" x14ac:dyDescent="0.35"/>
    <row r="2350" ht="16.5" customHeight="1" x14ac:dyDescent="0.35"/>
    <row r="2351" ht="16.5" customHeight="1" x14ac:dyDescent="0.35"/>
    <row r="2352" ht="16.5" customHeight="1" x14ac:dyDescent="0.35"/>
    <row r="2353" ht="16.5" customHeight="1" x14ac:dyDescent="0.35"/>
    <row r="2354" ht="16.5" customHeight="1" x14ac:dyDescent="0.35"/>
    <row r="2355" ht="16.5" customHeight="1" x14ac:dyDescent="0.35"/>
    <row r="2356" ht="16.5" customHeight="1" x14ac:dyDescent="0.35"/>
    <row r="2357" ht="16.5" customHeight="1" x14ac:dyDescent="0.35"/>
    <row r="2358" ht="16.5" customHeight="1" x14ac:dyDescent="0.35"/>
    <row r="2359" ht="16.5" customHeight="1" x14ac:dyDescent="0.35"/>
    <row r="2360" ht="16.5" customHeight="1" x14ac:dyDescent="0.35"/>
    <row r="2361" ht="16.5" customHeight="1" x14ac:dyDescent="0.35"/>
    <row r="2362" ht="16.5" customHeight="1" x14ac:dyDescent="0.35"/>
    <row r="2363" ht="16.5" customHeight="1" x14ac:dyDescent="0.35"/>
    <row r="2364" ht="16.5" customHeight="1" x14ac:dyDescent="0.35"/>
    <row r="2365" ht="16.5" customHeight="1" x14ac:dyDescent="0.35"/>
    <row r="2366" ht="16.5" customHeight="1" x14ac:dyDescent="0.35"/>
    <row r="2367" ht="16.5" customHeight="1" x14ac:dyDescent="0.35"/>
    <row r="2368" ht="16.5" customHeight="1" x14ac:dyDescent="0.35"/>
    <row r="2369" ht="16.5" customHeight="1" x14ac:dyDescent="0.35"/>
    <row r="2370" ht="16.5" customHeight="1" x14ac:dyDescent="0.35"/>
    <row r="2371" ht="16.5" customHeight="1" x14ac:dyDescent="0.35"/>
    <row r="2372" ht="16.5" customHeight="1" x14ac:dyDescent="0.35"/>
    <row r="2373" ht="16.5" customHeight="1" x14ac:dyDescent="0.35"/>
    <row r="2374" ht="16.5" customHeight="1" x14ac:dyDescent="0.35"/>
    <row r="2375" ht="16.5" customHeight="1" x14ac:dyDescent="0.35"/>
    <row r="2376" ht="16.5" customHeight="1" x14ac:dyDescent="0.35"/>
    <row r="2377" ht="16.5" customHeight="1" x14ac:dyDescent="0.35"/>
    <row r="2378" ht="16.5" customHeight="1" x14ac:dyDescent="0.35"/>
    <row r="2379" ht="16.5" customHeight="1" x14ac:dyDescent="0.35"/>
    <row r="2380" ht="16.5" customHeight="1" x14ac:dyDescent="0.35"/>
    <row r="2381" ht="16.5" customHeight="1" x14ac:dyDescent="0.35"/>
    <row r="2382" ht="16.5" customHeight="1" x14ac:dyDescent="0.35"/>
    <row r="2383" ht="16.5" customHeight="1" x14ac:dyDescent="0.35"/>
    <row r="2384" ht="16.5" customHeight="1" x14ac:dyDescent="0.35"/>
    <row r="2385" ht="16.5" customHeight="1" x14ac:dyDescent="0.35"/>
    <row r="2386" ht="16.5" customHeight="1" x14ac:dyDescent="0.35"/>
    <row r="2387" ht="16.5" customHeight="1" x14ac:dyDescent="0.35"/>
    <row r="2388" ht="16.5" customHeight="1" x14ac:dyDescent="0.35"/>
    <row r="2389" ht="16.5" customHeight="1" x14ac:dyDescent="0.35"/>
    <row r="2390" ht="16.5" customHeight="1" x14ac:dyDescent="0.35"/>
    <row r="2391" ht="16.5" customHeight="1" x14ac:dyDescent="0.35"/>
    <row r="2392" ht="16.5" customHeight="1" x14ac:dyDescent="0.35"/>
    <row r="2393" ht="16.5" customHeight="1" x14ac:dyDescent="0.35"/>
    <row r="2394" ht="16.5" customHeight="1" x14ac:dyDescent="0.35"/>
    <row r="2395" ht="16.5" customHeight="1" x14ac:dyDescent="0.35"/>
    <row r="2396" ht="16.5" customHeight="1" x14ac:dyDescent="0.35"/>
    <row r="2397" ht="16.5" customHeight="1" x14ac:dyDescent="0.35"/>
    <row r="2398" ht="16.5" customHeight="1" x14ac:dyDescent="0.35"/>
    <row r="2399" ht="16.5" customHeight="1" x14ac:dyDescent="0.35"/>
    <row r="2400" ht="16.5" customHeight="1" x14ac:dyDescent="0.35"/>
    <row r="2401" ht="16.5" customHeight="1" x14ac:dyDescent="0.35"/>
    <row r="2402" ht="16.5" customHeight="1" x14ac:dyDescent="0.35"/>
    <row r="2403" ht="16.5" customHeight="1" x14ac:dyDescent="0.35"/>
    <row r="2404" ht="16.5" customHeight="1" x14ac:dyDescent="0.35"/>
    <row r="2405" ht="16.5" customHeight="1" x14ac:dyDescent="0.35"/>
    <row r="2406" ht="16.5" customHeight="1" x14ac:dyDescent="0.35"/>
    <row r="2407" ht="16.5" customHeight="1" x14ac:dyDescent="0.35"/>
    <row r="2408" ht="16.5" customHeight="1" x14ac:dyDescent="0.35"/>
    <row r="2409" ht="16.5" customHeight="1" x14ac:dyDescent="0.35"/>
    <row r="2410" ht="16.5" customHeight="1" x14ac:dyDescent="0.35"/>
    <row r="2411" ht="16.5" customHeight="1" x14ac:dyDescent="0.35"/>
    <row r="2412" ht="16.5" customHeight="1" x14ac:dyDescent="0.35"/>
    <row r="2413" ht="16.5" customHeight="1" x14ac:dyDescent="0.35"/>
    <row r="2414" ht="16.5" customHeight="1" x14ac:dyDescent="0.35"/>
    <row r="2415" ht="16.5" customHeight="1" x14ac:dyDescent="0.35"/>
    <row r="2416" ht="16.5" customHeight="1" x14ac:dyDescent="0.35"/>
    <row r="2417" ht="16.5" customHeight="1" x14ac:dyDescent="0.35"/>
    <row r="2418" ht="16.5" customHeight="1" x14ac:dyDescent="0.35"/>
    <row r="2419" ht="16.5" customHeight="1" x14ac:dyDescent="0.35"/>
    <row r="2420" ht="16.5" customHeight="1" x14ac:dyDescent="0.35"/>
    <row r="2421" ht="16.5" customHeight="1" x14ac:dyDescent="0.35"/>
    <row r="2422" ht="16.5" customHeight="1" x14ac:dyDescent="0.35"/>
    <row r="2423" ht="16.5" customHeight="1" x14ac:dyDescent="0.35"/>
    <row r="2424" ht="16.5" customHeight="1" x14ac:dyDescent="0.35"/>
    <row r="2425" ht="16.5" customHeight="1" x14ac:dyDescent="0.35"/>
    <row r="2426" ht="16.5" customHeight="1" x14ac:dyDescent="0.35"/>
    <row r="2427" ht="16.5" customHeight="1" x14ac:dyDescent="0.35"/>
    <row r="2428" ht="16.5" customHeight="1" x14ac:dyDescent="0.35"/>
    <row r="2429" ht="16.5" customHeight="1" x14ac:dyDescent="0.35"/>
    <row r="2430" ht="16.5" customHeight="1" x14ac:dyDescent="0.35"/>
    <row r="2431" ht="16.5" customHeight="1" x14ac:dyDescent="0.35"/>
    <row r="2432" ht="16.5" customHeight="1" x14ac:dyDescent="0.35"/>
    <row r="2433" ht="16.5" customHeight="1" x14ac:dyDescent="0.35"/>
    <row r="2434" ht="16.5" customHeight="1" x14ac:dyDescent="0.35"/>
    <row r="2435" ht="16.5" customHeight="1" x14ac:dyDescent="0.35"/>
    <row r="2436" ht="16.5" customHeight="1" x14ac:dyDescent="0.35"/>
    <row r="2437" ht="16.5" customHeight="1" x14ac:dyDescent="0.35"/>
    <row r="2438" ht="16.5" customHeight="1" x14ac:dyDescent="0.35"/>
    <row r="2439" ht="16.5" customHeight="1" x14ac:dyDescent="0.35"/>
    <row r="2440" ht="16.5" customHeight="1" x14ac:dyDescent="0.35"/>
    <row r="2441" ht="16.5" customHeight="1" x14ac:dyDescent="0.35"/>
    <row r="2442" ht="16.5" customHeight="1" x14ac:dyDescent="0.35"/>
    <row r="2443" ht="16.5" customHeight="1" x14ac:dyDescent="0.35"/>
    <row r="2444" ht="16.5" customHeight="1" x14ac:dyDescent="0.35"/>
    <row r="2445" ht="16.5" customHeight="1" x14ac:dyDescent="0.35"/>
    <row r="2446" ht="16.5" customHeight="1" x14ac:dyDescent="0.35"/>
    <row r="2447" ht="16.5" customHeight="1" x14ac:dyDescent="0.35"/>
    <row r="2448" ht="16.5" customHeight="1" x14ac:dyDescent="0.35"/>
    <row r="2449" ht="16.5" customHeight="1" x14ac:dyDescent="0.35"/>
    <row r="2450" ht="16.5" customHeight="1" x14ac:dyDescent="0.35"/>
    <row r="2451" ht="16.5" customHeight="1" x14ac:dyDescent="0.35"/>
    <row r="2452" ht="16.5" customHeight="1" x14ac:dyDescent="0.35"/>
    <row r="2453" ht="16.5" customHeight="1" x14ac:dyDescent="0.35"/>
    <row r="2454" ht="16.5" customHeight="1" x14ac:dyDescent="0.35"/>
    <row r="2455" ht="16.5" customHeight="1" x14ac:dyDescent="0.35"/>
    <row r="2456" ht="16.5" customHeight="1" x14ac:dyDescent="0.35"/>
    <row r="2457" ht="16.5" customHeight="1" x14ac:dyDescent="0.35"/>
    <row r="2458" ht="16.5" customHeight="1" x14ac:dyDescent="0.35"/>
    <row r="2459" ht="16.5" customHeight="1" x14ac:dyDescent="0.35"/>
    <row r="2460" ht="16.5" customHeight="1" x14ac:dyDescent="0.35"/>
    <row r="2461" ht="16.5" customHeight="1" x14ac:dyDescent="0.35"/>
    <row r="2462" ht="16.5" customHeight="1" x14ac:dyDescent="0.35"/>
    <row r="2463" ht="16.5" customHeight="1" x14ac:dyDescent="0.35"/>
    <row r="2464" ht="16.5" customHeight="1" x14ac:dyDescent="0.35"/>
    <row r="2465" ht="16.5" customHeight="1" x14ac:dyDescent="0.35"/>
    <row r="2466" ht="16.5" customHeight="1" x14ac:dyDescent="0.35"/>
    <row r="2467" ht="16.5" customHeight="1" x14ac:dyDescent="0.35"/>
    <row r="2468" ht="16.5" customHeight="1" x14ac:dyDescent="0.35"/>
    <row r="2469" ht="16.5" customHeight="1" x14ac:dyDescent="0.35"/>
    <row r="2470" ht="16.5" customHeight="1" x14ac:dyDescent="0.35"/>
    <row r="2471" ht="16.5" customHeight="1" x14ac:dyDescent="0.35"/>
    <row r="2472" ht="16.5" customHeight="1" x14ac:dyDescent="0.35"/>
    <row r="2473" ht="16.5" customHeight="1" x14ac:dyDescent="0.35"/>
    <row r="2474" ht="16.5" customHeight="1" x14ac:dyDescent="0.35"/>
    <row r="2475" ht="16.5" customHeight="1" x14ac:dyDescent="0.35"/>
    <row r="2476" ht="16.5" customHeight="1" x14ac:dyDescent="0.35"/>
    <row r="2477" ht="16.5" customHeight="1" x14ac:dyDescent="0.35"/>
    <row r="2478" ht="16.5" customHeight="1" x14ac:dyDescent="0.35"/>
    <row r="2479" ht="16.5" customHeight="1" x14ac:dyDescent="0.35"/>
    <row r="2480" ht="16.5" customHeight="1" x14ac:dyDescent="0.35"/>
    <row r="2481" ht="16.5" customHeight="1" x14ac:dyDescent="0.35"/>
    <row r="2482" ht="16.5" customHeight="1" x14ac:dyDescent="0.35"/>
    <row r="2483" ht="16.5" customHeight="1" x14ac:dyDescent="0.35"/>
    <row r="2484" ht="16.5" customHeight="1" x14ac:dyDescent="0.35"/>
    <row r="2485" ht="16.5" customHeight="1" x14ac:dyDescent="0.35"/>
    <row r="2486" ht="16.5" customHeight="1" x14ac:dyDescent="0.35"/>
    <row r="2487" ht="16.5" customHeight="1" x14ac:dyDescent="0.35"/>
    <row r="2488" ht="16.5" customHeight="1" x14ac:dyDescent="0.35"/>
    <row r="2489" ht="16.5" customHeight="1" x14ac:dyDescent="0.35"/>
    <row r="2490" ht="16.5" customHeight="1" x14ac:dyDescent="0.35"/>
    <row r="2491" ht="16.5" customHeight="1" x14ac:dyDescent="0.35"/>
    <row r="2492" ht="16.5" customHeight="1" x14ac:dyDescent="0.35"/>
    <row r="2493" ht="16.5" customHeight="1" x14ac:dyDescent="0.35"/>
    <row r="2494" ht="16.5" customHeight="1" x14ac:dyDescent="0.35"/>
    <row r="2495" ht="16.5" customHeight="1" x14ac:dyDescent="0.35"/>
    <row r="2496" ht="16.5" customHeight="1" x14ac:dyDescent="0.35"/>
    <row r="2497" ht="16.5" customHeight="1" x14ac:dyDescent="0.35"/>
    <row r="2498" ht="16.5" customHeight="1" x14ac:dyDescent="0.35"/>
    <row r="2499" ht="16.5" customHeight="1" x14ac:dyDescent="0.35"/>
    <row r="2500" ht="16.5" customHeight="1" x14ac:dyDescent="0.35"/>
    <row r="2501" ht="16.5" customHeight="1" x14ac:dyDescent="0.35"/>
    <row r="2502" ht="16.5" customHeight="1" x14ac:dyDescent="0.35"/>
    <row r="2503" ht="16.5" customHeight="1" x14ac:dyDescent="0.35"/>
    <row r="2504" ht="16.5" customHeight="1" x14ac:dyDescent="0.35"/>
    <row r="2505" ht="16.5" customHeight="1" x14ac:dyDescent="0.35"/>
    <row r="2506" ht="16.5" customHeight="1" x14ac:dyDescent="0.35"/>
    <row r="2507" ht="16.5" customHeight="1" x14ac:dyDescent="0.35"/>
    <row r="2508" ht="16.5" customHeight="1" x14ac:dyDescent="0.35"/>
    <row r="2509" ht="16.5" customHeight="1" x14ac:dyDescent="0.35"/>
    <row r="2510" ht="16.5" customHeight="1" x14ac:dyDescent="0.35"/>
    <row r="2511" ht="16.5" customHeight="1" x14ac:dyDescent="0.35"/>
    <row r="2512" ht="16.5" customHeight="1" x14ac:dyDescent="0.35"/>
    <row r="2513" ht="16.5" customHeight="1" x14ac:dyDescent="0.35"/>
    <row r="2514" ht="16.5" customHeight="1" x14ac:dyDescent="0.35"/>
    <row r="2515" ht="16.5" customHeight="1" x14ac:dyDescent="0.35"/>
    <row r="2516" ht="16.5" customHeight="1" x14ac:dyDescent="0.35"/>
    <row r="2517" ht="16.5" customHeight="1" x14ac:dyDescent="0.35"/>
    <row r="2518" ht="16.5" customHeight="1" x14ac:dyDescent="0.35"/>
    <row r="2519" ht="16.5" customHeight="1" x14ac:dyDescent="0.35"/>
    <row r="2520" ht="16.5" customHeight="1" x14ac:dyDescent="0.35"/>
    <row r="2521" ht="16.5" customHeight="1" x14ac:dyDescent="0.35"/>
    <row r="2522" ht="16.5" customHeight="1" x14ac:dyDescent="0.35"/>
    <row r="2523" ht="16.5" customHeight="1" x14ac:dyDescent="0.35"/>
    <row r="2524" ht="16.5" customHeight="1" x14ac:dyDescent="0.35"/>
    <row r="2525" ht="16.5" customHeight="1" x14ac:dyDescent="0.35"/>
    <row r="2526" ht="16.5" customHeight="1" x14ac:dyDescent="0.35"/>
    <row r="2527" ht="16.5" customHeight="1" x14ac:dyDescent="0.35"/>
    <row r="2528" ht="16.5" customHeight="1" x14ac:dyDescent="0.35"/>
    <row r="2529" ht="16.5" customHeight="1" x14ac:dyDescent="0.35"/>
    <row r="2530" ht="16.5" customHeight="1" x14ac:dyDescent="0.35"/>
    <row r="2531" ht="16.5" customHeight="1" x14ac:dyDescent="0.35"/>
    <row r="2532" ht="16.5" customHeight="1" x14ac:dyDescent="0.35"/>
    <row r="2533" ht="16.5" customHeight="1" x14ac:dyDescent="0.35"/>
    <row r="2534" ht="16.5" customHeight="1" x14ac:dyDescent="0.35"/>
    <row r="2535" ht="16.5" customHeight="1" x14ac:dyDescent="0.35"/>
    <row r="2536" ht="16.5" customHeight="1" x14ac:dyDescent="0.35"/>
    <row r="2537" ht="16.5" customHeight="1" x14ac:dyDescent="0.35"/>
    <row r="2538" ht="16.5" customHeight="1" x14ac:dyDescent="0.35"/>
    <row r="2539" ht="16.5" customHeight="1" x14ac:dyDescent="0.35"/>
    <row r="2540" ht="16.5" customHeight="1" x14ac:dyDescent="0.35"/>
    <row r="2541" ht="16.5" customHeight="1" x14ac:dyDescent="0.35"/>
    <row r="2542" ht="16.5" customHeight="1" x14ac:dyDescent="0.35"/>
    <row r="2543" ht="16.5" customHeight="1" x14ac:dyDescent="0.35"/>
    <row r="2544" ht="16.5" customHeight="1" x14ac:dyDescent="0.35"/>
    <row r="2545" ht="16.5" customHeight="1" x14ac:dyDescent="0.35"/>
    <row r="2546" ht="16.5" customHeight="1" x14ac:dyDescent="0.35"/>
    <row r="2547" ht="16.5" customHeight="1" x14ac:dyDescent="0.35"/>
    <row r="2548" ht="16.5" customHeight="1" x14ac:dyDescent="0.35"/>
    <row r="2549" ht="16.5" customHeight="1" x14ac:dyDescent="0.35"/>
    <row r="2550" ht="16.5" customHeight="1" x14ac:dyDescent="0.35"/>
    <row r="2551" ht="16.5" customHeight="1" x14ac:dyDescent="0.35"/>
    <row r="2552" ht="16.5" customHeight="1" x14ac:dyDescent="0.35"/>
    <row r="2553" ht="16.5" customHeight="1" x14ac:dyDescent="0.35"/>
    <row r="2554" ht="16.5" customHeight="1" x14ac:dyDescent="0.35"/>
    <row r="2555" ht="16.5" customHeight="1" x14ac:dyDescent="0.35"/>
    <row r="2556" ht="16.5" customHeight="1" x14ac:dyDescent="0.35"/>
    <row r="2557" ht="16.5" customHeight="1" x14ac:dyDescent="0.35"/>
    <row r="2558" ht="16.5" customHeight="1" x14ac:dyDescent="0.35"/>
    <row r="2559" ht="16.5" customHeight="1" x14ac:dyDescent="0.35"/>
    <row r="2560" ht="16.5" customHeight="1" x14ac:dyDescent="0.35"/>
    <row r="2561" ht="16.5" customHeight="1" x14ac:dyDescent="0.35"/>
    <row r="2562" ht="16.5" customHeight="1" x14ac:dyDescent="0.35"/>
    <row r="2563" ht="16.5" customHeight="1" x14ac:dyDescent="0.35"/>
    <row r="2564" ht="16.5" customHeight="1" x14ac:dyDescent="0.35"/>
    <row r="2565" ht="16.5" customHeight="1" x14ac:dyDescent="0.35"/>
    <row r="2566" ht="16.5" customHeight="1" x14ac:dyDescent="0.35"/>
    <row r="2567" ht="16.5" customHeight="1" x14ac:dyDescent="0.35"/>
    <row r="2568" ht="16.5" customHeight="1" x14ac:dyDescent="0.35"/>
    <row r="2569" ht="16.5" customHeight="1" x14ac:dyDescent="0.35"/>
    <row r="2570" ht="16.5" customHeight="1" x14ac:dyDescent="0.35"/>
    <row r="2571" ht="16.5" customHeight="1" x14ac:dyDescent="0.35"/>
    <row r="2572" ht="16.5" customHeight="1" x14ac:dyDescent="0.35"/>
    <row r="2573" ht="16.5" customHeight="1" x14ac:dyDescent="0.35"/>
    <row r="2574" ht="16.5" customHeight="1" x14ac:dyDescent="0.35"/>
    <row r="2575" ht="16.5" customHeight="1" x14ac:dyDescent="0.35"/>
    <row r="2576" ht="16.5" customHeight="1" x14ac:dyDescent="0.35"/>
    <row r="2577" ht="16.5" customHeight="1" x14ac:dyDescent="0.35"/>
    <row r="2578" ht="16.5" customHeight="1" x14ac:dyDescent="0.35"/>
    <row r="2579" ht="16.5" customHeight="1" x14ac:dyDescent="0.35"/>
    <row r="2580" ht="16.5" customHeight="1" x14ac:dyDescent="0.35"/>
    <row r="2581" ht="16.5" customHeight="1" x14ac:dyDescent="0.35"/>
    <row r="2582" ht="16.5" customHeight="1" x14ac:dyDescent="0.35"/>
    <row r="2583" ht="16.5" customHeight="1" x14ac:dyDescent="0.35"/>
    <row r="2584" ht="16.5" customHeight="1" x14ac:dyDescent="0.35"/>
    <row r="2585" ht="16.5" customHeight="1" x14ac:dyDescent="0.35"/>
    <row r="2586" ht="16.5" customHeight="1" x14ac:dyDescent="0.35"/>
    <row r="2587" ht="16.5" customHeight="1" x14ac:dyDescent="0.35"/>
    <row r="2588" ht="16.5" customHeight="1" x14ac:dyDescent="0.35"/>
    <row r="2589" ht="16.5" customHeight="1" x14ac:dyDescent="0.35"/>
    <row r="2590" ht="16.5" customHeight="1" x14ac:dyDescent="0.35"/>
    <row r="2591" ht="16.5" customHeight="1" x14ac:dyDescent="0.35"/>
    <row r="2592" ht="16.5" customHeight="1" x14ac:dyDescent="0.35"/>
    <row r="2593" ht="16.5" customHeight="1" x14ac:dyDescent="0.35"/>
    <row r="2594" ht="16.5" customHeight="1" x14ac:dyDescent="0.35"/>
    <row r="2595" ht="16.5" customHeight="1" x14ac:dyDescent="0.35"/>
    <row r="2596" ht="16.5" customHeight="1" x14ac:dyDescent="0.35"/>
    <row r="2597" ht="16.5" customHeight="1" x14ac:dyDescent="0.35"/>
    <row r="2598" ht="16.5" customHeight="1" x14ac:dyDescent="0.35"/>
    <row r="2599" ht="16.5" customHeight="1" x14ac:dyDescent="0.35"/>
    <row r="2600" ht="16.5" customHeight="1" x14ac:dyDescent="0.35"/>
    <row r="2601" ht="16.5" customHeight="1" x14ac:dyDescent="0.35"/>
    <row r="2602" ht="16.5" customHeight="1" x14ac:dyDescent="0.35"/>
    <row r="2603" ht="16.5" customHeight="1" x14ac:dyDescent="0.35"/>
    <row r="2604" ht="16.5" customHeight="1" x14ac:dyDescent="0.35"/>
    <row r="2605" ht="16.5" customHeight="1" x14ac:dyDescent="0.35"/>
    <row r="2606" ht="16.5" customHeight="1" x14ac:dyDescent="0.35"/>
    <row r="2607" ht="16.5" customHeight="1" x14ac:dyDescent="0.35"/>
    <row r="2608" ht="16.5" customHeight="1" x14ac:dyDescent="0.35"/>
    <row r="2609" ht="16.5" customHeight="1" x14ac:dyDescent="0.35"/>
    <row r="2610" ht="16.5" customHeight="1" x14ac:dyDescent="0.35"/>
    <row r="2611" ht="16.5" customHeight="1" x14ac:dyDescent="0.35"/>
    <row r="2612" ht="16.5" customHeight="1" x14ac:dyDescent="0.35"/>
    <row r="2613" ht="16.5" customHeight="1" x14ac:dyDescent="0.35"/>
    <row r="2614" ht="16.5" customHeight="1" x14ac:dyDescent="0.35"/>
    <row r="2615" ht="16.5" customHeight="1" x14ac:dyDescent="0.35"/>
    <row r="2616" ht="16.5" customHeight="1" x14ac:dyDescent="0.35"/>
    <row r="2617" ht="16.5" customHeight="1" x14ac:dyDescent="0.35"/>
    <row r="2618" ht="16.5" customHeight="1" x14ac:dyDescent="0.35"/>
    <row r="2619" ht="16.5" customHeight="1" x14ac:dyDescent="0.35"/>
    <row r="2620" ht="16.5" customHeight="1" x14ac:dyDescent="0.35"/>
    <row r="2621" ht="16.5" customHeight="1" x14ac:dyDescent="0.35"/>
    <row r="2622" ht="16.5" customHeight="1" x14ac:dyDescent="0.35"/>
    <row r="2623" ht="16.5" customHeight="1" x14ac:dyDescent="0.35"/>
    <row r="2624" ht="16.5" customHeight="1" x14ac:dyDescent="0.35"/>
    <row r="2625" ht="16.5" customHeight="1" x14ac:dyDescent="0.35"/>
    <row r="2626" ht="16.5" customHeight="1" x14ac:dyDescent="0.35"/>
    <row r="2627" ht="16.5" customHeight="1" x14ac:dyDescent="0.35"/>
    <row r="2628" ht="16.5" customHeight="1" x14ac:dyDescent="0.35"/>
    <row r="2629" ht="16.5" customHeight="1" x14ac:dyDescent="0.35"/>
    <row r="2630" ht="16.5" customHeight="1" x14ac:dyDescent="0.35"/>
    <row r="2631" ht="16.5" customHeight="1" x14ac:dyDescent="0.35"/>
    <row r="2632" ht="16.5" customHeight="1" x14ac:dyDescent="0.35"/>
    <row r="2633" ht="16.5" customHeight="1" x14ac:dyDescent="0.35"/>
    <row r="2634" ht="16.5" customHeight="1" x14ac:dyDescent="0.35"/>
    <row r="2635" ht="16.5" customHeight="1" x14ac:dyDescent="0.35"/>
    <row r="2636" ht="16.5" customHeight="1" x14ac:dyDescent="0.35"/>
    <row r="2637" ht="16.5" customHeight="1" x14ac:dyDescent="0.35"/>
    <row r="2638" ht="16.5" customHeight="1" x14ac:dyDescent="0.35"/>
    <row r="2639" ht="16.5" customHeight="1" x14ac:dyDescent="0.35"/>
    <row r="2640" ht="16.5" customHeight="1" x14ac:dyDescent="0.35"/>
    <row r="2641" ht="16.5" customHeight="1" x14ac:dyDescent="0.35"/>
    <row r="2642" ht="16.5" customHeight="1" x14ac:dyDescent="0.35"/>
    <row r="2643" ht="16.5" customHeight="1" x14ac:dyDescent="0.35"/>
    <row r="2644" ht="16.5" customHeight="1" x14ac:dyDescent="0.35"/>
    <row r="2645" ht="16.5" customHeight="1" x14ac:dyDescent="0.35"/>
    <row r="2646" ht="16.5" customHeight="1" x14ac:dyDescent="0.35"/>
    <row r="2647" ht="16.5" customHeight="1" x14ac:dyDescent="0.35"/>
    <row r="2648" ht="16.5" customHeight="1" x14ac:dyDescent="0.35"/>
    <row r="2649" ht="16.5" customHeight="1" x14ac:dyDescent="0.35"/>
    <row r="2650" ht="16.5" customHeight="1" x14ac:dyDescent="0.35"/>
    <row r="2651" ht="16.5" customHeight="1" x14ac:dyDescent="0.35"/>
    <row r="2652" ht="16.5" customHeight="1" x14ac:dyDescent="0.35"/>
    <row r="2653" ht="16.5" customHeight="1" x14ac:dyDescent="0.35"/>
    <row r="2654" ht="16.5" customHeight="1" x14ac:dyDescent="0.35"/>
    <row r="2655" ht="16.5" customHeight="1" x14ac:dyDescent="0.35"/>
    <row r="2656" ht="16.5" customHeight="1" x14ac:dyDescent="0.35"/>
    <row r="2657" ht="16.5" customHeight="1" x14ac:dyDescent="0.35"/>
    <row r="2658" ht="16.5" customHeight="1" x14ac:dyDescent="0.35"/>
    <row r="2659" ht="16.5" customHeight="1" x14ac:dyDescent="0.35"/>
    <row r="2660" ht="16.5" customHeight="1" x14ac:dyDescent="0.35"/>
    <row r="2661" ht="16.5" customHeight="1" x14ac:dyDescent="0.35"/>
    <row r="2662" ht="16.5" customHeight="1" x14ac:dyDescent="0.35"/>
    <row r="2663" ht="16.5" customHeight="1" x14ac:dyDescent="0.35"/>
    <row r="2664" ht="16.5" customHeight="1" x14ac:dyDescent="0.35"/>
    <row r="2665" ht="16.5" customHeight="1" x14ac:dyDescent="0.35"/>
    <row r="2666" ht="16.5" customHeight="1" x14ac:dyDescent="0.35"/>
    <row r="2667" ht="16.5" customHeight="1" x14ac:dyDescent="0.35"/>
    <row r="2668" ht="16.5" customHeight="1" x14ac:dyDescent="0.35"/>
    <row r="2669" ht="16.5" customHeight="1" x14ac:dyDescent="0.35"/>
    <row r="2670" ht="16.5" customHeight="1" x14ac:dyDescent="0.35"/>
    <row r="2671" ht="16.5" customHeight="1" x14ac:dyDescent="0.35"/>
    <row r="2672" ht="16.5" customHeight="1" x14ac:dyDescent="0.35"/>
    <row r="2673" ht="16.5" customHeight="1" x14ac:dyDescent="0.35"/>
    <row r="2674" ht="16.5" customHeight="1" x14ac:dyDescent="0.35"/>
    <row r="2675" ht="16.5" customHeight="1" x14ac:dyDescent="0.35"/>
    <row r="2676" ht="16.5" customHeight="1" x14ac:dyDescent="0.35"/>
    <row r="2677" ht="16.5" customHeight="1" x14ac:dyDescent="0.35"/>
    <row r="2678" ht="16.5" customHeight="1" x14ac:dyDescent="0.35"/>
    <row r="2679" ht="16.5" customHeight="1" x14ac:dyDescent="0.35"/>
    <row r="2680" ht="16.5" customHeight="1" x14ac:dyDescent="0.35"/>
    <row r="2681" ht="16.5" customHeight="1" x14ac:dyDescent="0.35"/>
    <row r="2682" ht="16.5" customHeight="1" x14ac:dyDescent="0.35"/>
    <row r="2683" ht="16.5" customHeight="1" x14ac:dyDescent="0.35"/>
    <row r="2684" ht="16.5" customHeight="1" x14ac:dyDescent="0.35"/>
    <row r="2685" ht="16.5" customHeight="1" x14ac:dyDescent="0.35"/>
    <row r="2686" ht="16.5" customHeight="1" x14ac:dyDescent="0.35"/>
    <row r="2687" ht="16.5" customHeight="1" x14ac:dyDescent="0.35"/>
    <row r="2688" ht="16.5" customHeight="1" x14ac:dyDescent="0.35"/>
    <row r="2689" ht="16.5" customHeight="1" x14ac:dyDescent="0.35"/>
    <row r="2690" ht="16.5" customHeight="1" x14ac:dyDescent="0.35"/>
    <row r="2691" ht="16.5" customHeight="1" x14ac:dyDescent="0.35"/>
    <row r="2692" ht="16.5" customHeight="1" x14ac:dyDescent="0.35"/>
    <row r="2693" ht="16.5" customHeight="1" x14ac:dyDescent="0.35"/>
    <row r="2694" ht="16.5" customHeight="1" x14ac:dyDescent="0.35"/>
    <row r="2695" ht="16.5" customHeight="1" x14ac:dyDescent="0.35"/>
    <row r="2696" ht="16.5" customHeight="1" x14ac:dyDescent="0.35"/>
    <row r="2697" ht="16.5" customHeight="1" x14ac:dyDescent="0.35"/>
    <row r="2698" ht="16.5" customHeight="1" x14ac:dyDescent="0.35"/>
    <row r="2699" ht="16.5" customHeight="1" x14ac:dyDescent="0.35"/>
    <row r="2700" ht="16.5" customHeight="1" x14ac:dyDescent="0.35"/>
    <row r="2701" ht="16.5" customHeight="1" x14ac:dyDescent="0.35"/>
    <row r="2702" ht="16.5" customHeight="1" x14ac:dyDescent="0.35"/>
    <row r="2703" ht="16.5" customHeight="1" x14ac:dyDescent="0.35"/>
    <row r="2704" ht="16.5" customHeight="1" x14ac:dyDescent="0.35"/>
    <row r="2705" ht="16.5" customHeight="1" x14ac:dyDescent="0.35"/>
    <row r="2706" ht="16.5" customHeight="1" x14ac:dyDescent="0.35"/>
    <row r="2707" ht="16.5" customHeight="1" x14ac:dyDescent="0.35"/>
    <row r="2708" ht="16.5" customHeight="1" x14ac:dyDescent="0.35"/>
    <row r="2709" ht="16.5" customHeight="1" x14ac:dyDescent="0.35"/>
    <row r="2710" ht="16.5" customHeight="1" x14ac:dyDescent="0.35"/>
    <row r="2711" ht="16.5" customHeight="1" x14ac:dyDescent="0.35"/>
    <row r="2712" ht="16.5" customHeight="1" x14ac:dyDescent="0.35"/>
    <row r="2713" ht="16.5" customHeight="1" x14ac:dyDescent="0.35"/>
    <row r="2714" ht="16.5" customHeight="1" x14ac:dyDescent="0.35"/>
    <row r="2715" ht="16.5" customHeight="1" x14ac:dyDescent="0.35"/>
    <row r="2716" ht="16.5" customHeight="1" x14ac:dyDescent="0.35"/>
    <row r="2717" ht="16.5" customHeight="1" x14ac:dyDescent="0.35"/>
    <row r="2718" ht="16.5" customHeight="1" x14ac:dyDescent="0.35"/>
    <row r="2719" ht="16.5" customHeight="1" x14ac:dyDescent="0.35"/>
    <row r="2720" ht="16.5" customHeight="1" x14ac:dyDescent="0.35"/>
    <row r="2721" ht="16.5" customHeight="1" x14ac:dyDescent="0.35"/>
    <row r="2722" ht="16.5" customHeight="1" x14ac:dyDescent="0.35"/>
    <row r="2723" ht="16.5" customHeight="1" x14ac:dyDescent="0.35"/>
    <row r="2724" ht="16.5" customHeight="1" x14ac:dyDescent="0.35"/>
    <row r="2725" ht="16.5" customHeight="1" x14ac:dyDescent="0.35"/>
    <row r="2726" ht="16.5" customHeight="1" x14ac:dyDescent="0.35"/>
    <row r="2727" ht="16.5" customHeight="1" x14ac:dyDescent="0.35"/>
    <row r="2728" ht="16.5" customHeight="1" x14ac:dyDescent="0.35"/>
    <row r="2729" ht="16.5" customHeight="1" x14ac:dyDescent="0.35"/>
    <row r="2730" ht="16.5" customHeight="1" x14ac:dyDescent="0.35"/>
    <row r="2731" ht="16.5" customHeight="1" x14ac:dyDescent="0.35"/>
    <row r="2732" ht="16.5" customHeight="1" x14ac:dyDescent="0.35"/>
    <row r="2733" ht="16.5" customHeight="1" x14ac:dyDescent="0.35"/>
    <row r="2734" ht="16.5" customHeight="1" x14ac:dyDescent="0.35"/>
    <row r="2735" ht="16.5" customHeight="1" x14ac:dyDescent="0.35"/>
    <row r="2736" ht="16.5" customHeight="1" x14ac:dyDescent="0.35"/>
    <row r="2737" ht="16.5" customHeight="1" x14ac:dyDescent="0.35"/>
    <row r="2738" ht="16.5" customHeight="1" x14ac:dyDescent="0.35"/>
    <row r="2739" ht="16.5" customHeight="1" x14ac:dyDescent="0.35"/>
    <row r="2740" ht="16.5" customHeight="1" x14ac:dyDescent="0.35"/>
    <row r="2741" ht="16.5" customHeight="1" x14ac:dyDescent="0.35"/>
    <row r="2742" ht="16.5" customHeight="1" x14ac:dyDescent="0.35"/>
    <row r="2743" ht="16.5" customHeight="1" x14ac:dyDescent="0.35"/>
    <row r="2744" ht="16.5" customHeight="1" x14ac:dyDescent="0.35"/>
    <row r="2745" ht="16.5" customHeight="1" x14ac:dyDescent="0.35"/>
    <row r="2746" ht="16.5" customHeight="1" x14ac:dyDescent="0.35"/>
    <row r="2747" ht="16.5" customHeight="1" x14ac:dyDescent="0.35"/>
    <row r="2748" ht="16.5" customHeight="1" x14ac:dyDescent="0.35"/>
    <row r="2749" ht="16.5" customHeight="1" x14ac:dyDescent="0.35"/>
    <row r="2750" ht="16.5" customHeight="1" x14ac:dyDescent="0.35"/>
    <row r="2751" ht="16.5" customHeight="1" x14ac:dyDescent="0.35"/>
    <row r="2752" ht="16.5" customHeight="1" x14ac:dyDescent="0.35"/>
    <row r="2753" ht="16.5" customHeight="1" x14ac:dyDescent="0.35"/>
    <row r="2754" ht="16.5" customHeight="1" x14ac:dyDescent="0.35"/>
    <row r="2755" ht="16.5" customHeight="1" x14ac:dyDescent="0.35"/>
    <row r="2756" ht="16.5" customHeight="1" x14ac:dyDescent="0.35"/>
    <row r="2757" ht="16.5" customHeight="1" x14ac:dyDescent="0.35"/>
    <row r="2758" ht="16.5" customHeight="1" x14ac:dyDescent="0.35"/>
    <row r="2759" ht="16.5" customHeight="1" x14ac:dyDescent="0.35"/>
    <row r="2760" ht="16.5" customHeight="1" x14ac:dyDescent="0.35"/>
    <row r="2761" ht="16.5" customHeight="1" x14ac:dyDescent="0.35"/>
    <row r="2762" ht="16.5" customHeight="1" x14ac:dyDescent="0.35"/>
    <row r="2763" ht="16.5" customHeight="1" x14ac:dyDescent="0.35"/>
    <row r="2764" ht="16.5" customHeight="1" x14ac:dyDescent="0.35"/>
    <row r="2765" ht="16.5" customHeight="1" x14ac:dyDescent="0.35"/>
    <row r="2766" ht="16.5" customHeight="1" x14ac:dyDescent="0.35"/>
    <row r="2767" ht="16.5" customHeight="1" x14ac:dyDescent="0.35"/>
    <row r="2768" ht="16.5" customHeight="1" x14ac:dyDescent="0.35"/>
    <row r="2769" ht="16.5" customHeight="1" x14ac:dyDescent="0.35"/>
    <row r="2770" ht="16.5" customHeight="1" x14ac:dyDescent="0.35"/>
    <row r="2771" ht="16.5" customHeight="1" x14ac:dyDescent="0.35"/>
    <row r="2772" ht="16.5" customHeight="1" x14ac:dyDescent="0.35"/>
    <row r="2773" ht="16.5" customHeight="1" x14ac:dyDescent="0.35"/>
    <row r="2774" ht="16.5" customHeight="1" x14ac:dyDescent="0.35"/>
    <row r="2775" ht="16.5" customHeight="1" x14ac:dyDescent="0.35"/>
    <row r="2776" ht="16.5" customHeight="1" x14ac:dyDescent="0.35"/>
    <row r="2777" ht="16.5" customHeight="1" x14ac:dyDescent="0.35"/>
    <row r="2778" ht="16.5" customHeight="1" x14ac:dyDescent="0.35"/>
    <row r="2779" ht="16.5" customHeight="1" x14ac:dyDescent="0.35"/>
    <row r="2780" ht="16.5" customHeight="1" x14ac:dyDescent="0.35"/>
    <row r="2781" ht="16.5" customHeight="1" x14ac:dyDescent="0.35"/>
    <row r="2782" ht="16.5" customHeight="1" x14ac:dyDescent="0.35"/>
    <row r="2783" ht="16.5" customHeight="1" x14ac:dyDescent="0.35"/>
    <row r="2784" ht="16.5" customHeight="1" x14ac:dyDescent="0.35"/>
    <row r="2785" ht="16.5" customHeight="1" x14ac:dyDescent="0.35"/>
    <row r="2786" ht="16.5" customHeight="1" x14ac:dyDescent="0.35"/>
    <row r="2787" ht="16.5" customHeight="1" x14ac:dyDescent="0.35"/>
    <row r="2788" ht="16.5" customHeight="1" x14ac:dyDescent="0.35"/>
    <row r="2789" ht="16.5" customHeight="1" x14ac:dyDescent="0.35"/>
    <row r="2790" ht="16.5" customHeight="1" x14ac:dyDescent="0.35"/>
    <row r="2791" ht="16.5" customHeight="1" x14ac:dyDescent="0.35"/>
    <row r="2792" ht="16.5" customHeight="1" x14ac:dyDescent="0.35"/>
    <row r="2793" ht="16.5" customHeight="1" x14ac:dyDescent="0.35"/>
    <row r="2794" ht="16.5" customHeight="1" x14ac:dyDescent="0.35"/>
    <row r="2795" ht="16.5" customHeight="1" x14ac:dyDescent="0.35"/>
    <row r="2796" ht="16.5" customHeight="1" x14ac:dyDescent="0.35"/>
    <row r="2797" ht="16.5" customHeight="1" x14ac:dyDescent="0.35"/>
    <row r="2798" ht="16.5" customHeight="1" x14ac:dyDescent="0.35"/>
    <row r="2799" ht="16.5" customHeight="1" x14ac:dyDescent="0.35"/>
    <row r="2800" ht="16.5" customHeight="1" x14ac:dyDescent="0.35"/>
    <row r="2801" ht="16.5" customHeight="1" x14ac:dyDescent="0.35"/>
    <row r="2802" ht="16.5" customHeight="1" x14ac:dyDescent="0.35"/>
    <row r="2803" ht="16.5" customHeight="1" x14ac:dyDescent="0.35"/>
    <row r="2804" ht="16.5" customHeight="1" x14ac:dyDescent="0.35"/>
    <row r="2805" ht="16.5" customHeight="1" x14ac:dyDescent="0.35"/>
    <row r="2806" ht="16.5" customHeight="1" x14ac:dyDescent="0.35"/>
    <row r="2807" ht="16.5" customHeight="1" x14ac:dyDescent="0.35"/>
    <row r="2808" ht="16.5" customHeight="1" x14ac:dyDescent="0.35"/>
    <row r="2809" ht="16.5" customHeight="1" x14ac:dyDescent="0.35"/>
    <row r="2810" ht="16.5" customHeight="1" x14ac:dyDescent="0.35"/>
    <row r="2811" ht="16.5" customHeight="1" x14ac:dyDescent="0.35"/>
    <row r="2812" ht="16.5" customHeight="1" x14ac:dyDescent="0.35"/>
    <row r="2813" ht="16.5" customHeight="1" x14ac:dyDescent="0.35"/>
    <row r="2814" ht="16.5" customHeight="1" x14ac:dyDescent="0.35"/>
    <row r="2815" ht="16.5" customHeight="1" x14ac:dyDescent="0.35"/>
    <row r="2816" ht="16.5" customHeight="1" x14ac:dyDescent="0.35"/>
    <row r="2817" ht="16.5" customHeight="1" x14ac:dyDescent="0.35"/>
    <row r="2818" ht="16.5" customHeight="1" x14ac:dyDescent="0.35"/>
    <row r="2819" ht="16.5" customHeight="1" x14ac:dyDescent="0.35"/>
    <row r="2820" ht="16.5" customHeight="1" x14ac:dyDescent="0.35"/>
    <row r="2821" ht="16.5" customHeight="1" x14ac:dyDescent="0.35"/>
    <row r="2822" ht="16.5" customHeight="1" x14ac:dyDescent="0.35"/>
    <row r="2823" ht="16.5" customHeight="1" x14ac:dyDescent="0.35"/>
    <row r="2824" ht="16.5" customHeight="1" x14ac:dyDescent="0.35"/>
    <row r="2825" ht="16.5" customHeight="1" x14ac:dyDescent="0.35"/>
    <row r="2826" ht="16.5" customHeight="1" x14ac:dyDescent="0.35"/>
    <row r="2827" ht="16.5" customHeight="1" x14ac:dyDescent="0.35"/>
    <row r="2828" ht="16.5" customHeight="1" x14ac:dyDescent="0.35"/>
    <row r="2829" ht="16.5" customHeight="1" x14ac:dyDescent="0.35"/>
    <row r="2830" ht="16.5" customHeight="1" x14ac:dyDescent="0.35"/>
    <row r="2831" ht="16.5" customHeight="1" x14ac:dyDescent="0.35"/>
    <row r="2832" ht="16.5" customHeight="1" x14ac:dyDescent="0.35"/>
    <row r="2833" ht="16.5" customHeight="1" x14ac:dyDescent="0.35"/>
    <row r="2834" ht="16.5" customHeight="1" x14ac:dyDescent="0.35"/>
    <row r="2835" ht="16.5" customHeight="1" x14ac:dyDescent="0.35"/>
    <row r="2836" ht="16.5" customHeight="1" x14ac:dyDescent="0.35"/>
    <row r="2837" ht="16.5" customHeight="1" x14ac:dyDescent="0.35"/>
    <row r="2838" ht="16.5" customHeight="1" x14ac:dyDescent="0.35"/>
    <row r="2839" ht="16.5" customHeight="1" x14ac:dyDescent="0.35"/>
    <row r="2840" ht="16.5" customHeight="1" x14ac:dyDescent="0.35"/>
    <row r="2841" ht="16.5" customHeight="1" x14ac:dyDescent="0.35"/>
    <row r="2842" ht="16.5" customHeight="1" x14ac:dyDescent="0.35"/>
    <row r="2843" ht="16.5" customHeight="1" x14ac:dyDescent="0.35"/>
    <row r="2844" ht="16.5" customHeight="1" x14ac:dyDescent="0.35"/>
    <row r="2845" ht="16.5" customHeight="1" x14ac:dyDescent="0.35"/>
    <row r="2846" ht="16.5" customHeight="1" x14ac:dyDescent="0.35"/>
    <row r="2847" ht="16.5" customHeight="1" x14ac:dyDescent="0.35"/>
    <row r="2848" ht="16.5" customHeight="1" x14ac:dyDescent="0.35"/>
    <row r="2849" ht="16.5" customHeight="1" x14ac:dyDescent="0.35"/>
    <row r="2850" ht="16.5" customHeight="1" x14ac:dyDescent="0.35"/>
    <row r="2851" ht="16.5" customHeight="1" x14ac:dyDescent="0.35"/>
    <row r="2852" ht="16.5" customHeight="1" x14ac:dyDescent="0.35"/>
    <row r="2853" ht="16.5" customHeight="1" x14ac:dyDescent="0.35"/>
    <row r="2854" ht="16.5" customHeight="1" x14ac:dyDescent="0.35"/>
    <row r="2855" ht="16.5" customHeight="1" x14ac:dyDescent="0.35"/>
    <row r="2856" ht="16.5" customHeight="1" x14ac:dyDescent="0.35"/>
    <row r="2857" ht="16.5" customHeight="1" x14ac:dyDescent="0.35"/>
    <row r="2858" ht="16.5" customHeight="1" x14ac:dyDescent="0.35"/>
    <row r="2859" ht="16.5" customHeight="1" x14ac:dyDescent="0.35"/>
    <row r="2860" ht="16.5" customHeight="1" x14ac:dyDescent="0.35"/>
    <row r="2861" ht="16.5" customHeight="1" x14ac:dyDescent="0.35"/>
    <row r="2862" ht="16.5" customHeight="1" x14ac:dyDescent="0.35"/>
    <row r="2863" ht="16.5" customHeight="1" x14ac:dyDescent="0.35"/>
    <row r="2864" ht="16.5" customHeight="1" x14ac:dyDescent="0.35"/>
    <row r="2865" ht="16.5" customHeight="1" x14ac:dyDescent="0.35"/>
    <row r="2866" ht="16.5" customHeight="1" x14ac:dyDescent="0.35"/>
    <row r="2867" ht="16.5" customHeight="1" x14ac:dyDescent="0.35"/>
    <row r="2868" ht="16.5" customHeight="1" x14ac:dyDescent="0.35"/>
    <row r="2869" ht="16.5" customHeight="1" x14ac:dyDescent="0.35"/>
    <row r="2870" ht="16.5" customHeight="1" x14ac:dyDescent="0.35"/>
    <row r="2871" ht="16.5" customHeight="1" x14ac:dyDescent="0.35"/>
    <row r="2872" ht="16.5" customHeight="1" x14ac:dyDescent="0.35"/>
    <row r="2873" ht="16.5" customHeight="1" x14ac:dyDescent="0.35"/>
    <row r="2874" ht="16.5" customHeight="1" x14ac:dyDescent="0.35"/>
    <row r="2875" ht="16.5" customHeight="1" x14ac:dyDescent="0.35"/>
    <row r="2876" ht="16.5" customHeight="1" x14ac:dyDescent="0.35"/>
    <row r="2877" ht="16.5" customHeight="1" x14ac:dyDescent="0.35"/>
    <row r="2878" ht="16.5" customHeight="1" x14ac:dyDescent="0.35"/>
    <row r="2879" ht="16.5" customHeight="1" x14ac:dyDescent="0.35"/>
    <row r="2880" ht="16.5" customHeight="1" x14ac:dyDescent="0.35"/>
    <row r="2881" ht="16.5" customHeight="1" x14ac:dyDescent="0.35"/>
    <row r="2882" ht="16.5" customHeight="1" x14ac:dyDescent="0.35"/>
    <row r="2883" ht="16.5" customHeight="1" x14ac:dyDescent="0.35"/>
    <row r="2884" ht="16.5" customHeight="1" x14ac:dyDescent="0.35"/>
    <row r="2885" ht="16.5" customHeight="1" x14ac:dyDescent="0.35"/>
    <row r="2886" ht="16.5" customHeight="1" x14ac:dyDescent="0.35"/>
    <row r="2887" ht="16.5" customHeight="1" x14ac:dyDescent="0.35"/>
    <row r="2888" ht="16.5" customHeight="1" x14ac:dyDescent="0.35"/>
    <row r="2889" ht="16.5" customHeight="1" x14ac:dyDescent="0.35"/>
    <row r="2890" ht="16.5" customHeight="1" x14ac:dyDescent="0.35"/>
    <row r="2891" ht="16.5" customHeight="1" x14ac:dyDescent="0.35"/>
    <row r="2892" ht="16.5" customHeight="1" x14ac:dyDescent="0.35"/>
    <row r="2893" ht="16.5" customHeight="1" x14ac:dyDescent="0.35"/>
    <row r="2894" ht="16.5" customHeight="1" x14ac:dyDescent="0.35"/>
    <row r="2895" ht="16.5" customHeight="1" x14ac:dyDescent="0.35"/>
    <row r="2896" ht="16.5" customHeight="1" x14ac:dyDescent="0.35"/>
    <row r="2897" ht="16.5" customHeight="1" x14ac:dyDescent="0.35"/>
    <row r="2898" ht="16.5" customHeight="1" x14ac:dyDescent="0.35"/>
    <row r="2899" ht="16.5" customHeight="1" x14ac:dyDescent="0.35"/>
    <row r="2900" ht="16.5" customHeight="1" x14ac:dyDescent="0.35"/>
    <row r="2901" ht="16.5" customHeight="1" x14ac:dyDescent="0.35"/>
    <row r="2902" ht="16.5" customHeight="1" x14ac:dyDescent="0.35"/>
    <row r="2903" ht="16.5" customHeight="1" x14ac:dyDescent="0.35"/>
    <row r="2904" ht="16.5" customHeight="1" x14ac:dyDescent="0.35"/>
    <row r="2905" ht="16.5" customHeight="1" x14ac:dyDescent="0.35"/>
    <row r="2906" ht="16.5" customHeight="1" x14ac:dyDescent="0.35"/>
    <row r="2907" ht="16.5" customHeight="1" x14ac:dyDescent="0.35"/>
    <row r="2908" ht="16.5" customHeight="1" x14ac:dyDescent="0.35"/>
    <row r="2909" ht="16.5" customHeight="1" x14ac:dyDescent="0.35"/>
    <row r="2910" ht="16.5" customHeight="1" x14ac:dyDescent="0.35"/>
    <row r="2911" ht="16.5" customHeight="1" x14ac:dyDescent="0.35"/>
    <row r="2912" ht="16.5" customHeight="1" x14ac:dyDescent="0.35"/>
    <row r="2913" ht="16.5" customHeight="1" x14ac:dyDescent="0.35"/>
    <row r="2914" ht="16.5" customHeight="1" x14ac:dyDescent="0.35"/>
    <row r="2915" ht="16.5" customHeight="1" x14ac:dyDescent="0.35"/>
    <row r="2916" ht="16.5" customHeight="1" x14ac:dyDescent="0.35"/>
    <row r="2917" ht="16.5" customHeight="1" x14ac:dyDescent="0.35"/>
    <row r="2918" ht="16.5" customHeight="1" x14ac:dyDescent="0.35"/>
    <row r="2919" ht="16.5" customHeight="1" x14ac:dyDescent="0.35"/>
    <row r="2920" ht="16.5" customHeight="1" x14ac:dyDescent="0.35"/>
    <row r="2921" ht="16.5" customHeight="1" x14ac:dyDescent="0.35"/>
    <row r="2922" ht="16.5" customHeight="1" x14ac:dyDescent="0.35"/>
    <row r="2923" ht="16.5" customHeight="1" x14ac:dyDescent="0.35"/>
    <row r="2924" ht="16.5" customHeight="1" x14ac:dyDescent="0.35"/>
    <row r="2925" ht="16.5" customHeight="1" x14ac:dyDescent="0.35"/>
    <row r="2926" ht="16.5" customHeight="1" x14ac:dyDescent="0.35"/>
    <row r="2927" ht="16.5" customHeight="1" x14ac:dyDescent="0.35"/>
    <row r="2928" ht="16.5" customHeight="1" x14ac:dyDescent="0.35"/>
    <row r="2929" ht="16.5" customHeight="1" x14ac:dyDescent="0.35"/>
    <row r="2930" ht="16.5" customHeight="1" x14ac:dyDescent="0.35"/>
    <row r="2931" ht="16.5" customHeight="1" x14ac:dyDescent="0.35"/>
    <row r="2932" ht="16.5" customHeight="1" x14ac:dyDescent="0.35"/>
    <row r="2933" ht="16.5" customHeight="1" x14ac:dyDescent="0.35"/>
    <row r="2934" ht="16.5" customHeight="1" x14ac:dyDescent="0.35"/>
    <row r="2935" ht="16.5" customHeight="1" x14ac:dyDescent="0.35"/>
    <row r="2936" ht="16.5" customHeight="1" x14ac:dyDescent="0.35"/>
    <row r="2937" ht="16.5" customHeight="1" x14ac:dyDescent="0.35"/>
    <row r="2938" ht="16.5" customHeight="1" x14ac:dyDescent="0.35"/>
    <row r="2939" ht="16.5" customHeight="1" x14ac:dyDescent="0.35"/>
    <row r="2940" ht="16.5" customHeight="1" x14ac:dyDescent="0.35"/>
    <row r="2941" ht="16.5" customHeight="1" x14ac:dyDescent="0.35"/>
    <row r="2942" ht="16.5" customHeight="1" x14ac:dyDescent="0.35"/>
    <row r="2943" ht="16.5" customHeight="1" x14ac:dyDescent="0.35"/>
    <row r="2944" ht="16.5" customHeight="1" x14ac:dyDescent="0.35"/>
    <row r="2945" ht="16.5" customHeight="1" x14ac:dyDescent="0.35"/>
    <row r="2946" ht="16.5" customHeight="1" x14ac:dyDescent="0.35"/>
    <row r="2947" ht="16.5" customHeight="1" x14ac:dyDescent="0.35"/>
    <row r="2948" ht="16.5" customHeight="1" x14ac:dyDescent="0.35"/>
    <row r="2949" ht="16.5" customHeight="1" x14ac:dyDescent="0.35"/>
    <row r="2950" ht="16.5" customHeight="1" x14ac:dyDescent="0.35"/>
    <row r="2951" ht="16.5" customHeight="1" x14ac:dyDescent="0.35"/>
    <row r="2952" ht="16.5" customHeight="1" x14ac:dyDescent="0.35"/>
    <row r="2953" ht="16.5" customHeight="1" x14ac:dyDescent="0.35"/>
    <row r="2954" ht="16.5" customHeight="1" x14ac:dyDescent="0.35"/>
    <row r="2955" ht="16.5" customHeight="1" x14ac:dyDescent="0.35"/>
    <row r="2956" ht="16.5" customHeight="1" x14ac:dyDescent="0.35"/>
    <row r="2957" ht="16.5" customHeight="1" x14ac:dyDescent="0.35"/>
    <row r="2958" ht="16.5" customHeight="1" x14ac:dyDescent="0.35"/>
    <row r="2959" ht="16.5" customHeight="1" x14ac:dyDescent="0.35"/>
    <row r="2960" ht="16.5" customHeight="1" x14ac:dyDescent="0.35"/>
    <row r="2961" ht="16.5" customHeight="1" x14ac:dyDescent="0.35"/>
    <row r="2962" ht="16.5" customHeight="1" x14ac:dyDescent="0.35"/>
    <row r="2963" ht="16.5" customHeight="1" x14ac:dyDescent="0.35"/>
    <row r="2964" ht="16.5" customHeight="1" x14ac:dyDescent="0.35"/>
    <row r="2965" ht="16.5" customHeight="1" x14ac:dyDescent="0.35"/>
    <row r="2966" ht="16.5" customHeight="1" x14ac:dyDescent="0.35"/>
    <row r="2967" ht="16.5" customHeight="1" x14ac:dyDescent="0.35"/>
    <row r="2968" ht="16.5" customHeight="1" x14ac:dyDescent="0.35"/>
    <row r="2969" ht="16.5" customHeight="1" x14ac:dyDescent="0.35"/>
    <row r="2970" ht="16.5" customHeight="1" x14ac:dyDescent="0.35"/>
    <row r="2971" ht="16.5" customHeight="1" x14ac:dyDescent="0.35"/>
    <row r="2972" ht="16.5" customHeight="1" x14ac:dyDescent="0.35"/>
    <row r="2973" ht="16.5" customHeight="1" x14ac:dyDescent="0.35"/>
    <row r="2974" ht="16.5" customHeight="1" x14ac:dyDescent="0.35"/>
    <row r="2975" ht="16.5" customHeight="1" x14ac:dyDescent="0.35"/>
    <row r="2976" ht="16.5" customHeight="1" x14ac:dyDescent="0.35"/>
    <row r="2977" ht="16.5" customHeight="1" x14ac:dyDescent="0.35"/>
    <row r="2978" ht="16.5" customHeight="1" x14ac:dyDescent="0.35"/>
    <row r="2979" ht="16.5" customHeight="1" x14ac:dyDescent="0.35"/>
    <row r="2980" ht="16.5" customHeight="1" x14ac:dyDescent="0.35"/>
    <row r="2981" ht="16.5" customHeight="1" x14ac:dyDescent="0.35"/>
    <row r="2982" ht="16.5" customHeight="1" x14ac:dyDescent="0.35"/>
    <row r="2983" ht="16.5" customHeight="1" x14ac:dyDescent="0.35"/>
    <row r="2984" ht="16.5" customHeight="1" x14ac:dyDescent="0.35"/>
    <row r="2985" ht="16.5" customHeight="1" x14ac:dyDescent="0.35"/>
    <row r="2986" ht="16.5" customHeight="1" x14ac:dyDescent="0.35"/>
    <row r="2987" ht="16.5" customHeight="1" x14ac:dyDescent="0.35"/>
    <row r="2988" ht="16.5" customHeight="1" x14ac:dyDescent="0.35"/>
    <row r="2989" ht="16.5" customHeight="1" x14ac:dyDescent="0.35"/>
    <row r="2990" ht="16.5" customHeight="1" x14ac:dyDescent="0.35"/>
    <row r="2991" ht="16.5" customHeight="1" x14ac:dyDescent="0.35"/>
    <row r="2992" ht="16.5" customHeight="1" x14ac:dyDescent="0.35"/>
    <row r="2993" ht="16.5" customHeight="1" x14ac:dyDescent="0.35"/>
    <row r="2994" ht="16.5" customHeight="1" x14ac:dyDescent="0.35"/>
    <row r="2995" ht="16.5" customHeight="1" x14ac:dyDescent="0.35"/>
    <row r="2996" ht="16.5" customHeight="1" x14ac:dyDescent="0.35"/>
    <row r="2997" ht="16.5" customHeight="1" x14ac:dyDescent="0.35"/>
    <row r="2998" ht="16.5" customHeight="1" x14ac:dyDescent="0.35"/>
    <row r="2999" ht="16.5" customHeight="1" x14ac:dyDescent="0.35"/>
    <row r="3000" ht="16.5" customHeight="1" x14ac:dyDescent="0.35"/>
    <row r="3001" ht="16.5" customHeight="1" x14ac:dyDescent="0.35"/>
    <row r="3002" ht="16.5" customHeight="1" x14ac:dyDescent="0.35"/>
    <row r="3003" ht="16.5" customHeight="1" x14ac:dyDescent="0.35"/>
    <row r="3004" ht="16.5" customHeight="1" x14ac:dyDescent="0.35"/>
    <row r="3005" ht="16.5" customHeight="1" x14ac:dyDescent="0.35"/>
    <row r="3006" ht="16.5" customHeight="1" x14ac:dyDescent="0.35"/>
    <row r="3007" ht="16.5" customHeight="1" x14ac:dyDescent="0.35"/>
    <row r="3008" ht="16.5" customHeight="1" x14ac:dyDescent="0.35"/>
    <row r="3009" ht="16.5" customHeight="1" x14ac:dyDescent="0.35"/>
    <row r="3010" ht="16.5" customHeight="1" x14ac:dyDescent="0.35"/>
    <row r="3011" ht="16.5" customHeight="1" x14ac:dyDescent="0.35"/>
    <row r="3012" ht="16.5" customHeight="1" x14ac:dyDescent="0.35"/>
    <row r="3013" ht="16.5" customHeight="1" x14ac:dyDescent="0.35"/>
    <row r="3014" ht="16.5" customHeight="1" x14ac:dyDescent="0.35"/>
    <row r="3015" ht="16.5" customHeight="1" x14ac:dyDescent="0.35"/>
    <row r="3016" ht="16.5" customHeight="1" x14ac:dyDescent="0.35"/>
    <row r="3017" ht="16.5" customHeight="1" x14ac:dyDescent="0.35"/>
    <row r="3018" ht="16.5" customHeight="1" x14ac:dyDescent="0.35"/>
    <row r="3019" ht="16.5" customHeight="1" x14ac:dyDescent="0.35"/>
    <row r="3020" ht="16.5" customHeight="1" x14ac:dyDescent="0.35"/>
    <row r="3021" ht="16.5" customHeight="1" x14ac:dyDescent="0.35"/>
    <row r="3022" ht="16.5" customHeight="1" x14ac:dyDescent="0.35"/>
    <row r="3023" ht="16.5" customHeight="1" x14ac:dyDescent="0.35"/>
    <row r="3024" ht="16.5" customHeight="1" x14ac:dyDescent="0.35"/>
    <row r="3025" ht="16.5" customHeight="1" x14ac:dyDescent="0.35"/>
    <row r="3026" ht="16.5" customHeight="1" x14ac:dyDescent="0.35"/>
    <row r="3027" ht="16.5" customHeight="1" x14ac:dyDescent="0.35"/>
    <row r="3028" ht="16.5" customHeight="1" x14ac:dyDescent="0.35"/>
    <row r="3029" ht="16.5" customHeight="1" x14ac:dyDescent="0.35"/>
    <row r="3030" ht="16.5" customHeight="1" x14ac:dyDescent="0.35"/>
    <row r="3031" ht="16.5" customHeight="1" x14ac:dyDescent="0.35"/>
    <row r="3032" ht="16.5" customHeight="1" x14ac:dyDescent="0.35"/>
    <row r="3033" ht="16.5" customHeight="1" x14ac:dyDescent="0.35"/>
    <row r="3034" ht="16.5" customHeight="1" x14ac:dyDescent="0.35"/>
    <row r="3035" ht="16.5" customHeight="1" x14ac:dyDescent="0.35"/>
    <row r="3036" ht="16.5" customHeight="1" x14ac:dyDescent="0.35"/>
    <row r="3037" ht="16.5" customHeight="1" x14ac:dyDescent="0.35"/>
    <row r="3038" ht="16.5" customHeight="1" x14ac:dyDescent="0.35"/>
    <row r="3039" ht="16.5" customHeight="1" x14ac:dyDescent="0.35"/>
    <row r="3040" ht="16.5" customHeight="1" x14ac:dyDescent="0.35"/>
    <row r="3041" ht="16.5" customHeight="1" x14ac:dyDescent="0.35"/>
    <row r="3042" ht="16.5" customHeight="1" x14ac:dyDescent="0.35"/>
    <row r="3043" ht="16.5" customHeight="1" x14ac:dyDescent="0.35"/>
    <row r="3044" ht="16.5" customHeight="1" x14ac:dyDescent="0.35"/>
    <row r="3045" ht="16.5" customHeight="1" x14ac:dyDescent="0.35"/>
  </sheetData>
  <mergeCells count="4">
    <mergeCell ref="A1:F1"/>
    <mergeCell ref="A3:C5"/>
    <mergeCell ref="A13:C15"/>
    <mergeCell ref="A29:C31"/>
  </mergeCells>
  <printOptions horizontalCentered="1"/>
  <pageMargins left="0.78740157480314965" right="0.78740157480314965" top="0.78740157480314965" bottom="0.78740157480314965" header="0.51181102362204722" footer="0.47244094488188981"/>
  <pageSetup paperSize="8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LU18_10_kt</vt:lpstr>
      <vt:lpstr>LU09R_10_kt</vt:lpstr>
      <vt:lpstr>LU97_10_kt</vt:lpstr>
      <vt:lpstr>LU85_10_kt</vt:lpstr>
      <vt:lpstr>Fehler_Erreur</vt:lpstr>
      <vt:lpstr>CH_2021</vt:lpstr>
      <vt:lpstr>LU-Nomenklatur (d)</vt:lpstr>
      <vt:lpstr>Nomenklature LU (f)</vt:lpstr>
      <vt:lpstr>Nomenclatura LU (i)</vt:lpstr>
      <vt:lpstr>LU Nomenklature (e)</vt:lpstr>
      <vt:lpstr>NOLU04_d,f,i,e</vt:lpstr>
      <vt:lpstr>'NOLU04_d,f,i,e'!Zone_d_impression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Jeannet Alice BFS</cp:lastModifiedBy>
  <dcterms:created xsi:type="dcterms:W3CDTF">2021-10-05T10:08:34Z</dcterms:created>
  <dcterms:modified xsi:type="dcterms:W3CDTF">2021-11-17T14:44:10Z</dcterms:modified>
</cp:coreProperties>
</file>