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I8" i="1" l="1"/>
  <c r="H8" i="1"/>
  <c r="G8" i="1"/>
  <c r="E8" i="1"/>
  <c r="D8" i="1"/>
  <c r="C8" i="1"/>
</calcChain>
</file>

<file path=xl/sharedStrings.xml><?xml version="1.0" encoding="utf-8"?>
<sst xmlns="http://schemas.openxmlformats.org/spreadsheetml/2006/main" count="43" uniqueCount="37">
  <si>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</si>
  <si>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</si>
  <si>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</si>
  <si>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</si>
  <si>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</si>
  <si>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</si>
  <si>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</si>
  <si>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</si>
  <si>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</si>
  <si>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</si>
  <si>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</si>
  <si>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</si>
  <si>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</si>
  <si>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</si>
  <si>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</si>
  <si>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</si>
  <si>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</si>
  <si>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</si>
  <si>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</si>
  <si>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</si>
  <si>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</si>
  <si>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>Données clients et données publiques</t>
  </si>
  <si>
    <t>Utilisation des données clients</t>
  </si>
  <si>
    <t>Libre accès aux données publiques</t>
  </si>
  <si>
    <t>Utilisation commerciale sous réserve d'autorisation</t>
  </si>
  <si>
    <t>Entreprises en Suisse qui disposent d'un logiciel de gestion de la relation client (CRM), évolution</t>
  </si>
  <si>
    <t>Nombre de jeux de données disponibles sur opendata.swiss selon les conditions d’utilisation, évolution</t>
  </si>
  <si>
    <t xml:space="preserve">Nombre de jeux de données disponibles sur opendata.swiss selon les conditions d’utilisation, évolution
</t>
  </si>
  <si>
    <t>2019 (2)</t>
  </si>
  <si>
    <t>Données fermées</t>
  </si>
  <si>
    <t>2020 (2)</t>
  </si>
  <si>
    <t>2020 (1)</t>
  </si>
  <si>
    <t>2021 (2)</t>
  </si>
  <si>
    <t>Dernière mise à jour: juillet 2021</t>
  </si>
  <si>
    <t>© 2021 OFS-BFS-UST / WSA</t>
  </si>
  <si>
    <t>2021 (1)</t>
  </si>
  <si>
    <t>Dernière mise à jour: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</si>
</sst>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164" fontId="12" fillId="0" borderId="0" xfId="1" applyFont="1"/>
    <xf numFmtId="0" fontId="10" fillId="0" borderId="0" xfId="0" applyFont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0" fontId="14" fillId="0" borderId="0" xfId="2" applyFont="1"/>
    <xf numFmtId="0" fontId="13" fillId="0" borderId="2" xfId="0" applyFont="1" applyBorder="1" applyAlignment="1">
      <alignment horizontal="left"/>
    </xf>
    <xf numFmtId="1" fontId="11" fillId="0" borderId="2" xfId="1" applyNumberFormat="1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/>
    <xf numFmtId="0" fontId="7" fillId="0" borderId="0" xfId="0" applyFont="1" applyBorder="1"/>
    <xf numFmtId="1" fontId="15" fillId="0" borderId="2" xfId="0" applyNumberFormat="1" applyFont="1" applyBorder="1" applyAlignment="1">
      <alignment horizontal="center"/>
    </xf>
    <xf numFmtId="0" fontId="8" fillId="0" borderId="0" xfId="3"/>
    <xf numFmtId="0" fontId="14" fillId="2" borderId="0" xfId="3" applyFont="1" applyFill="1" applyAlignment="1"/>
    <xf numFmtId="0" fontId="0" fillId="0" borderId="0" xfId="0" applyAlignment="1"/>
    <xf numFmtId="0" fontId="14" fillId="0" borderId="3" xfId="2" applyFont="1" applyBorder="1" applyAlignment="1">
      <alignment horizontal="left" vertical="top" wrapText="1"/>
    </xf>
    <xf numFmtId="0" fontId="0" fillId="0" borderId="3" xfId="0" applyBorder="1" applyAlignment="1"/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graph_a!$B$5:$B$12</c:f>
              <c:numCache>
                <c:formatCode>General</c:formatCode>
                <c:ptCount val="8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  <c:pt idx="6">
                  <c:v>2017</c:v>
                </c:pt>
                <c:pt idx="7">
                  <c:v>2019</c:v>
                </c:pt>
              </c:numCache>
            </c:numRef>
          </c:cat>
          <c:val>
            <c:numRef>
              <c:f>graph_a!$C$5:$C$12</c:f>
              <c:numCache>
                <c:formatCode>General</c:formatCode>
                <c:ptCount val="8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  <c:pt idx="6" formatCode="0">
                  <c:v>34</c:v>
                </c:pt>
                <c:pt idx="7" formatCode="0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graph_b!$C$3:$J$3</c:f>
              <c:strCache>
                <c:ptCount val="8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  <c:pt idx="3">
                  <c:v>2019 (2)</c:v>
                </c:pt>
                <c:pt idx="4">
                  <c:v>2020 (2)</c:v>
                </c:pt>
                <c:pt idx="5">
                  <c:v>2020 (1)</c:v>
                </c:pt>
                <c:pt idx="6">
                  <c:v>2021 (2)</c:v>
                </c:pt>
                <c:pt idx="7">
                  <c:v>2021 (1)</c:v>
                </c:pt>
              </c:strCache>
            </c:strRef>
          </c:cat>
          <c:val>
            <c:numRef>
              <c:f>graph_b!$C$4:$J$4</c:f>
              <c:numCache>
                <c:formatCode>0</c:formatCode>
                <c:ptCount val="8"/>
                <c:pt idx="0">
                  <c:v>76</c:v>
                </c:pt>
                <c:pt idx="1">
                  <c:v>262</c:v>
                </c:pt>
                <c:pt idx="2">
                  <c:v>178</c:v>
                </c:pt>
                <c:pt idx="3">
                  <c:v>750</c:v>
                </c:pt>
                <c:pt idx="4">
                  <c:v>781</c:v>
                </c:pt>
                <c:pt idx="5">
                  <c:v>810</c:v>
                </c:pt>
                <c:pt idx="6">
                  <c:v>847</c:v>
                </c:pt>
                <c:pt idx="7">
                  <c:v>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graph_b!$C$5:$J$5</c:f>
              <c:numCache>
                <c:formatCode>0</c:formatCode>
                <c:ptCount val="8"/>
                <c:pt idx="0">
                  <c:v>322</c:v>
                </c:pt>
                <c:pt idx="1">
                  <c:v>333</c:v>
                </c:pt>
                <c:pt idx="2">
                  <c:v>600</c:v>
                </c:pt>
                <c:pt idx="3">
                  <c:v>1718</c:v>
                </c:pt>
                <c:pt idx="4">
                  <c:v>1979</c:v>
                </c:pt>
                <c:pt idx="5">
                  <c:v>2362</c:v>
                </c:pt>
                <c:pt idx="6">
                  <c:v>2446</c:v>
                </c:pt>
                <c:pt idx="7">
                  <c:v>2259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F95-8BB2-4EA10A4497C1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graph_b!$C$6:$J$6</c:f>
              <c:numCache>
                <c:formatCode>0</c:formatCode>
                <c:ptCount val="8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  <c:pt idx="3">
                  <c:v>4092</c:v>
                </c:pt>
                <c:pt idx="4">
                  <c:v>4284</c:v>
                </c:pt>
                <c:pt idx="5">
                  <c:v>4341</c:v>
                </c:pt>
                <c:pt idx="6">
                  <c:v>4577</c:v>
                </c:pt>
                <c:pt idx="7">
                  <c:v>2752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AB-4F95-8BB2-4EA10A449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9"/>
          <c:h val="7.2995523164192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15</xdr:row>
      <xdr:rowOff>23810</xdr:rowOff>
    </xdr:from>
    <xdr:to>
      <xdr:col>5</xdr:col>
      <xdr:colOff>0</xdr:colOff>
      <xdr:row>35</xdr:row>
      <xdr:rowOff>19049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9523</xdr:rowOff>
    </xdr:from>
    <xdr:to>
      <xdr:col>5</xdr:col>
      <xdr:colOff>0</xdr:colOff>
      <xdr:row>32</xdr:row>
      <xdr:rowOff>9524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contenus-numeriques/donnees-clients-publiqu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18" x14ac:dyDescent="0.25">
      <c r="A1" s="4" t="s">
        <v>5</v>
      </c>
      <c r="B1" s="4"/>
      <c r="C1" s="4" t="s">
        <v>19</v>
      </c>
    </row>
    <row r="3" spans="1:10" ht="15" x14ac:dyDescent="0.25">
      <c r="A3" s="5" t="s">
        <v>6</v>
      </c>
      <c r="B3" s="5"/>
      <c r="C3" s="5" t="s">
        <v>21</v>
      </c>
    </row>
    <row r="5" spans="1:10" x14ac:dyDescent="0.2">
      <c r="A5" s="6" t="s">
        <v>7</v>
      </c>
      <c r="B5" s="6" t="s">
        <v>8</v>
      </c>
      <c r="C5" s="6" t="s">
        <v>22</v>
      </c>
    </row>
    <row r="6" spans="1:10" x14ac:dyDescent="0.2">
      <c r="A6" s="6"/>
      <c r="B6" s="6" t="s">
        <v>9</v>
      </c>
      <c r="C6" s="6" t="s">
        <v>23</v>
      </c>
    </row>
    <row r="7" spans="1:10" x14ac:dyDescent="0.2">
      <c r="A7" s="6"/>
      <c r="B7" s="6"/>
      <c r="C7" s="6"/>
    </row>
    <row r="8" spans="1:10" ht="15" x14ac:dyDescent="0.25">
      <c r="A8" s="6" t="s">
        <v>10</v>
      </c>
      <c r="B8" s="6" t="s">
        <v>8</v>
      </c>
      <c r="C8" s="33" t="s">
        <v>25</v>
      </c>
      <c r="D8" s="34"/>
      <c r="E8" s="34"/>
      <c r="F8" s="34"/>
      <c r="G8" s="34"/>
      <c r="H8" s="34"/>
      <c r="I8" s="34"/>
    </row>
    <row r="9" spans="1:10" ht="15" x14ac:dyDescent="0.25">
      <c r="A9" s="6"/>
      <c r="B9" s="6" t="s">
        <v>9</v>
      </c>
      <c r="C9" s="33" t="s">
        <v>26</v>
      </c>
      <c r="D9" s="34"/>
      <c r="E9" s="34"/>
      <c r="F9" s="34"/>
      <c r="G9" s="34"/>
      <c r="H9" s="34"/>
      <c r="I9" s="34"/>
      <c r="J9" s="34"/>
    </row>
    <row r="11" spans="1:10" x14ac:dyDescent="0.2">
      <c r="A11" s="6"/>
    </row>
    <row r="12" spans="1:10" ht="15" x14ac:dyDescent="0.25">
      <c r="A12" s="32" t="s">
        <v>11</v>
      </c>
      <c r="B12" s="32"/>
      <c r="C12" s="32"/>
      <c r="D12" s="32"/>
    </row>
    <row r="13" spans="1:10" x14ac:dyDescent="0.2">
      <c r="A13" s="6"/>
    </row>
    <row r="14" spans="1:10" x14ac:dyDescent="0.2">
      <c r="A14" s="6" t="s">
        <v>34</v>
      </c>
    </row>
    <row r="15" spans="1:10" x14ac:dyDescent="0.2">
      <c r="A15" s="6"/>
    </row>
    <row r="16" spans="1:10" x14ac:dyDescent="0.2">
      <c r="A16" s="6"/>
    </row>
    <row r="17" spans="1:1" x14ac:dyDescent="0.2">
      <c r="A17" s="6"/>
    </row>
  </sheetData>
  <mergeCells count="3">
    <mergeCell ref="A12:D12"/>
    <mergeCell ref="C8:I8"/>
    <mergeCell ref="C9:J9"/>
  </mergeCells>
  <hyperlinks>
    <hyperlink ref="C9" location="graph_b!A1" display="Nombre de jeux de données disponibles sur opendata.swiss selon les conditions d’utilisation, évolution de 2016 à 2018"/>
    <hyperlink ref="C8" location="graph_a!A1" display="Entreprises en Suisse qui disposent d'un logiciel de gestion de la relation client (CRM), évolution de 2003 à 2015"/>
    <hyperlink ref="A12:D12" r:id="rId1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85546875" style="8" customWidth="1"/>
    <col min="2" max="3" width="27.140625" style="8" customWidth="1"/>
    <col min="4" max="5" width="19.5703125" style="8" customWidth="1"/>
    <col min="6" max="16384" width="11.42578125" style="8"/>
  </cols>
  <sheetData>
    <row r="1" spans="2:3" x14ac:dyDescent="0.2">
      <c r="B1" s="7" t="s">
        <v>17</v>
      </c>
    </row>
    <row r="2" spans="2:3" ht="12" x14ac:dyDescent="0.2">
      <c r="B2" s="25" t="s">
        <v>25</v>
      </c>
    </row>
    <row r="3" spans="2:3" x14ac:dyDescent="0.2">
      <c r="B3" s="9" t="s">
        <v>18</v>
      </c>
    </row>
    <row r="4" spans="2:3" x14ac:dyDescent="0.2">
      <c r="B4" s="10"/>
      <c r="C4" s="11" t="s">
        <v>20</v>
      </c>
    </row>
    <row r="5" spans="2:3" x14ac:dyDescent="0.2">
      <c r="B5" s="12">
        <v>2003</v>
      </c>
      <c r="C5" s="13">
        <v>10</v>
      </c>
    </row>
    <row r="6" spans="2:3" x14ac:dyDescent="0.2">
      <c r="B6" s="12">
        <v>2004</v>
      </c>
      <c r="C6" s="13">
        <v>12</v>
      </c>
    </row>
    <row r="7" spans="2:3" x14ac:dyDescent="0.2">
      <c r="B7" s="12">
        <v>2005</v>
      </c>
      <c r="C7" s="13">
        <v>13</v>
      </c>
    </row>
    <row r="8" spans="2:3" x14ac:dyDescent="0.2">
      <c r="B8" s="12">
        <v>2008</v>
      </c>
      <c r="C8" s="13">
        <v>22</v>
      </c>
    </row>
    <row r="9" spans="2:3" x14ac:dyDescent="0.2">
      <c r="B9" s="12">
        <v>2011</v>
      </c>
      <c r="C9" s="14">
        <v>28.542899999999999</v>
      </c>
    </row>
    <row r="10" spans="2:3" x14ac:dyDescent="0.2">
      <c r="B10" s="23">
        <v>2015</v>
      </c>
      <c r="C10" s="24">
        <v>27</v>
      </c>
    </row>
    <row r="11" spans="2:3" x14ac:dyDescent="0.2">
      <c r="B11" s="23">
        <v>2017</v>
      </c>
      <c r="C11" s="24">
        <v>34</v>
      </c>
    </row>
    <row r="12" spans="2:3" ht="12" thickBot="1" x14ac:dyDescent="0.25">
      <c r="B12" s="15">
        <v>2019</v>
      </c>
      <c r="C12" s="16">
        <v>42</v>
      </c>
    </row>
    <row r="13" spans="2:3" ht="12" thickTop="1" x14ac:dyDescent="0.2">
      <c r="B13" s="9" t="s">
        <v>4</v>
      </c>
      <c r="C13" s="17" t="s">
        <v>34</v>
      </c>
    </row>
    <row r="14" spans="2:3" x14ac:dyDescent="0.2">
      <c r="B14" s="8" t="s">
        <v>33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31"/>
  <sheetViews>
    <sheetView workbookViewId="0">
      <selection activeCell="B2" sqref="B2:H2"/>
    </sheetView>
  </sheetViews>
  <sheetFormatPr baseColWidth="10" defaultColWidth="9.140625" defaultRowHeight="12" x14ac:dyDescent="0.2"/>
  <cols>
    <col min="1" max="1" width="1.85546875" style="8" customWidth="1"/>
    <col min="2" max="2" width="37.85546875" style="2" customWidth="1"/>
    <col min="3" max="6" width="13.140625" style="2" customWidth="1"/>
    <col min="7" max="7" width="10.140625" style="2" bestFit="1" customWidth="1"/>
    <col min="8" max="10" width="9.140625" style="2"/>
    <col min="11" max="11" width="13" style="2" customWidth="1"/>
    <col min="12" max="16384" width="9.140625" style="2"/>
  </cols>
  <sheetData>
    <row r="1" spans="1:10" x14ac:dyDescent="0.2">
      <c r="B1" s="7" t="s">
        <v>17</v>
      </c>
      <c r="C1" s="8"/>
      <c r="D1" s="8"/>
      <c r="E1" s="8"/>
      <c r="F1" s="8"/>
    </row>
    <row r="2" spans="1:10" ht="14.25" customHeight="1" x14ac:dyDescent="0.25">
      <c r="B2" s="35" t="s">
        <v>27</v>
      </c>
      <c r="C2" s="35"/>
      <c r="D2" s="35"/>
      <c r="E2" s="35"/>
      <c r="F2" s="36"/>
      <c r="G2" s="36"/>
      <c r="H2" s="36"/>
    </row>
    <row r="3" spans="1:10" x14ac:dyDescent="0.2">
      <c r="B3" s="18"/>
      <c r="C3" s="19" t="s">
        <v>12</v>
      </c>
      <c r="D3" s="19" t="s">
        <v>13</v>
      </c>
      <c r="E3" s="19" t="s">
        <v>14</v>
      </c>
      <c r="F3" s="19" t="s">
        <v>28</v>
      </c>
      <c r="G3" s="19" t="s">
        <v>30</v>
      </c>
      <c r="H3" s="19" t="s">
        <v>31</v>
      </c>
      <c r="I3" s="19" t="s">
        <v>32</v>
      </c>
      <c r="J3" s="19" t="s">
        <v>35</v>
      </c>
    </row>
    <row r="4" spans="1:10" x14ac:dyDescent="0.2">
      <c r="B4" s="20" t="s">
        <v>1</v>
      </c>
      <c r="C4" s="21">
        <v>76</v>
      </c>
      <c r="D4" s="21">
        <v>262</v>
      </c>
      <c r="E4" s="21">
        <v>178</v>
      </c>
      <c r="F4" s="21">
        <v>750</v>
      </c>
      <c r="G4" s="21">
        <v>781</v>
      </c>
      <c r="H4" s="21">
        <v>810</v>
      </c>
      <c r="I4" s="21">
        <v>847</v>
      </c>
      <c r="J4" s="21">
        <v>872</v>
      </c>
    </row>
    <row r="5" spans="1:10" x14ac:dyDescent="0.2">
      <c r="B5" s="20" t="s">
        <v>2</v>
      </c>
      <c r="C5" s="21">
        <v>322</v>
      </c>
      <c r="D5" s="21">
        <v>333</v>
      </c>
      <c r="E5" s="21">
        <v>600</v>
      </c>
      <c r="F5" s="21">
        <v>1718</v>
      </c>
      <c r="G5" s="21">
        <v>1979</v>
      </c>
      <c r="H5" s="21">
        <v>2362</v>
      </c>
      <c r="I5" s="21">
        <v>2446</v>
      </c>
      <c r="J5" s="21">
        <v>2259</v>
      </c>
    </row>
    <row r="6" spans="1:10" s="30" customFormat="1" x14ac:dyDescent="0.2">
      <c r="A6" s="28"/>
      <c r="B6" s="29" t="s">
        <v>24</v>
      </c>
      <c r="C6" s="21">
        <v>792</v>
      </c>
      <c r="D6" s="21">
        <v>1415</v>
      </c>
      <c r="E6" s="21">
        <v>1997</v>
      </c>
      <c r="F6" s="21">
        <v>4092</v>
      </c>
      <c r="G6" s="21">
        <v>4284</v>
      </c>
      <c r="H6" s="21">
        <v>4341</v>
      </c>
      <c r="I6" s="21">
        <v>4577</v>
      </c>
      <c r="J6" s="21">
        <v>2752</v>
      </c>
    </row>
    <row r="7" spans="1:10" s="30" customFormat="1" x14ac:dyDescent="0.2">
      <c r="A7" s="28"/>
      <c r="B7" s="29" t="s">
        <v>29</v>
      </c>
      <c r="C7" s="21"/>
      <c r="D7" s="21"/>
      <c r="E7" s="21"/>
      <c r="F7" s="21"/>
      <c r="G7" s="21">
        <v>1</v>
      </c>
      <c r="H7" s="21"/>
      <c r="I7" s="21">
        <v>1</v>
      </c>
      <c r="J7" s="21">
        <v>1</v>
      </c>
    </row>
    <row r="8" spans="1:10" ht="12.75" thickBot="1" x14ac:dyDescent="0.25">
      <c r="B8" s="26" t="s">
        <v>3</v>
      </c>
      <c r="C8" s="31">
        <f>C4+C6+C5</f>
        <v>1190</v>
      </c>
      <c r="D8" s="31">
        <f>D4+D6+D5</f>
        <v>2010</v>
      </c>
      <c r="E8" s="31">
        <f>E4+E6+E5</f>
        <v>2775</v>
      </c>
      <c r="F8" s="27">
        <v>6560</v>
      </c>
      <c r="G8" s="27">
        <f>G4+G6+G5+G7</f>
        <v>7045</v>
      </c>
      <c r="H8" s="27">
        <f>H4+H6+H5+H7</f>
        <v>7513</v>
      </c>
      <c r="I8" s="27">
        <f>I4+I6+I5+I7</f>
        <v>7871</v>
      </c>
      <c r="J8" s="27">
        <v>5884</v>
      </c>
    </row>
    <row r="9" spans="1:10" ht="12.75" thickTop="1" x14ac:dyDescent="0.2">
      <c r="B9" s="22" t="s">
        <v>15</v>
      </c>
      <c r="C9" s="8"/>
      <c r="D9" s="8"/>
      <c r="J9" s="17" t="s">
        <v>34</v>
      </c>
    </row>
    <row r="10" spans="1:10" x14ac:dyDescent="0.2">
      <c r="B10" s="22" t="s">
        <v>16</v>
      </c>
    </row>
    <row r="11" spans="1:10" x14ac:dyDescent="0.2">
      <c r="B11" s="22" t="s">
        <v>0</v>
      </c>
      <c r="C11" s="8"/>
      <c r="D11" s="8"/>
    </row>
    <row r="12" spans="1:10" x14ac:dyDescent="0.2">
      <c r="B12" s="22" t="s">
        <v>36</v>
      </c>
    </row>
    <row r="31" spans="3:6" x14ac:dyDescent="0.2">
      <c r="C31" s="1"/>
      <c r="D31" s="1"/>
      <c r="E31" s="1"/>
      <c r="F31" s="1"/>
    </row>
  </sheetData>
  <mergeCells count="1">
    <mergeCell ref="B2:H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2021-11-30T13:27:08Z</dcterms:modified>
</cp:coreProperties>
</file>