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0_Gen\633-01_Diffusion\Annuaire_stat_&amp;_stat_poche\2021\Décembre\"/>
    </mc:Choice>
  </mc:AlternateContent>
  <bookViews>
    <workbookView xWindow="0" yWindow="0" windowWidth="28800" windowHeight="12315"/>
  </bookViews>
  <sheets>
    <sheet name="T16.4.01.01" sheetId="1" r:id="rId1"/>
  </sheets>
  <definedNames>
    <definedName name="_xlnm.Print_Titles" localSheetId="0">'T16.4.01.01'!$A:$A</definedName>
    <definedName name="_xlnm.Print_Area" localSheetId="0">'T16.4.01.01'!$A$1:$AB$62</definedName>
  </definedNames>
  <calcPr calcId="162913"/>
</workbook>
</file>

<file path=xl/calcChain.xml><?xml version="1.0" encoding="utf-8"?>
<calcChain xmlns="http://schemas.openxmlformats.org/spreadsheetml/2006/main">
  <c r="Q6" i="1" l="1"/>
</calcChain>
</file>

<file path=xl/sharedStrings.xml><?xml version="1.0" encoding="utf-8"?>
<sst xmlns="http://schemas.openxmlformats.org/spreadsheetml/2006/main" count="137" uniqueCount="44">
  <si>
    <t>...</t>
  </si>
  <si>
    <t>Wireline</t>
  </si>
  <si>
    <t>Wireless</t>
  </si>
  <si>
    <t>…</t>
  </si>
  <si>
    <t>T 16.04.01.01</t>
  </si>
  <si>
    <t>in 1000</t>
  </si>
  <si>
    <t>ISDN in 1000</t>
  </si>
  <si>
    <t>PSTN in 1000</t>
  </si>
  <si>
    <t>pro 100 Einwohner</t>
  </si>
  <si>
    <t>pro 1000 Einwohner</t>
  </si>
  <si>
    <t>in 1000 2)</t>
  </si>
  <si>
    <t>in Millionen</t>
  </si>
  <si>
    <t>Breitbandzugänge Internet 1)</t>
  </si>
  <si>
    <t>CATV-Abonnenten 4)</t>
  </si>
  <si>
    <t>Internetabonnenten 5)</t>
  </si>
  <si>
    <t>Publifone</t>
  </si>
  <si>
    <t>Mobilfunkabonnenten</t>
  </si>
  <si>
    <t>Breitbandinternetzugriff auf Mobilnetz</t>
  </si>
  <si>
    <t xml:space="preserve">Übertragenen Daten </t>
  </si>
  <si>
    <t>Gesamtvolumen (in Gbytes)</t>
  </si>
  <si>
    <t>DSL 3) in 1000</t>
  </si>
  <si>
    <t>Kabelmodem in 1000</t>
  </si>
  <si>
    <t>Glasfaser</t>
  </si>
  <si>
    <t>Andere</t>
  </si>
  <si>
    <t>1) Abonnemente für den (kostenlosen oder kostenpflichtigen) Internetzugang für Endnutzer am 31.12. (ab 2004: Endnutzer 1.10.-31.12.)</t>
  </si>
  <si>
    <t>2) Ohne die Endnutzer, für die die Bandbreite unbekannt ist (4% der Endnutzer im Jahre 2006)</t>
  </si>
  <si>
    <t>3) Definition vor 2004: xDSL-Verbindungen</t>
  </si>
  <si>
    <t>4) Fernsehabonnenten mit Koaxial- oder Glasfaser/Koaxial-Infrastruktur</t>
  </si>
  <si>
    <t>5) Definition vor 2004: Anzahl Abonnemente nach Abschlussart; ab 2004 Endnutzer 1.10.-31.12</t>
  </si>
  <si>
    <t>Quellen: Bundesamt für Statistik; Fernmeldestatistik (BAKOM)</t>
  </si>
  <si>
    <t>Auskunft: Yves Froidevaux, 058 463 67 26, info-wsa@bfs.admin.ch</t>
  </si>
  <si>
    <t>Telekommunikation, Entwicklung der Infrastruktur und Dienstleistungen</t>
  </si>
  <si>
    <t>Anschlüsse 6)</t>
  </si>
  <si>
    <t>Anschlussleitungen 6)</t>
  </si>
  <si>
    <t>7) Gesamtzahl der Verträge mit direktem Zugang zum FDA</t>
  </si>
  <si>
    <t>Anzahl Festnetzkundenverträge</t>
  </si>
  <si>
    <t>über PSTN oder ISDN Zugang</t>
  </si>
  <si>
    <t>über VoIP-Zugang</t>
  </si>
  <si>
    <t>6) Ab den 2000er-Jahren wurden fixe analoge (PSTN) und ISDN-Verbindungen allmählich durch Internet-Telefonie "Voice-over-IP" ersetzt. Die PSTN/ISDN-Technologie wurde 2018-19 eingestellt, und entsprechende Daten werden seit 2018 nicht mehr erhoben.</t>
  </si>
  <si>
    <t>--</t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</si>
  <si>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provisoire</t>
    </r>
  </si>
  <si>
    <t>© BFS - 2021</t>
  </si>
  <si>
    <t>Stand der Daten: Dezember 2021</t>
  </si>
  <si>
    <r>
      <t xml:space="preserve">2020 </t>
    </r>
    <r>
      <rPr>
        <vertAlign val="superscript"/>
        <sz val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</si>
</sst>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C_H_F_-;\-* #,##0\ _C_H_F_-;_-* &quot;-&quot;\ _C_H_F_-;_-@_-"/>
    <numFmt numFmtId="165" formatCode="_ * #,##0.00_ ;_ * \-#,##0.00_ ;_ * &quot;-&quot;??_ ;_ @_ "/>
    <numFmt numFmtId="166" formatCode="0.0"/>
    <numFmt numFmtId="167" formatCode="#,###,##0__;\-#,###,##0__;0__;@__\ "/>
    <numFmt numFmtId="168" formatCode="#,###,##0__;\-#,###,##0__;\-__;@__\ "/>
    <numFmt numFmtId="169" formatCode="#,###,##0.0__;\-#,###,##0.0__;\-__;@__\ "/>
    <numFmt numFmtId="170" formatCode="#,###,##0.00__;\-#,###,##0.00__;\-__;@__\ "/>
    <numFmt numFmtId="171" formatCode="#,###,##0.0__&quot;p&quot;;\-#,###,##0.0__;\-__;@__\ "/>
    <numFmt numFmtId="172" formatCode="_ * #,##0.0_ ;_ * \-#,##0.0_ ;_ * &quot;-&quot;??_ ;_ @_ "/>
    <numFmt numFmtId="173" formatCode="#\ ###\ ##0\ ;\-#\ ###\ ##0\ ;\-\ ;@\ "/>
    <numFmt numFmtId="174" formatCode="#,###,##0__;\-#,###,##0__;0__;@__"/>
  </numFmts>
  <fonts count="10" x14ac:knownFonts="1">
    <font>
      <sz val="8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174" fontId="2" fillId="2" borderId="0" xfId="0" applyNumberFormat="1" applyFont="1" applyFill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vertical="center"/>
    </xf>
    <xf numFmtId="167" fontId="0" fillId="2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/>
    <xf numFmtId="168" fontId="0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indent="1"/>
    </xf>
    <xf numFmtId="169" fontId="0" fillId="2" borderId="0" xfId="0" applyNumberFormat="1" applyFont="1" applyFill="1" applyBorder="1" applyAlignment="1">
      <alignment horizontal="right"/>
    </xf>
    <xf numFmtId="169" fontId="0" fillId="2" borderId="0" xfId="0" applyNumberFormat="1" applyFont="1" applyFill="1" applyBorder="1" applyAlignment="1"/>
    <xf numFmtId="167" fontId="6" fillId="2" borderId="0" xfId="0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/>
    <xf numFmtId="168" fontId="6" fillId="2" borderId="0" xfId="0" applyNumberFormat="1" applyFont="1" applyFill="1" applyBorder="1" applyAlignment="1">
      <alignment horizontal="right"/>
    </xf>
    <xf numFmtId="168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center" indent="1"/>
    </xf>
    <xf numFmtId="169" fontId="6" fillId="2" borderId="0" xfId="0" applyNumberFormat="1" applyFont="1" applyFill="1" applyBorder="1" applyAlignment="1">
      <alignment horizontal="right"/>
    </xf>
    <xf numFmtId="171" fontId="0" fillId="2" borderId="0" xfId="0" applyNumberFormat="1" applyFont="1" applyFill="1" applyBorder="1" applyAlignment="1">
      <alignment horizontal="right"/>
    </xf>
    <xf numFmtId="172" fontId="0" fillId="2" borderId="0" xfId="0" applyNumberFormat="1" applyFont="1" applyFill="1" applyBorder="1" applyAlignment="1"/>
    <xf numFmtId="166" fontId="0" fillId="2" borderId="0" xfId="0" applyNumberFormat="1" applyFont="1" applyFill="1" applyBorder="1" applyAlignment="1">
      <alignment horizontal="right"/>
    </xf>
    <xf numFmtId="172" fontId="0" fillId="2" borderId="0" xfId="1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174" fontId="0" fillId="2" borderId="0" xfId="0" applyNumberFormat="1" applyFont="1" applyFill="1" applyAlignment="1"/>
    <xf numFmtId="166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/>
    <xf numFmtId="3" fontId="0" fillId="0" borderId="0" xfId="0" applyNumberFormat="1" applyFont="1" applyBorder="1" applyAlignment="1">
      <alignment horizontal="right" vertical="center" wrapText="1"/>
    </xf>
    <xf numFmtId="0" fontId="0" fillId="2" borderId="0" xfId="0" applyFont="1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3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168" fontId="0" fillId="4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4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9" fontId="0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/>
    <xf numFmtId="170" fontId="0" fillId="3" borderId="0" xfId="0" applyNumberFormat="1" applyFont="1" applyFill="1" applyBorder="1" applyAlignment="1">
      <alignment horizontal="right"/>
    </xf>
    <xf numFmtId="170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169" fontId="0" fillId="4" borderId="0" xfId="0" applyNumberFormat="1" applyFont="1" applyFill="1" applyBorder="1" applyAlignment="1">
      <alignment horizontal="right"/>
    </xf>
    <xf numFmtId="169" fontId="0" fillId="4" borderId="0" xfId="0" applyNumberFormat="1" applyFont="1" applyFill="1" applyBorder="1" applyAlignment="1"/>
    <xf numFmtId="166" fontId="0" fillId="4" borderId="0" xfId="0" applyNumberFormat="1" applyFont="1" applyFill="1" applyBorder="1" applyAlignment="1">
      <alignment horizontal="right"/>
    </xf>
    <xf numFmtId="172" fontId="7" fillId="4" borderId="0" xfId="1" applyNumberFormat="1" applyFont="1" applyFill="1" applyBorder="1" applyAlignment="1">
      <alignment horizontal="center" wrapText="1"/>
    </xf>
    <xf numFmtId="3" fontId="0" fillId="4" borderId="0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vertical="center"/>
    </xf>
    <xf numFmtId="167" fontId="0" fillId="3" borderId="1" xfId="0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/>
    <xf numFmtId="168" fontId="0" fillId="3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4" fontId="2" fillId="2" borderId="0" xfId="2" applyFont="1" applyFill="1" applyAlignment="1"/>
    <xf numFmtId="168" fontId="0" fillId="3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0" fontId="0" fillId="2" borderId="0" xfId="0" applyFont="1" applyFill="1" applyBorder="1" applyAlignment="1"/>
    <xf numFmtId="0" fontId="0" fillId="0" borderId="0" xfId="0" applyAlignment="1"/>
    <xf numFmtId="168" fontId="0" fillId="4" borderId="0" xfId="0" quotePrefix="1" applyNumberFormat="1" applyFont="1" applyFill="1" applyBorder="1" applyAlignment="1">
      <alignment horizontal="right"/>
    </xf>
    <xf numFmtId="168" fontId="0" fillId="0" borderId="0" xfId="0" quotePrefix="1" applyNumberFormat="1" applyFont="1" applyFill="1" applyBorder="1" applyAlignment="1">
      <alignment horizontal="right"/>
    </xf>
  </cellXfs>
  <cellStyles count="6">
    <cellStyle name="Milliers" xfId="1" builtinId="3"/>
    <cellStyle name="Milliers [0]" xfId="2" builtinId="6"/>
    <cellStyle name="Milliers 2" xfId="4"/>
    <cellStyle name="Normal" xfId="0" builtinId="0"/>
    <cellStyle name="Normal 2" xfId="3"/>
    <cellStyle name="Pourcentage 2" xfId="5"/>
  </cellStyles>
  <dxfs count="0"/>
  <tableStyles count="0" defaultTableStyle="TableStyleMedium9" defaultPivotStyle="PivotStyleLight16"/>
  <colors>
    <mruColors>
      <color rgb="FFE8EAF9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2" defaultRowHeight="12.6" customHeight="1" x14ac:dyDescent="0.25"/>
  <cols>
    <col min="1" max="1" width="34.33203125" style="2" customWidth="1"/>
    <col min="2" max="22" width="9.83203125" style="2" customWidth="1"/>
    <col min="23" max="27" width="10.83203125" style="2" customWidth="1"/>
    <col min="28" max="28" width="12.33203125" style="2" customWidth="1"/>
    <col min="29" max="16384" width="12" style="2"/>
  </cols>
  <sheetData>
    <row r="1" spans="1:28" ht="23.25" customHeight="1" x14ac:dyDescent="0.25">
      <c r="A1" s="1" t="s">
        <v>31</v>
      </c>
      <c r="H1" s="3"/>
      <c r="I1" s="3"/>
      <c r="J1" s="3"/>
      <c r="K1" s="3"/>
      <c r="L1" s="3"/>
      <c r="M1" s="3"/>
      <c r="O1" s="3"/>
      <c r="P1" s="3" t="s">
        <v>4</v>
      </c>
    </row>
    <row r="2" spans="1:28" s="4" customFormat="1" ht="12.6" customHeight="1" x14ac:dyDescent="0.25">
      <c r="A2" s="66"/>
      <c r="B2" s="67">
        <v>1990</v>
      </c>
      <c r="C2" s="67">
        <v>1995</v>
      </c>
      <c r="D2" s="67">
        <v>1996</v>
      </c>
      <c r="E2" s="67">
        <v>1997</v>
      </c>
      <c r="F2" s="67">
        <v>1998</v>
      </c>
      <c r="G2" s="67">
        <v>1999</v>
      </c>
      <c r="H2" s="67">
        <v>2000</v>
      </c>
      <c r="I2" s="67">
        <v>2001</v>
      </c>
      <c r="J2" s="67">
        <v>2002</v>
      </c>
      <c r="K2" s="67">
        <v>2003</v>
      </c>
      <c r="L2" s="67">
        <v>2004</v>
      </c>
      <c r="M2" s="67">
        <v>2005</v>
      </c>
      <c r="N2" s="67">
        <v>2006</v>
      </c>
      <c r="O2" s="67">
        <v>2007</v>
      </c>
      <c r="P2" s="67">
        <v>2008</v>
      </c>
      <c r="Q2" s="67">
        <v>2009</v>
      </c>
      <c r="R2" s="67">
        <v>2010</v>
      </c>
      <c r="S2" s="67">
        <v>2011</v>
      </c>
      <c r="T2" s="67">
        <v>2012</v>
      </c>
      <c r="U2" s="67">
        <v>2013</v>
      </c>
      <c r="V2" s="67">
        <v>2014</v>
      </c>
      <c r="W2" s="67">
        <v>2015</v>
      </c>
      <c r="X2" s="67">
        <v>2016</v>
      </c>
      <c r="Y2" s="67">
        <v>2017</v>
      </c>
      <c r="Z2" s="67">
        <v>2018</v>
      </c>
      <c r="AA2" s="67">
        <v>2019</v>
      </c>
      <c r="AB2" s="67" t="s">
        <v>43</v>
      </c>
    </row>
    <row r="3" spans="1:28" ht="12.6" customHeight="1" x14ac:dyDescent="0.25">
      <c r="A3" s="32" t="s">
        <v>1</v>
      </c>
      <c r="B3" s="33"/>
      <c r="C3" s="34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2.6" customHeight="1" x14ac:dyDescent="0.25">
      <c r="A4" s="42" t="s">
        <v>32</v>
      </c>
      <c r="B4" s="38"/>
      <c r="C4" s="39"/>
      <c r="D4" s="39"/>
      <c r="E4" s="39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12.6" customHeight="1" x14ac:dyDescent="0.25">
      <c r="A5" s="36" t="s">
        <v>5</v>
      </c>
      <c r="B5" s="40">
        <v>3943</v>
      </c>
      <c r="C5" s="41">
        <v>4318</v>
      </c>
      <c r="D5" s="40">
        <v>4290</v>
      </c>
      <c r="E5" s="41">
        <v>4284</v>
      </c>
      <c r="F5" s="40">
        <v>4273.6260000000002</v>
      </c>
      <c r="G5" s="40">
        <v>4153.0959999999995</v>
      </c>
      <c r="H5" s="40">
        <v>4108.0860000000002</v>
      </c>
      <c r="I5" s="37">
        <v>4101</v>
      </c>
      <c r="J5" s="37">
        <v>4077</v>
      </c>
      <c r="K5" s="37">
        <v>4016</v>
      </c>
      <c r="L5" s="37">
        <v>3941</v>
      </c>
      <c r="M5" s="37">
        <v>3831</v>
      </c>
      <c r="N5" s="37">
        <v>3760</v>
      </c>
      <c r="O5" s="37">
        <v>3698</v>
      </c>
      <c r="P5" s="37">
        <v>3635</v>
      </c>
      <c r="Q5" s="37">
        <v>3494</v>
      </c>
      <c r="R5" s="37">
        <v>3261.1860000000001</v>
      </c>
      <c r="S5" s="37">
        <v>3141.2040000000002</v>
      </c>
      <c r="T5" s="37">
        <v>2989.6390000000001</v>
      </c>
      <c r="U5" s="37">
        <v>2847.777</v>
      </c>
      <c r="V5" s="37">
        <v>2716.652</v>
      </c>
      <c r="W5" s="37">
        <v>2590.7339999999999</v>
      </c>
      <c r="X5" s="37">
        <v>2329.634</v>
      </c>
      <c r="Y5" s="37">
        <v>1542.83</v>
      </c>
      <c r="Z5" s="37">
        <v>151.499</v>
      </c>
      <c r="AA5" s="73" t="s">
        <v>39</v>
      </c>
      <c r="AB5" s="73"/>
    </row>
    <row r="6" spans="1:28" ht="12.6" customHeight="1" x14ac:dyDescent="0.25">
      <c r="A6" s="12" t="s">
        <v>6</v>
      </c>
      <c r="B6" s="9" t="s">
        <v>0</v>
      </c>
      <c r="C6" s="10">
        <v>69</v>
      </c>
      <c r="D6" s="10">
        <v>126</v>
      </c>
      <c r="E6" s="10">
        <v>208</v>
      </c>
      <c r="F6" s="9">
        <v>341.15499999999997</v>
      </c>
      <c r="G6" s="9">
        <v>530.88900000000001</v>
      </c>
      <c r="H6" s="9">
        <v>726.54100000000005</v>
      </c>
      <c r="I6" s="11">
        <v>861</v>
      </c>
      <c r="J6" s="11">
        <v>913</v>
      </c>
      <c r="K6" s="11">
        <v>927</v>
      </c>
      <c r="L6" s="11">
        <v>929</v>
      </c>
      <c r="M6" s="11">
        <v>907</v>
      </c>
      <c r="N6" s="11">
        <v>863</v>
      </c>
      <c r="O6" s="11">
        <v>822</v>
      </c>
      <c r="P6" s="11">
        <v>784</v>
      </c>
      <c r="Q6" s="11">
        <f>(726693+14593)/1000</f>
        <v>741.28599999999994</v>
      </c>
      <c r="R6" s="11">
        <v>695.38699999999994</v>
      </c>
      <c r="S6" s="11">
        <v>652.54300000000001</v>
      </c>
      <c r="T6" s="11">
        <v>602.23599999999999</v>
      </c>
      <c r="U6" s="11">
        <v>557.17600000000004</v>
      </c>
      <c r="V6" s="11">
        <v>507.4</v>
      </c>
      <c r="W6" s="11">
        <v>428.00799999999998</v>
      </c>
      <c r="X6" s="11">
        <v>330.09</v>
      </c>
      <c r="Y6" s="11">
        <v>177.82599999999999</v>
      </c>
      <c r="Z6" s="11">
        <v>124.425</v>
      </c>
      <c r="AA6" s="74" t="s">
        <v>39</v>
      </c>
      <c r="AB6" s="74"/>
    </row>
    <row r="7" spans="1:28" ht="12.6" customHeight="1" x14ac:dyDescent="0.25">
      <c r="A7" s="12" t="s">
        <v>7</v>
      </c>
      <c r="B7" s="9" t="s">
        <v>0</v>
      </c>
      <c r="C7" s="10">
        <v>4249</v>
      </c>
      <c r="D7" s="10">
        <v>4164</v>
      </c>
      <c r="E7" s="10">
        <v>4076</v>
      </c>
      <c r="F7" s="9">
        <v>3932</v>
      </c>
      <c r="G7" s="9">
        <v>3622.2069999999999</v>
      </c>
      <c r="H7" s="9">
        <v>3381.5450000000001</v>
      </c>
      <c r="I7" s="11">
        <v>3240</v>
      </c>
      <c r="J7" s="11">
        <v>3163</v>
      </c>
      <c r="K7" s="11">
        <v>3089</v>
      </c>
      <c r="L7" s="11">
        <v>3012</v>
      </c>
      <c r="M7" s="11">
        <v>2924</v>
      </c>
      <c r="N7" s="11">
        <v>2896</v>
      </c>
      <c r="O7" s="11">
        <v>2876</v>
      </c>
      <c r="P7" s="11">
        <v>2851</v>
      </c>
      <c r="Q7" s="11">
        <v>2753</v>
      </c>
      <c r="R7" s="11">
        <v>2565.799</v>
      </c>
      <c r="S7" s="11">
        <v>2488.6610000000001</v>
      </c>
      <c r="T7" s="11">
        <v>2387.4029999999998</v>
      </c>
      <c r="U7" s="11">
        <v>2290.6010000000001</v>
      </c>
      <c r="V7" s="11">
        <v>2209.252</v>
      </c>
      <c r="W7" s="11">
        <v>2162.7260000000001</v>
      </c>
      <c r="X7" s="11">
        <v>1999.5440000000001</v>
      </c>
      <c r="Y7" s="11">
        <v>1365.0039999999999</v>
      </c>
      <c r="Z7" s="11">
        <v>27.074000000000002</v>
      </c>
      <c r="AA7" s="74" t="s">
        <v>39</v>
      </c>
      <c r="AB7" s="74"/>
    </row>
    <row r="8" spans="1:28" ht="12.6" customHeight="1" x14ac:dyDescent="0.25">
      <c r="A8" s="8" t="s">
        <v>8</v>
      </c>
      <c r="B8" s="13">
        <v>58.408818176148728</v>
      </c>
      <c r="C8" s="14">
        <v>61.141086952027607</v>
      </c>
      <c r="D8" s="13">
        <v>60.58170297002858</v>
      </c>
      <c r="E8" s="14">
        <v>60.368084673143599</v>
      </c>
      <c r="F8" s="13">
        <v>59.993034359195441</v>
      </c>
      <c r="G8" s="13">
        <v>57.968154960803652</v>
      </c>
      <c r="H8" s="13">
        <v>57.024634042910556</v>
      </c>
      <c r="I8" s="13">
        <v>56.521446105540051</v>
      </c>
      <c r="J8" s="13">
        <v>55.74353217107317</v>
      </c>
      <c r="K8" s="13">
        <v>54.534482468304546</v>
      </c>
      <c r="L8" s="13">
        <v>53.148291149602528</v>
      </c>
      <c r="M8" s="13">
        <v>51.359890861237396</v>
      </c>
      <c r="N8" s="13">
        <v>50.074985959693102</v>
      </c>
      <c r="O8" s="13">
        <v>48.699584144005378</v>
      </c>
      <c r="P8" s="13">
        <v>47.196416032706921</v>
      </c>
      <c r="Q8" s="13">
        <v>44.876535582828545</v>
      </c>
      <c r="R8" s="13">
        <v>41.469748520220975</v>
      </c>
      <c r="S8" s="13">
        <v>39.488843146320988</v>
      </c>
      <c r="T8" s="13">
        <v>37.188912634064181</v>
      </c>
      <c r="U8" s="13">
        <v>34.986561430118883</v>
      </c>
      <c r="V8" s="13">
        <v>32.978418887097391</v>
      </c>
      <c r="W8" s="13">
        <v>31.11198269366886</v>
      </c>
      <c r="X8" s="13">
        <v>27.669340998034336</v>
      </c>
      <c r="Y8" s="13">
        <v>18.184893442226841</v>
      </c>
      <c r="Z8" s="13">
        <v>1.7730530900072057</v>
      </c>
      <c r="AA8" s="74" t="s">
        <v>39</v>
      </c>
      <c r="AB8" s="74"/>
    </row>
    <row r="9" spans="1:28" ht="12.6" customHeight="1" x14ac:dyDescent="0.25">
      <c r="A9" s="8"/>
      <c r="B9" s="7"/>
      <c r="C9" s="70"/>
      <c r="D9" s="70"/>
      <c r="E9" s="70"/>
      <c r="F9" s="7"/>
      <c r="G9" s="7"/>
      <c r="H9" s="7"/>
      <c r="I9" s="7"/>
      <c r="J9" s="7"/>
      <c r="K9" s="7"/>
      <c r="L9" s="7"/>
      <c r="M9" s="7"/>
      <c r="N9" s="7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ht="12.6" customHeight="1" x14ac:dyDescent="0.25">
      <c r="A10" s="43" t="s">
        <v>33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ht="12.6" customHeight="1" x14ac:dyDescent="0.25">
      <c r="A11" s="36" t="s">
        <v>5</v>
      </c>
      <c r="B11" s="40">
        <v>3943</v>
      </c>
      <c r="C11" s="41">
        <v>4556</v>
      </c>
      <c r="D11" s="40">
        <v>4564</v>
      </c>
      <c r="E11" s="41">
        <v>4688</v>
      </c>
      <c r="F11" s="40">
        <v>4836</v>
      </c>
      <c r="G11" s="40">
        <v>5066.0169999999998</v>
      </c>
      <c r="H11" s="40">
        <v>5236</v>
      </c>
      <c r="I11" s="37">
        <v>5383</v>
      </c>
      <c r="J11" s="37">
        <v>5380</v>
      </c>
      <c r="K11" s="37">
        <v>5324</v>
      </c>
      <c r="L11" s="37">
        <v>5253</v>
      </c>
      <c r="M11" s="37">
        <v>5150</v>
      </c>
      <c r="N11" s="37">
        <v>5022</v>
      </c>
      <c r="O11" s="37">
        <v>4927</v>
      </c>
      <c r="P11" s="37">
        <v>4828</v>
      </c>
      <c r="Q11" s="37">
        <v>4644</v>
      </c>
      <c r="R11" s="37">
        <v>4359.9970000000003</v>
      </c>
      <c r="S11" s="37">
        <v>4208.4549999999999</v>
      </c>
      <c r="T11" s="37">
        <v>3959.7950000000001</v>
      </c>
      <c r="U11" s="37">
        <v>3753.6089999999999</v>
      </c>
      <c r="V11" s="37">
        <v>3556.86</v>
      </c>
      <c r="W11" s="37">
        <v>3328.674</v>
      </c>
      <c r="X11" s="37">
        <v>2935.944</v>
      </c>
      <c r="Y11" s="37">
        <v>1937.5719999999999</v>
      </c>
      <c r="Z11" s="37">
        <v>302.07600000000002</v>
      </c>
      <c r="AA11" s="73" t="s">
        <v>39</v>
      </c>
      <c r="AB11" s="73"/>
    </row>
    <row r="12" spans="1:28" ht="12.6" customHeight="1" x14ac:dyDescent="0.25">
      <c r="A12" s="12" t="s">
        <v>6</v>
      </c>
      <c r="B12" s="15" t="s">
        <v>0</v>
      </c>
      <c r="C12" s="16">
        <v>237</v>
      </c>
      <c r="D12" s="16">
        <v>399</v>
      </c>
      <c r="E12" s="16">
        <v>612</v>
      </c>
      <c r="F12" s="15">
        <v>952.202</v>
      </c>
      <c r="G12" s="15">
        <v>1443.81</v>
      </c>
      <c r="H12" s="15">
        <v>1854</v>
      </c>
      <c r="I12" s="17">
        <v>2143</v>
      </c>
      <c r="J12" s="17">
        <v>2216</v>
      </c>
      <c r="K12" s="17">
        <v>2234</v>
      </c>
      <c r="L12" s="17">
        <v>2241.8240000000001</v>
      </c>
      <c r="M12" s="17">
        <v>2226</v>
      </c>
      <c r="N12" s="17">
        <v>2125</v>
      </c>
      <c r="O12" s="17">
        <v>2051</v>
      </c>
      <c r="P12" s="17">
        <v>1977</v>
      </c>
      <c r="Q12" s="17">
        <v>1891</v>
      </c>
      <c r="R12" s="17">
        <v>1794</v>
      </c>
      <c r="S12" s="17">
        <v>1720</v>
      </c>
      <c r="T12" s="17">
        <v>1572</v>
      </c>
      <c r="U12" s="17">
        <v>1463</v>
      </c>
      <c r="V12" s="17">
        <v>1348</v>
      </c>
      <c r="W12" s="17">
        <v>1166</v>
      </c>
      <c r="X12" s="17">
        <v>936.39999999999986</v>
      </c>
      <c r="Y12" s="17">
        <v>572.56799999999998</v>
      </c>
      <c r="Z12" s="17">
        <v>275.00200000000001</v>
      </c>
      <c r="AA12" s="74" t="s">
        <v>39</v>
      </c>
      <c r="AB12" s="74"/>
    </row>
    <row r="13" spans="1:28" ht="12.6" customHeight="1" x14ac:dyDescent="0.25">
      <c r="A13" s="12" t="s">
        <v>7</v>
      </c>
      <c r="B13" s="15" t="s">
        <v>0</v>
      </c>
      <c r="C13" s="16">
        <v>4249</v>
      </c>
      <c r="D13" s="16">
        <v>4164</v>
      </c>
      <c r="E13" s="16">
        <v>4076</v>
      </c>
      <c r="F13" s="15">
        <v>3932</v>
      </c>
      <c r="G13" s="15">
        <v>3622.2069999999999</v>
      </c>
      <c r="H13" s="15">
        <v>3381.5450000000001</v>
      </c>
      <c r="I13" s="17">
        <v>3240</v>
      </c>
      <c r="J13" s="17">
        <v>3163</v>
      </c>
      <c r="K13" s="17">
        <v>3089</v>
      </c>
      <c r="L13" s="17">
        <v>3012</v>
      </c>
      <c r="M13" s="17">
        <v>2924</v>
      </c>
      <c r="N13" s="17">
        <v>2896</v>
      </c>
      <c r="O13" s="17">
        <v>2876</v>
      </c>
      <c r="P13" s="17">
        <v>2851</v>
      </c>
      <c r="Q13" s="17">
        <v>2753</v>
      </c>
      <c r="R13" s="11">
        <v>2565.799</v>
      </c>
      <c r="S13" s="11">
        <v>2488.6610000000001</v>
      </c>
      <c r="T13" s="11">
        <v>2387.4029999999998</v>
      </c>
      <c r="U13" s="11">
        <v>2290.6010000000001</v>
      </c>
      <c r="V13" s="11">
        <v>2209.252</v>
      </c>
      <c r="W13" s="11">
        <v>2162.7260000000001</v>
      </c>
      <c r="X13" s="11">
        <v>1999.5440000000001</v>
      </c>
      <c r="Y13" s="11">
        <v>1365.0039999999999</v>
      </c>
      <c r="Z13" s="11">
        <v>27.074000000000002</v>
      </c>
      <c r="AA13" s="74" t="s">
        <v>39</v>
      </c>
      <c r="AB13" s="74"/>
    </row>
    <row r="14" spans="1:28" ht="12.6" customHeight="1" x14ac:dyDescent="0.25">
      <c r="A14" s="8" t="s">
        <v>8</v>
      </c>
      <c r="B14" s="13">
        <v>58.408818176148728</v>
      </c>
      <c r="C14" s="14">
        <v>64.511068122611803</v>
      </c>
      <c r="D14" s="13">
        <v>64.451023859023408</v>
      </c>
      <c r="E14" s="14">
        <v>66.061059978454068</v>
      </c>
      <c r="F14" s="13">
        <v>67.887623802613788</v>
      </c>
      <c r="G14" s="13">
        <v>70.71053943613768</v>
      </c>
      <c r="H14" s="13">
        <v>72.681288524310261</v>
      </c>
      <c r="I14" s="13">
        <v>74.190427794713997</v>
      </c>
      <c r="J14" s="13">
        <v>73.559039264256469</v>
      </c>
      <c r="K14" s="13">
        <v>72.296211320033223</v>
      </c>
      <c r="L14" s="13">
        <v>70.841911547541756</v>
      </c>
      <c r="M14" s="13">
        <v>69.042922979737043</v>
      </c>
      <c r="N14" s="13">
        <v>66.882069013185841</v>
      </c>
      <c r="O14" s="13">
        <v>64.884491908467965</v>
      </c>
      <c r="P14" s="13">
        <v>62.686188887457774</v>
      </c>
      <c r="Q14" s="13">
        <v>59.647003791258093</v>
      </c>
      <c r="R14" s="13">
        <v>55.4424001387587</v>
      </c>
      <c r="S14" s="13">
        <v>52.905516287178514</v>
      </c>
      <c r="T14" s="13">
        <v>49.256940488067016</v>
      </c>
      <c r="U14" s="13">
        <v>46.115223159379092</v>
      </c>
      <c r="V14" s="13">
        <v>43.178006974305589</v>
      </c>
      <c r="W14" s="13">
        <v>39.973863731616404</v>
      </c>
      <c r="X14" s="13">
        <v>34.870557215053061</v>
      </c>
      <c r="Y14" s="13">
        <v>22.83760385566935</v>
      </c>
      <c r="Z14" s="13">
        <v>3.5353156470802896</v>
      </c>
      <c r="AA14" s="74" t="s">
        <v>39</v>
      </c>
      <c r="AB14" s="74"/>
    </row>
    <row r="15" spans="1:28" ht="12.6" customHeight="1" x14ac:dyDescent="0.25">
      <c r="A15" s="8"/>
      <c r="B15" s="7"/>
      <c r="C15" s="70"/>
      <c r="D15" s="70"/>
      <c r="E15" s="70"/>
      <c r="F15" s="7"/>
      <c r="G15" s="7"/>
      <c r="H15" s="7"/>
      <c r="I15" s="7"/>
      <c r="J15" s="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12.6" customHeight="1" x14ac:dyDescent="0.25">
      <c r="A16" s="43" t="s">
        <v>12</v>
      </c>
      <c r="B16" s="44"/>
      <c r="C16" s="45"/>
      <c r="D16" s="45"/>
      <c r="E16" s="4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 ht="12.6" customHeight="1" x14ac:dyDescent="0.25">
      <c r="A17" s="35" t="s">
        <v>10</v>
      </c>
      <c r="B17" s="46" t="s">
        <v>3</v>
      </c>
      <c r="C17" s="46" t="s">
        <v>3</v>
      </c>
      <c r="D17" s="46" t="s">
        <v>3</v>
      </c>
      <c r="E17" s="46" t="s">
        <v>3</v>
      </c>
      <c r="F17" s="47">
        <v>6</v>
      </c>
      <c r="G17" s="47">
        <v>14</v>
      </c>
      <c r="H17" s="47">
        <v>56</v>
      </c>
      <c r="I17" s="47">
        <v>157</v>
      </c>
      <c r="J17" s="47">
        <v>396</v>
      </c>
      <c r="K17" s="47">
        <v>791</v>
      </c>
      <c r="L17" s="47">
        <v>1237</v>
      </c>
      <c r="M17" s="47">
        <v>1636</v>
      </c>
      <c r="N17" s="48">
        <v>2005</v>
      </c>
      <c r="O17" s="47">
        <v>2367</v>
      </c>
      <c r="P17" s="47">
        <v>2556</v>
      </c>
      <c r="Q17" s="47">
        <v>2739</v>
      </c>
      <c r="R17" s="47">
        <v>2911.5039999999999</v>
      </c>
      <c r="S17" s="47">
        <v>3076.384</v>
      </c>
      <c r="T17" s="47">
        <v>3210.6309999999999</v>
      </c>
      <c r="U17" s="47">
        <v>3438.0940000000001</v>
      </c>
      <c r="V17" s="47">
        <v>3535.9859999999999</v>
      </c>
      <c r="W17" s="47">
        <v>3700.5630000000001</v>
      </c>
      <c r="X17" s="47">
        <v>3773.5250000000001</v>
      </c>
      <c r="Y17" s="47">
        <v>3915.5250000000001</v>
      </c>
      <c r="Z17" s="47">
        <v>3882.203</v>
      </c>
      <c r="AA17" s="47">
        <v>4022.52</v>
      </c>
      <c r="AB17" s="47">
        <v>4026.7190000000001</v>
      </c>
    </row>
    <row r="18" spans="1:28" ht="12.6" customHeight="1" x14ac:dyDescent="0.25">
      <c r="A18" s="20" t="s">
        <v>20</v>
      </c>
      <c r="B18" s="13" t="s">
        <v>3</v>
      </c>
      <c r="C18" s="13" t="s">
        <v>3</v>
      </c>
      <c r="D18" s="13" t="s">
        <v>3</v>
      </c>
      <c r="E18" s="13" t="s">
        <v>3</v>
      </c>
      <c r="F18" s="13" t="s">
        <v>3</v>
      </c>
      <c r="G18" s="13" t="s">
        <v>3</v>
      </c>
      <c r="H18" s="9">
        <v>4</v>
      </c>
      <c r="I18" s="9">
        <v>43</v>
      </c>
      <c r="J18" s="9">
        <v>199</v>
      </c>
      <c r="K18" s="9">
        <v>487</v>
      </c>
      <c r="L18" s="9">
        <v>820</v>
      </c>
      <c r="M18" s="9">
        <v>1130</v>
      </c>
      <c r="N18" s="19">
        <v>1392</v>
      </c>
      <c r="O18" s="9">
        <v>1665</v>
      </c>
      <c r="P18" s="9">
        <v>1786</v>
      </c>
      <c r="Q18" s="9">
        <v>1936</v>
      </c>
      <c r="R18" s="9">
        <v>2076.4360000000001</v>
      </c>
      <c r="S18" s="9">
        <v>2159.14</v>
      </c>
      <c r="T18" s="9">
        <v>2187.761</v>
      </c>
      <c r="U18" s="9">
        <v>2208.7570000000001</v>
      </c>
      <c r="V18" s="9">
        <v>2200.6990000000001</v>
      </c>
      <c r="W18" s="9">
        <v>2176.6529999999998</v>
      </c>
      <c r="X18" s="9">
        <v>2077.0120000000002</v>
      </c>
      <c r="Y18" s="9">
        <v>2059.252</v>
      </c>
      <c r="Z18" s="9">
        <v>2020.79</v>
      </c>
      <c r="AA18" s="9">
        <v>2041.347</v>
      </c>
      <c r="AB18" s="9">
        <v>2027.393</v>
      </c>
    </row>
    <row r="19" spans="1:28" ht="12.6" customHeight="1" x14ac:dyDescent="0.25">
      <c r="A19" s="20" t="s">
        <v>21</v>
      </c>
      <c r="B19" s="13" t="s">
        <v>3</v>
      </c>
      <c r="C19" s="13" t="s">
        <v>3</v>
      </c>
      <c r="D19" s="13" t="s">
        <v>3</v>
      </c>
      <c r="E19" s="13" t="s">
        <v>3</v>
      </c>
      <c r="F19" s="9">
        <v>6</v>
      </c>
      <c r="G19" s="9">
        <v>14</v>
      </c>
      <c r="H19" s="9">
        <v>52</v>
      </c>
      <c r="I19" s="9">
        <v>114</v>
      </c>
      <c r="J19" s="9">
        <v>197</v>
      </c>
      <c r="K19" s="9">
        <v>296</v>
      </c>
      <c r="L19" s="9">
        <v>408</v>
      </c>
      <c r="M19" s="9">
        <v>494</v>
      </c>
      <c r="N19" s="19">
        <v>599</v>
      </c>
      <c r="O19" s="9">
        <v>665</v>
      </c>
      <c r="P19" s="9">
        <v>761</v>
      </c>
      <c r="Q19" s="9">
        <v>792</v>
      </c>
      <c r="R19" s="9">
        <v>818.20399999999995</v>
      </c>
      <c r="S19" s="9">
        <v>890.30600000000004</v>
      </c>
      <c r="T19" s="9">
        <v>978.00900000000001</v>
      </c>
      <c r="U19" s="9">
        <v>1107.0360000000001</v>
      </c>
      <c r="V19" s="9">
        <v>1150.2149999999999</v>
      </c>
      <c r="W19" s="9">
        <v>1219.271</v>
      </c>
      <c r="X19" s="9">
        <v>1244.1420000000001</v>
      </c>
      <c r="Y19" s="9">
        <v>1258.5940000000001</v>
      </c>
      <c r="Z19" s="9">
        <v>1131.2339999999999</v>
      </c>
      <c r="AA19" s="9">
        <v>1126.912</v>
      </c>
      <c r="AB19" s="9">
        <v>1062.2650000000001</v>
      </c>
    </row>
    <row r="20" spans="1:28" ht="12.6" customHeight="1" x14ac:dyDescent="0.25">
      <c r="A20" s="20" t="s">
        <v>22</v>
      </c>
      <c r="B20" s="13" t="s">
        <v>3</v>
      </c>
      <c r="C20" s="13" t="s">
        <v>3</v>
      </c>
      <c r="D20" s="13" t="s">
        <v>3</v>
      </c>
      <c r="E20" s="13" t="s">
        <v>3</v>
      </c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  <c r="N20" s="13" t="s">
        <v>3</v>
      </c>
      <c r="O20" s="11">
        <v>3</v>
      </c>
      <c r="P20" s="11">
        <v>4</v>
      </c>
      <c r="Q20" s="11">
        <v>7</v>
      </c>
      <c r="R20" s="11">
        <v>12.577999999999999</v>
      </c>
      <c r="S20" s="11">
        <v>24.24</v>
      </c>
      <c r="T20" s="11">
        <v>38.201000000000001</v>
      </c>
      <c r="U20" s="11">
        <v>119.93600000000001</v>
      </c>
      <c r="V20" s="11">
        <v>182.62899999999999</v>
      </c>
      <c r="W20" s="11">
        <v>301.51799999999997</v>
      </c>
      <c r="X20" s="11">
        <v>449.15100000000001</v>
      </c>
      <c r="Y20" s="11">
        <v>594.30799999999999</v>
      </c>
      <c r="Z20" s="11">
        <v>720.28899999999999</v>
      </c>
      <c r="AA20" s="11">
        <v>844.99300000000005</v>
      </c>
      <c r="AB20" s="11">
        <v>932.78599999999994</v>
      </c>
    </row>
    <row r="21" spans="1:28" ht="12.6" customHeight="1" x14ac:dyDescent="0.25">
      <c r="A21" s="20" t="s">
        <v>23</v>
      </c>
      <c r="B21" s="13" t="s">
        <v>3</v>
      </c>
      <c r="C21" s="13" t="s">
        <v>3</v>
      </c>
      <c r="D21" s="13" t="s">
        <v>3</v>
      </c>
      <c r="E21" s="13" t="s">
        <v>3</v>
      </c>
      <c r="F21" s="13" t="s">
        <v>3</v>
      </c>
      <c r="G21" s="13" t="s">
        <v>3</v>
      </c>
      <c r="H21" s="13" t="s">
        <v>3</v>
      </c>
      <c r="I21" s="13" t="s">
        <v>3</v>
      </c>
      <c r="J21" s="13" t="s">
        <v>3</v>
      </c>
      <c r="K21" s="9">
        <v>8</v>
      </c>
      <c r="L21" s="9">
        <v>9</v>
      </c>
      <c r="M21" s="9">
        <v>12</v>
      </c>
      <c r="N21" s="19">
        <v>14</v>
      </c>
      <c r="O21" s="9">
        <v>34</v>
      </c>
      <c r="P21" s="9">
        <v>5</v>
      </c>
      <c r="Q21" s="9">
        <v>5</v>
      </c>
      <c r="R21" s="9">
        <v>4.3319999999999279</v>
      </c>
      <c r="S21" s="9">
        <v>2.698</v>
      </c>
      <c r="T21" s="9">
        <v>6.66</v>
      </c>
      <c r="U21" s="9">
        <v>2.3650000000000002</v>
      </c>
      <c r="V21" s="9">
        <v>2.4430000000000001</v>
      </c>
      <c r="W21" s="9">
        <v>3.121</v>
      </c>
      <c r="X21" s="9">
        <v>3.22</v>
      </c>
      <c r="Y21" s="9">
        <v>3.371</v>
      </c>
      <c r="Z21" s="9">
        <v>9.89</v>
      </c>
      <c r="AA21" s="9">
        <v>9.2680000000000007</v>
      </c>
      <c r="AB21" s="9">
        <v>4.2750000000000004</v>
      </c>
    </row>
    <row r="22" spans="1:28" ht="12.6" customHeight="1" x14ac:dyDescent="0.25">
      <c r="A22" s="8" t="s">
        <v>8</v>
      </c>
      <c r="B22" s="13" t="s">
        <v>3</v>
      </c>
      <c r="C22" s="13" t="s">
        <v>3</v>
      </c>
      <c r="D22" s="13" t="s">
        <v>3</v>
      </c>
      <c r="E22" s="13" t="s">
        <v>3</v>
      </c>
      <c r="F22" s="13">
        <v>8.422782109505432E-2</v>
      </c>
      <c r="G22" s="13">
        <v>0.1954094414025708</v>
      </c>
      <c r="H22" s="13">
        <v>0.77733998421722206</v>
      </c>
      <c r="I22" s="13">
        <v>2.1638300508582757</v>
      </c>
      <c r="J22" s="13">
        <v>5.4143828157333758</v>
      </c>
      <c r="K22" s="13">
        <v>10.741228992138669</v>
      </c>
      <c r="L22" s="13">
        <v>16.682171061166791</v>
      </c>
      <c r="M22" s="13">
        <v>21.932858639776661</v>
      </c>
      <c r="N22" s="13">
        <v>26.702219906698048</v>
      </c>
      <c r="O22" s="13">
        <v>31.171421219270076</v>
      </c>
      <c r="P22" s="13">
        <v>33.186805881595291</v>
      </c>
      <c r="Q22" s="13">
        <v>35.179402106859584</v>
      </c>
      <c r="R22" s="13">
        <v>37.023137808029794</v>
      </c>
      <c r="S22" s="13">
        <v>38.673975085302182</v>
      </c>
      <c r="T22" s="13">
        <v>39.937890748420834</v>
      </c>
      <c r="U22" s="13">
        <v>42.238941789867376</v>
      </c>
      <c r="V22" s="13">
        <v>42.924609956266735</v>
      </c>
      <c r="W22" s="13">
        <v>44.439858361696459</v>
      </c>
      <c r="X22" s="13">
        <v>44.818606695132161</v>
      </c>
      <c r="Y22" s="13">
        <v>46.151166943457959</v>
      </c>
      <c r="Z22" s="13">
        <v>45.434966733676426</v>
      </c>
      <c r="AA22" s="13">
        <v>46.740699228088019</v>
      </c>
      <c r="AB22" s="13">
        <v>46.442672110538275</v>
      </c>
    </row>
    <row r="23" spans="1:28" ht="12.6" customHeight="1" x14ac:dyDescent="0.25">
      <c r="A23" s="8"/>
      <c r="B23" s="7"/>
      <c r="C23" s="70"/>
      <c r="D23" s="70"/>
      <c r="E23" s="70"/>
      <c r="F23" s="7"/>
      <c r="G23" s="7"/>
      <c r="H23" s="7"/>
      <c r="I23" s="7"/>
      <c r="J23" s="7"/>
      <c r="K23" s="7"/>
      <c r="L23" s="7"/>
      <c r="M23" s="7"/>
      <c r="N23" s="7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ht="12.6" customHeight="1" x14ac:dyDescent="0.25">
      <c r="A24" s="43" t="s">
        <v>13</v>
      </c>
      <c r="B24" s="44"/>
      <c r="C24" s="45"/>
      <c r="D24" s="45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 ht="12.6" customHeight="1" x14ac:dyDescent="0.25">
      <c r="A25" s="36" t="s">
        <v>11</v>
      </c>
      <c r="B25" s="49">
        <v>1.84</v>
      </c>
      <c r="C25" s="49">
        <v>2.38</v>
      </c>
      <c r="D25" s="50">
        <v>2.4700000000000002</v>
      </c>
      <c r="E25" s="50">
        <v>2.52</v>
      </c>
      <c r="F25" s="49">
        <v>2.5499999999999998</v>
      </c>
      <c r="G25" s="49">
        <v>2.59</v>
      </c>
      <c r="H25" s="49">
        <v>2.63</v>
      </c>
      <c r="I25" s="49">
        <v>2.68</v>
      </c>
      <c r="J25" s="49">
        <v>2.72</v>
      </c>
      <c r="K25" s="49">
        <v>2.76</v>
      </c>
      <c r="L25" s="49">
        <v>2.7909999999999999</v>
      </c>
      <c r="M25" s="49">
        <v>2.84</v>
      </c>
      <c r="N25" s="49">
        <v>2.88</v>
      </c>
      <c r="O25" s="49">
        <v>2.88</v>
      </c>
      <c r="P25" s="49">
        <v>2.89</v>
      </c>
      <c r="Q25" s="49">
        <v>2.883</v>
      </c>
      <c r="R25" s="49">
        <v>2.8500999999999999</v>
      </c>
      <c r="S25" s="49">
        <v>2.79</v>
      </c>
      <c r="T25" s="49">
        <v>2.7857820000000002</v>
      </c>
      <c r="U25" s="49">
        <v>2.6924000000000001</v>
      </c>
      <c r="V25" s="49">
        <v>2.6428000000000003</v>
      </c>
      <c r="W25" s="49">
        <v>2.5123000000000002</v>
      </c>
      <c r="X25" s="49">
        <v>2.4319999999999999</v>
      </c>
      <c r="Y25" s="49">
        <v>2.37</v>
      </c>
      <c r="Z25" s="49">
        <v>2.2349999999999999</v>
      </c>
      <c r="AA25" s="49">
        <v>2.1230000000000002</v>
      </c>
      <c r="AB25" s="49">
        <v>2.0379999999999998</v>
      </c>
    </row>
    <row r="26" spans="1:28" ht="12.6" customHeight="1" x14ac:dyDescent="0.25">
      <c r="A26" s="8" t="s">
        <v>8</v>
      </c>
      <c r="B26" s="13">
        <v>27.256460929270521</v>
      </c>
      <c r="C26" s="13">
        <v>33.699811705841988</v>
      </c>
      <c r="D26" s="13">
        <v>34.880374437289184</v>
      </c>
      <c r="E26" s="14">
        <v>35.510638043025651</v>
      </c>
      <c r="F26" s="13">
        <v>35.796823965398083</v>
      </c>
      <c r="G26" s="13">
        <v>36.150746659475601</v>
      </c>
      <c r="H26" s="13">
        <v>36.507217115915964</v>
      </c>
      <c r="I26" s="13">
        <v>36.93671679172089</v>
      </c>
      <c r="J26" s="13">
        <v>37.189700148471672</v>
      </c>
      <c r="K26" s="13">
        <v>37.478877393555912</v>
      </c>
      <c r="L26" s="13">
        <v>37.639401319091768</v>
      </c>
      <c r="M26" s="13">
        <v>38.074155584942368</v>
      </c>
      <c r="N26" s="13">
        <v>38.355308394658543</v>
      </c>
      <c r="O26" s="13">
        <v>37.927204525347619</v>
      </c>
      <c r="P26" s="21">
        <v>37.523422925590921</v>
      </c>
      <c r="Q26" s="13">
        <v>37.028921604262933</v>
      </c>
      <c r="R26" s="13">
        <v>36.242314991380987</v>
      </c>
      <c r="S26" s="13">
        <v>35.073771833422967</v>
      </c>
      <c r="T26" s="13">
        <v>34.653081330404298</v>
      </c>
      <c r="U26" s="13">
        <v>33.077666542869082</v>
      </c>
      <c r="V26" s="13">
        <v>32.081902810820445</v>
      </c>
      <c r="W26" s="13">
        <v>30.170073084038844</v>
      </c>
      <c r="X26" s="13">
        <v>28.885154194701617</v>
      </c>
      <c r="Y26" s="13">
        <v>27.934508311400226</v>
      </c>
      <c r="Z26" s="13">
        <v>26.157094476967536</v>
      </c>
      <c r="AA26" s="13">
        <v>24.668741102898402</v>
      </c>
      <c r="AB26" s="13">
        <v>23.505530373804824</v>
      </c>
    </row>
    <row r="27" spans="1:28" ht="12.6" customHeight="1" x14ac:dyDescent="0.25">
      <c r="A27" s="8"/>
      <c r="B27" s="13"/>
      <c r="C27" s="13"/>
      <c r="D27" s="13"/>
      <c r="E27" s="14"/>
      <c r="F27" s="13"/>
      <c r="G27" s="13"/>
      <c r="H27" s="13"/>
      <c r="I27" s="13"/>
      <c r="J27" s="13"/>
      <c r="K27" s="13"/>
      <c r="L27" s="22"/>
      <c r="M27" s="22"/>
      <c r="N27" s="22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ht="12.6" customHeight="1" x14ac:dyDescent="0.25">
      <c r="A28" s="43" t="s">
        <v>14</v>
      </c>
      <c r="B28" s="44"/>
      <c r="C28" s="45"/>
      <c r="D28" s="45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8" ht="12.6" customHeight="1" x14ac:dyDescent="0.25">
      <c r="A29" s="35" t="s">
        <v>11</v>
      </c>
      <c r="B29" s="51" t="s">
        <v>3</v>
      </c>
      <c r="C29" s="51" t="s">
        <v>3</v>
      </c>
      <c r="D29" s="52" t="s">
        <v>3</v>
      </c>
      <c r="E29" s="52">
        <v>7.0999999999999994E-2</v>
      </c>
      <c r="F29" s="51">
        <v>0.42499999999999999</v>
      </c>
      <c r="G29" s="51">
        <v>0.99199999999999999</v>
      </c>
      <c r="H29" s="51">
        <v>1.665</v>
      </c>
      <c r="I29" s="51">
        <v>2.093</v>
      </c>
      <c r="J29" s="51">
        <v>2.3370000000000002</v>
      </c>
      <c r="K29" s="51">
        <v>2.7309999999999999</v>
      </c>
      <c r="L29" s="51">
        <v>2.25</v>
      </c>
      <c r="M29" s="51">
        <v>2.585</v>
      </c>
      <c r="N29" s="53">
        <v>2.827</v>
      </c>
      <c r="O29" s="51">
        <v>2.7989999999999999</v>
      </c>
      <c r="P29" s="51">
        <v>2.76</v>
      </c>
      <c r="Q29" s="51">
        <v>2.85</v>
      </c>
      <c r="R29" s="51">
        <v>2.9896060000000002</v>
      </c>
      <c r="S29" s="51">
        <v>3.1490689999999999</v>
      </c>
      <c r="T29" s="51">
        <v>3.243938</v>
      </c>
      <c r="U29" s="51">
        <v>3.4664649999999999</v>
      </c>
      <c r="V29" s="51">
        <v>3.5476839999999998</v>
      </c>
      <c r="W29" s="51">
        <v>3.7139880000000001</v>
      </c>
      <c r="X29" s="51">
        <v>3.7872370000000002</v>
      </c>
      <c r="Y29" s="51">
        <v>3.9232420000000001</v>
      </c>
      <c r="Z29" s="51">
        <v>3.8870420000000001</v>
      </c>
      <c r="AA29" s="51">
        <v>4.0240369999999999</v>
      </c>
      <c r="AB29" s="51"/>
    </row>
    <row r="30" spans="1:28" ht="12.6" customHeight="1" x14ac:dyDescent="0.25">
      <c r="A30" s="8" t="s">
        <v>8</v>
      </c>
      <c r="B30" s="13" t="s">
        <v>3</v>
      </c>
      <c r="C30" s="13" t="s">
        <v>3</v>
      </c>
      <c r="D30" s="13" t="s">
        <v>3</v>
      </c>
      <c r="E30" s="14">
        <v>1.0004981353392146</v>
      </c>
      <c r="F30" s="23">
        <v>5.9661373275663481</v>
      </c>
      <c r="G30" s="23">
        <v>13.846154705096446</v>
      </c>
      <c r="H30" s="23">
        <v>23.111983459315621</v>
      </c>
      <c r="I30" s="23">
        <v>28.846473225773064</v>
      </c>
      <c r="J30" s="23">
        <v>31.953062223153793</v>
      </c>
      <c r="K30" s="23">
        <v>37.085077594855505</v>
      </c>
      <c r="L30" s="23">
        <v>30.343480103173228</v>
      </c>
      <c r="M30" s="23">
        <v>34.655525417984514</v>
      </c>
      <c r="N30" s="23">
        <v>37.649464177673508</v>
      </c>
      <c r="O30" s="23">
        <v>36.860501898072215</v>
      </c>
      <c r="P30" s="23">
        <v>35.835518088107591</v>
      </c>
      <c r="Q30" s="23">
        <v>36.605073386108003</v>
      </c>
      <c r="R30" s="23">
        <v>38.016294990394215</v>
      </c>
      <c r="S30" s="23">
        <v>39.587715983406966</v>
      </c>
      <c r="T30" s="23">
        <v>40.352205357342775</v>
      </c>
      <c r="U30" s="23">
        <v>42.587495673943941</v>
      </c>
      <c r="V30" s="23">
        <v>43.066616199297229</v>
      </c>
      <c r="W30" s="23">
        <v>44.601078451316816</v>
      </c>
      <c r="X30" s="23">
        <v>44.981465755295709</v>
      </c>
      <c r="Y30" s="23">
        <v>46.242125002799341</v>
      </c>
      <c r="Z30" s="23">
        <v>45.4915994764836</v>
      </c>
      <c r="AA30" s="23">
        <v>46.758326397307563</v>
      </c>
      <c r="AB30" s="23"/>
    </row>
    <row r="31" spans="1:28" ht="12.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13"/>
      <c r="K31" s="13"/>
      <c r="L31" s="13"/>
      <c r="M31" s="13"/>
      <c r="N31" s="13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ht="12.6" customHeight="1" x14ac:dyDescent="0.25">
      <c r="A32" s="43" t="s">
        <v>35</v>
      </c>
      <c r="B32" s="38"/>
      <c r="C32" s="39"/>
      <c r="D32" s="39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ht="12.6" customHeight="1" x14ac:dyDescent="0.25">
      <c r="A33" s="35" t="s">
        <v>5</v>
      </c>
      <c r="B33" s="46" t="s">
        <v>3</v>
      </c>
      <c r="C33" s="46" t="s">
        <v>3</v>
      </c>
      <c r="D33" s="46" t="s">
        <v>3</v>
      </c>
      <c r="E33" s="46" t="s">
        <v>3</v>
      </c>
      <c r="F33" s="46" t="s">
        <v>3</v>
      </c>
      <c r="G33" s="69">
        <v>4156</v>
      </c>
      <c r="H33" s="69">
        <v>4112</v>
      </c>
      <c r="I33" s="69">
        <v>4126</v>
      </c>
      <c r="J33" s="69">
        <v>4075</v>
      </c>
      <c r="K33" s="69">
        <v>4033</v>
      </c>
      <c r="L33" s="69">
        <v>4008</v>
      </c>
      <c r="M33" s="69">
        <v>4009</v>
      </c>
      <c r="N33" s="69">
        <v>3998</v>
      </c>
      <c r="O33" s="69">
        <v>4015</v>
      </c>
      <c r="P33" s="69">
        <v>3988</v>
      </c>
      <c r="Q33" s="69">
        <v>3996</v>
      </c>
      <c r="R33" s="69">
        <v>4003</v>
      </c>
      <c r="S33" s="69">
        <v>4182</v>
      </c>
      <c r="T33" s="69">
        <v>4204</v>
      </c>
      <c r="U33" s="69">
        <v>4089</v>
      </c>
      <c r="V33" s="69">
        <v>4051</v>
      </c>
      <c r="W33" s="69">
        <v>3981</v>
      </c>
      <c r="X33" s="69">
        <v>3755</v>
      </c>
      <c r="Y33" s="69">
        <v>3555</v>
      </c>
      <c r="Z33" s="69">
        <v>3270</v>
      </c>
      <c r="AA33" s="69">
        <v>3111.54</v>
      </c>
      <c r="AB33" s="69">
        <v>3092.5990099999999</v>
      </c>
    </row>
    <row r="34" spans="1:28" ht="12.6" customHeight="1" x14ac:dyDescent="0.25">
      <c r="A34" s="20" t="s">
        <v>36</v>
      </c>
      <c r="B34" s="13" t="s">
        <v>3</v>
      </c>
      <c r="C34" s="13" t="s">
        <v>3</v>
      </c>
      <c r="D34" s="13" t="s">
        <v>3</v>
      </c>
      <c r="E34" s="13" t="s">
        <v>3</v>
      </c>
      <c r="F34" s="13" t="s">
        <v>3</v>
      </c>
      <c r="G34" s="11">
        <v>4156</v>
      </c>
      <c r="H34" s="11">
        <v>4112</v>
      </c>
      <c r="I34" s="11">
        <v>4126</v>
      </c>
      <c r="J34" s="11">
        <v>4075</v>
      </c>
      <c r="K34" s="11">
        <v>4033</v>
      </c>
      <c r="L34" s="11">
        <v>3902</v>
      </c>
      <c r="M34" s="11">
        <v>3800</v>
      </c>
      <c r="N34" s="11">
        <v>3711</v>
      </c>
      <c r="O34" s="11">
        <v>3646</v>
      </c>
      <c r="P34" s="11">
        <v>3558</v>
      </c>
      <c r="Q34" s="11">
        <v>3528</v>
      </c>
      <c r="R34" s="11">
        <v>3472</v>
      </c>
      <c r="S34" s="11">
        <v>3507</v>
      </c>
      <c r="T34" s="11">
        <v>3454</v>
      </c>
      <c r="U34" s="11">
        <v>3305</v>
      </c>
      <c r="V34" s="11">
        <v>2741</v>
      </c>
      <c r="W34" s="11">
        <v>2245</v>
      </c>
      <c r="X34" s="11">
        <v>1557</v>
      </c>
      <c r="Y34" s="11">
        <v>521.95799999999997</v>
      </c>
      <c r="Z34" s="11">
        <v>159</v>
      </c>
      <c r="AA34" s="11">
        <v>56.16</v>
      </c>
      <c r="AB34" s="11">
        <v>55.737000000000002</v>
      </c>
    </row>
    <row r="35" spans="1:28" ht="12.6" customHeight="1" x14ac:dyDescent="0.25">
      <c r="A35" s="20" t="s">
        <v>37</v>
      </c>
      <c r="B35" s="13" t="s">
        <v>3</v>
      </c>
      <c r="C35" s="13" t="s">
        <v>3</v>
      </c>
      <c r="D35" s="13" t="s">
        <v>3</v>
      </c>
      <c r="E35" s="13" t="s">
        <v>3</v>
      </c>
      <c r="F35" s="13" t="s">
        <v>3</v>
      </c>
      <c r="G35" s="13" t="s">
        <v>3</v>
      </c>
      <c r="H35" s="13" t="s">
        <v>3</v>
      </c>
      <c r="I35" s="13" t="s">
        <v>3</v>
      </c>
      <c r="J35" s="13" t="s">
        <v>3</v>
      </c>
      <c r="K35" s="13" t="s">
        <v>3</v>
      </c>
      <c r="L35" s="11">
        <v>107</v>
      </c>
      <c r="M35" s="11">
        <v>208</v>
      </c>
      <c r="N35" s="11">
        <v>287</v>
      </c>
      <c r="O35" s="11">
        <v>369</v>
      </c>
      <c r="P35" s="11">
        <v>430</v>
      </c>
      <c r="Q35" s="11">
        <v>468</v>
      </c>
      <c r="R35" s="11">
        <v>530</v>
      </c>
      <c r="S35" s="11">
        <v>675</v>
      </c>
      <c r="T35" s="11">
        <v>749</v>
      </c>
      <c r="U35" s="11">
        <v>783</v>
      </c>
      <c r="V35" s="11">
        <v>1309</v>
      </c>
      <c r="W35" s="11">
        <v>1736</v>
      </c>
      <c r="X35" s="11">
        <v>2198</v>
      </c>
      <c r="Y35" s="11">
        <v>3032.5929999999998</v>
      </c>
      <c r="Z35" s="11">
        <v>3111</v>
      </c>
      <c r="AA35" s="11">
        <v>3055.38</v>
      </c>
      <c r="AB35" s="11">
        <v>3036.8620099999998</v>
      </c>
    </row>
    <row r="36" spans="1:28" ht="12.6" customHeight="1" x14ac:dyDescent="0.25">
      <c r="A36" s="8" t="s">
        <v>9</v>
      </c>
      <c r="B36" s="13" t="s">
        <v>3</v>
      </c>
      <c r="C36" s="13" t="s">
        <v>3</v>
      </c>
      <c r="D36" s="13" t="s">
        <v>3</v>
      </c>
      <c r="E36" s="13" t="s">
        <v>3</v>
      </c>
      <c r="F36" s="13" t="s">
        <v>3</v>
      </c>
      <c r="G36" s="13">
        <v>58.012283640424343</v>
      </c>
      <c r="H36" s="13">
        <v>57.07940033314825</v>
      </c>
      <c r="I36" s="13">
        <v>56.863285556780596</v>
      </c>
      <c r="J36" s="13">
        <v>55.715066994804488</v>
      </c>
      <c r="K36" s="13">
        <v>54.766431287343835</v>
      </c>
      <c r="L36" s="13">
        <v>54.05185255711924</v>
      </c>
      <c r="M36" s="13">
        <v>53.746228781702101</v>
      </c>
      <c r="N36" s="13">
        <v>53.244626028418359</v>
      </c>
      <c r="O36" s="13">
        <v>52.874210475441217</v>
      </c>
      <c r="P36" s="13">
        <v>51.779726860642427</v>
      </c>
      <c r="Q36" s="13">
        <v>51.324166052943013</v>
      </c>
      <c r="R36" s="13">
        <v>50.902770748569559</v>
      </c>
      <c r="S36" s="13">
        <v>52.57294401698023</v>
      </c>
      <c r="T36" s="13">
        <v>52.294671267536252</v>
      </c>
      <c r="U36" s="13">
        <v>50.235692502522532</v>
      </c>
      <c r="V36" s="13">
        <v>49.176550736579998</v>
      </c>
      <c r="W36" s="13">
        <v>47.807610933231949</v>
      </c>
      <c r="X36" s="13">
        <v>44.598583059664712</v>
      </c>
      <c r="Y36" s="13">
        <v>41.90176246710034</v>
      </c>
      <c r="Z36" s="13">
        <v>38.270111382408878</v>
      </c>
      <c r="AA36" s="13">
        <v>36.15533428700541</v>
      </c>
      <c r="AB36" s="13">
        <v>35.668881238250115</v>
      </c>
    </row>
    <row r="37" spans="1:28" ht="12.6" customHeight="1" x14ac:dyDescent="0.25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2.6" customHeight="1" x14ac:dyDescent="0.25">
      <c r="A38" s="43" t="s">
        <v>15</v>
      </c>
      <c r="B38" s="44"/>
      <c r="C38" s="45"/>
      <c r="D38" s="45"/>
      <c r="E38" s="45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ht="12.6" customHeight="1" x14ac:dyDescent="0.25">
      <c r="A39" s="36" t="s">
        <v>5</v>
      </c>
      <c r="B39" s="56">
        <v>48.948</v>
      </c>
      <c r="C39" s="57">
        <v>58.1</v>
      </c>
      <c r="D39" s="57">
        <v>57.6</v>
      </c>
      <c r="E39" s="57">
        <v>61.22</v>
      </c>
      <c r="F39" s="56">
        <v>54.85</v>
      </c>
      <c r="G39" s="56">
        <v>48.5</v>
      </c>
      <c r="H39" s="56">
        <v>45.06</v>
      </c>
      <c r="I39" s="56">
        <v>40.200000000000003</v>
      </c>
      <c r="J39" s="56">
        <v>36</v>
      </c>
      <c r="K39" s="56">
        <v>32.6</v>
      </c>
      <c r="L39" s="56">
        <v>29.8</v>
      </c>
      <c r="M39" s="56">
        <v>27.2</v>
      </c>
      <c r="N39" s="58">
        <v>25.2</v>
      </c>
      <c r="O39" s="58">
        <v>23.5</v>
      </c>
      <c r="P39" s="58">
        <v>21.9</v>
      </c>
      <c r="Q39" s="58">
        <v>19.3</v>
      </c>
      <c r="R39" s="58">
        <v>16.898</v>
      </c>
      <c r="S39" s="58">
        <v>14.5</v>
      </c>
      <c r="T39" s="58">
        <v>12.279</v>
      </c>
      <c r="U39" s="59">
        <v>10.58</v>
      </c>
      <c r="V39" s="59">
        <v>9.57</v>
      </c>
      <c r="W39" s="59">
        <v>8.5340000000000007</v>
      </c>
      <c r="X39" s="59">
        <v>7.1760000000000002</v>
      </c>
      <c r="Y39" s="59">
        <v>4.8099999999999996</v>
      </c>
      <c r="Z39" s="59">
        <v>2.0289999999999999</v>
      </c>
      <c r="AA39" s="59"/>
      <c r="AB39" s="59"/>
    </row>
    <row r="40" spans="1:28" ht="12.6" customHeight="1" x14ac:dyDescent="0.25">
      <c r="A40" s="8" t="s">
        <v>9</v>
      </c>
      <c r="B40" s="13">
        <v>7.2508111389452905</v>
      </c>
      <c r="C40" s="14">
        <v>8.2267187399555439</v>
      </c>
      <c r="D40" s="14">
        <v>8.1340468323395019</v>
      </c>
      <c r="E40" s="14">
        <v>8.6268304007699612</v>
      </c>
      <c r="F40" s="25">
        <v>7.6998266451062163</v>
      </c>
      <c r="G40" s="25">
        <v>6.769541362874774</v>
      </c>
      <c r="H40" s="25">
        <v>6.2548106587192907</v>
      </c>
      <c r="I40" s="25">
        <v>5.5405075187581323</v>
      </c>
      <c r="J40" s="25">
        <v>4.9221661961212506</v>
      </c>
      <c r="K40" s="25">
        <v>4.4268529095287059</v>
      </c>
      <c r="L40" s="25">
        <v>4.0188253647758314</v>
      </c>
      <c r="M40" s="25">
        <v>3.6465388447550438</v>
      </c>
      <c r="N40" s="25">
        <v>3.3560894845326228</v>
      </c>
      <c r="O40" s="25">
        <v>3.094754535922462</v>
      </c>
      <c r="P40" s="25">
        <v>2.8434704569911462</v>
      </c>
      <c r="Q40" s="25">
        <v>2.4788698819364368</v>
      </c>
      <c r="R40" s="25">
        <v>2.1487759682970982</v>
      </c>
      <c r="S40" s="25">
        <v>1.8228304357872152</v>
      </c>
      <c r="T40" s="25">
        <v>1.5274173846195949</v>
      </c>
      <c r="U40" s="25">
        <v>1.2998132224912899</v>
      </c>
      <c r="V40" s="25">
        <v>1.1617368317676391</v>
      </c>
      <c r="W40" s="25">
        <v>1.0248433853408727</v>
      </c>
      <c r="X40" s="25">
        <v>0.85230208265287333</v>
      </c>
      <c r="Y40" s="25">
        <v>0.56694086488538009</v>
      </c>
      <c r="Z40" s="25">
        <v>0.23746194493855541</v>
      </c>
      <c r="AA40" s="25"/>
      <c r="AB40" s="25"/>
    </row>
    <row r="41" spans="1:28" ht="12.6" customHeight="1" x14ac:dyDescent="0.25">
      <c r="A41" s="8"/>
      <c r="B41" s="13"/>
      <c r="C41" s="14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12.6" customHeight="1" x14ac:dyDescent="0.25">
      <c r="A42" s="32" t="s">
        <v>2</v>
      </c>
      <c r="B42" s="33"/>
      <c r="C42" s="34"/>
      <c r="D42" s="34"/>
      <c r="E42" s="3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2.6" customHeight="1" x14ac:dyDescent="0.25">
      <c r="A43" s="43" t="s">
        <v>16</v>
      </c>
      <c r="B43" s="54"/>
      <c r="C43" s="55"/>
      <c r="D43" s="55"/>
      <c r="E43" s="55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</row>
    <row r="44" spans="1:28" ht="12.6" customHeight="1" x14ac:dyDescent="0.25">
      <c r="A44" s="36" t="s">
        <v>5</v>
      </c>
      <c r="B44" s="40">
        <v>125</v>
      </c>
      <c r="C44" s="41">
        <v>446</v>
      </c>
      <c r="D44" s="41">
        <v>663</v>
      </c>
      <c r="E44" s="41">
        <v>1044</v>
      </c>
      <c r="F44" s="40">
        <v>1698</v>
      </c>
      <c r="G44" s="40">
        <v>3057.509</v>
      </c>
      <c r="H44" s="40">
        <v>4638.5190000000002</v>
      </c>
      <c r="I44" s="37">
        <v>5276</v>
      </c>
      <c r="J44" s="37">
        <v>5736</v>
      </c>
      <c r="K44" s="37">
        <v>6189</v>
      </c>
      <c r="L44" s="37">
        <v>6275</v>
      </c>
      <c r="M44" s="37">
        <v>6834</v>
      </c>
      <c r="N44" s="60">
        <v>7436</v>
      </c>
      <c r="O44" s="60">
        <v>8209</v>
      </c>
      <c r="P44" s="60">
        <v>8897</v>
      </c>
      <c r="Q44" s="60">
        <v>9323</v>
      </c>
      <c r="R44" s="60">
        <v>9644.1569999999992</v>
      </c>
      <c r="S44" s="60">
        <v>10082.636</v>
      </c>
      <c r="T44" s="60">
        <v>10561.075000000001</v>
      </c>
      <c r="U44" s="60">
        <v>10828.694</v>
      </c>
      <c r="V44" s="60">
        <v>11687.654</v>
      </c>
      <c r="W44" s="60">
        <v>11283.398999999999</v>
      </c>
      <c r="X44" s="60">
        <v>11240.971</v>
      </c>
      <c r="Y44" s="60">
        <v>11088.598</v>
      </c>
      <c r="Z44" s="60">
        <v>10788.602000000001</v>
      </c>
      <c r="AA44" s="60">
        <v>10886.647999999999</v>
      </c>
      <c r="AB44" s="60">
        <v>11017.913</v>
      </c>
    </row>
    <row r="45" spans="1:28" ht="12.6" customHeight="1" x14ac:dyDescent="0.25">
      <c r="A45" s="20" t="s">
        <v>17</v>
      </c>
      <c r="B45" s="9"/>
      <c r="C45" s="10"/>
      <c r="D45" s="10"/>
      <c r="E45" s="10"/>
      <c r="F45" s="9"/>
      <c r="G45" s="9"/>
      <c r="H45" s="9"/>
      <c r="I45" s="11"/>
      <c r="J45" s="11"/>
      <c r="K45" s="11"/>
      <c r="L45" s="11"/>
      <c r="M45" s="11"/>
      <c r="N45" s="19"/>
      <c r="O45" s="19"/>
      <c r="P45" s="19">
        <v>1813.7</v>
      </c>
      <c r="Q45" s="19">
        <v>2739.7310000000002</v>
      </c>
      <c r="R45" s="19">
        <v>3442.0129999999999</v>
      </c>
      <c r="S45" s="19">
        <v>4011.55</v>
      </c>
      <c r="T45" s="19">
        <v>4389.2169999999996</v>
      </c>
      <c r="U45" s="19">
        <v>5700.585</v>
      </c>
      <c r="V45" s="19">
        <v>8359.27</v>
      </c>
      <c r="W45" s="19">
        <v>8491.5429999999997</v>
      </c>
      <c r="X45" s="19">
        <v>8448.0720000000001</v>
      </c>
      <c r="Y45" s="19">
        <v>8373.6270000000004</v>
      </c>
      <c r="Z45" s="19">
        <v>8471.6209999999992</v>
      </c>
      <c r="AA45" s="19">
        <v>8628.2479999999996</v>
      </c>
      <c r="AB45" s="19">
        <v>8782.6110000000008</v>
      </c>
    </row>
    <row r="46" spans="1:28" ht="12.6" customHeight="1" x14ac:dyDescent="0.25">
      <c r="A46" s="8" t="s">
        <v>8</v>
      </c>
      <c r="B46" s="13">
        <v>1.8516617479123996</v>
      </c>
      <c r="C46" s="14">
        <v>6.3707905620429299</v>
      </c>
      <c r="D46" s="14">
        <v>9.3837408886612028</v>
      </c>
      <c r="E46" s="14">
        <v>14.748311973458152</v>
      </c>
      <c r="F46" s="25">
        <v>23.935367820457088</v>
      </c>
      <c r="G46" s="25">
        <v>42.921220174753074</v>
      </c>
      <c r="H46" s="25">
        <v>64.387612254487223</v>
      </c>
      <c r="I46" s="25">
        <v>72.715715594447531</v>
      </c>
      <c r="J46" s="25">
        <v>78.426514724865271</v>
      </c>
      <c r="K46" s="25">
        <v>84.042308764028093</v>
      </c>
      <c r="L46" s="25">
        <v>84.624594509960886</v>
      </c>
      <c r="M46" s="25">
        <v>91.61928847447048</v>
      </c>
      <c r="N46" s="25">
        <v>99.031275424541988</v>
      </c>
      <c r="O46" s="25">
        <v>108.10570206547868</v>
      </c>
      <c r="P46" s="25">
        <v>115.51761030068596</v>
      </c>
      <c r="Q46" s="25">
        <v>119.74354357146839</v>
      </c>
      <c r="R46" s="25">
        <v>122.63660075798458</v>
      </c>
      <c r="S46" s="25">
        <v>126.75128119837147</v>
      </c>
      <c r="T46" s="25">
        <v>131.37201364338617</v>
      </c>
      <c r="U46" s="25">
        <v>133.036669598413</v>
      </c>
      <c r="V46" s="25">
        <v>141.88064920330589</v>
      </c>
      <c r="W46" s="25">
        <v>135.50172052158211</v>
      </c>
      <c r="X46" s="25">
        <v>133.51035387877025</v>
      </c>
      <c r="Y46" s="25">
        <v>130.69811518682528</v>
      </c>
      <c r="Z46" s="25">
        <v>126.26330281360221</v>
      </c>
      <c r="AA46" s="25">
        <v>126.50018887912701</v>
      </c>
      <c r="AB46" s="25">
        <v>127.07649100953832</v>
      </c>
    </row>
    <row r="47" spans="1:28" ht="12.6" customHeight="1" x14ac:dyDescent="0.25">
      <c r="A47" s="8"/>
      <c r="B47" s="13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6" customHeight="1" x14ac:dyDescent="0.25">
      <c r="A48" s="43" t="s">
        <v>18</v>
      </c>
      <c r="B48" s="44"/>
      <c r="C48" s="45"/>
      <c r="D48" s="45"/>
      <c r="E48" s="45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12.6" customHeight="1" x14ac:dyDescent="0.25">
      <c r="A49" s="61" t="s">
        <v>19</v>
      </c>
      <c r="B49" s="62"/>
      <c r="C49" s="63"/>
      <c r="D49" s="63"/>
      <c r="E49" s="63"/>
      <c r="F49" s="62"/>
      <c r="G49" s="62"/>
      <c r="H49" s="62"/>
      <c r="I49" s="64"/>
      <c r="J49" s="64"/>
      <c r="K49" s="64"/>
      <c r="L49" s="64"/>
      <c r="M49" s="64"/>
      <c r="N49" s="65"/>
      <c r="O49" s="65"/>
      <c r="P49" s="65">
        <v>2739731</v>
      </c>
      <c r="Q49" s="65">
        <v>2378732</v>
      </c>
      <c r="R49" s="65">
        <v>6509426</v>
      </c>
      <c r="S49" s="65">
        <v>9700754</v>
      </c>
      <c r="T49" s="65">
        <v>16618004</v>
      </c>
      <c r="U49" s="65">
        <v>32719551</v>
      </c>
      <c r="V49" s="65">
        <v>84743519</v>
      </c>
      <c r="W49" s="65">
        <v>149874789</v>
      </c>
      <c r="X49" s="65">
        <v>263594864</v>
      </c>
      <c r="Y49" s="65">
        <v>412685874</v>
      </c>
      <c r="Z49" s="65">
        <v>670518376</v>
      </c>
      <c r="AA49" s="65">
        <v>946244260.75050449</v>
      </c>
      <c r="AB49" s="65">
        <v>1255767469.7635193</v>
      </c>
    </row>
    <row r="50" spans="1:28" ht="12.6" customHeight="1" x14ac:dyDescent="0.25">
      <c r="A50" s="6" t="s">
        <v>24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8" ht="12.6" customHeight="1" x14ac:dyDescent="0.25">
      <c r="A51" s="6" t="s">
        <v>25</v>
      </c>
      <c r="B51" s="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6"/>
      <c r="Y51" s="6"/>
    </row>
    <row r="52" spans="1:28" ht="12.6" customHeight="1" x14ac:dyDescent="0.25">
      <c r="A52" s="6" t="s">
        <v>26</v>
      </c>
      <c r="B52" s="6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6"/>
    </row>
    <row r="53" spans="1:28" ht="12.6" customHeight="1" x14ac:dyDescent="0.25">
      <c r="A53" s="6" t="s">
        <v>27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29"/>
      <c r="Q53" s="30"/>
      <c r="R53" s="5"/>
      <c r="S53" s="5"/>
      <c r="T53" s="5"/>
      <c r="U53" s="5"/>
      <c r="V53" s="5"/>
      <c r="W53" s="5"/>
      <c r="X53" s="68"/>
      <c r="Y53" s="68"/>
    </row>
    <row r="54" spans="1:28" ht="12.6" customHeight="1" x14ac:dyDescent="0.25">
      <c r="A54" s="6" t="s">
        <v>28</v>
      </c>
      <c r="B54" s="6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8" ht="12.6" customHeight="1" x14ac:dyDescent="0.25">
      <c r="A55" s="71" t="s">
        <v>38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28"/>
    </row>
    <row r="56" spans="1:28" ht="12.6" customHeight="1" x14ac:dyDescent="0.25">
      <c r="A56" s="6" t="s">
        <v>34</v>
      </c>
      <c r="B56" s="6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8" ht="12.6" customHeight="1" x14ac:dyDescent="0.25">
      <c r="A57" s="6" t="s">
        <v>40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29"/>
      <c r="Q57" s="6"/>
      <c r="R57" s="6"/>
      <c r="S57" s="6"/>
      <c r="T57" s="6"/>
      <c r="U57" s="6"/>
      <c r="V57" s="28"/>
      <c r="W57" s="28"/>
      <c r="X57" s="28"/>
      <c r="Y57" s="6"/>
    </row>
    <row r="58" spans="1:28" ht="12.6" customHeight="1" x14ac:dyDescent="0.25">
      <c r="A58" s="6"/>
      <c r="B58" s="6"/>
      <c r="C58" s="6"/>
      <c r="D58" s="6"/>
      <c r="E58" s="6"/>
      <c r="F58" s="6"/>
      <c r="G58" s="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6"/>
      <c r="Y58" s="6"/>
    </row>
    <row r="59" spans="1:28" ht="12.6" customHeight="1" x14ac:dyDescent="0.25">
      <c r="A59" s="6" t="s">
        <v>29</v>
      </c>
      <c r="B59" s="6"/>
      <c r="C59" s="6"/>
      <c r="D59" s="6"/>
      <c r="E59" s="6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6"/>
      <c r="Y59" s="6"/>
    </row>
    <row r="60" spans="1:28" ht="12.6" customHeight="1" x14ac:dyDescent="0.25">
      <c r="A60" s="6" t="s">
        <v>41</v>
      </c>
      <c r="B60" s="6"/>
      <c r="C60" s="6"/>
      <c r="D60" s="6"/>
      <c r="E60" s="6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6"/>
      <c r="Y60" s="6"/>
    </row>
    <row r="61" spans="1:28" ht="12.6" customHeight="1" x14ac:dyDescent="0.25">
      <c r="A61" s="6" t="s">
        <v>42</v>
      </c>
      <c r="B61" s="6"/>
      <c r="C61" s="6"/>
      <c r="D61" s="6"/>
      <c r="E61" s="6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6"/>
      <c r="Y61" s="6"/>
    </row>
    <row r="62" spans="1:28" ht="12.6" customHeight="1" x14ac:dyDescent="0.25">
      <c r="A62" s="31" t="s">
        <v>30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8" ht="12.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</sheetData>
  <mergeCells count="1">
    <mergeCell ref="A55:X55"/>
  </mergeCells>
  <phoneticPr fontId="0" type="noConversion"/>
  <pageMargins left="0" right="0" top="0" bottom="0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T16.4.01.01</vt:lpstr>
      <vt:lpstr>T16.4.01.01!Impression_des_titres</vt:lpstr>
      <vt:lpstr>T16.4.01.01!Zone_d_impression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2021-11-16T09:57:34Z</cp:lastPrinted>
  <dcterms:created xsi:type="dcterms:W3CDTF">2000-11-22T15:02:08Z</dcterms:created>
  <dcterms:modified xsi:type="dcterms:W3CDTF">2021-11-16T09:58:01Z</dcterms:modified>
</cp:coreProperties>
</file>