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28" windowWidth="15876" windowHeight="12216" activeTab="0"/>
  </bookViews>
  <sheets>
    <sheet name="T19.3.5.4.3" sheetId="1" r:id="rId1"/>
  </sheets>
  <definedNames>
    <definedName name="_xlnm.Print_Area" localSheetId="0">'T19.3.5.4.3'!$A$1:$I$52</definedName>
  </definedNames>
  <calcPr fullCalcOnLoad="1"/>
</workbook>
</file>

<file path=xl/sharedStrings.xml><?xml version="1.0" encoding="utf-8"?>
<sst xmlns="http://schemas.openxmlformats.org/spreadsheetml/2006/main" count="65" uniqueCount="31">
  <si>
    <t>Règles de conduite: assistance en cas d'imposition de règles de conduite à observer</t>
  </si>
  <si>
    <t xml:space="preserve"> </t>
  </si>
  <si>
    <t>© OFS - Encyclopédie statistique de la Suisse</t>
  </si>
  <si>
    <t>Autres: astreintes selon des lois cantonales</t>
  </si>
  <si>
    <t>Décision d'astreinte au patronage pendant un traitement ambulatoire avec suspension de peine, selon les art. 43 chiff. 2.2, 44 chiff. 1 et 44 chiff. 6 CP</t>
  </si>
  <si>
    <t>Décision d'astreinte au patronage en cas de libération conditionnelle, selon l'art. 38 chiff. 2 CP</t>
  </si>
  <si>
    <t>Décision d'astreinte au patronage en cas de libération à l'essai d'une mesure stationnaire ou d'une mesure ambulatoire sans suspension de peine, selon les art. 43 chiff. 4 al. 2 et 44 chiff. 4 al. 2 CP</t>
  </si>
  <si>
    <t xml:space="preserve">Décision d'astreinte au patronage en cas de libération conditionnelle d'une maison d'éducation au travail (MET), </t>
  </si>
  <si>
    <t>Renseignement: Daniel Fink, 032 713 62 94, daniel.fink@bfs.admin.ch</t>
  </si>
  <si>
    <t>Depuis 2000</t>
  </si>
  <si>
    <t>Nombre total des personnes nouvellement assistées selon les informations des services de probation</t>
  </si>
  <si>
    <t>en %</t>
  </si>
  <si>
    <t>Nombre de personnes assistées</t>
  </si>
  <si>
    <t xml:space="preserve">Source: Statistique des condamnations pénales; statistique de l'exécution des peines pour les libérations; statistique de la probation </t>
  </si>
  <si>
    <t xml:space="preserve">2) La forte réduction des nombre est due à la réorganisation du service de l'exécution des peines dans le canton de Zurich </t>
  </si>
  <si>
    <t>3) Décision d'astreinte au patronage en cas de peine privative de liberté avec sursis, selon l'art. 41 chiff. 2 CP</t>
  </si>
  <si>
    <t xml:space="preserve">4) Un chiffre au-delà de 100% est possible pour des raisons de l'exécution retardée d'une peine et de l'atteinte des objectifs fixé pour la période d'assistance. </t>
  </si>
  <si>
    <t>1) En raison des renvois du suivi d'une assistance dans un autre canton, on constate des doubles comptages.</t>
  </si>
  <si>
    <t>Nombre des personnes assistées par les services de probation et données de comparaison</t>
  </si>
  <si>
    <t>5)</t>
  </si>
  <si>
    <t>Nombre de personnes assistées par les services de probation</t>
  </si>
  <si>
    <t>5) Chiffres non disponibles</t>
  </si>
  <si>
    <t>Condamnations à une peine privative de liberté avec sursis (selon la statistique des condamnations pénales, SUS)</t>
  </si>
  <si>
    <t>Libérations conditionnelles ou à l'essai (selon la statistique de l'exécution des peines, SVS)</t>
  </si>
  <si>
    <t>Libération à l'essai d'une mesure stationnaire (SVS)</t>
  </si>
  <si>
    <t>Condamnations à une mesure ambulatoire avec suspension peine (SUS)</t>
  </si>
  <si>
    <t>Libération conditionnelle d'une maison d'éducation au travail (SVS)</t>
  </si>
  <si>
    <t>En cas d'amende avec des règles de conduite (non disponible)</t>
  </si>
  <si>
    <t>Autre</t>
  </si>
  <si>
    <t>…</t>
  </si>
  <si>
    <t>T 19.04.03.30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</si>
</sst>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#,###,##0__&quot;1)&quot;;\-#,###,##0__;0__;@__\ "/>
    <numFmt numFmtId="174" formatCode="0.0"/>
    <numFmt numFmtId="175" formatCode="#,###,##0__&quot;2)&quot;;\-#,###,##0__;0__;@__\ "/>
    <numFmt numFmtId="176" formatCode="#,###,##0.0__\4\);\-#,###,##0.0__;\-__;@__\ "/>
  </numFmts>
  <fonts count="38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171" fontId="1" fillId="33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/>
    </xf>
    <xf numFmtId="171" fontId="1" fillId="34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indent="1"/>
    </xf>
    <xf numFmtId="170" fontId="1" fillId="33" borderId="0" xfId="0" applyNumberFormat="1" applyFont="1" applyFill="1" applyBorder="1" applyAlignment="1">
      <alignment horizontal="left" indent="1"/>
    </xf>
    <xf numFmtId="172" fontId="1" fillId="33" borderId="0" xfId="0" applyNumberFormat="1" applyFont="1" applyFill="1" applyBorder="1" applyAlignment="1">
      <alignment horizontal="left"/>
    </xf>
    <xf numFmtId="171" fontId="1" fillId="33" borderId="0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left" vertical="center"/>
    </xf>
    <xf numFmtId="171" fontId="1" fillId="33" borderId="11" xfId="0" applyNumberFormat="1" applyFont="1" applyFill="1" applyBorder="1" applyAlignment="1">
      <alignment/>
    </xf>
    <xf numFmtId="171" fontId="1" fillId="33" borderId="11" xfId="0" applyNumberFormat="1" applyFont="1" applyFill="1" applyBorder="1" applyAlignment="1">
      <alignment horizontal="right"/>
    </xf>
    <xf numFmtId="171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 horizontal="right"/>
    </xf>
    <xf numFmtId="0" fontId="1" fillId="33" borderId="14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right"/>
    </xf>
    <xf numFmtId="171" fontId="1" fillId="33" borderId="15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right"/>
    </xf>
    <xf numFmtId="171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 indent="1"/>
    </xf>
    <xf numFmtId="0" fontId="1" fillId="33" borderId="11" xfId="0" applyFont="1" applyFill="1" applyBorder="1" applyAlignment="1">
      <alignment/>
    </xf>
    <xf numFmtId="0" fontId="1" fillId="33" borderId="18" xfId="0" applyNumberFormat="1" applyFont="1" applyFill="1" applyBorder="1" applyAlignment="1">
      <alignment horizontal="right"/>
    </xf>
    <xf numFmtId="171" fontId="1" fillId="34" borderId="0" xfId="0" applyNumberFormat="1" applyFont="1" applyFill="1" applyBorder="1" applyAlignment="1">
      <alignment horizontal="right" vertical="top"/>
    </xf>
    <xf numFmtId="0" fontId="1" fillId="34" borderId="10" xfId="0" applyFont="1" applyFill="1" applyBorder="1" applyAlignment="1">
      <alignment wrapText="1"/>
    </xf>
    <xf numFmtId="171" fontId="1" fillId="34" borderId="11" xfId="0" applyNumberFormat="1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right" vertical="top" wrapText="1"/>
    </xf>
    <xf numFmtId="0" fontId="1" fillId="33" borderId="0" xfId="0" applyNumberFormat="1" applyFont="1" applyFill="1" applyBorder="1" applyAlignment="1">
      <alignment horizontal="left" indent="1"/>
    </xf>
    <xf numFmtId="175" fontId="1" fillId="34" borderId="11" xfId="0" applyNumberFormat="1" applyFont="1" applyFill="1" applyBorder="1" applyAlignment="1">
      <alignment horizontal="right" vertical="top"/>
    </xf>
    <xf numFmtId="171" fontId="1" fillId="33" borderId="0" xfId="0" applyNumberFormat="1" applyFont="1" applyFill="1" applyBorder="1" applyAlignment="1">
      <alignment vertical="top"/>
    </xf>
    <xf numFmtId="172" fontId="1" fillId="33" borderId="0" xfId="0" applyNumberFormat="1" applyFont="1" applyFill="1" applyBorder="1" applyAlignment="1">
      <alignment horizontal="right" vertical="top"/>
    </xf>
    <xf numFmtId="176" fontId="1" fillId="33" borderId="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vertical="top"/>
    </xf>
    <xf numFmtId="171" fontId="1" fillId="34" borderId="0" xfId="0" applyNumberFormat="1" applyFont="1" applyFill="1" applyBorder="1" applyAlignment="1">
      <alignment vertical="top"/>
    </xf>
    <xf numFmtId="49" fontId="1" fillId="34" borderId="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left" wrapText="1" indent="1"/>
    </xf>
    <xf numFmtId="171" fontId="1" fillId="33" borderId="0" xfId="0" applyNumberFormat="1" applyFont="1" applyFill="1" applyBorder="1" applyAlignment="1">
      <alignment horizontal="left" wrapText="1" indent="1"/>
    </xf>
    <xf numFmtId="0" fontId="1" fillId="33" borderId="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40.57421875" style="1" customWidth="1"/>
    <col min="2" max="2" width="5.140625" style="9" customWidth="1"/>
    <col min="3" max="8" width="9.421875" style="9" customWidth="1"/>
    <col min="9" max="13" width="9.421875" style="1" customWidth="1"/>
    <col min="14" max="16384" width="11.421875" style="1" customWidth="1"/>
  </cols>
  <sheetData>
    <row r="1" spans="1:12" ht="12">
      <c r="A1" s="6" t="s">
        <v>18</v>
      </c>
      <c r="F1" s="25" t="s">
        <v>1</v>
      </c>
      <c r="G1" s="25" t="s">
        <v>1</v>
      </c>
      <c r="I1" s="25" t="s">
        <v>30</v>
      </c>
      <c r="L1" s="8"/>
    </row>
    <row r="2" ht="11.25">
      <c r="A2" s="7" t="s">
        <v>9</v>
      </c>
    </row>
    <row r="3" spans="1:9" ht="3.75" customHeight="1">
      <c r="A3" s="19"/>
      <c r="B3" s="20"/>
      <c r="C3" s="20"/>
      <c r="D3" s="20"/>
      <c r="E3" s="20"/>
      <c r="F3" s="20"/>
      <c r="G3" s="20"/>
      <c r="H3" s="20"/>
      <c r="I3" s="32"/>
    </row>
    <row r="4" spans="1:8" ht="3.75" customHeight="1">
      <c r="A4" s="53" t="s">
        <v>1</v>
      </c>
      <c r="B4" s="54"/>
      <c r="C4" s="22"/>
      <c r="D4" s="22"/>
      <c r="E4" s="22"/>
      <c r="F4" s="22"/>
      <c r="G4" s="26"/>
      <c r="H4" s="22"/>
    </row>
    <row r="5" spans="1:9" ht="12.75">
      <c r="A5" s="53" t="s">
        <v>1</v>
      </c>
      <c r="B5" s="54"/>
      <c r="C5" s="24">
        <v>2000</v>
      </c>
      <c r="D5" s="24">
        <v>2001</v>
      </c>
      <c r="E5" s="24">
        <v>2002</v>
      </c>
      <c r="F5" s="24">
        <v>2003</v>
      </c>
      <c r="G5" s="27">
        <v>2004</v>
      </c>
      <c r="H5" s="24">
        <v>2005</v>
      </c>
      <c r="I5" s="4">
        <v>2006</v>
      </c>
    </row>
    <row r="6" spans="1:9" ht="3.75" customHeight="1">
      <c r="A6" s="55" t="s">
        <v>1</v>
      </c>
      <c r="B6" s="56"/>
      <c r="C6" s="23"/>
      <c r="D6" s="23"/>
      <c r="E6" s="23"/>
      <c r="F6" s="23"/>
      <c r="G6" s="28"/>
      <c r="H6" s="23"/>
      <c r="I6" s="33"/>
    </row>
    <row r="7" spans="2:9" ht="3.75" customHeight="1">
      <c r="B7" s="18"/>
      <c r="C7" s="37"/>
      <c r="D7" s="37"/>
      <c r="E7" s="37"/>
      <c r="F7" s="37"/>
      <c r="G7" s="37"/>
      <c r="H7" s="37"/>
      <c r="I7" s="37"/>
    </row>
    <row r="8" spans="1:9" ht="20.25">
      <c r="A8" s="35" t="s">
        <v>10</v>
      </c>
      <c r="B8" s="12"/>
      <c r="C8" s="44">
        <v>2255</v>
      </c>
      <c r="D8" s="36">
        <v>1793</v>
      </c>
      <c r="E8" s="36">
        <v>1725</v>
      </c>
      <c r="F8" s="36">
        <v>1943</v>
      </c>
      <c r="G8" s="36">
        <v>1962</v>
      </c>
      <c r="H8" s="36">
        <v>2104</v>
      </c>
      <c r="I8" s="36">
        <v>1993</v>
      </c>
    </row>
    <row r="9" spans="1:12" ht="9.75">
      <c r="A9" s="16"/>
      <c r="B9" s="10" t="s">
        <v>1</v>
      </c>
      <c r="C9" s="45"/>
      <c r="D9" s="17"/>
      <c r="E9" s="17"/>
      <c r="F9" s="17"/>
      <c r="G9" s="17"/>
      <c r="H9" s="17"/>
      <c r="I9" s="17"/>
      <c r="J9" s="5"/>
      <c r="K9" s="10"/>
      <c r="L9" s="11"/>
    </row>
    <row r="10" spans="1:12" ht="20.25">
      <c r="A10" s="41" t="s">
        <v>22</v>
      </c>
      <c r="B10" s="29" t="s">
        <v>1</v>
      </c>
      <c r="C10" s="34">
        <v>37098</v>
      </c>
      <c r="D10" s="34">
        <v>38390</v>
      </c>
      <c r="E10" s="34">
        <v>39960</v>
      </c>
      <c r="F10" s="34">
        <v>42463</v>
      </c>
      <c r="G10" s="34">
        <v>46372</v>
      </c>
      <c r="H10" s="34">
        <v>43028</v>
      </c>
      <c r="I10" s="34">
        <v>44973</v>
      </c>
      <c r="J10" s="5"/>
      <c r="K10" s="10"/>
      <c r="L10" s="11"/>
    </row>
    <row r="11" spans="1:12" ht="9.75">
      <c r="A11" s="39" t="s">
        <v>20</v>
      </c>
      <c r="B11" s="10"/>
      <c r="C11" s="17">
        <v>299</v>
      </c>
      <c r="D11" s="17">
        <v>186</v>
      </c>
      <c r="E11" s="17">
        <v>192</v>
      </c>
      <c r="F11" s="17">
        <v>257</v>
      </c>
      <c r="G11" s="17">
        <v>244</v>
      </c>
      <c r="H11" s="17">
        <v>281</v>
      </c>
      <c r="I11" s="17">
        <v>325</v>
      </c>
      <c r="J11" s="5"/>
      <c r="K11" s="10"/>
      <c r="L11" s="11"/>
    </row>
    <row r="12" spans="1:12" ht="9.75">
      <c r="A12" s="43" t="s">
        <v>11</v>
      </c>
      <c r="B12" s="10"/>
      <c r="C12" s="46">
        <f>C11/C10*100</f>
        <v>0.805973367836541</v>
      </c>
      <c r="D12" s="46">
        <f aca="true" t="shared" si="0" ref="D12:I12">D11/D10*100</f>
        <v>0.48450117218025524</v>
      </c>
      <c r="E12" s="46">
        <f t="shared" si="0"/>
        <v>0.4804804804804805</v>
      </c>
      <c r="F12" s="46">
        <f t="shared" si="0"/>
        <v>0.6052327909003132</v>
      </c>
      <c r="G12" s="46">
        <f t="shared" si="0"/>
        <v>0.5261795911325801</v>
      </c>
      <c r="H12" s="46">
        <f t="shared" si="0"/>
        <v>0.653063121688203</v>
      </c>
      <c r="I12" s="46">
        <f t="shared" si="0"/>
        <v>0.7226558157116492</v>
      </c>
      <c r="J12" s="5"/>
      <c r="K12" s="10"/>
      <c r="L12" s="11"/>
    </row>
    <row r="13" spans="1:12" ht="9.75">
      <c r="A13" s="39"/>
      <c r="B13" s="10"/>
      <c r="C13" s="17"/>
      <c r="D13" s="17"/>
      <c r="E13" s="17"/>
      <c r="F13" s="17"/>
      <c r="G13" s="17"/>
      <c r="H13" s="17"/>
      <c r="I13" s="17"/>
      <c r="J13" s="5"/>
      <c r="K13" s="10"/>
      <c r="L13" s="11"/>
    </row>
    <row r="14" spans="1:12" ht="9.75">
      <c r="A14" s="38" t="s">
        <v>25</v>
      </c>
      <c r="B14" s="29"/>
      <c r="C14" s="34">
        <v>499</v>
      </c>
      <c r="D14" s="34">
        <v>426</v>
      </c>
      <c r="E14" s="34">
        <v>355</v>
      </c>
      <c r="F14" s="34">
        <v>350</v>
      </c>
      <c r="G14" s="34">
        <v>360</v>
      </c>
      <c r="H14" s="34">
        <v>371</v>
      </c>
      <c r="I14" s="34">
        <v>333</v>
      </c>
      <c r="J14" s="5"/>
      <c r="K14" s="10"/>
      <c r="L14" s="11"/>
    </row>
    <row r="15" spans="1:12" ht="9.75">
      <c r="A15" s="39" t="s">
        <v>12</v>
      </c>
      <c r="B15" s="10"/>
      <c r="C15" s="17">
        <v>441</v>
      </c>
      <c r="D15" s="17">
        <v>322</v>
      </c>
      <c r="E15" s="17">
        <v>297</v>
      </c>
      <c r="F15" s="17">
        <v>337</v>
      </c>
      <c r="G15" s="17">
        <v>371</v>
      </c>
      <c r="H15" s="17">
        <v>345</v>
      </c>
      <c r="I15" s="17">
        <v>293</v>
      </c>
      <c r="J15" s="5"/>
      <c r="K15" s="10"/>
      <c r="L15" s="11"/>
    </row>
    <row r="16" spans="1:12" ht="9.75">
      <c r="A16" s="43" t="s">
        <v>11</v>
      </c>
      <c r="B16" s="10"/>
      <c r="C16" s="46">
        <f aca="true" t="shared" si="1" ref="C16:I16">C15/C14*100</f>
        <v>88.37675350701403</v>
      </c>
      <c r="D16" s="46">
        <f t="shared" si="1"/>
        <v>75.5868544600939</v>
      </c>
      <c r="E16" s="46">
        <f t="shared" si="1"/>
        <v>83.66197183098592</v>
      </c>
      <c r="F16" s="46">
        <f t="shared" si="1"/>
        <v>96.28571428571429</v>
      </c>
      <c r="G16" s="47">
        <v>104.8</v>
      </c>
      <c r="H16" s="46">
        <f t="shared" si="1"/>
        <v>92.99191374663073</v>
      </c>
      <c r="I16" s="46">
        <f t="shared" si="1"/>
        <v>87.98798798798799</v>
      </c>
      <c r="J16" s="5"/>
      <c r="K16" s="10"/>
      <c r="L16" s="11"/>
    </row>
    <row r="17" spans="1:9" ht="9.75">
      <c r="A17" s="40"/>
      <c r="C17" s="48"/>
      <c r="D17" s="48"/>
      <c r="E17" s="48"/>
      <c r="F17" s="48"/>
      <c r="G17" s="48"/>
      <c r="H17" s="48"/>
      <c r="I17" s="48"/>
    </row>
    <row r="18" spans="1:12" ht="20.25">
      <c r="A18" s="41" t="s">
        <v>23</v>
      </c>
      <c r="B18" s="29"/>
      <c r="C18" s="34">
        <v>1915</v>
      </c>
      <c r="D18" s="34">
        <v>1584</v>
      </c>
      <c r="E18" s="34">
        <v>1503</v>
      </c>
      <c r="F18" s="34">
        <v>1552</v>
      </c>
      <c r="G18" s="34">
        <v>1465</v>
      </c>
      <c r="H18" s="34" t="s">
        <v>19</v>
      </c>
      <c r="I18" s="34" t="s">
        <v>19</v>
      </c>
      <c r="J18" s="5"/>
      <c r="K18" s="10"/>
      <c r="L18" s="11"/>
    </row>
    <row r="19" spans="1:12" ht="9.75">
      <c r="A19" s="39" t="s">
        <v>12</v>
      </c>
      <c r="B19" s="10"/>
      <c r="C19" s="17">
        <v>829</v>
      </c>
      <c r="D19" s="17">
        <v>635</v>
      </c>
      <c r="E19" s="17">
        <v>695</v>
      </c>
      <c r="F19" s="17">
        <v>716</v>
      </c>
      <c r="G19" s="17">
        <v>818</v>
      </c>
      <c r="H19" s="17">
        <v>779</v>
      </c>
      <c r="I19" s="17">
        <v>758</v>
      </c>
      <c r="J19" s="5"/>
      <c r="K19" s="10"/>
      <c r="L19" s="11"/>
    </row>
    <row r="20" spans="1:12" ht="9.75">
      <c r="A20" s="43" t="s">
        <v>11</v>
      </c>
      <c r="B20" s="10"/>
      <c r="C20" s="46">
        <f>(C19/C18*100)</f>
        <v>43.289817232375974</v>
      </c>
      <c r="D20" s="46">
        <f>(D19/D18*100)</f>
        <v>40.08838383838384</v>
      </c>
      <c r="E20" s="46">
        <f>(E19/E18*100)</f>
        <v>46.24085163007319</v>
      </c>
      <c r="F20" s="46">
        <f>(F19/F18*100)</f>
        <v>46.134020618556704</v>
      </c>
      <c r="G20" s="46">
        <f>(G19/G18*100)</f>
        <v>55.836177474402724</v>
      </c>
      <c r="H20" s="46" t="s">
        <v>29</v>
      </c>
      <c r="I20" s="46" t="s">
        <v>29</v>
      </c>
      <c r="J20" s="5"/>
      <c r="K20" s="10"/>
      <c r="L20" s="11"/>
    </row>
    <row r="21" spans="1:9" ht="9.75">
      <c r="A21" s="40"/>
      <c r="B21" s="10"/>
      <c r="C21" s="48"/>
      <c r="D21" s="48"/>
      <c r="E21" s="48"/>
      <c r="F21" s="48"/>
      <c r="G21" s="48"/>
      <c r="H21" s="48"/>
      <c r="I21" s="48"/>
    </row>
    <row r="22" spans="1:9" ht="9.75">
      <c r="A22" s="38" t="s">
        <v>24</v>
      </c>
      <c r="B22" s="29"/>
      <c r="C22" s="49">
        <v>264</v>
      </c>
      <c r="D22" s="49">
        <v>244</v>
      </c>
      <c r="E22" s="49">
        <v>200</v>
      </c>
      <c r="F22" s="49">
        <v>171</v>
      </c>
      <c r="G22" s="49">
        <v>148</v>
      </c>
      <c r="H22" s="34" t="s">
        <v>19</v>
      </c>
      <c r="I22" s="34" t="s">
        <v>19</v>
      </c>
    </row>
    <row r="23" spans="1:9" ht="9.75">
      <c r="A23" s="39" t="s">
        <v>12</v>
      </c>
      <c r="B23" s="10"/>
      <c r="C23" s="17">
        <v>297</v>
      </c>
      <c r="D23" s="17">
        <v>187</v>
      </c>
      <c r="E23" s="17">
        <v>169</v>
      </c>
      <c r="F23" s="17">
        <v>130</v>
      </c>
      <c r="G23" s="17">
        <v>104</v>
      </c>
      <c r="H23" s="17">
        <v>189</v>
      </c>
      <c r="I23" s="48">
        <v>168</v>
      </c>
    </row>
    <row r="24" spans="1:12" s="2" customFormat="1" ht="9.75">
      <c r="A24" s="43" t="s">
        <v>11</v>
      </c>
      <c r="B24" s="17"/>
      <c r="C24" s="46">
        <f>(C23/C22*100)</f>
        <v>112.5</v>
      </c>
      <c r="D24" s="46">
        <f>(D23/D22*100)</f>
        <v>76.63934426229508</v>
      </c>
      <c r="E24" s="46">
        <f>(E23/E22*100)</f>
        <v>84.5</v>
      </c>
      <c r="F24" s="46">
        <f>(F23/F22*100)</f>
        <v>76.0233918128655</v>
      </c>
      <c r="G24" s="46">
        <f>(G23/G22*100)</f>
        <v>70.27027027027027</v>
      </c>
      <c r="H24" s="46" t="s">
        <v>29</v>
      </c>
      <c r="I24" s="46" t="s">
        <v>29</v>
      </c>
      <c r="J24" s="3"/>
      <c r="K24" s="3"/>
      <c r="L24" s="3"/>
    </row>
    <row r="25" spans="1:12" ht="9.75">
      <c r="A25" s="39"/>
      <c r="B25" s="10"/>
      <c r="C25" s="48"/>
      <c r="D25" s="48"/>
      <c r="E25" s="48"/>
      <c r="F25" s="48"/>
      <c r="G25" s="48"/>
      <c r="H25" s="48"/>
      <c r="I25" s="48"/>
      <c r="J25" s="4"/>
      <c r="K25" s="4"/>
      <c r="L25" s="4"/>
    </row>
    <row r="26" spans="1:12" ht="9.75">
      <c r="A26" s="38" t="s">
        <v>26</v>
      </c>
      <c r="B26" s="30"/>
      <c r="C26" s="34">
        <v>31</v>
      </c>
      <c r="D26" s="34">
        <v>18</v>
      </c>
      <c r="E26" s="34">
        <v>26</v>
      </c>
      <c r="F26" s="34">
        <v>20</v>
      </c>
      <c r="G26" s="34" t="s">
        <v>19</v>
      </c>
      <c r="H26" s="34" t="s">
        <v>19</v>
      </c>
      <c r="I26" s="34" t="s">
        <v>19</v>
      </c>
      <c r="J26" s="5"/>
      <c r="K26" s="5"/>
      <c r="L26" s="11"/>
    </row>
    <row r="27" spans="1:12" ht="9.75">
      <c r="A27" s="39" t="s">
        <v>12</v>
      </c>
      <c r="B27" s="1"/>
      <c r="C27" s="17">
        <v>38</v>
      </c>
      <c r="D27" s="17">
        <v>18</v>
      </c>
      <c r="E27" s="17">
        <v>17</v>
      </c>
      <c r="F27" s="17">
        <v>21</v>
      </c>
      <c r="G27" s="17">
        <v>37</v>
      </c>
      <c r="H27" s="17">
        <v>22</v>
      </c>
      <c r="I27" s="17">
        <v>29</v>
      </c>
      <c r="J27" s="5"/>
      <c r="K27" s="10"/>
      <c r="L27" s="11"/>
    </row>
    <row r="28" spans="1:12" ht="9.75">
      <c r="A28" s="43" t="s">
        <v>11</v>
      </c>
      <c r="B28" s="1"/>
      <c r="C28" s="46">
        <f>(C27/C26*100)</f>
        <v>122.58064516129032</v>
      </c>
      <c r="D28" s="46">
        <f>(D27/D26*100)</f>
        <v>100</v>
      </c>
      <c r="E28" s="46">
        <f>(E27/E26*100)</f>
        <v>65.38461538461539</v>
      </c>
      <c r="F28" s="46">
        <f>(F27/F26*100)</f>
        <v>105</v>
      </c>
      <c r="G28" s="46" t="s">
        <v>29</v>
      </c>
      <c r="H28" s="46" t="s">
        <v>29</v>
      </c>
      <c r="I28" s="46" t="s">
        <v>29</v>
      </c>
      <c r="J28" s="5"/>
      <c r="K28" s="10"/>
      <c r="L28" s="11"/>
    </row>
    <row r="29" spans="1:9" ht="9.75">
      <c r="A29" s="40"/>
      <c r="C29" s="17"/>
      <c r="D29" s="17"/>
      <c r="E29" s="17"/>
      <c r="F29" s="17"/>
      <c r="G29" s="17"/>
      <c r="H29" s="17"/>
      <c r="I29" s="48"/>
    </row>
    <row r="30" spans="1:12" ht="9.75">
      <c r="A30" s="38" t="s">
        <v>27</v>
      </c>
      <c r="B30" s="29"/>
      <c r="C30" s="50" t="s">
        <v>29</v>
      </c>
      <c r="D30" s="50" t="s">
        <v>29</v>
      </c>
      <c r="E30" s="50" t="s">
        <v>29</v>
      </c>
      <c r="F30" s="50" t="s">
        <v>29</v>
      </c>
      <c r="G30" s="50" t="s">
        <v>29</v>
      </c>
      <c r="H30" s="50" t="s">
        <v>29</v>
      </c>
      <c r="I30" s="34" t="s">
        <v>29</v>
      </c>
      <c r="J30" s="5"/>
      <c r="K30" s="10"/>
      <c r="L30" s="11"/>
    </row>
    <row r="31" spans="1:9" ht="9.75">
      <c r="A31" s="39" t="s">
        <v>12</v>
      </c>
      <c r="B31" s="10"/>
      <c r="C31" s="17">
        <v>271</v>
      </c>
      <c r="D31" s="17">
        <v>208</v>
      </c>
      <c r="E31" s="17">
        <v>185</v>
      </c>
      <c r="F31" s="17">
        <v>284</v>
      </c>
      <c r="G31" s="17">
        <v>149</v>
      </c>
      <c r="H31" s="17">
        <v>292</v>
      </c>
      <c r="I31" s="48">
        <v>256</v>
      </c>
    </row>
    <row r="32" spans="1:9" ht="9.75">
      <c r="A32" s="39"/>
      <c r="B32" s="10"/>
      <c r="C32" s="17"/>
      <c r="D32" s="17"/>
      <c r="E32" s="17"/>
      <c r="F32" s="17"/>
      <c r="G32" s="17"/>
      <c r="H32" s="17"/>
      <c r="I32" s="48"/>
    </row>
    <row r="33" spans="1:12" s="2" customFormat="1" ht="9.75">
      <c r="A33" s="38" t="s">
        <v>28</v>
      </c>
      <c r="B33" s="29" t="s">
        <v>1</v>
      </c>
      <c r="C33" s="34">
        <v>80</v>
      </c>
      <c r="D33" s="34">
        <v>237</v>
      </c>
      <c r="E33" s="34">
        <v>170</v>
      </c>
      <c r="F33" s="34">
        <v>198</v>
      </c>
      <c r="G33" s="34">
        <v>139</v>
      </c>
      <c r="H33" s="34">
        <v>196</v>
      </c>
      <c r="I33" s="42">
        <v>164</v>
      </c>
      <c r="J33" s="3"/>
      <c r="K33" s="3"/>
      <c r="L33" s="3"/>
    </row>
    <row r="34" spans="1:12" ht="5.25" customHeight="1">
      <c r="A34" s="31"/>
      <c r="B34" s="21"/>
      <c r="C34" s="21"/>
      <c r="D34" s="21"/>
      <c r="E34" s="21"/>
      <c r="F34" s="21"/>
      <c r="G34" s="21"/>
      <c r="H34" s="21"/>
      <c r="I34" s="32"/>
      <c r="J34" s="4"/>
      <c r="K34" s="4"/>
      <c r="L34" s="4"/>
    </row>
    <row r="35" spans="1:12" ht="7.5" customHeight="1">
      <c r="A35" s="15"/>
      <c r="B35" s="10"/>
      <c r="C35" s="10"/>
      <c r="D35" s="10"/>
      <c r="E35" s="10"/>
      <c r="F35" s="10"/>
      <c r="G35" s="10"/>
      <c r="H35" s="10"/>
      <c r="I35" s="5"/>
      <c r="J35" s="5"/>
      <c r="K35" s="5"/>
      <c r="L35" s="11"/>
    </row>
    <row r="36" spans="1:12" ht="14.25" customHeight="1">
      <c r="A36" s="1" t="s">
        <v>17</v>
      </c>
      <c r="B36" s="10"/>
      <c r="C36" s="10"/>
      <c r="D36" s="10"/>
      <c r="E36" s="10"/>
      <c r="F36" s="10"/>
      <c r="G36" s="10"/>
      <c r="H36" s="10"/>
      <c r="I36" s="5"/>
      <c r="J36" s="5"/>
      <c r="K36" s="5"/>
      <c r="L36" s="11"/>
    </row>
    <row r="37" spans="1:12" ht="9.75">
      <c r="A37" s="1" t="s">
        <v>14</v>
      </c>
      <c r="J37" s="4"/>
      <c r="K37" s="4"/>
      <c r="L37" s="4"/>
    </row>
    <row r="38" spans="1:12" ht="9.75">
      <c r="A38" s="1" t="s">
        <v>15</v>
      </c>
      <c r="I38" s="5"/>
      <c r="J38" s="5"/>
      <c r="K38" s="5"/>
      <c r="L38" s="11"/>
    </row>
    <row r="39" ht="9.75">
      <c r="A39" s="14" t="s">
        <v>4</v>
      </c>
    </row>
    <row r="40" spans="1:8" ht="9.75">
      <c r="A40" s="14" t="s">
        <v>5</v>
      </c>
      <c r="H40" s="14"/>
    </row>
    <row r="41" spans="1:7" ht="9.75">
      <c r="A41" s="51" t="s">
        <v>6</v>
      </c>
      <c r="B41" s="52"/>
      <c r="C41" s="52"/>
      <c r="D41" s="52"/>
      <c r="E41" s="52"/>
      <c r="F41" s="52"/>
      <c r="G41" s="14"/>
    </row>
    <row r="42" ht="9.75">
      <c r="A42" s="14" t="s">
        <v>7</v>
      </c>
    </row>
    <row r="43" spans="1:12" s="2" customFormat="1" ht="9.75">
      <c r="A43" s="14" t="s">
        <v>0</v>
      </c>
      <c r="B43" s="9"/>
      <c r="C43" s="9"/>
      <c r="D43" s="9"/>
      <c r="E43" s="9"/>
      <c r="F43" s="9"/>
      <c r="G43" s="9"/>
      <c r="H43" s="9"/>
      <c r="I43" s="3"/>
      <c r="J43" s="3"/>
      <c r="K43" s="3"/>
      <c r="L43" s="3"/>
    </row>
    <row r="44" spans="1:12" s="2" customFormat="1" ht="9.75">
      <c r="A44" s="14" t="s">
        <v>3</v>
      </c>
      <c r="B44" s="9"/>
      <c r="C44" s="9"/>
      <c r="D44" s="9"/>
      <c r="E44" s="9"/>
      <c r="F44" s="9"/>
      <c r="G44" s="9"/>
      <c r="H44" s="9"/>
      <c r="I44" s="3"/>
      <c r="J44" s="3"/>
      <c r="K44" s="3"/>
      <c r="L44" s="3"/>
    </row>
    <row r="45" ht="9.75">
      <c r="A45" s="1" t="s">
        <v>16</v>
      </c>
    </row>
    <row r="46" ht="9.75">
      <c r="A46" s="1" t="s">
        <v>21</v>
      </c>
    </row>
    <row r="48" ht="9.75">
      <c r="A48" s="1" t="s">
        <v>13</v>
      </c>
    </row>
    <row r="49" spans="1:12" s="2" customFormat="1" ht="9.75">
      <c r="A49" s="1"/>
      <c r="B49" s="9"/>
      <c r="C49" s="9"/>
      <c r="D49" s="9"/>
      <c r="E49" s="9"/>
      <c r="F49" s="9"/>
      <c r="G49" s="9"/>
      <c r="H49" s="9"/>
      <c r="I49" s="3"/>
      <c r="J49" s="3"/>
      <c r="K49" s="3"/>
      <c r="L49" s="3"/>
    </row>
    <row r="50" spans="1:12" s="2" customFormat="1" ht="12.75" customHeight="1">
      <c r="A50" s="1" t="s">
        <v>8</v>
      </c>
      <c r="B50" s="9"/>
      <c r="C50" s="9"/>
      <c r="D50" s="9"/>
      <c r="E50" s="9"/>
      <c r="F50" s="9"/>
      <c r="G50" s="9"/>
      <c r="H50" s="9"/>
      <c r="I50" s="3"/>
      <c r="J50" s="3"/>
      <c r="K50" s="3"/>
      <c r="L50" s="3"/>
    </row>
    <row r="51" spans="1:12" s="2" customFormat="1" ht="12.75" customHeight="1">
      <c r="A51" s="13" t="s">
        <v>2</v>
      </c>
      <c r="B51" s="9"/>
      <c r="C51" s="9"/>
      <c r="D51" s="9"/>
      <c r="E51" s="9"/>
      <c r="F51" s="9"/>
      <c r="G51" s="9"/>
      <c r="H51" s="9"/>
      <c r="I51" s="3"/>
      <c r="J51" s="3"/>
      <c r="K51" s="3"/>
      <c r="L51" s="3"/>
    </row>
    <row r="52" spans="2:12" s="2" customFormat="1" ht="12.75" customHeight="1">
      <c r="B52" s="9"/>
      <c r="C52" s="9"/>
      <c r="D52" s="9"/>
      <c r="E52" s="9"/>
      <c r="F52" s="9"/>
      <c r="G52" s="9"/>
      <c r="H52" s="9"/>
      <c r="I52" s="3"/>
      <c r="J52" s="3"/>
      <c r="K52" s="3"/>
      <c r="L52" s="3"/>
    </row>
    <row r="55" spans="9:12" ht="9.75">
      <c r="I55" s="10"/>
      <c r="J55" s="5"/>
      <c r="K55" s="10"/>
      <c r="L55" s="11"/>
    </row>
    <row r="60" spans="9:12" ht="9.75">
      <c r="I60" s="10"/>
      <c r="J60" s="5"/>
      <c r="K60" s="10"/>
      <c r="L60" s="11"/>
    </row>
    <row r="63" ht="3.75" customHeight="1"/>
    <row r="68" spans="1:8" s="14" customFormat="1" ht="12.75" customHeight="1">
      <c r="A68" s="1"/>
      <c r="B68" s="9"/>
      <c r="C68" s="9"/>
      <c r="D68" s="9"/>
      <c r="E68" s="9"/>
      <c r="F68" s="9"/>
      <c r="G68" s="9"/>
      <c r="H68" s="9"/>
    </row>
  </sheetData>
  <sheetProtection/>
  <mergeCells count="4">
    <mergeCell ref="A41:F41"/>
    <mergeCell ref="A5:B5"/>
    <mergeCell ref="A6:B6"/>
    <mergeCell ref="A4:B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</dc:creator>
  <cp:keywords/>
  <dc:description/>
  <cp:lastModifiedBy>Baeriswyl Pierre-Alain BFS</cp:lastModifiedBy>
  <cp:lastPrinted>2008-03-03T08:03:19Z</cp:lastPrinted>
  <dcterms:created xsi:type="dcterms:W3CDTF">2000-10-23T14:51:34Z</dcterms:created>
  <dcterms:modified xsi:type="dcterms:W3CDTF">2016-05-12T13:57:20Z</dcterms:modified>
  <cp:category/>
  <cp:version/>
  <cp:contentType/>
  <cp:contentStatus/>
</cp:coreProperties>
</file>