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6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5" hidden="1">'2016'!$A$1:$AT$117</definedName>
    <definedName name="_xlnm._FilterDatabase" localSheetId="4" hidden="1">'2017'!$A$1:$AQ$132</definedName>
    <definedName name="_xlnm._FilterDatabase" localSheetId="3" hidden="1">'2018'!$A$1:$AQ$132</definedName>
    <definedName name="_xlnm._FilterDatabase" localSheetId="2" hidden="1">'2019'!$A$1:$AQ$131</definedName>
    <definedName name="_xlnm._FilterDatabase" localSheetId="1" hidden="1">'2020'!$A$1:$AQ$133</definedName>
    <definedName name="_xlnm._FilterDatabase" localSheetId="0" hidden="1">'2021'!$A$1:$AQ$132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9" i="18" l="1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<sst xmlns="http://schemas.openxmlformats.org/spreadsheetml/2006/main" count="2283" uniqueCount="143">
  <si>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</si>
  <si>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</si>
  <si>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</si>
  <si>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</si>
  <si>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</si>
  <si>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</si>
  <si>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</si>
  <si>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</si>
  <si>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</si>
  <si>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</si>
  <si>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</si>
  <si>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</si>
  <si>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</si>
  <si>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</si>
  <si>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</si>
  <si>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</si>
  <si>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</si>
  <si>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</si>
  <si>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</si>
  <si>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</si>
  <si>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</si>
  <si>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</si>
  <si>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</si>
  <si>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</si>
  <si>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</si>
  <si>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</si>
  <si>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</si>
  <si>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</si>
  <si>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</si>
  <si>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</si>
  <si>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</si>
  <si>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</si>
  <si>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</si>
  <si>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</si>
  <si>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</si>
  <si>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</si>
  <si>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</si>
  <si>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</si>
  <si>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</si>
  <si>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</si>
  <si>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</si>
  <si>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</si>
  <si>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</si>
  <si>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</si>
  <si>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</si>
  <si>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</si>
  <si>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</si>
  <si>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</si>
  <si>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</si>
  <si>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</si>
  <si>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</si>
  <si>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</si>
  <si>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</si>
  <si>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</si>
  <si>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</si>
  <si>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</si>
  <si>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</si>
  <si>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</si>
  <si>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</si>
  <si>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</si>
  <si>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</si>
  <si>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</si>
  <si>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</si>
  <si>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</si>
  <si>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</si>
  <si>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</si>
  <si>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</si>
  <si>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</si>
  <si>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</si>
  <si>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</si>
  <si>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</si>
  <si>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</si>
  <si>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</si>
  <si>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</si>
  <si>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</si>
  <si>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</si>
  <si>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</si>
  <si>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</si>
  <si>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</si>
  <si>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</si>
  <si>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</si>
  <si>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</si>
  <si>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</si>
  <si>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</si>
  <si>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</si>
  <si>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</si>
  <si>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</si>
  <si>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</si>
  <si>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</si>
  <si>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</si>
  <si>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</si>
  <si>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</si>
  <si>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</si>
  <si>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</si>
  <si>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</si>
  <si>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</si>
  <si>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</si>
  <si>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</si>
  <si>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</si>
  <si>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</si>
  <si>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</si>
  <si>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</si>
  <si>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</si>
  <si>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</si>
  <si>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</si>
  <si>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</si>
  <si>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</si>
  <si>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</si>
  <si>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</si>
  <si>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</si>
  <si>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</si>
  <si>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</si>
  <si>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</si>
  <si>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</si>
  <si>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</si>
  <si>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</si>
  <si>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</si>
  <si>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</si>
  <si>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</si>
  <si>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</si>
  <si>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</si>
  <si>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</si>
  <si>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</si>
  <si>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</si>
  <si>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</si>
  <si>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</si>
  <si>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</si>
  <si>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</si>
  <si>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</si>
  <si>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</si>
  <si>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</si>
  <si>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</si>
  <si>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</si>
  <si>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</si>
  <si>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</si>
  <si>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</si>
  <si>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</si>
  <si>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</si>
  <si>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</si>
  <si>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</si>
  <si>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</si>
  <si>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</si>
  <si>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novembre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</si>
</sst>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1676954</v>
      </c>
      <c r="C6" s="44">
        <f>SUM(C9:C80)</f>
        <v>4618103</v>
      </c>
      <c r="D6" s="45">
        <f>C6/B6</f>
        <v>2.7538638507675226</v>
      </c>
      <c r="E6" s="43">
        <f>SUM(E9:E80)</f>
        <v>839748</v>
      </c>
      <c r="F6" s="44">
        <f>SUM(F9:F80)</f>
        <v>1743371</v>
      </c>
      <c r="G6" s="45">
        <f>F6/E6</f>
        <v>2.0760644860124704</v>
      </c>
      <c r="H6" s="43">
        <f>SUM(H9:H80)</f>
        <v>1455154</v>
      </c>
      <c r="I6" s="44">
        <f>SUM(I9:I80)</f>
        <v>2811470</v>
      </c>
      <c r="J6" s="45">
        <f>I6/H6</f>
        <v>1.9320772921628913</v>
      </c>
      <c r="K6" s="43">
        <f>SUM(K9:K80)</f>
        <v>1281673</v>
      </c>
      <c r="L6" s="44">
        <f>SUM(L9:L80)</f>
        <v>2520137</v>
      </c>
      <c r="M6" s="45">
        <f>L6/K6</f>
        <v>1.9662870326518542</v>
      </c>
      <c r="N6" s="43">
        <f>SUM(N9:N80)</f>
        <v>500574</v>
      </c>
      <c r="O6" s="44">
        <f>SUM(O9:O80)</f>
        <v>914246</v>
      </c>
      <c r="P6" s="45">
        <f>O6/N6</f>
        <v>1.826395298197669</v>
      </c>
      <c r="Q6" s="43">
        <f>SUM(Q9:Q80)</f>
        <v>1782414</v>
      </c>
      <c r="R6" s="44">
        <f>SUM(R9:R80)</f>
        <v>3630341</v>
      </c>
      <c r="S6" s="45">
        <f>R6/Q6</f>
        <v>2.0367552095080041</v>
      </c>
      <c r="T6" s="43">
        <f>SUM(T9:T80)</f>
        <v>311557</v>
      </c>
      <c r="U6" s="44">
        <f>SUM(U9:U80)</f>
        <v>539446</v>
      </c>
      <c r="V6" s="45">
        <f>U6/T6</f>
        <v>1.7314520296446556</v>
      </c>
      <c r="W6" s="43">
        <f>SUM(W9:W80)</f>
        <v>971260</v>
      </c>
      <c r="X6" s="44">
        <f>SUM(X9:X80)</f>
        <v>1914415</v>
      </c>
      <c r="Y6" s="45">
        <f>X6/W6</f>
        <v>1.9710633609949961</v>
      </c>
      <c r="Z6" s="43">
        <f>SUM(Z9:Z80)</f>
        <v>622486</v>
      </c>
      <c r="AA6" s="44">
        <f>SUM(AA9:AA80)</f>
        <v>1328085</v>
      </c>
      <c r="AB6" s="45">
        <f>AA6/Z6</f>
        <v>2.1335178622491107</v>
      </c>
      <c r="AC6" s="43">
        <f>SUM(AC9:AC80)</f>
        <v>1387830</v>
      </c>
      <c r="AD6" s="44">
        <f>SUM(AD9:AD80)</f>
        <v>3141160</v>
      </c>
      <c r="AE6" s="45">
        <f>AD6/AC6</f>
        <v>2.2633607862634473</v>
      </c>
      <c r="AF6" s="43">
        <f>SUM(AF9:AF80)</f>
        <v>1160232</v>
      </c>
      <c r="AG6" s="44">
        <f>SUM(AG9:AG80)</f>
        <v>2813004</v>
      </c>
      <c r="AH6" s="45">
        <f>AG6/AF6</f>
        <v>2.4245185445669488</v>
      </c>
      <c r="AI6" s="43">
        <f>SUM(AI9:AI80)</f>
        <v>226145</v>
      </c>
      <c r="AJ6" s="44">
        <f>SUM(AJ9:AJ80)</f>
        <v>377443</v>
      </c>
      <c r="AK6" s="45">
        <f>AJ6/AI6</f>
        <v>1.6690309314820138</v>
      </c>
      <c r="AL6" s="43">
        <f>SUM(AL9:AL80)</f>
        <v>368377</v>
      </c>
      <c r="AM6" s="44">
        <f>SUM(AM9:AM80)</f>
        <v>749908</v>
      </c>
      <c r="AN6" s="45">
        <f>AM6/AL6</f>
        <v>2.0357079839403656</v>
      </c>
      <c r="AO6" s="43">
        <f>SUM(B6,E6,H6,K6,N6,Q6,T6,W6,Z6,AC6,AF6,AI6,AL6)</f>
        <v>12584404</v>
      </c>
      <c r="AP6" s="44">
        <f>SUM(C6,F6,I6,L6,O6,R6,U6,X6,AA6,AD6,AG6,AJ6,AM6)</f>
        <v>27101129</v>
      </c>
      <c r="AQ6" s="45">
        <f>AP6/AO6</f>
        <v>2.153548868901539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1390024</v>
      </c>
      <c r="C9" s="4">
        <v>3670743</v>
      </c>
      <c r="D9" s="23">
        <v>2.64077670601371</v>
      </c>
      <c r="E9" s="177">
        <v>691237</v>
      </c>
      <c r="F9" s="178">
        <v>1378059</v>
      </c>
      <c r="G9" s="179">
        <v>1.9936128997724401</v>
      </c>
      <c r="H9" s="180">
        <v>809925</v>
      </c>
      <c r="I9" s="181">
        <v>1446178</v>
      </c>
      <c r="J9" s="179">
        <v>1.7855702688520501</v>
      </c>
      <c r="K9" s="180">
        <v>978631</v>
      </c>
      <c r="L9" s="182">
        <v>1873946</v>
      </c>
      <c r="M9" s="179">
        <v>1.9148647447301399</v>
      </c>
      <c r="N9" s="183">
        <v>293294</v>
      </c>
      <c r="O9" s="182">
        <v>507575</v>
      </c>
      <c r="P9" s="179">
        <v>1.7306013760936101</v>
      </c>
      <c r="Q9" s="183">
        <v>1414449</v>
      </c>
      <c r="R9" s="182">
        <v>2729702</v>
      </c>
      <c r="S9" s="179">
        <v>1.92986951102514</v>
      </c>
      <c r="T9" s="183">
        <v>261608</v>
      </c>
      <c r="U9" s="182">
        <v>427243</v>
      </c>
      <c r="V9" s="179">
        <v>1.63314195284548</v>
      </c>
      <c r="W9" s="183">
        <v>716079</v>
      </c>
      <c r="X9" s="182">
        <v>1335217</v>
      </c>
      <c r="Y9" s="179">
        <v>1.8646224788047101</v>
      </c>
      <c r="Z9" s="183">
        <v>252272</v>
      </c>
      <c r="AA9" s="182">
        <v>510257</v>
      </c>
      <c r="AB9" s="179">
        <v>2.0226461914124401</v>
      </c>
      <c r="AC9" s="183">
        <v>1126684</v>
      </c>
      <c r="AD9" s="182">
        <v>2454308</v>
      </c>
      <c r="AE9" s="179">
        <v>2.1783463686357498</v>
      </c>
      <c r="AF9" s="183">
        <v>944791</v>
      </c>
      <c r="AG9" s="182">
        <v>2332121</v>
      </c>
      <c r="AH9" s="179">
        <v>2.4683988310642202</v>
      </c>
      <c r="AI9" s="183">
        <v>187572</v>
      </c>
      <c r="AJ9" s="182">
        <v>306373</v>
      </c>
      <c r="AK9" s="179">
        <v>1.6333621222783801</v>
      </c>
      <c r="AL9" s="183">
        <v>271901</v>
      </c>
      <c r="AM9" s="182">
        <v>497828</v>
      </c>
      <c r="AN9" s="179">
        <v>1.8309163997190201</v>
      </c>
      <c r="AO9" s="43">
        <f t="shared" ref="AO9:AP70" si="0">SUM(B9,E9,H9,K9,N9,Q9,T9,W9,Z9,AC9,AF9,AI9,AL9)</f>
        <v>9338467</v>
      </c>
      <c r="AP9" s="44">
        <f t="shared" si="0"/>
        <v>19469550</v>
      </c>
      <c r="AQ9" s="31">
        <f t="shared" ref="AQ9:AQ72" si="1">AP9/AO9</f>
        <v>2.0848764577740653</v>
      </c>
    </row>
    <row r="10" spans="1:43" s="158" customFormat="1" x14ac:dyDescent="0.2">
      <c r="A10" s="6" t="s">
        <v>9</v>
      </c>
      <c r="B10" s="22">
        <v>148522</v>
      </c>
      <c r="C10" s="4">
        <v>459147</v>
      </c>
      <c r="D10" s="23">
        <v>3.0914409986399298</v>
      </c>
      <c r="E10" s="177">
        <v>86531</v>
      </c>
      <c r="F10" s="178">
        <v>192362</v>
      </c>
      <c r="G10" s="179">
        <v>2.2230414533519798</v>
      </c>
      <c r="H10" s="180">
        <v>206735</v>
      </c>
      <c r="I10" s="181">
        <v>408441</v>
      </c>
      <c r="J10" s="179">
        <v>1.9756741722494999</v>
      </c>
      <c r="K10" s="180">
        <v>109092</v>
      </c>
      <c r="L10" s="182">
        <v>243032</v>
      </c>
      <c r="M10" s="179">
        <v>2.2277710556227799</v>
      </c>
      <c r="N10" s="183">
        <v>72481</v>
      </c>
      <c r="O10" s="182">
        <v>127541</v>
      </c>
      <c r="P10" s="179">
        <v>1.75964735585878</v>
      </c>
      <c r="Q10" s="183">
        <v>111499</v>
      </c>
      <c r="R10" s="182">
        <v>294833</v>
      </c>
      <c r="S10" s="179">
        <v>2.6442658678553199</v>
      </c>
      <c r="T10" s="183">
        <v>11562</v>
      </c>
      <c r="U10" s="182">
        <v>26095</v>
      </c>
      <c r="V10" s="179">
        <v>2.2569624632416501</v>
      </c>
      <c r="W10" s="183">
        <v>33539</v>
      </c>
      <c r="X10" s="182">
        <v>73462</v>
      </c>
      <c r="Y10" s="179">
        <v>2.1903455678463901</v>
      </c>
      <c r="Z10" s="183">
        <v>28571</v>
      </c>
      <c r="AA10" s="182">
        <v>53757</v>
      </c>
      <c r="AB10" s="179">
        <v>1.8815232228483401</v>
      </c>
      <c r="AC10" s="183">
        <v>64248</v>
      </c>
      <c r="AD10" s="182">
        <v>190394</v>
      </c>
      <c r="AE10" s="179">
        <v>2.9634229859295198</v>
      </c>
      <c r="AF10" s="183">
        <v>67536</v>
      </c>
      <c r="AG10" s="182">
        <v>181508</v>
      </c>
      <c r="AH10" s="179">
        <v>2.6875740345889598</v>
      </c>
      <c r="AI10" s="183">
        <v>8734</v>
      </c>
      <c r="AJ10" s="182">
        <v>16622</v>
      </c>
      <c r="AK10" s="179">
        <v>1.9031371651019</v>
      </c>
      <c r="AL10" s="183">
        <v>43111</v>
      </c>
      <c r="AM10" s="182">
        <v>103963</v>
      </c>
      <c r="AN10" s="179">
        <v>2.4115191018533602</v>
      </c>
      <c r="AO10" s="43">
        <f t="shared" si="0"/>
        <v>992161</v>
      </c>
      <c r="AP10" s="44">
        <f t="shared" si="0"/>
        <v>2371157</v>
      </c>
      <c r="AQ10" s="31">
        <f t="shared" si="1"/>
        <v>2.3898913583581698</v>
      </c>
    </row>
    <row r="11" spans="1:43" s="158" customFormat="1" x14ac:dyDescent="0.2">
      <c r="A11" s="6" t="s">
        <v>12</v>
      </c>
      <c r="B11" s="22">
        <v>12594</v>
      </c>
      <c r="C11" s="4">
        <v>37444</v>
      </c>
      <c r="D11" s="23">
        <v>2.97316182309036</v>
      </c>
      <c r="E11" s="177">
        <v>6944</v>
      </c>
      <c r="F11" s="178">
        <v>13936</v>
      </c>
      <c r="G11" s="179">
        <v>2.0069124423963101</v>
      </c>
      <c r="H11" s="180">
        <v>38809</v>
      </c>
      <c r="I11" s="181">
        <v>68760</v>
      </c>
      <c r="J11" s="179">
        <v>1.77175397459352</v>
      </c>
      <c r="K11" s="180">
        <v>21126</v>
      </c>
      <c r="L11" s="182">
        <v>39150</v>
      </c>
      <c r="M11" s="179">
        <v>1.8531667140017001</v>
      </c>
      <c r="N11" s="183">
        <v>20285</v>
      </c>
      <c r="O11" s="182">
        <v>33896</v>
      </c>
      <c r="P11" s="179">
        <v>1.67098841508504</v>
      </c>
      <c r="Q11" s="183">
        <v>41649</v>
      </c>
      <c r="R11" s="182">
        <v>83930</v>
      </c>
      <c r="S11" s="179">
        <v>2.01517443396</v>
      </c>
      <c r="T11" s="183">
        <v>18707</v>
      </c>
      <c r="U11" s="182">
        <v>34503</v>
      </c>
      <c r="V11" s="179">
        <v>1.8443898006093999</v>
      </c>
      <c r="W11" s="183">
        <v>97484</v>
      </c>
      <c r="X11" s="182">
        <v>176097</v>
      </c>
      <c r="Y11" s="179">
        <v>1.8064195149973299</v>
      </c>
      <c r="Z11" s="183">
        <v>104547</v>
      </c>
      <c r="AA11" s="182">
        <v>174849</v>
      </c>
      <c r="AB11" s="179">
        <v>1.6724439725673601</v>
      </c>
      <c r="AC11" s="183">
        <v>67711</v>
      </c>
      <c r="AD11" s="182">
        <v>146408</v>
      </c>
      <c r="AE11" s="179">
        <v>2.1622483791407601</v>
      </c>
      <c r="AF11" s="183">
        <v>15627</v>
      </c>
      <c r="AG11" s="182">
        <v>32246</v>
      </c>
      <c r="AH11" s="179">
        <v>2.0634798745760499</v>
      </c>
      <c r="AI11" s="183">
        <v>14510</v>
      </c>
      <c r="AJ11" s="182">
        <v>23724</v>
      </c>
      <c r="AK11" s="179">
        <v>1.63501033769814</v>
      </c>
      <c r="AL11" s="183">
        <v>6529</v>
      </c>
      <c r="AM11" s="182">
        <v>11866</v>
      </c>
      <c r="AN11" s="179">
        <v>1.81742992801348</v>
      </c>
      <c r="AO11" s="43">
        <f t="shared" si="0"/>
        <v>466522</v>
      </c>
      <c r="AP11" s="44">
        <f t="shared" si="0"/>
        <v>876809</v>
      </c>
      <c r="AQ11" s="31">
        <f t="shared" si="1"/>
        <v>1.8794590608803015</v>
      </c>
    </row>
    <row r="12" spans="1:43" s="158" customFormat="1" x14ac:dyDescent="0.2">
      <c r="A12" s="6" t="s">
        <v>122</v>
      </c>
      <c r="B12" s="22">
        <v>8534</v>
      </c>
      <c r="C12" s="4">
        <v>21840</v>
      </c>
      <c r="D12" s="23">
        <v>2.5591750644480902</v>
      </c>
      <c r="E12" s="177">
        <v>3197</v>
      </c>
      <c r="F12" s="178">
        <v>8361</v>
      </c>
      <c r="G12" s="179">
        <v>2.6152643102908999</v>
      </c>
      <c r="H12" s="180">
        <v>68020</v>
      </c>
      <c r="I12" s="181">
        <v>139797</v>
      </c>
      <c r="J12" s="179">
        <v>2.0552337547780102</v>
      </c>
      <c r="K12" s="180">
        <v>23569</v>
      </c>
      <c r="L12" s="182">
        <v>50159</v>
      </c>
      <c r="M12" s="179">
        <v>2.12817684246256</v>
      </c>
      <c r="N12" s="183">
        <v>12146</v>
      </c>
      <c r="O12" s="182">
        <v>29805</v>
      </c>
      <c r="P12" s="179">
        <v>2.4538942861847501</v>
      </c>
      <c r="Q12" s="183">
        <v>31555</v>
      </c>
      <c r="R12" s="182">
        <v>74981</v>
      </c>
      <c r="S12" s="179">
        <v>2.37620028521629</v>
      </c>
      <c r="T12" s="183">
        <v>1210</v>
      </c>
      <c r="U12" s="182">
        <v>3004</v>
      </c>
      <c r="V12" s="179">
        <v>2.4826446280991701</v>
      </c>
      <c r="W12" s="183">
        <v>16501</v>
      </c>
      <c r="X12" s="182">
        <v>43011</v>
      </c>
      <c r="Y12" s="179">
        <v>2.6065692988303701</v>
      </c>
      <c r="Z12" s="183">
        <v>28060</v>
      </c>
      <c r="AA12" s="182">
        <v>66925</v>
      </c>
      <c r="AB12" s="179">
        <v>2.3850677120456201</v>
      </c>
      <c r="AC12" s="183">
        <v>20281</v>
      </c>
      <c r="AD12" s="182">
        <v>45277</v>
      </c>
      <c r="AE12" s="179">
        <v>2.2324836053449002</v>
      </c>
      <c r="AF12" s="183">
        <v>9260</v>
      </c>
      <c r="AG12" s="182">
        <v>21029</v>
      </c>
      <c r="AH12" s="179">
        <v>2.27095032397408</v>
      </c>
      <c r="AI12" s="183">
        <v>1026</v>
      </c>
      <c r="AJ12" s="182">
        <v>2213</v>
      </c>
      <c r="AK12" s="179">
        <v>2.15692007797271</v>
      </c>
      <c r="AL12" s="183">
        <v>1946</v>
      </c>
      <c r="AM12" s="182">
        <v>8809</v>
      </c>
      <c r="AN12" s="179">
        <v>4.5267214799588897</v>
      </c>
      <c r="AO12" s="43">
        <f t="shared" si="0"/>
        <v>225305</v>
      </c>
      <c r="AP12" s="44">
        <f t="shared" si="0"/>
        <v>515211</v>
      </c>
      <c r="AQ12" s="31">
        <f t="shared" si="1"/>
        <v>2.2867268813386299</v>
      </c>
    </row>
    <row r="13" spans="1:43" s="158" customFormat="1" x14ac:dyDescent="0.2">
      <c r="A13" s="6" t="s">
        <v>13</v>
      </c>
      <c r="B13" s="22">
        <v>22285</v>
      </c>
      <c r="C13" s="4">
        <v>53619</v>
      </c>
      <c r="D13" s="23">
        <v>2.4060578864707201</v>
      </c>
      <c r="E13" s="177">
        <v>8366</v>
      </c>
      <c r="F13" s="178">
        <v>24419</v>
      </c>
      <c r="G13" s="179">
        <v>2.9188381544346198</v>
      </c>
      <c r="H13" s="180">
        <v>34434</v>
      </c>
      <c r="I13" s="181">
        <v>74537</v>
      </c>
      <c r="J13" s="179">
        <v>2.1646337921821499</v>
      </c>
      <c r="K13" s="180">
        <v>14506</v>
      </c>
      <c r="L13" s="182">
        <v>28304</v>
      </c>
      <c r="M13" s="179">
        <v>1.9511926099545001</v>
      </c>
      <c r="N13" s="183">
        <v>12118</v>
      </c>
      <c r="O13" s="182">
        <v>23809</v>
      </c>
      <c r="P13" s="179">
        <v>1.96476316223799</v>
      </c>
      <c r="Q13" s="183">
        <v>14501</v>
      </c>
      <c r="R13" s="182">
        <v>29899</v>
      </c>
      <c r="S13" s="179">
        <v>2.06185780291014</v>
      </c>
      <c r="T13" s="183">
        <v>4270</v>
      </c>
      <c r="U13" s="182">
        <v>12217</v>
      </c>
      <c r="V13" s="179">
        <v>2.8611241217798602</v>
      </c>
      <c r="W13" s="183">
        <v>17682</v>
      </c>
      <c r="X13" s="182">
        <v>38205</v>
      </c>
      <c r="Y13" s="179">
        <v>2.1606718696980001</v>
      </c>
      <c r="Z13" s="183">
        <v>21973</v>
      </c>
      <c r="AA13" s="182">
        <v>45531</v>
      </c>
      <c r="AB13" s="179">
        <v>2.0721339826150298</v>
      </c>
      <c r="AC13" s="183">
        <v>15637</v>
      </c>
      <c r="AD13" s="182">
        <v>36756</v>
      </c>
      <c r="AE13" s="179">
        <v>2.3505787555157598</v>
      </c>
      <c r="AF13" s="183">
        <v>49550</v>
      </c>
      <c r="AG13" s="182">
        <v>93091</v>
      </c>
      <c r="AH13" s="179">
        <v>1.87872855701312</v>
      </c>
      <c r="AI13" s="183">
        <v>3136</v>
      </c>
      <c r="AJ13" s="182">
        <v>5379</v>
      </c>
      <c r="AK13" s="179">
        <v>1.7152423469387801</v>
      </c>
      <c r="AL13" s="183">
        <v>7045</v>
      </c>
      <c r="AM13" s="182">
        <v>19528</v>
      </c>
      <c r="AN13" s="179">
        <v>2.7718949609652199</v>
      </c>
      <c r="AO13" s="43">
        <f t="shared" si="0"/>
        <v>225503</v>
      </c>
      <c r="AP13" s="44">
        <f t="shared" si="0"/>
        <v>485294</v>
      </c>
      <c r="AQ13" s="31">
        <f t="shared" si="1"/>
        <v>2.152051192223607</v>
      </c>
    </row>
    <row r="14" spans="1:43" s="158" customFormat="1" x14ac:dyDescent="0.2">
      <c r="A14" s="6" t="s">
        <v>14</v>
      </c>
      <c r="B14" s="22">
        <v>11487</v>
      </c>
      <c r="C14" s="4">
        <v>37086</v>
      </c>
      <c r="D14" s="23">
        <v>3.2285191956124302</v>
      </c>
      <c r="E14" s="177">
        <v>4737</v>
      </c>
      <c r="F14" s="178">
        <v>9563</v>
      </c>
      <c r="G14" s="179">
        <v>2.0187882626134699</v>
      </c>
      <c r="H14" s="180">
        <v>24312</v>
      </c>
      <c r="I14" s="181">
        <v>45531</v>
      </c>
      <c r="J14" s="179">
        <v>1.87277887462981</v>
      </c>
      <c r="K14" s="180">
        <v>33879</v>
      </c>
      <c r="L14" s="182">
        <v>50309</v>
      </c>
      <c r="M14" s="179">
        <v>1.4849611853950799</v>
      </c>
      <c r="N14" s="183">
        <v>30210</v>
      </c>
      <c r="O14" s="182">
        <v>41380</v>
      </c>
      <c r="P14" s="179">
        <v>1.36974511751076</v>
      </c>
      <c r="Q14" s="183">
        <v>22566</v>
      </c>
      <c r="R14" s="182">
        <v>56091</v>
      </c>
      <c r="S14" s="179">
        <v>2.4856421164583899</v>
      </c>
      <c r="T14" s="183">
        <v>1384</v>
      </c>
      <c r="U14" s="182">
        <v>3032</v>
      </c>
      <c r="V14" s="179">
        <v>2.1907514450867098</v>
      </c>
      <c r="W14" s="183">
        <v>7348</v>
      </c>
      <c r="X14" s="182">
        <v>15856</v>
      </c>
      <c r="Y14" s="179">
        <v>2.1578660860098</v>
      </c>
      <c r="Z14" s="183">
        <v>9948</v>
      </c>
      <c r="AA14" s="182">
        <v>18367</v>
      </c>
      <c r="AB14" s="179">
        <v>1.8463007639726601</v>
      </c>
      <c r="AC14" s="183">
        <v>14698</v>
      </c>
      <c r="AD14" s="182">
        <v>39546</v>
      </c>
      <c r="AE14" s="179">
        <v>2.69057014559804</v>
      </c>
      <c r="AF14" s="183">
        <v>16356</v>
      </c>
      <c r="AG14" s="182">
        <v>27661</v>
      </c>
      <c r="AH14" s="179">
        <v>1.69118366348741</v>
      </c>
      <c r="AI14" s="183">
        <v>1049</v>
      </c>
      <c r="AJ14" s="182">
        <v>1852</v>
      </c>
      <c r="AK14" s="179">
        <v>1.7654909437559601</v>
      </c>
      <c r="AL14" s="183">
        <v>11783</v>
      </c>
      <c r="AM14" s="182">
        <v>16738</v>
      </c>
      <c r="AN14" s="179">
        <v>1.4205210897055101</v>
      </c>
      <c r="AO14" s="43">
        <f t="shared" si="0"/>
        <v>189757</v>
      </c>
      <c r="AP14" s="44">
        <f t="shared" si="0"/>
        <v>363012</v>
      </c>
      <c r="AQ14" s="31">
        <f t="shared" si="1"/>
        <v>1.9130361462291245</v>
      </c>
    </row>
    <row r="15" spans="1:43" s="158" customFormat="1" x14ac:dyDescent="0.2">
      <c r="A15" s="6" t="s">
        <v>15</v>
      </c>
      <c r="B15" s="22">
        <v>14557</v>
      </c>
      <c r="C15" s="4">
        <v>100191</v>
      </c>
      <c r="D15" s="23">
        <v>6.8826681321700898</v>
      </c>
      <c r="E15" s="177">
        <v>1799</v>
      </c>
      <c r="F15" s="178">
        <v>3404</v>
      </c>
      <c r="G15" s="179">
        <v>1.89216231239578</v>
      </c>
      <c r="H15" s="180">
        <v>9176</v>
      </c>
      <c r="I15" s="181">
        <v>18035</v>
      </c>
      <c r="J15" s="179">
        <v>1.96545335658239</v>
      </c>
      <c r="K15" s="180">
        <v>15093</v>
      </c>
      <c r="L15" s="182">
        <v>24383</v>
      </c>
      <c r="M15" s="179">
        <v>1.6155171271450299</v>
      </c>
      <c r="N15" s="183">
        <v>8078</v>
      </c>
      <c r="O15" s="182">
        <v>12150</v>
      </c>
      <c r="P15" s="179">
        <v>1.5040851695964299</v>
      </c>
      <c r="Q15" s="183">
        <v>9734</v>
      </c>
      <c r="R15" s="182">
        <v>24382</v>
      </c>
      <c r="S15" s="179">
        <v>2.5048284364084701</v>
      </c>
      <c r="T15" s="183">
        <v>1508</v>
      </c>
      <c r="U15" s="182">
        <v>3532</v>
      </c>
      <c r="V15" s="179">
        <v>2.3421750663130001</v>
      </c>
      <c r="W15" s="183">
        <v>11170</v>
      </c>
      <c r="X15" s="182">
        <v>34995</v>
      </c>
      <c r="Y15" s="179">
        <v>3.13294538943599</v>
      </c>
      <c r="Z15" s="183">
        <v>9695</v>
      </c>
      <c r="AA15" s="182">
        <v>19737</v>
      </c>
      <c r="AB15" s="179">
        <v>2.0357916451779299</v>
      </c>
      <c r="AC15" s="183">
        <v>12333</v>
      </c>
      <c r="AD15" s="182">
        <v>48422</v>
      </c>
      <c r="AE15" s="179">
        <v>3.9262142220060001</v>
      </c>
      <c r="AF15" s="183">
        <v>6152</v>
      </c>
      <c r="AG15" s="182">
        <v>10698</v>
      </c>
      <c r="AH15" s="179">
        <v>1.7389466840051999</v>
      </c>
      <c r="AI15" s="183">
        <v>1098</v>
      </c>
      <c r="AJ15" s="182">
        <v>1908</v>
      </c>
      <c r="AK15" s="179">
        <v>1.7377049180327899</v>
      </c>
      <c r="AL15" s="183">
        <v>3012</v>
      </c>
      <c r="AM15" s="182">
        <v>4391</v>
      </c>
      <c r="AN15" s="179">
        <v>1.4578353253652101</v>
      </c>
      <c r="AO15" s="43">
        <f t="shared" si="0"/>
        <v>103405</v>
      </c>
      <c r="AP15" s="44">
        <f t="shared" si="0"/>
        <v>306228</v>
      </c>
      <c r="AQ15" s="31">
        <f t="shared" si="1"/>
        <v>2.9614428702673954</v>
      </c>
    </row>
    <row r="16" spans="1:43" s="158" customFormat="1" x14ac:dyDescent="0.2">
      <c r="A16" s="6" t="s">
        <v>10</v>
      </c>
      <c r="B16" s="22">
        <v>4444</v>
      </c>
      <c r="C16" s="4">
        <v>15913</v>
      </c>
      <c r="D16" s="23">
        <v>3.5807830783078298</v>
      </c>
      <c r="E16" s="177">
        <v>1754</v>
      </c>
      <c r="F16" s="178">
        <v>5496</v>
      </c>
      <c r="G16" s="179">
        <v>3.1334093500570099</v>
      </c>
      <c r="H16" s="180">
        <v>29636</v>
      </c>
      <c r="I16" s="181">
        <v>68080</v>
      </c>
      <c r="J16" s="179">
        <v>2.2972061006883502</v>
      </c>
      <c r="K16" s="180">
        <v>7262</v>
      </c>
      <c r="L16" s="182">
        <v>19600</v>
      </c>
      <c r="M16" s="179">
        <v>2.6989809969705298</v>
      </c>
      <c r="N16" s="183">
        <v>7091</v>
      </c>
      <c r="O16" s="182">
        <v>16161</v>
      </c>
      <c r="P16" s="179">
        <v>2.2790861655619801</v>
      </c>
      <c r="Q16" s="183">
        <v>12155</v>
      </c>
      <c r="R16" s="182">
        <v>32184</v>
      </c>
      <c r="S16" s="179">
        <v>2.6477992595639699</v>
      </c>
      <c r="T16" s="183">
        <v>875</v>
      </c>
      <c r="U16" s="182">
        <v>2086</v>
      </c>
      <c r="V16" s="179">
        <v>2.3839999999999999</v>
      </c>
      <c r="W16" s="183">
        <v>9424</v>
      </c>
      <c r="X16" s="182">
        <v>22255</v>
      </c>
      <c r="Y16" s="179">
        <v>2.3615237691001698</v>
      </c>
      <c r="Z16" s="183">
        <v>24653</v>
      </c>
      <c r="AA16" s="182">
        <v>54206</v>
      </c>
      <c r="AB16" s="179">
        <v>2.1987587717519199</v>
      </c>
      <c r="AC16" s="183">
        <v>9528</v>
      </c>
      <c r="AD16" s="182">
        <v>27939</v>
      </c>
      <c r="AE16" s="179">
        <v>2.93230478589421</v>
      </c>
      <c r="AF16" s="183">
        <v>3952</v>
      </c>
      <c r="AG16" s="182">
        <v>8617</v>
      </c>
      <c r="AH16" s="179">
        <v>2.18041497975709</v>
      </c>
      <c r="AI16" s="183">
        <v>529</v>
      </c>
      <c r="AJ16" s="182">
        <v>1222</v>
      </c>
      <c r="AK16" s="179">
        <v>2.3100189035916801</v>
      </c>
      <c r="AL16" s="183">
        <v>1392</v>
      </c>
      <c r="AM16" s="182">
        <v>4255</v>
      </c>
      <c r="AN16" s="179">
        <v>3.0567528735632199</v>
      </c>
      <c r="AO16" s="43">
        <f t="shared" si="0"/>
        <v>112695</v>
      </c>
      <c r="AP16" s="44">
        <f t="shared" si="0"/>
        <v>278014</v>
      </c>
      <c r="AQ16" s="31">
        <f t="shared" si="1"/>
        <v>2.4669594924353344</v>
      </c>
    </row>
    <row r="17" spans="1:43" s="158" customFormat="1" x14ac:dyDescent="0.2">
      <c r="A17" s="6" t="s">
        <v>18</v>
      </c>
      <c r="B17" s="22">
        <v>13000</v>
      </c>
      <c r="C17" s="4">
        <v>30425</v>
      </c>
      <c r="D17" s="23">
        <v>2.3403846153846199</v>
      </c>
      <c r="E17" s="177">
        <v>11275</v>
      </c>
      <c r="F17" s="178">
        <v>26634</v>
      </c>
      <c r="G17" s="179">
        <v>2.36221729490022</v>
      </c>
      <c r="H17" s="180">
        <v>26290</v>
      </c>
      <c r="I17" s="181">
        <v>51772</v>
      </c>
      <c r="J17" s="179">
        <v>1.9692658805629499</v>
      </c>
      <c r="K17" s="180">
        <v>8361</v>
      </c>
      <c r="L17" s="182">
        <v>19671</v>
      </c>
      <c r="M17" s="179">
        <v>2.35270900609975</v>
      </c>
      <c r="N17" s="183">
        <v>4626</v>
      </c>
      <c r="O17" s="182">
        <v>10030</v>
      </c>
      <c r="P17" s="179">
        <v>2.16817985300476</v>
      </c>
      <c r="Q17" s="183">
        <v>9313</v>
      </c>
      <c r="R17" s="182">
        <v>20619</v>
      </c>
      <c r="S17" s="179">
        <v>2.2140019327821299</v>
      </c>
      <c r="T17" s="183">
        <v>1013</v>
      </c>
      <c r="U17" s="182">
        <v>3161</v>
      </c>
      <c r="V17" s="179">
        <v>3.1204343534057299</v>
      </c>
      <c r="W17" s="183">
        <v>3136</v>
      </c>
      <c r="X17" s="182">
        <v>6427</v>
      </c>
      <c r="Y17" s="179">
        <v>2.04942602040816</v>
      </c>
      <c r="Z17" s="183">
        <v>3733</v>
      </c>
      <c r="AA17" s="182">
        <v>7011</v>
      </c>
      <c r="AB17" s="179">
        <v>1.8781141173319</v>
      </c>
      <c r="AC17" s="183">
        <v>7291</v>
      </c>
      <c r="AD17" s="182">
        <v>17704</v>
      </c>
      <c r="AE17" s="179">
        <v>2.4281991496365398</v>
      </c>
      <c r="AF17" s="183">
        <v>5190</v>
      </c>
      <c r="AG17" s="182">
        <v>11799</v>
      </c>
      <c r="AH17" s="179">
        <v>2.27341040462428</v>
      </c>
      <c r="AI17" s="183">
        <v>931</v>
      </c>
      <c r="AJ17" s="182">
        <v>2363</v>
      </c>
      <c r="AK17" s="179">
        <v>2.5381310418904399</v>
      </c>
      <c r="AL17" s="183">
        <v>5843</v>
      </c>
      <c r="AM17" s="182">
        <v>15914</v>
      </c>
      <c r="AN17" s="179">
        <v>2.72360088995379</v>
      </c>
      <c r="AO17" s="43">
        <f t="shared" si="0"/>
        <v>100002</v>
      </c>
      <c r="AP17" s="44">
        <f t="shared" si="0"/>
        <v>223530</v>
      </c>
      <c r="AQ17" s="31">
        <f t="shared" si="1"/>
        <v>2.235255294894102</v>
      </c>
    </row>
    <row r="18" spans="1:43" s="158" customFormat="1" x14ac:dyDescent="0.2">
      <c r="A18" s="6" t="s">
        <v>125</v>
      </c>
      <c r="B18" s="22">
        <v>1607</v>
      </c>
      <c r="C18" s="4">
        <v>5276</v>
      </c>
      <c r="D18" s="23">
        <v>3.28313627878034</v>
      </c>
      <c r="E18" s="177">
        <v>617</v>
      </c>
      <c r="F18" s="178">
        <v>1494</v>
      </c>
      <c r="G18" s="179">
        <v>2.4213938411669398</v>
      </c>
      <c r="H18" s="180">
        <v>24819</v>
      </c>
      <c r="I18" s="181">
        <v>55396</v>
      </c>
      <c r="J18" s="179">
        <v>2.2319996776663</v>
      </c>
      <c r="K18" s="180">
        <v>8415</v>
      </c>
      <c r="L18" s="182">
        <v>21102</v>
      </c>
      <c r="M18" s="179">
        <v>2.5076648841354698</v>
      </c>
      <c r="N18" s="183">
        <v>355</v>
      </c>
      <c r="O18" s="182">
        <v>1050</v>
      </c>
      <c r="P18" s="179">
        <v>2.9577464788732399</v>
      </c>
      <c r="Q18" s="183">
        <v>20423</v>
      </c>
      <c r="R18" s="182">
        <v>55628</v>
      </c>
      <c r="S18" s="179">
        <v>2.7237918033589601</v>
      </c>
      <c r="T18" s="183">
        <v>83</v>
      </c>
      <c r="U18" s="182">
        <v>271</v>
      </c>
      <c r="V18" s="179">
        <v>3.26506024096386</v>
      </c>
      <c r="W18" s="183">
        <v>4615</v>
      </c>
      <c r="X18" s="182">
        <v>13255</v>
      </c>
      <c r="Y18" s="179">
        <v>2.8721560130010801</v>
      </c>
      <c r="Z18" s="183">
        <v>15842</v>
      </c>
      <c r="AA18" s="182">
        <v>48994</v>
      </c>
      <c r="AB18" s="179">
        <v>3.0926650675419798</v>
      </c>
      <c r="AC18" s="183">
        <v>2129</v>
      </c>
      <c r="AD18" s="182">
        <v>5533</v>
      </c>
      <c r="AE18" s="179">
        <v>2.5988727101925799</v>
      </c>
      <c r="AF18" s="183">
        <v>1830</v>
      </c>
      <c r="AG18" s="182">
        <v>3990</v>
      </c>
      <c r="AH18" s="179">
        <v>2.1803278688524599</v>
      </c>
      <c r="AI18" s="183">
        <v>36</v>
      </c>
      <c r="AJ18" s="182">
        <v>45</v>
      </c>
      <c r="AK18" s="179">
        <v>1.25</v>
      </c>
      <c r="AL18" s="183">
        <v>249</v>
      </c>
      <c r="AM18" s="182">
        <v>412</v>
      </c>
      <c r="AN18" s="179">
        <v>1.65461847389558</v>
      </c>
      <c r="AO18" s="43">
        <f t="shared" si="0"/>
        <v>81020</v>
      </c>
      <c r="AP18" s="44">
        <f t="shared" si="0"/>
        <v>212446</v>
      </c>
      <c r="AQ18" s="31">
        <f t="shared" si="1"/>
        <v>2.6221426808195507</v>
      </c>
    </row>
    <row r="19" spans="1:43" s="158" customFormat="1" x14ac:dyDescent="0.2">
      <c r="A19" s="6" t="s">
        <v>34</v>
      </c>
      <c r="B19" s="22">
        <v>14731</v>
      </c>
      <c r="C19" s="4">
        <v>75406</v>
      </c>
      <c r="D19" s="23">
        <v>5.1188649786165197</v>
      </c>
      <c r="E19" s="177">
        <v>2018</v>
      </c>
      <c r="F19" s="178">
        <v>7614</v>
      </c>
      <c r="G19" s="179">
        <v>3.7730426164519302</v>
      </c>
      <c r="H19" s="180">
        <v>8424</v>
      </c>
      <c r="I19" s="181">
        <v>22645</v>
      </c>
      <c r="J19" s="179">
        <v>2.6881528964862298</v>
      </c>
      <c r="K19" s="180">
        <v>3129</v>
      </c>
      <c r="L19" s="182">
        <v>9059</v>
      </c>
      <c r="M19" s="179">
        <v>2.8951741770533701</v>
      </c>
      <c r="N19" s="183">
        <v>2556</v>
      </c>
      <c r="O19" s="182">
        <v>7343</v>
      </c>
      <c r="P19" s="179">
        <v>2.87284820031299</v>
      </c>
      <c r="Q19" s="183">
        <v>4841</v>
      </c>
      <c r="R19" s="182">
        <v>16592</v>
      </c>
      <c r="S19" s="179">
        <v>3.4273910349101402</v>
      </c>
      <c r="T19" s="183">
        <v>528</v>
      </c>
      <c r="U19" s="182">
        <v>2804</v>
      </c>
      <c r="V19" s="179">
        <v>5.3106060606060597</v>
      </c>
      <c r="W19" s="183">
        <v>2034</v>
      </c>
      <c r="X19" s="182">
        <v>5207</v>
      </c>
      <c r="Y19" s="179">
        <v>2.5599803343166201</v>
      </c>
      <c r="Z19" s="183">
        <v>3862</v>
      </c>
      <c r="AA19" s="182">
        <v>8176</v>
      </c>
      <c r="AB19" s="179">
        <v>2.1170378042464999</v>
      </c>
      <c r="AC19" s="183">
        <v>3637</v>
      </c>
      <c r="AD19" s="182">
        <v>11600</v>
      </c>
      <c r="AE19" s="179">
        <v>3.1894418476766599</v>
      </c>
      <c r="AF19" s="183">
        <v>2268</v>
      </c>
      <c r="AG19" s="182">
        <v>4567</v>
      </c>
      <c r="AH19" s="179">
        <v>2.0136684303351</v>
      </c>
      <c r="AI19" s="183">
        <v>460</v>
      </c>
      <c r="AJ19" s="182">
        <v>926</v>
      </c>
      <c r="AK19" s="179">
        <v>2.0130434782608702</v>
      </c>
      <c r="AL19" s="183">
        <v>1484</v>
      </c>
      <c r="AM19" s="182">
        <v>9331</v>
      </c>
      <c r="AN19" s="179">
        <v>6.2877358490565998</v>
      </c>
      <c r="AO19" s="43">
        <f t="shared" si="0"/>
        <v>49972</v>
      </c>
      <c r="AP19" s="44">
        <f t="shared" si="0"/>
        <v>181270</v>
      </c>
      <c r="AQ19" s="31">
        <f t="shared" si="1"/>
        <v>3.6274313615624751</v>
      </c>
    </row>
    <row r="20" spans="1:43" s="158" customFormat="1" x14ac:dyDescent="0.2">
      <c r="A20" s="6" t="s">
        <v>17</v>
      </c>
      <c r="B20" s="22">
        <v>2199</v>
      </c>
      <c r="C20" s="4">
        <v>5465</v>
      </c>
      <c r="D20" s="23">
        <v>2.4852205547976398</v>
      </c>
      <c r="E20" s="177">
        <v>1808</v>
      </c>
      <c r="F20" s="178">
        <v>5361</v>
      </c>
      <c r="G20" s="179">
        <v>2.9651548672566399</v>
      </c>
      <c r="H20" s="180">
        <v>17369</v>
      </c>
      <c r="I20" s="181">
        <v>37813</v>
      </c>
      <c r="J20" s="179">
        <v>2.1770395532270101</v>
      </c>
      <c r="K20" s="180">
        <v>4782</v>
      </c>
      <c r="L20" s="182">
        <v>8915</v>
      </c>
      <c r="M20" s="179">
        <v>1.86428272689251</v>
      </c>
      <c r="N20" s="183">
        <v>5471</v>
      </c>
      <c r="O20" s="182">
        <v>12388</v>
      </c>
      <c r="P20" s="179">
        <v>2.26430268689453</v>
      </c>
      <c r="Q20" s="183">
        <v>10150</v>
      </c>
      <c r="R20" s="182">
        <v>20928</v>
      </c>
      <c r="S20" s="179">
        <v>2.06187192118227</v>
      </c>
      <c r="T20" s="183">
        <v>1040</v>
      </c>
      <c r="U20" s="182">
        <v>2697</v>
      </c>
      <c r="V20" s="179">
        <v>2.5932692307692302</v>
      </c>
      <c r="W20" s="183">
        <v>7078</v>
      </c>
      <c r="X20" s="182">
        <v>16785</v>
      </c>
      <c r="Y20" s="179">
        <v>2.3714326080813799</v>
      </c>
      <c r="Z20" s="183">
        <v>17626</v>
      </c>
      <c r="AA20" s="182">
        <v>35471</v>
      </c>
      <c r="AB20" s="179">
        <v>2.0124248269601699</v>
      </c>
      <c r="AC20" s="183">
        <v>5691</v>
      </c>
      <c r="AD20" s="182">
        <v>12113</v>
      </c>
      <c r="AE20" s="179">
        <v>2.1284484273414201</v>
      </c>
      <c r="AF20" s="183">
        <v>3523</v>
      </c>
      <c r="AG20" s="182">
        <v>7757</v>
      </c>
      <c r="AH20" s="179">
        <v>2.2018166335509499</v>
      </c>
      <c r="AI20" s="183">
        <v>1879</v>
      </c>
      <c r="AJ20" s="182">
        <v>3074</v>
      </c>
      <c r="AK20" s="179">
        <v>1.6359765832889801</v>
      </c>
      <c r="AL20" s="183">
        <v>1309</v>
      </c>
      <c r="AM20" s="182">
        <v>3397</v>
      </c>
      <c r="AN20" s="179">
        <v>2.5951107715813602</v>
      </c>
      <c r="AO20" s="43">
        <f t="shared" si="0"/>
        <v>79925</v>
      </c>
      <c r="AP20" s="44">
        <f t="shared" si="0"/>
        <v>172164</v>
      </c>
      <c r="AQ20" s="31">
        <f t="shared" si="1"/>
        <v>2.1540694401000939</v>
      </c>
    </row>
    <row r="21" spans="1:43" s="158" customFormat="1" x14ac:dyDescent="0.2">
      <c r="A21" s="6" t="s">
        <v>85</v>
      </c>
      <c r="B21" s="22">
        <v>263</v>
      </c>
      <c r="C21" s="4">
        <v>486</v>
      </c>
      <c r="D21" s="23">
        <v>1.8479087452471501</v>
      </c>
      <c r="E21" s="177">
        <v>445</v>
      </c>
      <c r="F21" s="178">
        <v>2233</v>
      </c>
      <c r="G21" s="179">
        <v>5.0179775280898902</v>
      </c>
      <c r="H21" s="180">
        <v>4003</v>
      </c>
      <c r="I21" s="181">
        <v>10834</v>
      </c>
      <c r="J21" s="179">
        <v>2.7064701473894601</v>
      </c>
      <c r="K21" s="180">
        <v>2042</v>
      </c>
      <c r="L21" s="182">
        <v>5748</v>
      </c>
      <c r="M21" s="179">
        <v>2.8148873653281101</v>
      </c>
      <c r="N21" s="183">
        <v>452</v>
      </c>
      <c r="O21" s="182">
        <v>1612</v>
      </c>
      <c r="P21" s="179">
        <v>3.5663716814159301</v>
      </c>
      <c r="Q21" s="183">
        <v>9794</v>
      </c>
      <c r="R21" s="182">
        <v>24331</v>
      </c>
      <c r="S21" s="179">
        <v>2.4842760874004499</v>
      </c>
      <c r="T21" s="183">
        <v>47</v>
      </c>
      <c r="U21" s="182">
        <v>88</v>
      </c>
      <c r="V21" s="179">
        <v>1.87234042553191</v>
      </c>
      <c r="W21" s="183">
        <v>2986</v>
      </c>
      <c r="X21" s="182">
        <v>9634</v>
      </c>
      <c r="Y21" s="179">
        <v>3.22638981915606</v>
      </c>
      <c r="Z21" s="183">
        <v>11084</v>
      </c>
      <c r="AA21" s="182">
        <v>32646</v>
      </c>
      <c r="AB21" s="179">
        <v>2.9453265968964302</v>
      </c>
      <c r="AC21" s="183">
        <v>552</v>
      </c>
      <c r="AD21" s="182">
        <v>1313</v>
      </c>
      <c r="AE21" s="179">
        <v>2.3786231884058</v>
      </c>
      <c r="AF21" s="183">
        <v>1040</v>
      </c>
      <c r="AG21" s="182">
        <v>2508</v>
      </c>
      <c r="AH21" s="179">
        <v>2.4115384615384601</v>
      </c>
      <c r="AI21" s="183">
        <v>61</v>
      </c>
      <c r="AJ21" s="182">
        <v>92</v>
      </c>
      <c r="AK21" s="179">
        <v>1.50819672131148</v>
      </c>
      <c r="AL21" s="183">
        <v>101</v>
      </c>
      <c r="AM21" s="182">
        <v>182</v>
      </c>
      <c r="AN21" s="179">
        <v>1.8019801980198</v>
      </c>
      <c r="AO21" s="43">
        <f t="shared" si="0"/>
        <v>32870</v>
      </c>
      <c r="AP21" s="44">
        <f t="shared" si="0"/>
        <v>91707</v>
      </c>
      <c r="AQ21" s="31">
        <f t="shared" si="1"/>
        <v>2.7899908731365985</v>
      </c>
    </row>
    <row r="22" spans="1:43" s="158" customFormat="1" x14ac:dyDescent="0.2">
      <c r="A22" s="6" t="s">
        <v>19</v>
      </c>
      <c r="B22" s="22">
        <v>1463</v>
      </c>
      <c r="C22" s="4">
        <v>7245</v>
      </c>
      <c r="D22" s="23">
        <v>4.95215311004785</v>
      </c>
      <c r="E22" s="177">
        <v>1177</v>
      </c>
      <c r="F22" s="178">
        <v>5903</v>
      </c>
      <c r="G22" s="179">
        <v>5.0152931180968601</v>
      </c>
      <c r="H22" s="180">
        <v>7019</v>
      </c>
      <c r="I22" s="181">
        <v>18487</v>
      </c>
      <c r="J22" s="179">
        <v>2.6338509759224999</v>
      </c>
      <c r="K22" s="180">
        <v>2169</v>
      </c>
      <c r="L22" s="182">
        <v>9551</v>
      </c>
      <c r="M22" s="179">
        <v>4.4034117104656501</v>
      </c>
      <c r="N22" s="183">
        <v>1139</v>
      </c>
      <c r="O22" s="182">
        <v>4061</v>
      </c>
      <c r="P22" s="179">
        <v>3.5654082528533801</v>
      </c>
      <c r="Q22" s="183">
        <v>1661</v>
      </c>
      <c r="R22" s="182">
        <v>4987</v>
      </c>
      <c r="S22" s="179">
        <v>3.0024081878386499</v>
      </c>
      <c r="T22" s="183">
        <v>121</v>
      </c>
      <c r="U22" s="182">
        <v>388</v>
      </c>
      <c r="V22" s="179">
        <v>3.2066115702479299</v>
      </c>
      <c r="W22" s="183">
        <v>2869</v>
      </c>
      <c r="X22" s="182">
        <v>9675</v>
      </c>
      <c r="Y22" s="179">
        <v>3.3722551411641701</v>
      </c>
      <c r="Z22" s="183">
        <v>5775</v>
      </c>
      <c r="AA22" s="182">
        <v>15268</v>
      </c>
      <c r="AB22" s="179">
        <v>2.6438095238095198</v>
      </c>
      <c r="AC22" s="183">
        <v>1591</v>
      </c>
      <c r="AD22" s="182">
        <v>7114</v>
      </c>
      <c r="AE22" s="179">
        <v>4.4714016341923299</v>
      </c>
      <c r="AF22" s="183">
        <v>1690</v>
      </c>
      <c r="AG22" s="182">
        <v>4614</v>
      </c>
      <c r="AH22" s="179">
        <v>2.7301775147929002</v>
      </c>
      <c r="AI22" s="183">
        <v>141</v>
      </c>
      <c r="AJ22" s="182">
        <v>446</v>
      </c>
      <c r="AK22" s="179">
        <v>3.16312056737589</v>
      </c>
      <c r="AL22" s="183">
        <v>306</v>
      </c>
      <c r="AM22" s="182">
        <v>1902</v>
      </c>
      <c r="AN22" s="179">
        <v>6.2156862745097996</v>
      </c>
      <c r="AO22" s="43">
        <f t="shared" si="0"/>
        <v>27121</v>
      </c>
      <c r="AP22" s="44">
        <f t="shared" si="0"/>
        <v>89641</v>
      </c>
      <c r="AQ22" s="31">
        <f t="shared" si="1"/>
        <v>3.3052247336012686</v>
      </c>
    </row>
    <row r="23" spans="1:43" s="158" customFormat="1" x14ac:dyDescent="0.2">
      <c r="A23" s="6" t="s">
        <v>30</v>
      </c>
      <c r="B23" s="22">
        <v>927</v>
      </c>
      <c r="C23" s="4">
        <v>1986</v>
      </c>
      <c r="D23" s="23">
        <v>2.1423948220064699</v>
      </c>
      <c r="E23" s="177">
        <v>313</v>
      </c>
      <c r="F23" s="178">
        <v>1182</v>
      </c>
      <c r="G23" s="179">
        <v>3.7763578274760401</v>
      </c>
      <c r="H23" s="180">
        <v>8527</v>
      </c>
      <c r="I23" s="181">
        <v>22121</v>
      </c>
      <c r="J23" s="179">
        <v>2.5942300926468902</v>
      </c>
      <c r="K23" s="180">
        <v>2853</v>
      </c>
      <c r="L23" s="182">
        <v>6906</v>
      </c>
      <c r="M23" s="179">
        <v>2.4206098843322801</v>
      </c>
      <c r="N23" s="183">
        <v>1118</v>
      </c>
      <c r="O23" s="182">
        <v>3105</v>
      </c>
      <c r="P23" s="179">
        <v>2.7772808586762099</v>
      </c>
      <c r="Q23" s="183">
        <v>4594</v>
      </c>
      <c r="R23" s="182">
        <v>10613</v>
      </c>
      <c r="S23" s="179">
        <v>2.3101872006965598</v>
      </c>
      <c r="T23" s="183">
        <v>179</v>
      </c>
      <c r="U23" s="182">
        <v>742</v>
      </c>
      <c r="V23" s="179">
        <v>4.1452513966480504</v>
      </c>
      <c r="W23" s="183">
        <v>2374</v>
      </c>
      <c r="X23" s="182">
        <v>6439</v>
      </c>
      <c r="Y23" s="179">
        <v>2.712299915754</v>
      </c>
      <c r="Z23" s="183">
        <v>4044</v>
      </c>
      <c r="AA23" s="182">
        <v>10918</v>
      </c>
      <c r="AB23" s="179">
        <v>2.6998021760633</v>
      </c>
      <c r="AC23" s="183">
        <v>1600</v>
      </c>
      <c r="AD23" s="182">
        <v>3464</v>
      </c>
      <c r="AE23" s="179">
        <v>2.165</v>
      </c>
      <c r="AF23" s="183">
        <v>1378</v>
      </c>
      <c r="AG23" s="182">
        <v>3284</v>
      </c>
      <c r="AH23" s="179">
        <v>2.3831640058055199</v>
      </c>
      <c r="AI23" s="183">
        <v>395</v>
      </c>
      <c r="AJ23" s="182">
        <v>1072</v>
      </c>
      <c r="AK23" s="179">
        <v>2.7139240506329099</v>
      </c>
      <c r="AL23" s="183">
        <v>131</v>
      </c>
      <c r="AM23" s="182">
        <v>390</v>
      </c>
      <c r="AN23" s="179">
        <v>2.9770992366412199</v>
      </c>
      <c r="AO23" s="43">
        <f t="shared" si="0"/>
        <v>28433</v>
      </c>
      <c r="AP23" s="44">
        <f t="shared" si="0"/>
        <v>72222</v>
      </c>
      <c r="AQ23" s="31">
        <f t="shared" si="1"/>
        <v>2.5400766714732881</v>
      </c>
    </row>
    <row r="24" spans="1:43" s="158" customFormat="1" x14ac:dyDescent="0.2">
      <c r="A24" s="6" t="s">
        <v>45</v>
      </c>
      <c r="B24" s="22">
        <v>1406</v>
      </c>
      <c r="C24" s="4">
        <v>6053</v>
      </c>
      <c r="D24" s="23">
        <v>4.30512091038407</v>
      </c>
      <c r="E24" s="177">
        <v>723</v>
      </c>
      <c r="F24" s="178">
        <v>2963</v>
      </c>
      <c r="G24" s="179">
        <v>4.0982019363762099</v>
      </c>
      <c r="H24" s="180">
        <v>5487</v>
      </c>
      <c r="I24" s="181">
        <v>16819</v>
      </c>
      <c r="J24" s="179">
        <v>3.0652451248405299</v>
      </c>
      <c r="K24" s="180">
        <v>5123</v>
      </c>
      <c r="L24" s="182">
        <v>7364</v>
      </c>
      <c r="M24" s="179">
        <v>1.4374390005855899</v>
      </c>
      <c r="N24" s="183">
        <v>1832</v>
      </c>
      <c r="O24" s="182">
        <v>4732</v>
      </c>
      <c r="P24" s="179">
        <v>2.5829694323144099</v>
      </c>
      <c r="Q24" s="183">
        <v>2313</v>
      </c>
      <c r="R24" s="182">
        <v>5425</v>
      </c>
      <c r="S24" s="179">
        <v>2.3454388240380499</v>
      </c>
      <c r="T24" s="183">
        <v>375</v>
      </c>
      <c r="U24" s="182">
        <v>1338</v>
      </c>
      <c r="V24" s="179">
        <v>3.5680000000000001</v>
      </c>
      <c r="W24" s="183">
        <v>1852</v>
      </c>
      <c r="X24" s="182">
        <v>4534</v>
      </c>
      <c r="Y24" s="179">
        <v>2.4481641468682498</v>
      </c>
      <c r="Z24" s="183">
        <v>2776</v>
      </c>
      <c r="AA24" s="182">
        <v>9101</v>
      </c>
      <c r="AB24" s="179">
        <v>3.2784582132564801</v>
      </c>
      <c r="AC24" s="183">
        <v>1451</v>
      </c>
      <c r="AD24" s="182">
        <v>4092</v>
      </c>
      <c r="AE24" s="179">
        <v>2.8201240523776701</v>
      </c>
      <c r="AF24" s="183">
        <v>1651</v>
      </c>
      <c r="AG24" s="182">
        <v>3463</v>
      </c>
      <c r="AH24" s="179">
        <v>2.09751665657177</v>
      </c>
      <c r="AI24" s="183">
        <v>285</v>
      </c>
      <c r="AJ24" s="182">
        <v>833</v>
      </c>
      <c r="AK24" s="179">
        <v>2.9228070175438599</v>
      </c>
      <c r="AL24" s="183">
        <v>954</v>
      </c>
      <c r="AM24" s="182">
        <v>4705</v>
      </c>
      <c r="AN24" s="179">
        <v>4.9318658280922403</v>
      </c>
      <c r="AO24" s="43">
        <f t="shared" si="0"/>
        <v>26228</v>
      </c>
      <c r="AP24" s="44">
        <f t="shared" si="0"/>
        <v>71422</v>
      </c>
      <c r="AQ24" s="31">
        <f t="shared" si="1"/>
        <v>2.7231203294189417</v>
      </c>
    </row>
    <row r="25" spans="1:43" s="158" customFormat="1" x14ac:dyDescent="0.2">
      <c r="A25" s="6" t="s">
        <v>2</v>
      </c>
      <c r="B25" s="22">
        <v>779</v>
      </c>
      <c r="C25" s="4">
        <v>2486</v>
      </c>
      <c r="D25" s="23">
        <v>3.1912708600770201</v>
      </c>
      <c r="E25" s="177">
        <v>444</v>
      </c>
      <c r="F25" s="178">
        <v>1102</v>
      </c>
      <c r="G25" s="179">
        <v>2.4819819819819799</v>
      </c>
      <c r="H25" s="183">
        <v>5823</v>
      </c>
      <c r="I25" s="182">
        <v>13379</v>
      </c>
      <c r="J25" s="179">
        <v>2.2976129143053399</v>
      </c>
      <c r="K25" s="180">
        <v>1431</v>
      </c>
      <c r="L25" s="182">
        <v>3572</v>
      </c>
      <c r="M25" s="179">
        <v>2.4961565338923801</v>
      </c>
      <c r="N25" s="183">
        <v>1726</v>
      </c>
      <c r="O25" s="182">
        <v>3920</v>
      </c>
      <c r="P25" s="179">
        <v>2.2711471610660499</v>
      </c>
      <c r="Q25" s="183">
        <v>2046</v>
      </c>
      <c r="R25" s="182">
        <v>3802</v>
      </c>
      <c r="S25" s="179">
        <v>1.85826001955034</v>
      </c>
      <c r="T25" s="183">
        <v>610</v>
      </c>
      <c r="U25" s="182">
        <v>1443</v>
      </c>
      <c r="V25" s="179">
        <v>2.3655737704918001</v>
      </c>
      <c r="W25" s="183">
        <v>3247</v>
      </c>
      <c r="X25" s="182">
        <v>9377</v>
      </c>
      <c r="Y25" s="179">
        <v>2.8878965198644901</v>
      </c>
      <c r="Z25" s="183">
        <v>7224</v>
      </c>
      <c r="AA25" s="182">
        <v>16232</v>
      </c>
      <c r="AB25" s="179">
        <v>2.2469545957918098</v>
      </c>
      <c r="AC25" s="183">
        <v>1980</v>
      </c>
      <c r="AD25" s="182">
        <v>3750</v>
      </c>
      <c r="AE25" s="179">
        <v>1.89393939393939</v>
      </c>
      <c r="AF25" s="183">
        <v>2628</v>
      </c>
      <c r="AG25" s="182">
        <v>7253</v>
      </c>
      <c r="AH25" s="179">
        <v>2.75989345509893</v>
      </c>
      <c r="AI25" s="183">
        <v>806</v>
      </c>
      <c r="AJ25" s="182">
        <v>1413</v>
      </c>
      <c r="AK25" s="179">
        <v>1.7531017369727</v>
      </c>
      <c r="AL25" s="183">
        <v>523</v>
      </c>
      <c r="AM25" s="182">
        <v>2368</v>
      </c>
      <c r="AN25" s="179">
        <v>4.52772466539197</v>
      </c>
      <c r="AO25" s="43">
        <f t="shared" si="0"/>
        <v>29267</v>
      </c>
      <c r="AP25" s="44">
        <f t="shared" si="0"/>
        <v>70097</v>
      </c>
      <c r="AQ25" s="31">
        <f t="shared" si="1"/>
        <v>2.3950866163255542</v>
      </c>
    </row>
    <row r="26" spans="1:43" s="158" customFormat="1" x14ac:dyDescent="0.2">
      <c r="A26" s="6" t="s">
        <v>28</v>
      </c>
      <c r="B26" s="22">
        <v>2786</v>
      </c>
      <c r="C26" s="4">
        <v>12127</v>
      </c>
      <c r="D26" s="23">
        <v>4.35283560660445</v>
      </c>
      <c r="E26" s="177">
        <v>605</v>
      </c>
      <c r="F26" s="178">
        <v>1594</v>
      </c>
      <c r="G26" s="179">
        <v>2.6347107438016502</v>
      </c>
      <c r="H26" s="180">
        <v>3948</v>
      </c>
      <c r="I26" s="181">
        <v>7357</v>
      </c>
      <c r="J26" s="179">
        <v>1.86347517730496</v>
      </c>
      <c r="K26" s="180">
        <v>3892</v>
      </c>
      <c r="L26" s="182">
        <v>8266</v>
      </c>
      <c r="M26" s="179">
        <v>2.1238437821171599</v>
      </c>
      <c r="N26" s="183">
        <v>1783</v>
      </c>
      <c r="O26" s="182">
        <v>2709</v>
      </c>
      <c r="P26" s="179">
        <v>1.51934941110488</v>
      </c>
      <c r="Q26" s="183">
        <v>4214</v>
      </c>
      <c r="R26" s="182">
        <v>13561</v>
      </c>
      <c r="S26" s="179">
        <v>3.2180825818699601</v>
      </c>
      <c r="T26" s="183">
        <v>240</v>
      </c>
      <c r="U26" s="182">
        <v>463</v>
      </c>
      <c r="V26" s="179">
        <v>1.92916666666667</v>
      </c>
      <c r="W26" s="183">
        <v>1911</v>
      </c>
      <c r="X26" s="182">
        <v>4907</v>
      </c>
      <c r="Y26" s="179">
        <v>2.5677655677655702</v>
      </c>
      <c r="Z26" s="183">
        <v>1688</v>
      </c>
      <c r="AA26" s="182">
        <v>3537</v>
      </c>
      <c r="AB26" s="179">
        <v>2.0953791469194298</v>
      </c>
      <c r="AC26" s="183">
        <v>2402</v>
      </c>
      <c r="AD26" s="182">
        <v>8523</v>
      </c>
      <c r="AE26" s="179">
        <v>3.5482930890924198</v>
      </c>
      <c r="AF26" s="183">
        <v>1700</v>
      </c>
      <c r="AG26" s="182">
        <v>4276</v>
      </c>
      <c r="AH26" s="179">
        <v>2.51529411764706</v>
      </c>
      <c r="AI26" s="183">
        <v>318</v>
      </c>
      <c r="AJ26" s="182">
        <v>782</v>
      </c>
      <c r="AK26" s="179">
        <v>2.45911949685535</v>
      </c>
      <c r="AL26" s="183">
        <v>479</v>
      </c>
      <c r="AM26" s="182">
        <v>674</v>
      </c>
      <c r="AN26" s="179">
        <v>1.4070981210856</v>
      </c>
      <c r="AO26" s="43">
        <f t="shared" si="0"/>
        <v>25966</v>
      </c>
      <c r="AP26" s="44">
        <f t="shared" si="0"/>
        <v>68776</v>
      </c>
      <c r="AQ26" s="31">
        <f t="shared" si="1"/>
        <v>2.6486944465839946</v>
      </c>
    </row>
    <row r="27" spans="1:43" s="158" customFormat="1" x14ac:dyDescent="0.2">
      <c r="A27" s="6" t="s">
        <v>21</v>
      </c>
      <c r="B27" s="22">
        <v>681</v>
      </c>
      <c r="C27" s="4">
        <v>1753</v>
      </c>
      <c r="D27" s="23">
        <v>2.5741556534508101</v>
      </c>
      <c r="E27" s="177">
        <v>257</v>
      </c>
      <c r="F27" s="178">
        <v>1523</v>
      </c>
      <c r="G27" s="179">
        <v>5.9260700389105097</v>
      </c>
      <c r="H27" s="180">
        <v>7276</v>
      </c>
      <c r="I27" s="181">
        <v>20039</v>
      </c>
      <c r="J27" s="179">
        <v>2.7541231445849399</v>
      </c>
      <c r="K27" s="180">
        <v>2220</v>
      </c>
      <c r="L27" s="182">
        <v>6005</v>
      </c>
      <c r="M27" s="179">
        <v>2.7049549549549501</v>
      </c>
      <c r="N27" s="183">
        <v>661</v>
      </c>
      <c r="O27" s="182">
        <v>2860</v>
      </c>
      <c r="P27" s="179">
        <v>4.3267776096823001</v>
      </c>
      <c r="Q27" s="183">
        <v>4519</v>
      </c>
      <c r="R27" s="182">
        <v>11032</v>
      </c>
      <c r="S27" s="179">
        <v>2.4412480637309102</v>
      </c>
      <c r="T27" s="183">
        <v>136</v>
      </c>
      <c r="U27" s="182">
        <v>490</v>
      </c>
      <c r="V27" s="179">
        <v>3.6029411764705901</v>
      </c>
      <c r="W27" s="183">
        <v>1398</v>
      </c>
      <c r="X27" s="182">
        <v>3963</v>
      </c>
      <c r="Y27" s="179">
        <v>2.8347639484978502</v>
      </c>
      <c r="Z27" s="183">
        <v>2696</v>
      </c>
      <c r="AA27" s="182">
        <v>8520</v>
      </c>
      <c r="AB27" s="179">
        <v>3.16023738872404</v>
      </c>
      <c r="AC27" s="183">
        <v>1207</v>
      </c>
      <c r="AD27" s="182">
        <v>2680</v>
      </c>
      <c r="AE27" s="179">
        <v>2.2203811101905599</v>
      </c>
      <c r="AF27" s="183">
        <v>814</v>
      </c>
      <c r="AG27" s="182">
        <v>2262</v>
      </c>
      <c r="AH27" s="179">
        <v>2.77886977886978</v>
      </c>
      <c r="AI27" s="183">
        <v>104</v>
      </c>
      <c r="AJ27" s="182">
        <v>257</v>
      </c>
      <c r="AK27" s="179">
        <v>2.4711538461538498</v>
      </c>
      <c r="AL27" s="183">
        <v>205</v>
      </c>
      <c r="AM27" s="182">
        <v>2638</v>
      </c>
      <c r="AN27" s="179">
        <v>12.8682926829268</v>
      </c>
      <c r="AO27" s="43">
        <f t="shared" si="0"/>
        <v>22174</v>
      </c>
      <c r="AP27" s="44">
        <f t="shared" si="0"/>
        <v>64022</v>
      </c>
      <c r="AQ27" s="31">
        <f t="shared" si="1"/>
        <v>2.8872553440966899</v>
      </c>
    </row>
    <row r="28" spans="1:43" s="158" customFormat="1" x14ac:dyDescent="0.2">
      <c r="A28" s="6" t="s">
        <v>26</v>
      </c>
      <c r="B28" s="22">
        <v>1432</v>
      </c>
      <c r="C28" s="4">
        <v>5854</v>
      </c>
      <c r="D28" s="23">
        <v>4.0879888268156401</v>
      </c>
      <c r="E28" s="177">
        <v>670</v>
      </c>
      <c r="F28" s="178">
        <v>1445</v>
      </c>
      <c r="G28" s="179">
        <v>2.1567164179104501</v>
      </c>
      <c r="H28" s="180">
        <v>8002</v>
      </c>
      <c r="I28" s="181">
        <v>17155</v>
      </c>
      <c r="J28" s="179">
        <v>2.1438390402399401</v>
      </c>
      <c r="K28" s="180">
        <v>3071</v>
      </c>
      <c r="L28" s="182">
        <v>6470</v>
      </c>
      <c r="M28" s="179">
        <v>2.1068056007815001</v>
      </c>
      <c r="N28" s="183">
        <v>1241</v>
      </c>
      <c r="O28" s="182">
        <v>3180</v>
      </c>
      <c r="P28" s="179">
        <v>2.5624496373892001</v>
      </c>
      <c r="Q28" s="183">
        <v>5727</v>
      </c>
      <c r="R28" s="182">
        <v>12470</v>
      </c>
      <c r="S28" s="179">
        <v>2.17740527326698</v>
      </c>
      <c r="T28" s="183">
        <v>114</v>
      </c>
      <c r="U28" s="182">
        <v>263</v>
      </c>
      <c r="V28" s="179">
        <v>2.3070175438596499</v>
      </c>
      <c r="W28" s="183">
        <v>997</v>
      </c>
      <c r="X28" s="182">
        <v>2550</v>
      </c>
      <c r="Y28" s="179">
        <v>2.5576730190571699</v>
      </c>
      <c r="Z28" s="183">
        <v>2791</v>
      </c>
      <c r="AA28" s="182">
        <v>6503</v>
      </c>
      <c r="AB28" s="179">
        <v>2.3299892511644602</v>
      </c>
      <c r="AC28" s="183">
        <v>1805</v>
      </c>
      <c r="AD28" s="182">
        <v>3354</v>
      </c>
      <c r="AE28" s="179">
        <v>1.8581717451523501</v>
      </c>
      <c r="AF28" s="183">
        <v>889</v>
      </c>
      <c r="AG28" s="182">
        <v>1846</v>
      </c>
      <c r="AH28" s="179">
        <v>2.0764904386951599</v>
      </c>
      <c r="AI28" s="183">
        <v>134</v>
      </c>
      <c r="AJ28" s="182">
        <v>227</v>
      </c>
      <c r="AK28" s="179">
        <v>1.6940298507462701</v>
      </c>
      <c r="AL28" s="183">
        <v>246</v>
      </c>
      <c r="AM28" s="182">
        <v>740</v>
      </c>
      <c r="AN28" s="179">
        <v>3.0081300813008101</v>
      </c>
      <c r="AO28" s="43">
        <f t="shared" si="0"/>
        <v>27119</v>
      </c>
      <c r="AP28" s="44">
        <f t="shared" si="0"/>
        <v>62057</v>
      </c>
      <c r="AQ28" s="31">
        <f t="shared" si="1"/>
        <v>2.2883218407758399</v>
      </c>
    </row>
    <row r="29" spans="1:43" s="158" customFormat="1" x14ac:dyDescent="0.2">
      <c r="A29" s="6" t="s">
        <v>29</v>
      </c>
      <c r="B29" s="22">
        <v>2578</v>
      </c>
      <c r="C29" s="4">
        <v>6263</v>
      </c>
      <c r="D29" s="23">
        <v>2.4294026377036499</v>
      </c>
      <c r="E29" s="177">
        <v>1423</v>
      </c>
      <c r="F29" s="178">
        <v>2914</v>
      </c>
      <c r="G29" s="179">
        <v>2.04778636683064</v>
      </c>
      <c r="H29" s="180">
        <v>6310</v>
      </c>
      <c r="I29" s="181">
        <v>12582</v>
      </c>
      <c r="J29" s="179">
        <v>1.9939778129952499</v>
      </c>
      <c r="K29" s="180">
        <v>2314</v>
      </c>
      <c r="L29" s="182">
        <v>5183</v>
      </c>
      <c r="M29" s="179">
        <v>2.2398444252376799</v>
      </c>
      <c r="N29" s="183">
        <v>2017</v>
      </c>
      <c r="O29" s="182">
        <v>4616</v>
      </c>
      <c r="P29" s="179">
        <v>2.28854734754586</v>
      </c>
      <c r="Q29" s="183">
        <v>3958</v>
      </c>
      <c r="R29" s="182">
        <v>10232</v>
      </c>
      <c r="S29" s="179">
        <v>2.5851440121273401</v>
      </c>
      <c r="T29" s="183">
        <v>209</v>
      </c>
      <c r="U29" s="182">
        <v>460</v>
      </c>
      <c r="V29" s="179">
        <v>2.2009569377990399</v>
      </c>
      <c r="W29" s="183">
        <v>1454</v>
      </c>
      <c r="X29" s="182">
        <v>3465</v>
      </c>
      <c r="Y29" s="179">
        <v>2.38308115543329</v>
      </c>
      <c r="Z29" s="183">
        <v>2411</v>
      </c>
      <c r="AA29" s="182">
        <v>4725</v>
      </c>
      <c r="AB29" s="179">
        <v>1.95976773123185</v>
      </c>
      <c r="AC29" s="183">
        <v>2136</v>
      </c>
      <c r="AD29" s="182">
        <v>5725</v>
      </c>
      <c r="AE29" s="179">
        <v>2.6802434456928799</v>
      </c>
      <c r="AF29" s="183">
        <v>1419</v>
      </c>
      <c r="AG29" s="182">
        <v>3144</v>
      </c>
      <c r="AH29" s="179">
        <v>2.2156448202959802</v>
      </c>
      <c r="AI29" s="183">
        <v>163</v>
      </c>
      <c r="AJ29" s="182">
        <v>373</v>
      </c>
      <c r="AK29" s="179">
        <v>2.28834355828221</v>
      </c>
      <c r="AL29" s="183">
        <v>506</v>
      </c>
      <c r="AM29" s="182">
        <v>1097</v>
      </c>
      <c r="AN29" s="179">
        <v>2.1679841897233199</v>
      </c>
      <c r="AO29" s="43">
        <f t="shared" si="0"/>
        <v>26898</v>
      </c>
      <c r="AP29" s="44">
        <f t="shared" si="0"/>
        <v>60779</v>
      </c>
      <c r="AQ29" s="31">
        <f t="shared" si="1"/>
        <v>2.2596103799538998</v>
      </c>
    </row>
    <row r="30" spans="1:43" s="158" customFormat="1" x14ac:dyDescent="0.2">
      <c r="A30" s="6" t="s">
        <v>128</v>
      </c>
      <c r="B30" s="22">
        <v>4099</v>
      </c>
      <c r="C30" s="4">
        <v>11015</v>
      </c>
      <c r="D30" s="23">
        <v>2.68724079043669</v>
      </c>
      <c r="E30" s="177">
        <v>1449</v>
      </c>
      <c r="F30" s="178">
        <v>5216</v>
      </c>
      <c r="G30" s="179">
        <v>3.59972394755003</v>
      </c>
      <c r="H30" s="180">
        <v>3910</v>
      </c>
      <c r="I30" s="181">
        <v>8679</v>
      </c>
      <c r="J30" s="179">
        <v>2.21969309462916</v>
      </c>
      <c r="K30" s="180">
        <v>1847</v>
      </c>
      <c r="L30" s="182">
        <v>4359</v>
      </c>
      <c r="M30" s="179">
        <v>2.3600433134813201</v>
      </c>
      <c r="N30" s="183">
        <v>867</v>
      </c>
      <c r="O30" s="182">
        <v>2187</v>
      </c>
      <c r="P30" s="179">
        <v>2.52249134948097</v>
      </c>
      <c r="Q30" s="183">
        <v>2548</v>
      </c>
      <c r="R30" s="182">
        <v>6112</v>
      </c>
      <c r="S30" s="179">
        <v>2.3987441130298301</v>
      </c>
      <c r="T30" s="183">
        <v>219</v>
      </c>
      <c r="U30" s="182">
        <v>542</v>
      </c>
      <c r="V30" s="179">
        <v>2.4748858447488602</v>
      </c>
      <c r="W30" s="183">
        <v>1300</v>
      </c>
      <c r="X30" s="182">
        <v>3451</v>
      </c>
      <c r="Y30" s="179">
        <v>2.6546153846153802</v>
      </c>
      <c r="Z30" s="183">
        <v>1607</v>
      </c>
      <c r="AA30" s="182">
        <v>3047</v>
      </c>
      <c r="AB30" s="179">
        <v>1.8960796515245799</v>
      </c>
      <c r="AC30" s="183">
        <v>2333</v>
      </c>
      <c r="AD30" s="182">
        <v>5637</v>
      </c>
      <c r="AE30" s="179">
        <v>2.41620231461637</v>
      </c>
      <c r="AF30" s="183">
        <v>1133</v>
      </c>
      <c r="AG30" s="182">
        <v>2208</v>
      </c>
      <c r="AH30" s="179">
        <v>1.9488084730803199</v>
      </c>
      <c r="AI30" s="183">
        <v>210</v>
      </c>
      <c r="AJ30" s="182">
        <v>472</v>
      </c>
      <c r="AK30" s="179">
        <v>2.2476190476190498</v>
      </c>
      <c r="AL30" s="183">
        <v>634</v>
      </c>
      <c r="AM30" s="182">
        <v>2755</v>
      </c>
      <c r="AN30" s="179">
        <v>4.3454258675078901</v>
      </c>
      <c r="AO30" s="43">
        <f t="shared" si="0"/>
        <v>22156</v>
      </c>
      <c r="AP30" s="44">
        <f t="shared" si="0"/>
        <v>55680</v>
      </c>
      <c r="AQ30" s="31">
        <f t="shared" si="1"/>
        <v>2.5130890052356021</v>
      </c>
    </row>
    <row r="31" spans="1:43" s="158" customFormat="1" x14ac:dyDescent="0.2">
      <c r="A31" s="6" t="s">
        <v>23</v>
      </c>
      <c r="B31" s="22">
        <v>1055</v>
      </c>
      <c r="C31" s="4">
        <v>2874</v>
      </c>
      <c r="D31" s="23">
        <v>2.72417061611374</v>
      </c>
      <c r="E31" s="177">
        <v>1340</v>
      </c>
      <c r="F31" s="178">
        <v>4134</v>
      </c>
      <c r="G31" s="179">
        <v>3.0850746268656701</v>
      </c>
      <c r="H31" s="180">
        <v>4503</v>
      </c>
      <c r="I31" s="181">
        <v>8773</v>
      </c>
      <c r="J31" s="179">
        <v>1.94825671774373</v>
      </c>
      <c r="K31" s="180">
        <v>1063</v>
      </c>
      <c r="L31" s="182">
        <v>2668</v>
      </c>
      <c r="M31" s="179">
        <v>2.5098777046095999</v>
      </c>
      <c r="N31" s="183">
        <v>1350</v>
      </c>
      <c r="O31" s="182">
        <v>3109</v>
      </c>
      <c r="P31" s="179">
        <v>2.30296296296296</v>
      </c>
      <c r="Q31" s="183">
        <v>1872</v>
      </c>
      <c r="R31" s="182">
        <v>4528</v>
      </c>
      <c r="S31" s="179">
        <v>2.41880341880342</v>
      </c>
      <c r="T31" s="183">
        <v>2397</v>
      </c>
      <c r="U31" s="182">
        <v>3774</v>
      </c>
      <c r="V31" s="179">
        <v>1.5744680851063799</v>
      </c>
      <c r="W31" s="183">
        <v>2163</v>
      </c>
      <c r="X31" s="182">
        <v>5880</v>
      </c>
      <c r="Y31" s="179">
        <v>2.7184466019417499</v>
      </c>
      <c r="Z31" s="183">
        <v>3235</v>
      </c>
      <c r="AA31" s="182">
        <v>7337</v>
      </c>
      <c r="AB31" s="179">
        <v>2.26800618238022</v>
      </c>
      <c r="AC31" s="183">
        <v>2096</v>
      </c>
      <c r="AD31" s="182">
        <v>4510</v>
      </c>
      <c r="AE31" s="179">
        <v>2.1517175572519101</v>
      </c>
      <c r="AF31" s="183">
        <v>1229</v>
      </c>
      <c r="AG31" s="182">
        <v>2542</v>
      </c>
      <c r="AH31" s="179">
        <v>2.0683482506102502</v>
      </c>
      <c r="AI31" s="183">
        <v>424</v>
      </c>
      <c r="AJ31" s="182">
        <v>572</v>
      </c>
      <c r="AK31" s="179">
        <v>1.34905660377359</v>
      </c>
      <c r="AL31" s="183">
        <v>1583</v>
      </c>
      <c r="AM31" s="182">
        <v>3114</v>
      </c>
      <c r="AN31" s="179">
        <v>1.96715097915351</v>
      </c>
      <c r="AO31" s="43">
        <f t="shared" si="0"/>
        <v>24310</v>
      </c>
      <c r="AP31" s="44">
        <f t="shared" si="0"/>
        <v>53815</v>
      </c>
      <c r="AQ31" s="31">
        <f t="shared" si="1"/>
        <v>2.213698066639243</v>
      </c>
    </row>
    <row r="32" spans="1:43" s="158" customFormat="1" x14ac:dyDescent="0.2">
      <c r="A32" s="6" t="s">
        <v>24</v>
      </c>
      <c r="B32" s="22">
        <v>718</v>
      </c>
      <c r="C32" s="4">
        <v>2351</v>
      </c>
      <c r="D32" s="23">
        <v>3.2743732590529202</v>
      </c>
      <c r="E32" s="177">
        <v>301</v>
      </c>
      <c r="F32" s="178">
        <v>764</v>
      </c>
      <c r="G32" s="179">
        <v>2.5382059800664498</v>
      </c>
      <c r="H32" s="180">
        <v>6370</v>
      </c>
      <c r="I32" s="181">
        <v>13106</v>
      </c>
      <c r="J32" s="179">
        <v>2.0574568288854</v>
      </c>
      <c r="K32" s="180">
        <v>1173</v>
      </c>
      <c r="L32" s="182">
        <v>2644</v>
      </c>
      <c r="M32" s="179">
        <v>2.2540494458653</v>
      </c>
      <c r="N32" s="183">
        <v>855</v>
      </c>
      <c r="O32" s="182">
        <v>2701</v>
      </c>
      <c r="P32" s="179">
        <v>3.15906432748538</v>
      </c>
      <c r="Q32" s="183">
        <v>2086</v>
      </c>
      <c r="R32" s="182">
        <v>4353</v>
      </c>
      <c r="S32" s="179">
        <v>2.0867689357622199</v>
      </c>
      <c r="T32" s="183">
        <v>218</v>
      </c>
      <c r="U32" s="182">
        <v>538</v>
      </c>
      <c r="V32" s="179">
        <v>2.4678899082568799</v>
      </c>
      <c r="W32" s="183">
        <v>1533</v>
      </c>
      <c r="X32" s="182">
        <v>4570</v>
      </c>
      <c r="Y32" s="179">
        <v>2.98108284409654</v>
      </c>
      <c r="Z32" s="183">
        <v>3650</v>
      </c>
      <c r="AA32" s="182">
        <v>8838</v>
      </c>
      <c r="AB32" s="179">
        <v>2.4213698630136999</v>
      </c>
      <c r="AC32" s="183">
        <v>1440</v>
      </c>
      <c r="AD32" s="182">
        <v>6022</v>
      </c>
      <c r="AE32" s="179">
        <v>4.18194444444444</v>
      </c>
      <c r="AF32" s="183">
        <v>715</v>
      </c>
      <c r="AG32" s="182">
        <v>1617</v>
      </c>
      <c r="AH32" s="179">
        <v>2.2615384615384602</v>
      </c>
      <c r="AI32" s="183">
        <v>118</v>
      </c>
      <c r="AJ32" s="182">
        <v>488</v>
      </c>
      <c r="AK32" s="179">
        <v>4.13559322033898</v>
      </c>
      <c r="AL32" s="183">
        <v>148</v>
      </c>
      <c r="AM32" s="182">
        <v>453</v>
      </c>
      <c r="AN32" s="179">
        <v>3.0608108108108101</v>
      </c>
      <c r="AO32" s="43">
        <f t="shared" si="0"/>
        <v>19325</v>
      </c>
      <c r="AP32" s="44">
        <f t="shared" si="0"/>
        <v>48445</v>
      </c>
      <c r="AQ32" s="31">
        <f t="shared" si="1"/>
        <v>2.5068564036222512</v>
      </c>
    </row>
    <row r="33" spans="1:43" s="158" customFormat="1" x14ac:dyDescent="0.2">
      <c r="A33" s="6" t="s">
        <v>43</v>
      </c>
      <c r="B33" s="22">
        <v>1037</v>
      </c>
      <c r="C33" s="4">
        <v>3526</v>
      </c>
      <c r="D33" s="23">
        <v>3.4001928640308599</v>
      </c>
      <c r="E33" s="177">
        <v>753</v>
      </c>
      <c r="F33" s="178">
        <v>4052</v>
      </c>
      <c r="G33" s="179">
        <v>5.3811420982735703</v>
      </c>
      <c r="H33" s="180">
        <v>2921</v>
      </c>
      <c r="I33" s="181">
        <v>9321</v>
      </c>
      <c r="J33" s="179">
        <v>3.19103046901746</v>
      </c>
      <c r="K33" s="180">
        <v>2379</v>
      </c>
      <c r="L33" s="182">
        <v>7360</v>
      </c>
      <c r="M33" s="179">
        <v>3.0937368642286698</v>
      </c>
      <c r="N33" s="183">
        <v>1380</v>
      </c>
      <c r="O33" s="182">
        <v>4003</v>
      </c>
      <c r="P33" s="179">
        <v>2.9007246376811602</v>
      </c>
      <c r="Q33" s="183">
        <v>1318</v>
      </c>
      <c r="R33" s="182">
        <v>3414</v>
      </c>
      <c r="S33" s="179">
        <v>2.5902883156297398</v>
      </c>
      <c r="T33" s="183">
        <v>215</v>
      </c>
      <c r="U33" s="182">
        <v>982</v>
      </c>
      <c r="V33" s="179">
        <v>4.5674418604651201</v>
      </c>
      <c r="W33" s="183">
        <v>888</v>
      </c>
      <c r="X33" s="182">
        <v>2136</v>
      </c>
      <c r="Y33" s="179">
        <v>2.4054054054054101</v>
      </c>
      <c r="Z33" s="183">
        <v>1119</v>
      </c>
      <c r="AA33" s="182">
        <v>2681</v>
      </c>
      <c r="AB33" s="179">
        <v>2.3958891867739101</v>
      </c>
      <c r="AC33" s="183">
        <v>883</v>
      </c>
      <c r="AD33" s="182">
        <v>3310</v>
      </c>
      <c r="AE33" s="179">
        <v>3.7485843714609302</v>
      </c>
      <c r="AF33" s="183">
        <v>928</v>
      </c>
      <c r="AG33" s="182">
        <v>1746</v>
      </c>
      <c r="AH33" s="179">
        <v>1.8814655172413799</v>
      </c>
      <c r="AI33" s="183">
        <v>124</v>
      </c>
      <c r="AJ33" s="182">
        <v>692</v>
      </c>
      <c r="AK33" s="179">
        <v>5.5806451612903203</v>
      </c>
      <c r="AL33" s="183">
        <v>590</v>
      </c>
      <c r="AM33" s="182">
        <v>3734</v>
      </c>
      <c r="AN33" s="179">
        <v>6.3288135593220298</v>
      </c>
      <c r="AO33" s="43">
        <f t="shared" si="0"/>
        <v>14535</v>
      </c>
      <c r="AP33" s="44">
        <f t="shared" si="0"/>
        <v>46957</v>
      </c>
      <c r="AQ33" s="31">
        <f t="shared" si="1"/>
        <v>3.2306157550739596</v>
      </c>
    </row>
    <row r="34" spans="1:43" s="158" customFormat="1" x14ac:dyDescent="0.2">
      <c r="A34" s="6" t="s">
        <v>25</v>
      </c>
      <c r="B34" s="22">
        <v>1179</v>
      </c>
      <c r="C34" s="4">
        <v>3379</v>
      </c>
      <c r="D34" s="23">
        <v>2.8659881255301101</v>
      </c>
      <c r="E34" s="177">
        <v>712</v>
      </c>
      <c r="F34" s="178">
        <v>1494</v>
      </c>
      <c r="G34" s="179">
        <v>2.0983146067415701</v>
      </c>
      <c r="H34" s="180">
        <v>5872</v>
      </c>
      <c r="I34" s="181">
        <v>12828</v>
      </c>
      <c r="J34" s="179">
        <v>2.1846049046321498</v>
      </c>
      <c r="K34" s="180">
        <v>1582</v>
      </c>
      <c r="L34" s="182">
        <v>3732</v>
      </c>
      <c r="M34" s="179">
        <v>2.3590391908976001</v>
      </c>
      <c r="N34" s="183">
        <v>1250</v>
      </c>
      <c r="O34" s="182">
        <v>2710</v>
      </c>
      <c r="P34" s="179">
        <v>2.1680000000000001</v>
      </c>
      <c r="Q34" s="183">
        <v>2056</v>
      </c>
      <c r="R34" s="182">
        <v>4752</v>
      </c>
      <c r="S34" s="179">
        <v>2.3112840466926099</v>
      </c>
      <c r="T34" s="183">
        <v>173</v>
      </c>
      <c r="U34" s="182">
        <v>337</v>
      </c>
      <c r="V34" s="179">
        <v>1.9479768786127201</v>
      </c>
      <c r="W34" s="183">
        <v>1187</v>
      </c>
      <c r="X34" s="182">
        <v>2876</v>
      </c>
      <c r="Y34" s="179">
        <v>2.4229149115416999</v>
      </c>
      <c r="Z34" s="183">
        <v>2293</v>
      </c>
      <c r="AA34" s="182">
        <v>4634</v>
      </c>
      <c r="AB34" s="179">
        <v>2.0209332751853499</v>
      </c>
      <c r="AC34" s="183">
        <v>1797</v>
      </c>
      <c r="AD34" s="182">
        <v>6193</v>
      </c>
      <c r="AE34" s="179">
        <v>3.4462993878686699</v>
      </c>
      <c r="AF34" s="183">
        <v>1073</v>
      </c>
      <c r="AG34" s="182">
        <v>2023</v>
      </c>
      <c r="AH34" s="179">
        <v>1.88536812674744</v>
      </c>
      <c r="AI34" s="183">
        <v>149</v>
      </c>
      <c r="AJ34" s="182">
        <v>322</v>
      </c>
      <c r="AK34" s="179">
        <v>2.1610738255033599</v>
      </c>
      <c r="AL34" s="183">
        <v>482</v>
      </c>
      <c r="AM34" s="182">
        <v>1624</v>
      </c>
      <c r="AN34" s="179">
        <v>3.36929460580913</v>
      </c>
      <c r="AO34" s="43">
        <f t="shared" si="0"/>
        <v>19805</v>
      </c>
      <c r="AP34" s="44">
        <f t="shared" si="0"/>
        <v>46904</v>
      </c>
      <c r="AQ34" s="31">
        <f t="shared" si="1"/>
        <v>2.3682908356475636</v>
      </c>
    </row>
    <row r="35" spans="1:43" s="158" customFormat="1" x14ac:dyDescent="0.2">
      <c r="A35" s="6" t="s">
        <v>32</v>
      </c>
      <c r="B35" s="22">
        <v>176</v>
      </c>
      <c r="C35" s="4">
        <v>359</v>
      </c>
      <c r="D35" s="23">
        <v>2.0397727272727302</v>
      </c>
      <c r="E35" s="177">
        <v>283</v>
      </c>
      <c r="F35" s="178">
        <v>893</v>
      </c>
      <c r="G35" s="179">
        <v>3.1554770318021199</v>
      </c>
      <c r="H35" s="180">
        <v>2012</v>
      </c>
      <c r="I35" s="181">
        <v>4333</v>
      </c>
      <c r="J35" s="179">
        <v>2.1535785288270399</v>
      </c>
      <c r="K35" s="180">
        <v>442</v>
      </c>
      <c r="L35" s="182">
        <v>1104</v>
      </c>
      <c r="M35" s="179">
        <v>2.49773755656109</v>
      </c>
      <c r="N35" s="183">
        <v>509</v>
      </c>
      <c r="O35" s="182">
        <v>3019</v>
      </c>
      <c r="P35" s="179">
        <v>5.9312377210216098</v>
      </c>
      <c r="Q35" s="183">
        <v>660</v>
      </c>
      <c r="R35" s="182">
        <v>1776</v>
      </c>
      <c r="S35" s="179">
        <v>2.69090909090909</v>
      </c>
      <c r="T35" s="183">
        <v>208</v>
      </c>
      <c r="U35" s="182">
        <v>438</v>
      </c>
      <c r="V35" s="179">
        <v>2.1057692307692299</v>
      </c>
      <c r="W35" s="183">
        <v>1263</v>
      </c>
      <c r="X35" s="182">
        <v>4982</v>
      </c>
      <c r="Y35" s="179">
        <v>3.94457640538401</v>
      </c>
      <c r="Z35" s="183">
        <v>3876</v>
      </c>
      <c r="AA35" s="182">
        <v>18573</v>
      </c>
      <c r="AB35" s="179">
        <v>4.7917956656346803</v>
      </c>
      <c r="AC35" s="183">
        <v>496</v>
      </c>
      <c r="AD35" s="182">
        <v>1132</v>
      </c>
      <c r="AE35" s="179">
        <v>2.2822580645161299</v>
      </c>
      <c r="AF35" s="183">
        <v>501</v>
      </c>
      <c r="AG35" s="182">
        <v>1342</v>
      </c>
      <c r="AH35" s="179">
        <v>2.6786427145708598</v>
      </c>
      <c r="AI35" s="183">
        <v>149</v>
      </c>
      <c r="AJ35" s="182">
        <v>278</v>
      </c>
      <c r="AK35" s="179">
        <v>1.86577181208054</v>
      </c>
      <c r="AL35" s="183">
        <v>268</v>
      </c>
      <c r="AM35" s="182">
        <v>700</v>
      </c>
      <c r="AN35" s="179">
        <v>2.6119402985074598</v>
      </c>
      <c r="AO35" s="43">
        <f t="shared" si="0"/>
        <v>10843</v>
      </c>
      <c r="AP35" s="44">
        <f t="shared" si="0"/>
        <v>38929</v>
      </c>
      <c r="AQ35" s="31">
        <f t="shared" si="1"/>
        <v>3.5902425527990407</v>
      </c>
    </row>
    <row r="36" spans="1:43" s="158" customFormat="1" x14ac:dyDescent="0.2">
      <c r="A36" s="6" t="s">
        <v>89</v>
      </c>
      <c r="B36" s="22">
        <v>185</v>
      </c>
      <c r="C36" s="4">
        <v>560</v>
      </c>
      <c r="D36" s="23">
        <v>3.0270270270270299</v>
      </c>
      <c r="E36" s="177">
        <v>52</v>
      </c>
      <c r="F36" s="178">
        <v>380</v>
      </c>
      <c r="G36" s="179">
        <v>7.3076923076923102</v>
      </c>
      <c r="H36" s="180">
        <v>5343</v>
      </c>
      <c r="I36" s="181">
        <v>12956</v>
      </c>
      <c r="J36" s="179">
        <v>2.4248549504024002</v>
      </c>
      <c r="K36" s="180">
        <v>1289</v>
      </c>
      <c r="L36" s="182">
        <v>4757</v>
      </c>
      <c r="M36" s="179">
        <v>3.6904577191621399</v>
      </c>
      <c r="N36" s="183">
        <v>96</v>
      </c>
      <c r="O36" s="182">
        <v>933</v>
      </c>
      <c r="P36" s="179">
        <v>9.71875</v>
      </c>
      <c r="Q36" s="183">
        <v>1658</v>
      </c>
      <c r="R36" s="182">
        <v>4765</v>
      </c>
      <c r="S36" s="179">
        <v>2.8739445114595901</v>
      </c>
      <c r="T36" s="183">
        <v>18</v>
      </c>
      <c r="U36" s="182">
        <v>35</v>
      </c>
      <c r="V36" s="179">
        <v>1.94444444444444</v>
      </c>
      <c r="W36" s="183">
        <v>431</v>
      </c>
      <c r="X36" s="182">
        <v>1964</v>
      </c>
      <c r="Y36" s="179">
        <v>4.5568445475638102</v>
      </c>
      <c r="Z36" s="183">
        <v>2073</v>
      </c>
      <c r="AA36" s="182">
        <v>9177</v>
      </c>
      <c r="AB36" s="179">
        <v>4.4269175108538397</v>
      </c>
      <c r="AC36" s="183">
        <v>173</v>
      </c>
      <c r="AD36" s="182">
        <v>410</v>
      </c>
      <c r="AE36" s="179">
        <v>2.3699421965317899</v>
      </c>
      <c r="AF36" s="183">
        <v>271</v>
      </c>
      <c r="AG36" s="182">
        <v>614</v>
      </c>
      <c r="AH36" s="179">
        <v>2.26568265682657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11601</v>
      </c>
      <c r="AP36" s="44">
        <f t="shared" si="0"/>
        <v>36567</v>
      </c>
      <c r="AQ36" s="31">
        <f t="shared" si="1"/>
        <v>3.1520558572536852</v>
      </c>
    </row>
    <row r="37" spans="1:43" s="158" customFormat="1" x14ac:dyDescent="0.2">
      <c r="A37" s="6" t="s">
        <v>3</v>
      </c>
      <c r="B37" s="22">
        <v>2958</v>
      </c>
      <c r="C37" s="4">
        <v>7266</v>
      </c>
      <c r="D37" s="23">
        <v>2.4563894523326599</v>
      </c>
      <c r="E37" s="177">
        <v>2543</v>
      </c>
      <c r="F37" s="178">
        <v>5252</v>
      </c>
      <c r="G37" s="179">
        <v>2.0652772316162</v>
      </c>
      <c r="H37" s="180">
        <v>1914</v>
      </c>
      <c r="I37" s="181">
        <v>2885</v>
      </c>
      <c r="J37" s="179">
        <v>1.5073145245559001</v>
      </c>
      <c r="K37" s="180">
        <v>1740</v>
      </c>
      <c r="L37" s="182">
        <v>3150</v>
      </c>
      <c r="M37" s="179">
        <v>1.81034482758621</v>
      </c>
      <c r="N37" s="183">
        <v>564</v>
      </c>
      <c r="O37" s="182">
        <v>934</v>
      </c>
      <c r="P37" s="179">
        <v>1.65602836879433</v>
      </c>
      <c r="Q37" s="183">
        <v>1659</v>
      </c>
      <c r="R37" s="182">
        <v>3228</v>
      </c>
      <c r="S37" s="179">
        <v>1.9457504520795701</v>
      </c>
      <c r="T37" s="183">
        <v>407</v>
      </c>
      <c r="U37" s="182">
        <v>720</v>
      </c>
      <c r="V37" s="179">
        <v>1.7690417690417699</v>
      </c>
      <c r="W37" s="183">
        <v>792</v>
      </c>
      <c r="X37" s="182">
        <v>1655</v>
      </c>
      <c r="Y37" s="179">
        <v>2.0896464646464601</v>
      </c>
      <c r="Z37" s="183">
        <v>286</v>
      </c>
      <c r="AA37" s="182">
        <v>577</v>
      </c>
      <c r="AB37" s="179">
        <v>2.0174825174825202</v>
      </c>
      <c r="AC37" s="183">
        <v>880</v>
      </c>
      <c r="AD37" s="182">
        <v>1791</v>
      </c>
      <c r="AE37" s="179">
        <v>2.03522727272727</v>
      </c>
      <c r="AF37" s="183">
        <v>2610</v>
      </c>
      <c r="AG37" s="182">
        <v>6218</v>
      </c>
      <c r="AH37" s="179">
        <v>2.3823754789271998</v>
      </c>
      <c r="AI37" s="183">
        <v>145</v>
      </c>
      <c r="AJ37" s="182">
        <v>316</v>
      </c>
      <c r="AK37" s="179">
        <v>2.1793103448275901</v>
      </c>
      <c r="AL37" s="183">
        <v>685</v>
      </c>
      <c r="AM37" s="182">
        <v>1195</v>
      </c>
      <c r="AN37" s="179">
        <v>1.7445255474452599</v>
      </c>
      <c r="AO37" s="43">
        <f t="shared" si="0"/>
        <v>17183</v>
      </c>
      <c r="AP37" s="44">
        <f t="shared" si="0"/>
        <v>35187</v>
      </c>
      <c r="AQ37" s="31">
        <f t="shared" si="1"/>
        <v>2.0477797823430133</v>
      </c>
    </row>
    <row r="38" spans="1:43" s="158" customFormat="1" x14ac:dyDescent="0.2">
      <c r="A38" s="6" t="s">
        <v>31</v>
      </c>
      <c r="B38" s="22">
        <v>483</v>
      </c>
      <c r="C38" s="4">
        <v>1431</v>
      </c>
      <c r="D38" s="23">
        <v>2.9627329192546599</v>
      </c>
      <c r="E38" s="177">
        <v>205</v>
      </c>
      <c r="F38" s="178">
        <v>488</v>
      </c>
      <c r="G38" s="179">
        <v>2.38048780487805</v>
      </c>
      <c r="H38" s="180">
        <v>4016</v>
      </c>
      <c r="I38" s="181">
        <v>9241</v>
      </c>
      <c r="J38" s="179">
        <v>2.3010458167330698</v>
      </c>
      <c r="K38" s="180">
        <v>669</v>
      </c>
      <c r="L38" s="182">
        <v>1552</v>
      </c>
      <c r="M38" s="179">
        <v>2.3198804185351301</v>
      </c>
      <c r="N38" s="183">
        <v>1051</v>
      </c>
      <c r="O38" s="182">
        <v>3080</v>
      </c>
      <c r="P38" s="179">
        <v>2.9305423406279698</v>
      </c>
      <c r="Q38" s="183">
        <v>891</v>
      </c>
      <c r="R38" s="182">
        <v>2080</v>
      </c>
      <c r="S38" s="179">
        <v>2.3344556677889998</v>
      </c>
      <c r="T38" s="183">
        <v>41</v>
      </c>
      <c r="U38" s="182">
        <v>108</v>
      </c>
      <c r="V38" s="179">
        <v>2.6341463414634099</v>
      </c>
      <c r="W38" s="183">
        <v>1199</v>
      </c>
      <c r="X38" s="182">
        <v>3222</v>
      </c>
      <c r="Y38" s="179">
        <v>2.6872393661384502</v>
      </c>
      <c r="Z38" s="183">
        <v>2721</v>
      </c>
      <c r="AA38" s="182">
        <v>6676</v>
      </c>
      <c r="AB38" s="179">
        <v>2.4535097390665199</v>
      </c>
      <c r="AC38" s="183">
        <v>564</v>
      </c>
      <c r="AD38" s="182">
        <v>1489</v>
      </c>
      <c r="AE38" s="179">
        <v>2.6400709219858198</v>
      </c>
      <c r="AF38" s="183">
        <v>706</v>
      </c>
      <c r="AG38" s="182">
        <v>1236</v>
      </c>
      <c r="AH38" s="179">
        <v>1.75070821529745</v>
      </c>
      <c r="AI38" s="183">
        <v>33</v>
      </c>
      <c r="AJ38" s="182">
        <v>78</v>
      </c>
      <c r="AK38" s="179">
        <v>2.3636363636363602</v>
      </c>
      <c r="AL38" s="183">
        <v>196</v>
      </c>
      <c r="AM38" s="182">
        <v>1052</v>
      </c>
      <c r="AN38" s="179">
        <v>5.3673469387755102</v>
      </c>
      <c r="AO38" s="43">
        <f t="shared" si="0"/>
        <v>12775</v>
      </c>
      <c r="AP38" s="44">
        <f t="shared" si="0"/>
        <v>31733</v>
      </c>
      <c r="AQ38" s="31">
        <f t="shared" si="1"/>
        <v>2.4839921722113503</v>
      </c>
    </row>
    <row r="39" spans="1:43" s="158" customFormat="1" x14ac:dyDescent="0.2">
      <c r="A39" s="6" t="s">
        <v>1</v>
      </c>
      <c r="B39" s="22">
        <v>583</v>
      </c>
      <c r="C39" s="4">
        <v>2512</v>
      </c>
      <c r="D39" s="23">
        <v>4.3087478559176704</v>
      </c>
      <c r="E39" s="177">
        <v>362</v>
      </c>
      <c r="F39" s="178">
        <v>1235</v>
      </c>
      <c r="G39" s="179">
        <v>3.4116022099447498</v>
      </c>
      <c r="H39" s="180">
        <v>3637</v>
      </c>
      <c r="I39" s="181">
        <v>8146</v>
      </c>
      <c r="J39" s="179">
        <v>2.23975804234259</v>
      </c>
      <c r="K39" s="180">
        <v>1039</v>
      </c>
      <c r="L39" s="182">
        <v>2848</v>
      </c>
      <c r="M39" s="179">
        <v>2.7410972088546699</v>
      </c>
      <c r="N39" s="183">
        <v>420</v>
      </c>
      <c r="O39" s="182">
        <v>1199</v>
      </c>
      <c r="P39" s="179">
        <v>2.8547619047619102</v>
      </c>
      <c r="Q39" s="183">
        <v>1070</v>
      </c>
      <c r="R39" s="182">
        <v>2238</v>
      </c>
      <c r="S39" s="179">
        <v>2.0915887850467301</v>
      </c>
      <c r="T39" s="183">
        <v>63</v>
      </c>
      <c r="U39" s="182">
        <v>157</v>
      </c>
      <c r="V39" s="179">
        <v>2.4920634920634899</v>
      </c>
      <c r="W39" s="183">
        <v>740</v>
      </c>
      <c r="X39" s="182">
        <v>1861</v>
      </c>
      <c r="Y39" s="179">
        <v>2.5148648648648702</v>
      </c>
      <c r="Z39" s="183">
        <v>2223</v>
      </c>
      <c r="AA39" s="182">
        <v>5903</v>
      </c>
      <c r="AB39" s="179">
        <v>2.6554206027890199</v>
      </c>
      <c r="AC39" s="183">
        <v>561</v>
      </c>
      <c r="AD39" s="182">
        <v>1451</v>
      </c>
      <c r="AE39" s="179">
        <v>2.5864527629233498</v>
      </c>
      <c r="AF39" s="183">
        <v>665</v>
      </c>
      <c r="AG39" s="182">
        <v>1838</v>
      </c>
      <c r="AH39" s="179">
        <v>2.7639097744360899</v>
      </c>
      <c r="AI39" s="183">
        <v>42</v>
      </c>
      <c r="AJ39" s="182">
        <v>123</v>
      </c>
      <c r="AK39" s="179">
        <v>2.9285714285714302</v>
      </c>
      <c r="AL39" s="183">
        <v>280</v>
      </c>
      <c r="AM39" s="182">
        <v>1336</v>
      </c>
      <c r="AN39" s="179">
        <v>4.7714285714285696</v>
      </c>
      <c r="AO39" s="43">
        <f t="shared" si="0"/>
        <v>11685</v>
      </c>
      <c r="AP39" s="44">
        <f t="shared" si="0"/>
        <v>30847</v>
      </c>
      <c r="AQ39" s="31">
        <f t="shared" si="1"/>
        <v>2.6398801882755669</v>
      </c>
    </row>
    <row r="40" spans="1:43" s="158" customFormat="1" x14ac:dyDescent="0.2">
      <c r="A40" s="6" t="s">
        <v>123</v>
      </c>
      <c r="B40" s="22">
        <v>261</v>
      </c>
      <c r="C40" s="4">
        <v>688</v>
      </c>
      <c r="D40" s="23">
        <v>2.6360153256704999</v>
      </c>
      <c r="E40" s="177">
        <v>215</v>
      </c>
      <c r="F40" s="178">
        <v>449</v>
      </c>
      <c r="G40" s="179">
        <v>2.0883720930232599</v>
      </c>
      <c r="H40" s="180">
        <v>2427</v>
      </c>
      <c r="I40" s="181">
        <v>10210</v>
      </c>
      <c r="J40" s="179">
        <v>4.20683971981871</v>
      </c>
      <c r="K40" s="180">
        <v>825</v>
      </c>
      <c r="L40" s="182">
        <v>1931</v>
      </c>
      <c r="M40" s="179">
        <v>2.3406060606060599</v>
      </c>
      <c r="N40" s="183">
        <v>389</v>
      </c>
      <c r="O40" s="182">
        <v>1058</v>
      </c>
      <c r="P40" s="179">
        <v>2.7197943444730099</v>
      </c>
      <c r="Q40" s="183">
        <v>1742</v>
      </c>
      <c r="R40" s="182">
        <v>3447</v>
      </c>
      <c r="S40" s="179">
        <v>1.97876004592423</v>
      </c>
      <c r="T40" s="183">
        <v>68</v>
      </c>
      <c r="U40" s="182">
        <v>164</v>
      </c>
      <c r="V40" s="179">
        <v>2.4117647058823501</v>
      </c>
      <c r="W40" s="183">
        <v>1230</v>
      </c>
      <c r="X40" s="182">
        <v>4041</v>
      </c>
      <c r="Y40" s="179">
        <v>3.2853658536585399</v>
      </c>
      <c r="Z40" s="183">
        <v>1553</v>
      </c>
      <c r="AA40" s="182">
        <v>4050</v>
      </c>
      <c r="AB40" s="179">
        <v>2.60785576303928</v>
      </c>
      <c r="AC40" s="183">
        <v>640</v>
      </c>
      <c r="AD40" s="182">
        <v>1856</v>
      </c>
      <c r="AE40" s="179">
        <v>2.9</v>
      </c>
      <c r="AF40" s="183">
        <v>717</v>
      </c>
      <c r="AG40" s="182">
        <v>1210</v>
      </c>
      <c r="AH40" s="179">
        <v>1.6875871687587201</v>
      </c>
      <c r="AI40" s="183">
        <v>83</v>
      </c>
      <c r="AJ40" s="182">
        <v>198</v>
      </c>
      <c r="AK40" s="179">
        <v>2.3855421686747</v>
      </c>
      <c r="AL40" s="183">
        <v>149</v>
      </c>
      <c r="AM40" s="182">
        <v>1085</v>
      </c>
      <c r="AN40" s="179">
        <v>7.2818791946308696</v>
      </c>
      <c r="AO40" s="43">
        <f t="shared" si="0"/>
        <v>10299</v>
      </c>
      <c r="AP40" s="44">
        <f t="shared" si="0"/>
        <v>30387</v>
      </c>
      <c r="AQ40" s="31">
        <f t="shared" si="1"/>
        <v>2.9504806291872998</v>
      </c>
    </row>
    <row r="41" spans="1:43" s="158" customFormat="1" x14ac:dyDescent="0.2">
      <c r="A41" s="6" t="s">
        <v>54</v>
      </c>
      <c r="B41" s="22">
        <v>797</v>
      </c>
      <c r="C41" s="4">
        <v>2768</v>
      </c>
      <c r="D41" s="23">
        <v>3.4730238393977402</v>
      </c>
      <c r="E41" s="177">
        <v>529</v>
      </c>
      <c r="F41" s="178">
        <v>3327</v>
      </c>
      <c r="G41" s="179">
        <v>6.2892249527410202</v>
      </c>
      <c r="H41" s="180">
        <v>1661</v>
      </c>
      <c r="I41" s="181">
        <v>5524</v>
      </c>
      <c r="J41" s="179">
        <v>3.3257074051775999</v>
      </c>
      <c r="K41" s="180">
        <v>490</v>
      </c>
      <c r="L41" s="182">
        <v>1466</v>
      </c>
      <c r="M41" s="179">
        <v>2.9918367346938801</v>
      </c>
      <c r="N41" s="183">
        <v>321</v>
      </c>
      <c r="O41" s="182">
        <v>1023</v>
      </c>
      <c r="P41" s="179">
        <v>3.18691588785047</v>
      </c>
      <c r="Q41" s="183">
        <v>926</v>
      </c>
      <c r="R41" s="182">
        <v>2148</v>
      </c>
      <c r="S41" s="179">
        <v>2.3196544276457902</v>
      </c>
      <c r="T41" s="183">
        <v>70</v>
      </c>
      <c r="U41" s="182">
        <v>408</v>
      </c>
      <c r="V41" s="179">
        <v>5.8285714285714301</v>
      </c>
      <c r="W41" s="183">
        <v>335</v>
      </c>
      <c r="X41" s="182">
        <v>982</v>
      </c>
      <c r="Y41" s="179">
        <v>2.9313432835820898</v>
      </c>
      <c r="Z41" s="183">
        <v>461</v>
      </c>
      <c r="AA41" s="182">
        <v>1199</v>
      </c>
      <c r="AB41" s="179">
        <v>2.6008676789587901</v>
      </c>
      <c r="AC41" s="183">
        <v>595</v>
      </c>
      <c r="AD41" s="182">
        <v>1610</v>
      </c>
      <c r="AE41" s="179">
        <v>2.7058823529411802</v>
      </c>
      <c r="AF41" s="183">
        <v>340</v>
      </c>
      <c r="AG41" s="182">
        <v>595</v>
      </c>
      <c r="AH41" s="179">
        <v>1.75</v>
      </c>
      <c r="AI41" s="183">
        <v>85</v>
      </c>
      <c r="AJ41" s="182">
        <v>127</v>
      </c>
      <c r="AK41" s="179">
        <v>1.49411764705882</v>
      </c>
      <c r="AL41" s="183">
        <v>514</v>
      </c>
      <c r="AM41" s="182">
        <v>7502</v>
      </c>
      <c r="AN41" s="179">
        <v>14.5953307392996</v>
      </c>
      <c r="AO41" s="43">
        <f t="shared" si="0"/>
        <v>7124</v>
      </c>
      <c r="AP41" s="44">
        <f t="shared" si="0"/>
        <v>28679</v>
      </c>
      <c r="AQ41" s="31">
        <f t="shared" si="1"/>
        <v>4.025687815833801</v>
      </c>
    </row>
    <row r="42" spans="1:43" s="158" customFormat="1" x14ac:dyDescent="0.2">
      <c r="A42" s="6" t="s">
        <v>130</v>
      </c>
      <c r="B42" s="22">
        <v>297</v>
      </c>
      <c r="C42" s="4">
        <v>834</v>
      </c>
      <c r="D42" s="23">
        <v>2.8080808080808102</v>
      </c>
      <c r="E42" s="177">
        <v>178</v>
      </c>
      <c r="F42" s="178">
        <v>391</v>
      </c>
      <c r="G42" s="179">
        <v>2.19662921348315</v>
      </c>
      <c r="H42" s="180">
        <v>4512</v>
      </c>
      <c r="I42" s="181">
        <v>9207</v>
      </c>
      <c r="J42" s="179">
        <v>2.0405585106383</v>
      </c>
      <c r="K42" s="180">
        <v>593</v>
      </c>
      <c r="L42" s="182">
        <v>1313</v>
      </c>
      <c r="M42" s="179">
        <v>2.2141652613827998</v>
      </c>
      <c r="N42" s="183">
        <v>1152</v>
      </c>
      <c r="O42" s="182">
        <v>2375</v>
      </c>
      <c r="P42" s="179">
        <v>2.0616319444444402</v>
      </c>
      <c r="Q42" s="183">
        <v>1012</v>
      </c>
      <c r="R42" s="182">
        <v>2068</v>
      </c>
      <c r="S42" s="179">
        <v>2.0434782608695699</v>
      </c>
      <c r="T42" s="183">
        <v>176</v>
      </c>
      <c r="U42" s="182">
        <v>564</v>
      </c>
      <c r="V42" s="179">
        <v>3.2045454545454501</v>
      </c>
      <c r="W42" s="183">
        <v>764</v>
      </c>
      <c r="X42" s="182">
        <v>2151</v>
      </c>
      <c r="Y42" s="179">
        <v>2.81544502617801</v>
      </c>
      <c r="Z42" s="183">
        <v>1771</v>
      </c>
      <c r="AA42" s="182">
        <v>4134</v>
      </c>
      <c r="AB42" s="179">
        <v>2.3342744212309401</v>
      </c>
      <c r="AC42" s="183">
        <v>710</v>
      </c>
      <c r="AD42" s="182">
        <v>2092</v>
      </c>
      <c r="AE42" s="179">
        <v>2.9464788732394398</v>
      </c>
      <c r="AF42" s="183">
        <v>464</v>
      </c>
      <c r="AG42" s="182">
        <v>1163</v>
      </c>
      <c r="AH42" s="179">
        <v>2.5064655172413799</v>
      </c>
      <c r="AI42" s="183">
        <v>46</v>
      </c>
      <c r="AJ42" s="182">
        <v>106</v>
      </c>
      <c r="AK42" s="179">
        <v>2.3043478260869601</v>
      </c>
      <c r="AL42" s="183">
        <v>317</v>
      </c>
      <c r="AM42" s="182">
        <v>1918</v>
      </c>
      <c r="AN42" s="179">
        <v>6.05047318611987</v>
      </c>
      <c r="AO42" s="43">
        <f t="shared" si="0"/>
        <v>11992</v>
      </c>
      <c r="AP42" s="44">
        <f t="shared" si="0"/>
        <v>28316</v>
      </c>
      <c r="AQ42" s="31">
        <f t="shared" si="1"/>
        <v>2.3612408272181455</v>
      </c>
    </row>
    <row r="43" spans="1:43" s="158" customFormat="1" x14ac:dyDescent="0.2">
      <c r="A43" s="6" t="s">
        <v>37</v>
      </c>
      <c r="B43" s="22">
        <v>290</v>
      </c>
      <c r="C43" s="4">
        <v>1052</v>
      </c>
      <c r="D43" s="23">
        <v>3.6275862068965501</v>
      </c>
      <c r="E43" s="177">
        <v>263</v>
      </c>
      <c r="F43" s="178">
        <v>1022</v>
      </c>
      <c r="G43" s="179">
        <v>3.88593155893536</v>
      </c>
      <c r="H43" s="180">
        <v>2851</v>
      </c>
      <c r="I43" s="181">
        <v>6683</v>
      </c>
      <c r="J43" s="179">
        <v>2.3440897930550699</v>
      </c>
      <c r="K43" s="180">
        <v>447</v>
      </c>
      <c r="L43" s="182">
        <v>1332</v>
      </c>
      <c r="M43" s="179">
        <v>2.9798657718120798</v>
      </c>
      <c r="N43" s="183">
        <v>1286</v>
      </c>
      <c r="O43" s="182">
        <v>6082</v>
      </c>
      <c r="P43" s="179">
        <v>4.7293934681182002</v>
      </c>
      <c r="Q43" s="183">
        <v>593</v>
      </c>
      <c r="R43" s="182">
        <v>1254</v>
      </c>
      <c r="S43" s="179">
        <v>2.1146711635750401</v>
      </c>
      <c r="T43" s="183">
        <v>135</v>
      </c>
      <c r="U43" s="182">
        <v>225</v>
      </c>
      <c r="V43" s="179">
        <v>1.6666666666666701</v>
      </c>
      <c r="W43" s="183">
        <v>594</v>
      </c>
      <c r="X43" s="182">
        <v>1753</v>
      </c>
      <c r="Y43" s="179">
        <v>2.9511784511784498</v>
      </c>
      <c r="Z43" s="183">
        <v>2142</v>
      </c>
      <c r="AA43" s="182">
        <v>5708</v>
      </c>
      <c r="AB43" s="179">
        <v>2.6647992530345501</v>
      </c>
      <c r="AC43" s="183">
        <v>209</v>
      </c>
      <c r="AD43" s="182">
        <v>469</v>
      </c>
      <c r="AE43" s="179">
        <v>2.2440191387559798</v>
      </c>
      <c r="AF43" s="183">
        <v>500</v>
      </c>
      <c r="AG43" s="182">
        <v>939</v>
      </c>
      <c r="AH43" s="179">
        <v>1.8779999999999999</v>
      </c>
      <c r="AI43" s="183">
        <v>109</v>
      </c>
      <c r="AJ43" s="182">
        <v>150</v>
      </c>
      <c r="AK43" s="179">
        <v>1.3761467889908301</v>
      </c>
      <c r="AL43" s="183">
        <v>422</v>
      </c>
      <c r="AM43" s="182">
        <v>1259</v>
      </c>
      <c r="AN43" s="179">
        <v>2.9834123222748801</v>
      </c>
      <c r="AO43" s="43">
        <f t="shared" si="0"/>
        <v>9841</v>
      </c>
      <c r="AP43" s="44">
        <f t="shared" si="0"/>
        <v>27928</v>
      </c>
      <c r="AQ43" s="31">
        <f t="shared" si="1"/>
        <v>2.8379229753073876</v>
      </c>
    </row>
    <row r="44" spans="1:43" s="158" customFormat="1" x14ac:dyDescent="0.2">
      <c r="A44" s="6" t="s">
        <v>44</v>
      </c>
      <c r="B44" s="22">
        <v>86</v>
      </c>
      <c r="C44" s="4">
        <v>167</v>
      </c>
      <c r="D44" s="23">
        <v>1.9418604651162801</v>
      </c>
      <c r="E44" s="177">
        <v>166</v>
      </c>
      <c r="F44" s="178">
        <v>1312</v>
      </c>
      <c r="G44" s="179">
        <v>7.9036144578313303</v>
      </c>
      <c r="H44" s="180">
        <v>2426</v>
      </c>
      <c r="I44" s="181">
        <v>6122</v>
      </c>
      <c r="J44" s="179">
        <v>2.5234954657872999</v>
      </c>
      <c r="K44" s="180">
        <v>398</v>
      </c>
      <c r="L44" s="182">
        <v>1006</v>
      </c>
      <c r="M44" s="179">
        <v>2.5276381909547698</v>
      </c>
      <c r="N44" s="183">
        <v>345</v>
      </c>
      <c r="O44" s="182">
        <v>901</v>
      </c>
      <c r="P44" s="179">
        <v>2.6115942028985502</v>
      </c>
      <c r="Q44" s="183">
        <v>849</v>
      </c>
      <c r="R44" s="182">
        <v>2036</v>
      </c>
      <c r="S44" s="179">
        <v>2.3981154299175498</v>
      </c>
      <c r="T44" s="183">
        <v>52</v>
      </c>
      <c r="U44" s="182">
        <v>120</v>
      </c>
      <c r="V44" s="179">
        <v>2.3076923076923102</v>
      </c>
      <c r="W44" s="183">
        <v>532</v>
      </c>
      <c r="X44" s="182">
        <v>2420</v>
      </c>
      <c r="Y44" s="179">
        <v>4.5488721804511298</v>
      </c>
      <c r="Z44" s="183">
        <v>2939</v>
      </c>
      <c r="AA44" s="182">
        <v>9521</v>
      </c>
      <c r="AB44" s="179">
        <v>3.2395372575705998</v>
      </c>
      <c r="AC44" s="183">
        <v>203</v>
      </c>
      <c r="AD44" s="182">
        <v>514</v>
      </c>
      <c r="AE44" s="179">
        <v>2.5320197044335</v>
      </c>
      <c r="AF44" s="183">
        <v>556</v>
      </c>
      <c r="AG44" s="182">
        <v>1293</v>
      </c>
      <c r="AH44" s="179">
        <v>2.3255395683453202</v>
      </c>
      <c r="AI44" s="183">
        <v>47</v>
      </c>
      <c r="AJ44" s="182">
        <v>61</v>
      </c>
      <c r="AK44" s="179">
        <v>1.2978723404255299</v>
      </c>
      <c r="AL44" s="183">
        <v>122</v>
      </c>
      <c r="AM44" s="182">
        <v>381</v>
      </c>
      <c r="AN44" s="179">
        <v>3.1229508196721301</v>
      </c>
      <c r="AO44" s="43">
        <f t="shared" si="0"/>
        <v>8721</v>
      </c>
      <c r="AP44" s="44">
        <f t="shared" si="0"/>
        <v>25854</v>
      </c>
      <c r="AQ44" s="31">
        <f t="shared" si="1"/>
        <v>2.9645682834537324</v>
      </c>
    </row>
    <row r="45" spans="1:43" s="158" customFormat="1" x14ac:dyDescent="0.2">
      <c r="A45" s="6" t="s">
        <v>132</v>
      </c>
      <c r="B45" s="22">
        <v>124</v>
      </c>
      <c r="C45" s="4">
        <v>536</v>
      </c>
      <c r="D45" s="23">
        <v>4.32258064516129</v>
      </c>
      <c r="E45" s="177">
        <v>67</v>
      </c>
      <c r="F45" s="178">
        <v>124</v>
      </c>
      <c r="G45" s="179">
        <v>1.85074626865672</v>
      </c>
      <c r="H45" s="180">
        <v>1229</v>
      </c>
      <c r="I45" s="181">
        <v>3779</v>
      </c>
      <c r="J45" s="179">
        <v>3.07485760781123</v>
      </c>
      <c r="K45" s="180">
        <v>628</v>
      </c>
      <c r="L45" s="182">
        <v>2848</v>
      </c>
      <c r="M45" s="179">
        <v>4.5350318471337596</v>
      </c>
      <c r="N45" s="183">
        <v>78</v>
      </c>
      <c r="O45" s="182">
        <v>351</v>
      </c>
      <c r="P45" s="179">
        <v>4.5</v>
      </c>
      <c r="Q45" s="183">
        <v>2205</v>
      </c>
      <c r="R45" s="182">
        <v>5999</v>
      </c>
      <c r="S45" s="179">
        <v>2.7206349206349199</v>
      </c>
      <c r="T45" s="183">
        <v>11</v>
      </c>
      <c r="U45" s="182">
        <v>15</v>
      </c>
      <c r="V45" s="179">
        <v>1.36363636363636</v>
      </c>
      <c r="W45" s="183">
        <v>758</v>
      </c>
      <c r="X45" s="182">
        <v>3424</v>
      </c>
      <c r="Y45" s="179">
        <v>4.5171503957783603</v>
      </c>
      <c r="Z45" s="183">
        <v>2235</v>
      </c>
      <c r="AA45" s="182">
        <v>6264</v>
      </c>
      <c r="AB45" s="179">
        <v>2.8026845637583899</v>
      </c>
      <c r="AC45" s="183">
        <v>243</v>
      </c>
      <c r="AD45" s="182">
        <v>1042</v>
      </c>
      <c r="AE45" s="179">
        <v>4.2880658436213999</v>
      </c>
      <c r="AF45" s="183">
        <v>330</v>
      </c>
      <c r="AG45" s="182">
        <v>649</v>
      </c>
      <c r="AH45" s="179">
        <v>1.9666666666666699</v>
      </c>
      <c r="AI45" s="183">
        <v>7</v>
      </c>
      <c r="AJ45" s="182">
        <v>9</v>
      </c>
      <c r="AK45" s="179">
        <v>1.28571428571429</v>
      </c>
      <c r="AL45" s="183">
        <v>22</v>
      </c>
      <c r="AM45" s="182">
        <v>27</v>
      </c>
      <c r="AN45" s="179">
        <v>1.22727272727273</v>
      </c>
      <c r="AO45" s="43">
        <f t="shared" si="0"/>
        <v>7937</v>
      </c>
      <c r="AP45" s="44">
        <f t="shared" si="0"/>
        <v>25067</v>
      </c>
      <c r="AQ45" s="31">
        <f t="shared" si="1"/>
        <v>3.1582461887362983</v>
      </c>
    </row>
    <row r="46" spans="1:43" s="158" customFormat="1" x14ac:dyDescent="0.2">
      <c r="A46" s="6" t="s">
        <v>51</v>
      </c>
      <c r="B46" s="22">
        <v>318</v>
      </c>
      <c r="C46" s="4">
        <v>1694</v>
      </c>
      <c r="D46" s="23">
        <v>5.32704402515723</v>
      </c>
      <c r="E46" s="177">
        <v>300</v>
      </c>
      <c r="F46" s="178">
        <v>1266</v>
      </c>
      <c r="G46" s="179">
        <v>4.22</v>
      </c>
      <c r="H46" s="180">
        <v>1779</v>
      </c>
      <c r="I46" s="181">
        <v>5094</v>
      </c>
      <c r="J46" s="179">
        <v>2.8634064080944399</v>
      </c>
      <c r="K46" s="180">
        <v>925</v>
      </c>
      <c r="L46" s="182">
        <v>1920</v>
      </c>
      <c r="M46" s="179">
        <v>2.0756756756756798</v>
      </c>
      <c r="N46" s="183">
        <v>572</v>
      </c>
      <c r="O46" s="182">
        <v>3186</v>
      </c>
      <c r="P46" s="179">
        <v>5.56993006993007</v>
      </c>
      <c r="Q46" s="183">
        <v>723</v>
      </c>
      <c r="R46" s="182">
        <v>1772</v>
      </c>
      <c r="S46" s="179">
        <v>2.4508990318118999</v>
      </c>
      <c r="T46" s="183">
        <v>138</v>
      </c>
      <c r="U46" s="182">
        <v>311</v>
      </c>
      <c r="V46" s="179">
        <v>2.2536231884058</v>
      </c>
      <c r="W46" s="183">
        <v>585</v>
      </c>
      <c r="X46" s="182">
        <v>2362</v>
      </c>
      <c r="Y46" s="179">
        <v>4.0376068376068401</v>
      </c>
      <c r="Z46" s="183">
        <v>1339</v>
      </c>
      <c r="AA46" s="182">
        <v>2828</v>
      </c>
      <c r="AB46" s="179">
        <v>2.1120238984316702</v>
      </c>
      <c r="AC46" s="183">
        <v>303</v>
      </c>
      <c r="AD46" s="182">
        <v>980</v>
      </c>
      <c r="AE46" s="179">
        <v>3.2343234323432299</v>
      </c>
      <c r="AF46" s="183">
        <v>413</v>
      </c>
      <c r="AG46" s="182">
        <v>773</v>
      </c>
      <c r="AH46" s="179">
        <v>1.8716707021791801</v>
      </c>
      <c r="AI46" s="183">
        <v>51</v>
      </c>
      <c r="AJ46" s="182">
        <v>127</v>
      </c>
      <c r="AK46" s="179">
        <v>2.4901960784313699</v>
      </c>
      <c r="AL46" s="183">
        <v>315</v>
      </c>
      <c r="AM46" s="182">
        <v>2044</v>
      </c>
      <c r="AN46" s="179">
        <v>6.4888888888888898</v>
      </c>
      <c r="AO46" s="43">
        <f t="shared" si="0"/>
        <v>7761</v>
      </c>
      <c r="AP46" s="44">
        <f t="shared" si="0"/>
        <v>24357</v>
      </c>
      <c r="AQ46" s="31">
        <f t="shared" si="1"/>
        <v>3.13838422883649</v>
      </c>
    </row>
    <row r="47" spans="1:43" s="158" customFormat="1" x14ac:dyDescent="0.2">
      <c r="A47" s="6" t="s">
        <v>126</v>
      </c>
      <c r="B47" s="22">
        <v>139</v>
      </c>
      <c r="C47" s="4">
        <v>449</v>
      </c>
      <c r="D47" s="23">
        <v>3.2302158273381298</v>
      </c>
      <c r="E47" s="177">
        <v>199</v>
      </c>
      <c r="F47" s="178">
        <v>864</v>
      </c>
      <c r="G47" s="179">
        <v>4.3417085427135698</v>
      </c>
      <c r="H47" s="180">
        <v>2010</v>
      </c>
      <c r="I47" s="181">
        <v>4999</v>
      </c>
      <c r="J47" s="179">
        <v>2.48706467661692</v>
      </c>
      <c r="K47" s="180">
        <v>889</v>
      </c>
      <c r="L47" s="182">
        <v>1571</v>
      </c>
      <c r="M47" s="179">
        <v>1.7671541057367799</v>
      </c>
      <c r="N47" s="183">
        <v>375</v>
      </c>
      <c r="O47" s="182">
        <v>2003</v>
      </c>
      <c r="P47" s="179">
        <v>5.3413333333333304</v>
      </c>
      <c r="Q47" s="183">
        <v>1042</v>
      </c>
      <c r="R47" s="182">
        <v>2629</v>
      </c>
      <c r="S47" s="179">
        <v>2.5230326295585401</v>
      </c>
      <c r="T47" s="183">
        <v>59</v>
      </c>
      <c r="U47" s="182">
        <v>246</v>
      </c>
      <c r="V47" s="179">
        <v>4.1694915254237301</v>
      </c>
      <c r="W47" s="183">
        <v>586</v>
      </c>
      <c r="X47" s="182">
        <v>1686</v>
      </c>
      <c r="Y47" s="179">
        <v>2.87713310580205</v>
      </c>
      <c r="Z47" s="183">
        <v>2303</v>
      </c>
      <c r="AA47" s="182">
        <v>6356</v>
      </c>
      <c r="AB47" s="179">
        <v>2.7598784194528898</v>
      </c>
      <c r="AC47" s="183">
        <v>301</v>
      </c>
      <c r="AD47" s="182">
        <v>956</v>
      </c>
      <c r="AE47" s="179">
        <v>3.1760797342192699</v>
      </c>
      <c r="AF47" s="183">
        <v>805</v>
      </c>
      <c r="AG47" s="182">
        <v>1364</v>
      </c>
      <c r="AH47" s="179">
        <v>1.6944099378882</v>
      </c>
      <c r="AI47" s="183">
        <v>42</v>
      </c>
      <c r="AJ47" s="182">
        <v>48</v>
      </c>
      <c r="AK47" s="179">
        <v>1.1428571428571399</v>
      </c>
      <c r="AL47" s="183">
        <v>126</v>
      </c>
      <c r="AM47" s="182">
        <v>322</v>
      </c>
      <c r="AN47" s="179">
        <v>2.5555555555555598</v>
      </c>
      <c r="AO47" s="43">
        <f t="shared" si="0"/>
        <v>8876</v>
      </c>
      <c r="AP47" s="44">
        <f t="shared" si="0"/>
        <v>23493</v>
      </c>
      <c r="AQ47" s="31">
        <f t="shared" si="1"/>
        <v>2.6468003605227581</v>
      </c>
    </row>
    <row r="48" spans="1:43" s="158" customFormat="1" x14ac:dyDescent="0.2">
      <c r="A48" s="6" t="s">
        <v>39</v>
      </c>
      <c r="B48" s="22">
        <v>570</v>
      </c>
      <c r="C48" s="4">
        <v>1505</v>
      </c>
      <c r="D48" s="23">
        <v>2.6403508771929798</v>
      </c>
      <c r="E48" s="177">
        <v>280</v>
      </c>
      <c r="F48" s="178">
        <v>746</v>
      </c>
      <c r="G48" s="179">
        <v>2.6642857142857101</v>
      </c>
      <c r="H48" s="180">
        <v>2975</v>
      </c>
      <c r="I48" s="181">
        <v>6424</v>
      </c>
      <c r="J48" s="179">
        <v>2.1593277310924401</v>
      </c>
      <c r="K48" s="180">
        <v>548</v>
      </c>
      <c r="L48" s="182">
        <v>1575</v>
      </c>
      <c r="M48" s="179">
        <v>2.8740875912408801</v>
      </c>
      <c r="N48" s="183">
        <v>437</v>
      </c>
      <c r="O48" s="182">
        <v>905</v>
      </c>
      <c r="P48" s="179">
        <v>2.07093821510297</v>
      </c>
      <c r="Q48" s="183">
        <v>889</v>
      </c>
      <c r="R48" s="182">
        <v>2239</v>
      </c>
      <c r="S48" s="179">
        <v>2.5185601799774999</v>
      </c>
      <c r="T48" s="183">
        <v>114</v>
      </c>
      <c r="U48" s="182">
        <v>356</v>
      </c>
      <c r="V48" s="179">
        <v>3.12280701754386</v>
      </c>
      <c r="W48" s="183">
        <v>597</v>
      </c>
      <c r="X48" s="182">
        <v>1264</v>
      </c>
      <c r="Y48" s="179">
        <v>2.11725293132328</v>
      </c>
      <c r="Z48" s="183">
        <v>1028</v>
      </c>
      <c r="AA48" s="182">
        <v>2072</v>
      </c>
      <c r="AB48" s="179">
        <v>2.0155642023346299</v>
      </c>
      <c r="AC48" s="183">
        <v>993</v>
      </c>
      <c r="AD48" s="182">
        <v>2571</v>
      </c>
      <c r="AE48" s="179">
        <v>2.5891238670694898</v>
      </c>
      <c r="AF48" s="183">
        <v>931</v>
      </c>
      <c r="AG48" s="182">
        <v>1915</v>
      </c>
      <c r="AH48" s="179">
        <v>2.0569280343716398</v>
      </c>
      <c r="AI48" s="183">
        <v>52</v>
      </c>
      <c r="AJ48" s="182">
        <v>149</v>
      </c>
      <c r="AK48" s="179">
        <v>2.8653846153846199</v>
      </c>
      <c r="AL48" s="183">
        <v>176</v>
      </c>
      <c r="AM48" s="182">
        <v>370</v>
      </c>
      <c r="AN48" s="179">
        <v>2.1022727272727302</v>
      </c>
      <c r="AO48" s="43">
        <f t="shared" si="0"/>
        <v>9590</v>
      </c>
      <c r="AP48" s="44">
        <f t="shared" si="0"/>
        <v>22091</v>
      </c>
      <c r="AQ48" s="31">
        <f t="shared" si="1"/>
        <v>2.3035453597497395</v>
      </c>
    </row>
    <row r="49" spans="1:43" s="158" customFormat="1" x14ac:dyDescent="0.2">
      <c r="A49" s="6" t="s">
        <v>35</v>
      </c>
      <c r="B49" s="22">
        <v>59</v>
      </c>
      <c r="C49" s="4">
        <v>132</v>
      </c>
      <c r="D49" s="23">
        <v>2.2372881355932202</v>
      </c>
      <c r="E49" s="177">
        <v>76</v>
      </c>
      <c r="F49" s="178">
        <v>616</v>
      </c>
      <c r="G49" s="179">
        <v>8.1052631578947398</v>
      </c>
      <c r="H49" s="180">
        <v>584</v>
      </c>
      <c r="I49" s="181">
        <v>1832</v>
      </c>
      <c r="J49" s="179">
        <v>3.13698630136986</v>
      </c>
      <c r="K49" s="180">
        <v>120</v>
      </c>
      <c r="L49" s="182">
        <v>325</v>
      </c>
      <c r="M49" s="179">
        <v>2.7083333333333299</v>
      </c>
      <c r="N49" s="183">
        <v>169</v>
      </c>
      <c r="O49" s="182">
        <v>373</v>
      </c>
      <c r="P49" s="179">
        <v>2.2071005917159798</v>
      </c>
      <c r="Q49" s="183">
        <v>257</v>
      </c>
      <c r="R49" s="182">
        <v>559</v>
      </c>
      <c r="S49" s="179">
        <v>2.1750972762645899</v>
      </c>
      <c r="T49" s="183">
        <v>111</v>
      </c>
      <c r="U49" s="182">
        <v>534</v>
      </c>
      <c r="V49" s="179">
        <v>4.8108108108108096</v>
      </c>
      <c r="W49" s="183">
        <v>726</v>
      </c>
      <c r="X49" s="182">
        <v>4334</v>
      </c>
      <c r="Y49" s="179">
        <v>5.9696969696969697</v>
      </c>
      <c r="Z49" s="183">
        <v>2605</v>
      </c>
      <c r="AA49" s="182">
        <v>11352</v>
      </c>
      <c r="AB49" s="179">
        <v>4.35777351247601</v>
      </c>
      <c r="AC49" s="183">
        <v>77</v>
      </c>
      <c r="AD49" s="182">
        <v>268</v>
      </c>
      <c r="AE49" s="179">
        <v>3.4805194805194799</v>
      </c>
      <c r="AF49" s="183">
        <v>185</v>
      </c>
      <c r="AG49" s="182">
        <v>341</v>
      </c>
      <c r="AH49" s="179">
        <v>1.84324324324324</v>
      </c>
      <c r="AI49" s="183">
        <v>51</v>
      </c>
      <c r="AJ49" s="182">
        <v>134</v>
      </c>
      <c r="AK49" s="179">
        <v>2.62745098039216</v>
      </c>
      <c r="AL49" s="183">
        <v>38</v>
      </c>
      <c r="AM49" s="182">
        <v>125</v>
      </c>
      <c r="AN49" s="179">
        <v>3.2894736842105301</v>
      </c>
      <c r="AO49" s="43">
        <f t="shared" si="0"/>
        <v>5058</v>
      </c>
      <c r="AP49" s="44">
        <f t="shared" si="0"/>
        <v>20925</v>
      </c>
      <c r="AQ49" s="31">
        <f t="shared" si="1"/>
        <v>4.1370106761565832</v>
      </c>
    </row>
    <row r="50" spans="1:43" s="158" customFormat="1" x14ac:dyDescent="0.2">
      <c r="A50" s="6" t="s">
        <v>47</v>
      </c>
      <c r="B50" s="22">
        <v>226</v>
      </c>
      <c r="C50" s="4">
        <v>648</v>
      </c>
      <c r="D50" s="23">
        <v>2.8672566371681398</v>
      </c>
      <c r="E50" s="177">
        <v>100</v>
      </c>
      <c r="F50" s="178">
        <v>343</v>
      </c>
      <c r="G50" s="179">
        <v>3.43</v>
      </c>
      <c r="H50" s="180">
        <v>5952</v>
      </c>
      <c r="I50" s="181">
        <v>9353</v>
      </c>
      <c r="J50" s="179">
        <v>1.5714045698924699</v>
      </c>
      <c r="K50" s="180">
        <v>540</v>
      </c>
      <c r="L50" s="182">
        <v>1279</v>
      </c>
      <c r="M50" s="179">
        <v>2.36851851851852</v>
      </c>
      <c r="N50" s="183">
        <v>208</v>
      </c>
      <c r="O50" s="182">
        <v>925</v>
      </c>
      <c r="P50" s="179">
        <v>4.4471153846153904</v>
      </c>
      <c r="Q50" s="183">
        <v>742</v>
      </c>
      <c r="R50" s="182">
        <v>1980</v>
      </c>
      <c r="S50" s="179">
        <v>2.6684636118598402</v>
      </c>
      <c r="T50" s="183">
        <v>35</v>
      </c>
      <c r="U50" s="182">
        <v>103</v>
      </c>
      <c r="V50" s="179">
        <v>2.94285714285714</v>
      </c>
      <c r="W50" s="183">
        <v>476</v>
      </c>
      <c r="X50" s="182">
        <v>1369</v>
      </c>
      <c r="Y50" s="179">
        <v>2.8760504201680699</v>
      </c>
      <c r="Z50" s="183">
        <v>770</v>
      </c>
      <c r="AA50" s="182">
        <v>2885</v>
      </c>
      <c r="AB50" s="179">
        <v>3.7467532467532498</v>
      </c>
      <c r="AC50" s="183">
        <v>410</v>
      </c>
      <c r="AD50" s="182">
        <v>882</v>
      </c>
      <c r="AE50" s="179">
        <v>2.1512195121951199</v>
      </c>
      <c r="AF50" s="183">
        <v>230</v>
      </c>
      <c r="AG50" s="182">
        <v>585</v>
      </c>
      <c r="AH50" s="179">
        <v>2.5434782608695699</v>
      </c>
      <c r="AI50" s="183">
        <v>18</v>
      </c>
      <c r="AJ50" s="182">
        <v>54</v>
      </c>
      <c r="AK50" s="179">
        <v>3</v>
      </c>
      <c r="AL50" s="183">
        <v>44</v>
      </c>
      <c r="AM50" s="182">
        <v>251</v>
      </c>
      <c r="AN50" s="179">
        <v>5.7045454545454497</v>
      </c>
      <c r="AO50" s="43">
        <f t="shared" si="0"/>
        <v>9751</v>
      </c>
      <c r="AP50" s="44">
        <f t="shared" si="0"/>
        <v>20657</v>
      </c>
      <c r="AQ50" s="31">
        <f t="shared" si="1"/>
        <v>2.1184493898061736</v>
      </c>
    </row>
    <row r="51" spans="1:43" s="158" customFormat="1" x14ac:dyDescent="0.2">
      <c r="A51" s="6" t="s">
        <v>129</v>
      </c>
      <c r="B51" s="22">
        <v>265</v>
      </c>
      <c r="C51" s="4">
        <v>719</v>
      </c>
      <c r="D51" s="23">
        <v>2.7132075471698101</v>
      </c>
      <c r="E51" s="177">
        <v>239</v>
      </c>
      <c r="F51" s="178">
        <v>767</v>
      </c>
      <c r="G51" s="179">
        <v>3.2092050209204999</v>
      </c>
      <c r="H51" s="180">
        <v>1957</v>
      </c>
      <c r="I51" s="181">
        <v>4646</v>
      </c>
      <c r="J51" s="179">
        <v>2.3740419008686802</v>
      </c>
      <c r="K51" s="180">
        <v>620</v>
      </c>
      <c r="L51" s="182">
        <v>1220</v>
      </c>
      <c r="M51" s="179">
        <v>1.9677419354838701</v>
      </c>
      <c r="N51" s="183">
        <v>271</v>
      </c>
      <c r="O51" s="182">
        <v>695</v>
      </c>
      <c r="P51" s="179">
        <v>2.5645756457564599</v>
      </c>
      <c r="Q51" s="183">
        <v>764</v>
      </c>
      <c r="R51" s="182">
        <v>1665</v>
      </c>
      <c r="S51" s="179">
        <v>2.1793193717277499</v>
      </c>
      <c r="T51" s="183">
        <v>38</v>
      </c>
      <c r="U51" s="182">
        <v>69</v>
      </c>
      <c r="V51" s="179">
        <v>1.81578947368421</v>
      </c>
      <c r="W51" s="183">
        <v>401</v>
      </c>
      <c r="X51" s="182">
        <v>1266</v>
      </c>
      <c r="Y51" s="179">
        <v>3.1571072319201998</v>
      </c>
      <c r="Z51" s="183">
        <v>1416</v>
      </c>
      <c r="AA51" s="182">
        <v>4448</v>
      </c>
      <c r="AB51" s="179">
        <v>3.1412429378531099</v>
      </c>
      <c r="AC51" s="183">
        <v>360</v>
      </c>
      <c r="AD51" s="182">
        <v>976</v>
      </c>
      <c r="AE51" s="179">
        <v>2.7111111111111099</v>
      </c>
      <c r="AF51" s="183">
        <v>405</v>
      </c>
      <c r="AG51" s="182">
        <v>927</v>
      </c>
      <c r="AH51" s="179">
        <v>2.2888888888888901</v>
      </c>
      <c r="AI51" s="183">
        <v>52</v>
      </c>
      <c r="AJ51" s="182">
        <v>74</v>
      </c>
      <c r="AK51" s="179">
        <v>1.42307692307692</v>
      </c>
      <c r="AL51" s="183">
        <v>90</v>
      </c>
      <c r="AM51" s="182">
        <v>189</v>
      </c>
      <c r="AN51" s="179">
        <v>2.1</v>
      </c>
      <c r="AO51" s="43">
        <f t="shared" si="0"/>
        <v>6878</v>
      </c>
      <c r="AP51" s="44">
        <f t="shared" si="0"/>
        <v>17661</v>
      </c>
      <c r="AQ51" s="31">
        <f t="shared" si="1"/>
        <v>2.567752253562082</v>
      </c>
    </row>
    <row r="52" spans="1:43" s="158" customFormat="1" x14ac:dyDescent="0.2">
      <c r="A52" s="6" t="s">
        <v>36</v>
      </c>
      <c r="B52" s="22">
        <v>540</v>
      </c>
      <c r="C52" s="4">
        <v>1501</v>
      </c>
      <c r="D52" s="23">
        <v>2.7796296296296301</v>
      </c>
      <c r="E52" s="177">
        <v>217</v>
      </c>
      <c r="F52" s="178">
        <v>505</v>
      </c>
      <c r="G52" s="179">
        <v>2.3271889400921699</v>
      </c>
      <c r="H52" s="180">
        <v>2045</v>
      </c>
      <c r="I52" s="181">
        <v>4174</v>
      </c>
      <c r="J52" s="179">
        <v>2.0410757946210301</v>
      </c>
      <c r="K52" s="180">
        <v>560</v>
      </c>
      <c r="L52" s="182">
        <v>1141</v>
      </c>
      <c r="M52" s="179">
        <v>2.0375000000000001</v>
      </c>
      <c r="N52" s="183">
        <v>375</v>
      </c>
      <c r="O52" s="182">
        <v>994</v>
      </c>
      <c r="P52" s="179">
        <v>2.6506666666666701</v>
      </c>
      <c r="Q52" s="183">
        <v>690</v>
      </c>
      <c r="R52" s="182">
        <v>1589</v>
      </c>
      <c r="S52" s="179">
        <v>2.30289855072464</v>
      </c>
      <c r="T52" s="183">
        <v>76</v>
      </c>
      <c r="U52" s="182">
        <v>269</v>
      </c>
      <c r="V52" s="179">
        <v>3.5394736842105301</v>
      </c>
      <c r="W52" s="183">
        <v>501</v>
      </c>
      <c r="X52" s="182">
        <v>1286</v>
      </c>
      <c r="Y52" s="179">
        <v>2.5668662674650702</v>
      </c>
      <c r="Z52" s="183">
        <v>910</v>
      </c>
      <c r="AA52" s="182">
        <v>1915</v>
      </c>
      <c r="AB52" s="179">
        <v>2.1043956043956</v>
      </c>
      <c r="AC52" s="183">
        <v>789</v>
      </c>
      <c r="AD52" s="182">
        <v>2781</v>
      </c>
      <c r="AE52" s="179">
        <v>3.52471482889734</v>
      </c>
      <c r="AF52" s="183">
        <v>324</v>
      </c>
      <c r="AG52" s="182">
        <v>639</v>
      </c>
      <c r="AH52" s="179">
        <v>1.9722222222222201</v>
      </c>
      <c r="AI52" s="183">
        <v>61</v>
      </c>
      <c r="AJ52" s="182">
        <v>69</v>
      </c>
      <c r="AK52" s="179">
        <v>1.13114754098361</v>
      </c>
      <c r="AL52" s="183">
        <v>143</v>
      </c>
      <c r="AM52" s="182">
        <v>353</v>
      </c>
      <c r="AN52" s="179">
        <v>2.4685314685314701</v>
      </c>
      <c r="AO52" s="43">
        <f t="shared" si="0"/>
        <v>7231</v>
      </c>
      <c r="AP52" s="44">
        <f t="shared" si="0"/>
        <v>17216</v>
      </c>
      <c r="AQ52" s="31">
        <f t="shared" si="1"/>
        <v>2.3808601853132347</v>
      </c>
    </row>
    <row r="53" spans="1:43" s="158" customFormat="1" x14ac:dyDescent="0.2">
      <c r="A53" s="6" t="s">
        <v>46</v>
      </c>
      <c r="B53" s="22">
        <v>161</v>
      </c>
      <c r="C53" s="4">
        <v>509</v>
      </c>
      <c r="D53" s="23">
        <v>3.1614906832298102</v>
      </c>
      <c r="E53" s="177">
        <v>112</v>
      </c>
      <c r="F53" s="178">
        <v>349</v>
      </c>
      <c r="G53" s="179">
        <v>3.1160714285714302</v>
      </c>
      <c r="H53" s="180">
        <v>2206</v>
      </c>
      <c r="I53" s="181">
        <v>5925</v>
      </c>
      <c r="J53" s="179">
        <v>2.6858567543064402</v>
      </c>
      <c r="K53" s="180">
        <v>406</v>
      </c>
      <c r="L53" s="182">
        <v>940</v>
      </c>
      <c r="M53" s="179">
        <v>2.3152709359605899</v>
      </c>
      <c r="N53" s="183">
        <v>321</v>
      </c>
      <c r="O53" s="182">
        <v>666</v>
      </c>
      <c r="P53" s="179">
        <v>2.07476635514019</v>
      </c>
      <c r="Q53" s="183">
        <v>646</v>
      </c>
      <c r="R53" s="182">
        <v>1352</v>
      </c>
      <c r="S53" s="179">
        <v>2.09287925696594</v>
      </c>
      <c r="T53" s="183">
        <v>47</v>
      </c>
      <c r="U53" s="182">
        <v>155</v>
      </c>
      <c r="V53" s="179">
        <v>3.2978723404255299</v>
      </c>
      <c r="W53" s="183">
        <v>534</v>
      </c>
      <c r="X53" s="182">
        <v>1342</v>
      </c>
      <c r="Y53" s="179">
        <v>2.5131086142322099</v>
      </c>
      <c r="Z53" s="183">
        <v>1648</v>
      </c>
      <c r="AA53" s="182">
        <v>4227</v>
      </c>
      <c r="AB53" s="179">
        <v>2.5649271844660202</v>
      </c>
      <c r="AC53" s="183">
        <v>296</v>
      </c>
      <c r="AD53" s="182">
        <v>523</v>
      </c>
      <c r="AE53" s="179">
        <v>1.7668918918918901</v>
      </c>
      <c r="AF53" s="183">
        <v>335</v>
      </c>
      <c r="AG53" s="182">
        <v>842</v>
      </c>
      <c r="AH53" s="179">
        <v>2.5134328358208999</v>
      </c>
      <c r="AI53" s="183">
        <v>62</v>
      </c>
      <c r="AJ53" s="182">
        <v>97</v>
      </c>
      <c r="AK53" s="179">
        <v>1.56451612903226</v>
      </c>
      <c r="AL53" s="183">
        <v>81</v>
      </c>
      <c r="AM53" s="182">
        <v>226</v>
      </c>
      <c r="AN53" s="179">
        <v>2.7901234567901199</v>
      </c>
      <c r="AO53" s="43">
        <f t="shared" si="0"/>
        <v>6855</v>
      </c>
      <c r="AP53" s="44">
        <f t="shared" si="0"/>
        <v>17153</v>
      </c>
      <c r="AQ53" s="31">
        <f t="shared" si="1"/>
        <v>2.5022611232676879</v>
      </c>
    </row>
    <row r="54" spans="1:43" s="158" customFormat="1" x14ac:dyDescent="0.2">
      <c r="A54" s="6" t="s">
        <v>88</v>
      </c>
      <c r="B54" s="22">
        <v>226</v>
      </c>
      <c r="C54" s="4">
        <v>435</v>
      </c>
      <c r="D54" s="23">
        <v>1.92477876106195</v>
      </c>
      <c r="E54" s="177">
        <v>90</v>
      </c>
      <c r="F54" s="178">
        <v>310</v>
      </c>
      <c r="G54" s="179">
        <v>3.4444444444444402</v>
      </c>
      <c r="H54" s="180">
        <v>1961</v>
      </c>
      <c r="I54" s="181">
        <v>4066</v>
      </c>
      <c r="J54" s="179">
        <v>2.0734319224885298</v>
      </c>
      <c r="K54" s="180">
        <v>610</v>
      </c>
      <c r="L54" s="182">
        <v>1134</v>
      </c>
      <c r="M54" s="179">
        <v>1.85901639344262</v>
      </c>
      <c r="N54" s="183">
        <v>314</v>
      </c>
      <c r="O54" s="182">
        <v>906</v>
      </c>
      <c r="P54" s="179">
        <v>2.8853503184713398</v>
      </c>
      <c r="Q54" s="183">
        <v>928</v>
      </c>
      <c r="R54" s="182">
        <v>1709</v>
      </c>
      <c r="S54" s="179">
        <v>1.84159482758621</v>
      </c>
      <c r="T54" s="183">
        <v>56</v>
      </c>
      <c r="U54" s="182">
        <v>223</v>
      </c>
      <c r="V54" s="179">
        <v>3.9821428571428599</v>
      </c>
      <c r="W54" s="183">
        <v>676</v>
      </c>
      <c r="X54" s="182">
        <v>1609</v>
      </c>
      <c r="Y54" s="179">
        <v>2.3801775147929001</v>
      </c>
      <c r="Z54" s="183">
        <v>1458</v>
      </c>
      <c r="AA54" s="182">
        <v>3574</v>
      </c>
      <c r="AB54" s="179">
        <v>2.45130315500686</v>
      </c>
      <c r="AC54" s="183">
        <v>374</v>
      </c>
      <c r="AD54" s="182">
        <v>879</v>
      </c>
      <c r="AE54" s="179">
        <v>2.3502673796791398</v>
      </c>
      <c r="AF54" s="183">
        <v>273</v>
      </c>
      <c r="AG54" s="182">
        <v>679</v>
      </c>
      <c r="AH54" s="179">
        <v>2.4871794871794899</v>
      </c>
      <c r="AI54" s="183">
        <v>20</v>
      </c>
      <c r="AJ54" s="182">
        <v>31</v>
      </c>
      <c r="AK54" s="179">
        <v>1.55</v>
      </c>
      <c r="AL54" s="183">
        <v>43</v>
      </c>
      <c r="AM54" s="182">
        <v>151</v>
      </c>
      <c r="AN54" s="179">
        <v>3.5116279069767402</v>
      </c>
      <c r="AO54" s="43">
        <f t="shared" si="0"/>
        <v>7029</v>
      </c>
      <c r="AP54" s="44">
        <f t="shared" si="0"/>
        <v>15706</v>
      </c>
      <c r="AQ54" s="31">
        <f t="shared" si="1"/>
        <v>2.2344572485417555</v>
      </c>
    </row>
    <row r="55" spans="1:43" s="158" customFormat="1" x14ac:dyDescent="0.2">
      <c r="A55" s="6" t="s">
        <v>55</v>
      </c>
      <c r="B55" s="22">
        <v>429</v>
      </c>
      <c r="C55" s="4">
        <v>2026</v>
      </c>
      <c r="D55" s="23">
        <v>4.7226107226107201</v>
      </c>
      <c r="E55" s="177">
        <v>216</v>
      </c>
      <c r="F55" s="178">
        <v>1052</v>
      </c>
      <c r="G55" s="179">
        <v>4.8703703703703702</v>
      </c>
      <c r="H55" s="180">
        <v>1625</v>
      </c>
      <c r="I55" s="181">
        <v>3909</v>
      </c>
      <c r="J55" s="179">
        <v>2.4055384615384598</v>
      </c>
      <c r="K55" s="180">
        <v>285</v>
      </c>
      <c r="L55" s="182">
        <v>1291</v>
      </c>
      <c r="M55" s="179">
        <v>4.52982456140351</v>
      </c>
      <c r="N55" s="183">
        <v>398</v>
      </c>
      <c r="O55" s="182">
        <v>1262</v>
      </c>
      <c r="P55" s="179">
        <v>3.17085427135678</v>
      </c>
      <c r="Q55" s="183">
        <v>317</v>
      </c>
      <c r="R55" s="182">
        <v>711</v>
      </c>
      <c r="S55" s="179">
        <v>2.2429022082018899</v>
      </c>
      <c r="T55" s="183">
        <v>41</v>
      </c>
      <c r="U55" s="182">
        <v>234</v>
      </c>
      <c r="V55" s="179">
        <v>5.7073170731707297</v>
      </c>
      <c r="W55" s="183">
        <v>333</v>
      </c>
      <c r="X55" s="182">
        <v>1060</v>
      </c>
      <c r="Y55" s="179">
        <v>3.1831831831831798</v>
      </c>
      <c r="Z55" s="183">
        <v>428</v>
      </c>
      <c r="AA55" s="182">
        <v>1112</v>
      </c>
      <c r="AB55" s="179">
        <v>2.5981308411214998</v>
      </c>
      <c r="AC55" s="183">
        <v>295</v>
      </c>
      <c r="AD55" s="182">
        <v>907</v>
      </c>
      <c r="AE55" s="179">
        <v>3.0745762711864399</v>
      </c>
      <c r="AF55" s="183">
        <v>460</v>
      </c>
      <c r="AG55" s="182">
        <v>865</v>
      </c>
      <c r="AH55" s="179">
        <v>1.8804347826087</v>
      </c>
      <c r="AI55" s="183">
        <v>36</v>
      </c>
      <c r="AJ55" s="182">
        <v>86</v>
      </c>
      <c r="AK55" s="179">
        <v>2.3888888888888902</v>
      </c>
      <c r="AL55" s="183">
        <v>279</v>
      </c>
      <c r="AM55" s="182">
        <v>1003</v>
      </c>
      <c r="AN55" s="179">
        <v>3.5949820788530502</v>
      </c>
      <c r="AO55" s="43">
        <f t="shared" si="0"/>
        <v>5142</v>
      </c>
      <c r="AP55" s="44">
        <f t="shared" si="0"/>
        <v>15518</v>
      </c>
      <c r="AQ55" s="31">
        <f t="shared" si="1"/>
        <v>3.0178918708673668</v>
      </c>
    </row>
    <row r="56" spans="1:43" s="158" customFormat="1" x14ac:dyDescent="0.2">
      <c r="A56" s="6" t="s">
        <v>57</v>
      </c>
      <c r="B56" s="22">
        <v>405</v>
      </c>
      <c r="C56" s="4">
        <v>1133</v>
      </c>
      <c r="D56" s="23">
        <v>2.7975308641975301</v>
      </c>
      <c r="E56" s="177">
        <v>354</v>
      </c>
      <c r="F56" s="178">
        <v>1943</v>
      </c>
      <c r="G56" s="179">
        <v>5.48870056497175</v>
      </c>
      <c r="H56" s="180">
        <v>1336</v>
      </c>
      <c r="I56" s="181">
        <v>3921</v>
      </c>
      <c r="J56" s="179">
        <v>2.9348802395209601</v>
      </c>
      <c r="K56" s="180">
        <v>356</v>
      </c>
      <c r="L56" s="182">
        <v>931</v>
      </c>
      <c r="M56" s="179">
        <v>2.6151685393258401</v>
      </c>
      <c r="N56" s="183">
        <v>317</v>
      </c>
      <c r="O56" s="182">
        <v>846</v>
      </c>
      <c r="P56" s="179">
        <v>2.6687697160883301</v>
      </c>
      <c r="Q56" s="183">
        <v>501</v>
      </c>
      <c r="R56" s="182">
        <v>1170</v>
      </c>
      <c r="S56" s="179">
        <v>2.3353293413173701</v>
      </c>
      <c r="T56" s="183">
        <v>55</v>
      </c>
      <c r="U56" s="182">
        <v>144</v>
      </c>
      <c r="V56" s="179">
        <v>2.6181818181818199</v>
      </c>
      <c r="W56" s="183">
        <v>274</v>
      </c>
      <c r="X56" s="182">
        <v>634</v>
      </c>
      <c r="Y56" s="179">
        <v>2.3138686131386899</v>
      </c>
      <c r="Z56" s="183">
        <v>368</v>
      </c>
      <c r="AA56" s="182">
        <v>1059</v>
      </c>
      <c r="AB56" s="179">
        <v>2.8777173913043499</v>
      </c>
      <c r="AC56" s="183">
        <v>400</v>
      </c>
      <c r="AD56" s="182">
        <v>1082</v>
      </c>
      <c r="AE56" s="179">
        <v>2.7050000000000001</v>
      </c>
      <c r="AF56" s="183">
        <v>392</v>
      </c>
      <c r="AG56" s="182">
        <v>630</v>
      </c>
      <c r="AH56" s="179">
        <v>1.6071428571428601</v>
      </c>
      <c r="AI56" s="183">
        <v>131</v>
      </c>
      <c r="AJ56" s="182">
        <v>196</v>
      </c>
      <c r="AK56" s="179">
        <v>1.4961832061068701</v>
      </c>
      <c r="AL56" s="183">
        <v>314</v>
      </c>
      <c r="AM56" s="182">
        <v>1362</v>
      </c>
      <c r="AN56" s="179">
        <v>4.3375796178344004</v>
      </c>
      <c r="AO56" s="43">
        <f t="shared" si="0"/>
        <v>5203</v>
      </c>
      <c r="AP56" s="44">
        <f t="shared" si="0"/>
        <v>15051</v>
      </c>
      <c r="AQ56" s="31">
        <f t="shared" si="1"/>
        <v>2.8927541802806074</v>
      </c>
    </row>
    <row r="57" spans="1:43" s="158" customFormat="1" x14ac:dyDescent="0.2">
      <c r="A57" s="6" t="s">
        <v>16</v>
      </c>
      <c r="B57" s="22">
        <v>246</v>
      </c>
      <c r="C57" s="4">
        <v>738</v>
      </c>
      <c r="D57" s="23">
        <v>3</v>
      </c>
      <c r="E57" s="177">
        <v>142</v>
      </c>
      <c r="F57" s="178">
        <v>404</v>
      </c>
      <c r="G57" s="179">
        <v>2.8450704225352101</v>
      </c>
      <c r="H57" s="180">
        <v>1334</v>
      </c>
      <c r="I57" s="181">
        <v>2788</v>
      </c>
      <c r="J57" s="179">
        <v>2.08995502248876</v>
      </c>
      <c r="K57" s="180">
        <v>235</v>
      </c>
      <c r="L57" s="182">
        <v>701</v>
      </c>
      <c r="M57" s="179">
        <v>2.9829787234042602</v>
      </c>
      <c r="N57" s="183">
        <v>326</v>
      </c>
      <c r="O57" s="182">
        <v>742</v>
      </c>
      <c r="P57" s="179">
        <v>2.2760736196318998</v>
      </c>
      <c r="Q57" s="183">
        <v>662</v>
      </c>
      <c r="R57" s="182">
        <v>1599</v>
      </c>
      <c r="S57" s="179">
        <v>2.4154078549848901</v>
      </c>
      <c r="T57" s="183">
        <v>94</v>
      </c>
      <c r="U57" s="182">
        <v>328</v>
      </c>
      <c r="V57" s="179">
        <v>3.4893617021276602</v>
      </c>
      <c r="W57" s="183">
        <v>445</v>
      </c>
      <c r="X57" s="182">
        <v>1352</v>
      </c>
      <c r="Y57" s="179">
        <v>3.03820224719101</v>
      </c>
      <c r="Z57" s="183">
        <v>877</v>
      </c>
      <c r="AA57" s="182">
        <v>3063</v>
      </c>
      <c r="AB57" s="179">
        <v>3.4925883694412798</v>
      </c>
      <c r="AC57" s="183">
        <v>583</v>
      </c>
      <c r="AD57" s="182">
        <v>2077</v>
      </c>
      <c r="AE57" s="179">
        <v>3.5626072041166399</v>
      </c>
      <c r="AF57" s="183">
        <v>240</v>
      </c>
      <c r="AG57" s="182">
        <v>478</v>
      </c>
      <c r="AH57" s="179">
        <v>1.99166666666667</v>
      </c>
      <c r="AI57" s="183">
        <v>16</v>
      </c>
      <c r="AJ57" s="182">
        <v>16</v>
      </c>
      <c r="AK57" s="179">
        <v>1</v>
      </c>
      <c r="AL57" s="183">
        <v>74</v>
      </c>
      <c r="AM57" s="182">
        <v>576</v>
      </c>
      <c r="AN57" s="179">
        <v>7.7837837837837798</v>
      </c>
      <c r="AO57" s="43">
        <f t="shared" si="0"/>
        <v>5274</v>
      </c>
      <c r="AP57" s="44">
        <f t="shared" si="0"/>
        <v>14862</v>
      </c>
      <c r="AQ57" s="31">
        <f t="shared" si="1"/>
        <v>2.8179749715585891</v>
      </c>
    </row>
    <row r="58" spans="1:43" s="158" customFormat="1" x14ac:dyDescent="0.2">
      <c r="A58" s="6" t="s">
        <v>124</v>
      </c>
      <c r="B58" s="22">
        <v>146</v>
      </c>
      <c r="C58" s="4">
        <v>363</v>
      </c>
      <c r="D58" s="23">
        <v>2.4863013698630101</v>
      </c>
      <c r="E58" s="177">
        <v>87</v>
      </c>
      <c r="F58" s="178">
        <v>379</v>
      </c>
      <c r="G58" s="179">
        <v>4.3563218390804597</v>
      </c>
      <c r="H58" s="180">
        <v>1097</v>
      </c>
      <c r="I58" s="181">
        <v>2369</v>
      </c>
      <c r="J58" s="179">
        <v>2.1595259799453101</v>
      </c>
      <c r="K58" s="180">
        <v>519</v>
      </c>
      <c r="L58" s="182">
        <v>925</v>
      </c>
      <c r="M58" s="179">
        <v>1.7822736030828501</v>
      </c>
      <c r="N58" s="183">
        <v>297</v>
      </c>
      <c r="O58" s="182">
        <v>758</v>
      </c>
      <c r="P58" s="179">
        <v>2.5521885521885501</v>
      </c>
      <c r="Q58" s="183">
        <v>1773</v>
      </c>
      <c r="R58" s="182">
        <v>3547</v>
      </c>
      <c r="S58" s="179">
        <v>2.00056401579244</v>
      </c>
      <c r="T58" s="183">
        <v>37</v>
      </c>
      <c r="U58" s="182">
        <v>87</v>
      </c>
      <c r="V58" s="179">
        <v>2.35135135135135</v>
      </c>
      <c r="W58" s="183">
        <v>274</v>
      </c>
      <c r="X58" s="182">
        <v>819</v>
      </c>
      <c r="Y58" s="179">
        <v>2.98905109489051</v>
      </c>
      <c r="Z58" s="183">
        <v>661</v>
      </c>
      <c r="AA58" s="182">
        <v>2110</v>
      </c>
      <c r="AB58" s="179">
        <v>3.19213313161876</v>
      </c>
      <c r="AC58" s="183">
        <v>581</v>
      </c>
      <c r="AD58" s="182">
        <v>1628</v>
      </c>
      <c r="AE58" s="179">
        <v>2.8020654044750399</v>
      </c>
      <c r="AF58" s="183">
        <v>106</v>
      </c>
      <c r="AG58" s="182">
        <v>195</v>
      </c>
      <c r="AH58" s="179">
        <v>1.8396226415094299</v>
      </c>
      <c r="AI58" s="183">
        <v>15</v>
      </c>
      <c r="AJ58" s="182">
        <v>60</v>
      </c>
      <c r="AK58" s="179">
        <v>4</v>
      </c>
      <c r="AL58" s="183">
        <v>32</v>
      </c>
      <c r="AM58" s="182">
        <v>96</v>
      </c>
      <c r="AN58" s="179">
        <v>3</v>
      </c>
      <c r="AO58" s="43">
        <f t="shared" si="0"/>
        <v>5625</v>
      </c>
      <c r="AP58" s="44">
        <f t="shared" si="0"/>
        <v>13336</v>
      </c>
      <c r="AQ58" s="31">
        <f t="shared" si="1"/>
        <v>2.3708444444444443</v>
      </c>
    </row>
    <row r="59" spans="1:43" s="158" customFormat="1" x14ac:dyDescent="0.2">
      <c r="A59" s="6" t="s">
        <v>65</v>
      </c>
      <c r="B59" s="22">
        <v>199</v>
      </c>
      <c r="C59" s="4">
        <v>526</v>
      </c>
      <c r="D59" s="23">
        <v>2.6432160804020102</v>
      </c>
      <c r="E59" s="177">
        <v>128</v>
      </c>
      <c r="F59" s="178">
        <v>666</v>
      </c>
      <c r="G59" s="179">
        <v>5.203125</v>
      </c>
      <c r="H59" s="180">
        <v>1864</v>
      </c>
      <c r="I59" s="181">
        <v>3975</v>
      </c>
      <c r="J59" s="179">
        <v>2.1325107296137298</v>
      </c>
      <c r="K59" s="180">
        <v>459</v>
      </c>
      <c r="L59" s="182">
        <v>1251</v>
      </c>
      <c r="M59" s="179">
        <v>2.7254901960784301</v>
      </c>
      <c r="N59" s="183">
        <v>212</v>
      </c>
      <c r="O59" s="182">
        <v>634</v>
      </c>
      <c r="P59" s="179">
        <v>2.9905660377358498</v>
      </c>
      <c r="Q59" s="183">
        <v>860</v>
      </c>
      <c r="R59" s="182">
        <v>1689</v>
      </c>
      <c r="S59" s="179">
        <v>1.9639534883720899</v>
      </c>
      <c r="T59" s="183">
        <v>59</v>
      </c>
      <c r="U59" s="182">
        <v>133</v>
      </c>
      <c r="V59" s="179">
        <v>2.2542372881355899</v>
      </c>
      <c r="W59" s="183">
        <v>428</v>
      </c>
      <c r="X59" s="182">
        <v>867</v>
      </c>
      <c r="Y59" s="179">
        <v>2.0257009345794401</v>
      </c>
      <c r="Z59" s="183">
        <v>680</v>
      </c>
      <c r="AA59" s="182">
        <v>2061</v>
      </c>
      <c r="AB59" s="179">
        <v>3.0308823529411799</v>
      </c>
      <c r="AC59" s="183">
        <v>369</v>
      </c>
      <c r="AD59" s="182">
        <v>616</v>
      </c>
      <c r="AE59" s="179">
        <v>1.6693766937669401</v>
      </c>
      <c r="AF59" s="183">
        <v>237</v>
      </c>
      <c r="AG59" s="182">
        <v>470</v>
      </c>
      <c r="AH59" s="179">
        <v>1.9831223628692001</v>
      </c>
      <c r="AI59" s="183">
        <v>35</v>
      </c>
      <c r="AJ59" s="182">
        <v>51</v>
      </c>
      <c r="AK59" s="179">
        <v>1.45714285714286</v>
      </c>
      <c r="AL59" s="183">
        <v>80</v>
      </c>
      <c r="AM59" s="182">
        <v>243</v>
      </c>
      <c r="AN59" s="179">
        <v>3.0375000000000001</v>
      </c>
      <c r="AO59" s="43">
        <f t="shared" si="0"/>
        <v>5610</v>
      </c>
      <c r="AP59" s="44">
        <f t="shared" si="0"/>
        <v>13182</v>
      </c>
      <c r="AQ59" s="31">
        <f t="shared" si="1"/>
        <v>2.3497326203208555</v>
      </c>
    </row>
    <row r="60" spans="1:43" s="158" customFormat="1" x14ac:dyDescent="0.2">
      <c r="A60" s="6" t="s">
        <v>75</v>
      </c>
      <c r="B60" s="22">
        <v>230</v>
      </c>
      <c r="C60" s="4">
        <v>551</v>
      </c>
      <c r="D60" s="23">
        <v>2.3956521739130401</v>
      </c>
      <c r="E60" s="177">
        <v>92</v>
      </c>
      <c r="F60" s="178">
        <v>541</v>
      </c>
      <c r="G60" s="179">
        <v>5.8804347826086998</v>
      </c>
      <c r="H60" s="180">
        <v>1277</v>
      </c>
      <c r="I60" s="181">
        <v>3405</v>
      </c>
      <c r="J60" s="179">
        <v>2.6664056382145702</v>
      </c>
      <c r="K60" s="180">
        <v>367</v>
      </c>
      <c r="L60" s="182">
        <v>814</v>
      </c>
      <c r="M60" s="179">
        <v>2.2179836512261599</v>
      </c>
      <c r="N60" s="183">
        <v>317</v>
      </c>
      <c r="O60" s="182">
        <v>612</v>
      </c>
      <c r="P60" s="179">
        <v>1.9305993690851699</v>
      </c>
      <c r="Q60" s="183">
        <v>532</v>
      </c>
      <c r="R60" s="182">
        <v>1210</v>
      </c>
      <c r="S60" s="179">
        <v>2.27443609022556</v>
      </c>
      <c r="T60" s="183">
        <v>41</v>
      </c>
      <c r="U60" s="182">
        <v>155</v>
      </c>
      <c r="V60" s="179">
        <v>3.7804878048780499</v>
      </c>
      <c r="W60" s="183">
        <v>285</v>
      </c>
      <c r="X60" s="182">
        <v>1138</v>
      </c>
      <c r="Y60" s="179">
        <v>3.99298245614035</v>
      </c>
      <c r="Z60" s="183">
        <v>907</v>
      </c>
      <c r="AA60" s="182">
        <v>2178</v>
      </c>
      <c r="AB60" s="179">
        <v>2.4013230429989001</v>
      </c>
      <c r="AC60" s="183">
        <v>360</v>
      </c>
      <c r="AD60" s="182">
        <v>791</v>
      </c>
      <c r="AE60" s="179">
        <v>2.1972222222222202</v>
      </c>
      <c r="AF60" s="183">
        <v>234</v>
      </c>
      <c r="AG60" s="182">
        <v>491</v>
      </c>
      <c r="AH60" s="179">
        <v>2.0982905982906002</v>
      </c>
      <c r="AI60" s="183">
        <v>32</v>
      </c>
      <c r="AJ60" s="182">
        <v>68</v>
      </c>
      <c r="AK60" s="179">
        <v>2.125</v>
      </c>
      <c r="AL60" s="183">
        <v>67</v>
      </c>
      <c r="AM60" s="182">
        <v>153</v>
      </c>
      <c r="AN60" s="179">
        <v>2.2835820895522398</v>
      </c>
      <c r="AO60" s="43">
        <f t="shared" si="0"/>
        <v>4741</v>
      </c>
      <c r="AP60" s="44">
        <f t="shared" si="0"/>
        <v>12107</v>
      </c>
      <c r="AQ60" s="31">
        <f t="shared" si="1"/>
        <v>2.5536806580890108</v>
      </c>
    </row>
    <row r="61" spans="1:43" s="158" customFormat="1" x14ac:dyDescent="0.2">
      <c r="A61" s="6" t="s">
        <v>81</v>
      </c>
      <c r="B61" s="22">
        <v>101</v>
      </c>
      <c r="C61" s="4">
        <v>321</v>
      </c>
      <c r="D61" s="23">
        <v>3.1782178217821802</v>
      </c>
      <c r="E61" s="177">
        <v>298</v>
      </c>
      <c r="F61" s="178">
        <v>754</v>
      </c>
      <c r="G61" s="179">
        <v>2.5302013422818801</v>
      </c>
      <c r="H61" s="180">
        <v>1829</v>
      </c>
      <c r="I61" s="181">
        <v>3699</v>
      </c>
      <c r="J61" s="179">
        <v>2.0224166211044299</v>
      </c>
      <c r="K61" s="180">
        <v>171</v>
      </c>
      <c r="L61" s="182">
        <v>409</v>
      </c>
      <c r="M61" s="179">
        <v>2.3918128654970801</v>
      </c>
      <c r="N61" s="183">
        <v>386</v>
      </c>
      <c r="O61" s="182">
        <v>1199</v>
      </c>
      <c r="P61" s="179">
        <v>3.1062176165803099</v>
      </c>
      <c r="Q61" s="183">
        <v>251</v>
      </c>
      <c r="R61" s="182">
        <v>533</v>
      </c>
      <c r="S61" s="179">
        <v>2.1235059760956201</v>
      </c>
      <c r="T61" s="183">
        <v>40</v>
      </c>
      <c r="U61" s="182">
        <v>89</v>
      </c>
      <c r="V61" s="179">
        <v>2.2250000000000001</v>
      </c>
      <c r="W61" s="183">
        <v>234</v>
      </c>
      <c r="X61" s="182">
        <v>512</v>
      </c>
      <c r="Y61" s="179">
        <v>2.18803418803419</v>
      </c>
      <c r="Z61" s="183">
        <v>654</v>
      </c>
      <c r="AA61" s="182">
        <v>1685</v>
      </c>
      <c r="AB61" s="179">
        <v>2.57645259938838</v>
      </c>
      <c r="AC61" s="183">
        <v>145</v>
      </c>
      <c r="AD61" s="182">
        <v>391</v>
      </c>
      <c r="AE61" s="179">
        <v>2.69655172413793</v>
      </c>
      <c r="AF61" s="183">
        <v>338</v>
      </c>
      <c r="AG61" s="182">
        <v>555</v>
      </c>
      <c r="AH61" s="179">
        <v>1.64201183431953</v>
      </c>
      <c r="AI61" s="183">
        <v>48</v>
      </c>
      <c r="AJ61" s="182">
        <v>220</v>
      </c>
      <c r="AK61" s="179">
        <v>4.5833333333333304</v>
      </c>
      <c r="AL61" s="183">
        <v>373</v>
      </c>
      <c r="AM61" s="182">
        <v>1233</v>
      </c>
      <c r="AN61" s="179">
        <v>3.3056300268096499</v>
      </c>
      <c r="AO61" s="43">
        <f t="shared" si="0"/>
        <v>4868</v>
      </c>
      <c r="AP61" s="44">
        <f t="shared" si="0"/>
        <v>11600</v>
      </c>
      <c r="AQ61" s="31">
        <f t="shared" si="1"/>
        <v>2.38290879211175</v>
      </c>
    </row>
    <row r="62" spans="1:43" s="158" customFormat="1" x14ac:dyDescent="0.2">
      <c r="A62" s="6" t="s">
        <v>134</v>
      </c>
      <c r="B62" s="22">
        <v>32</v>
      </c>
      <c r="C62" s="4">
        <v>83</v>
      </c>
      <c r="D62" s="23">
        <v>2.59375</v>
      </c>
      <c r="E62" s="177">
        <v>44</v>
      </c>
      <c r="F62" s="178">
        <v>254</v>
      </c>
      <c r="G62" s="179">
        <v>5.7727272727272698</v>
      </c>
      <c r="H62" s="180">
        <v>940</v>
      </c>
      <c r="I62" s="181">
        <v>2755</v>
      </c>
      <c r="J62" s="179">
        <v>2.93085106382979</v>
      </c>
      <c r="K62" s="180">
        <v>148</v>
      </c>
      <c r="L62" s="182">
        <v>533</v>
      </c>
      <c r="M62" s="179">
        <v>3.60135135135135</v>
      </c>
      <c r="N62" s="183">
        <v>127</v>
      </c>
      <c r="O62" s="182">
        <v>620</v>
      </c>
      <c r="P62" s="179">
        <v>4.8818897637795304</v>
      </c>
      <c r="Q62" s="183">
        <v>159</v>
      </c>
      <c r="R62" s="182">
        <v>478</v>
      </c>
      <c r="S62" s="179">
        <v>3.0062893081761</v>
      </c>
      <c r="T62" s="183">
        <v>4</v>
      </c>
      <c r="U62" s="182">
        <v>10</v>
      </c>
      <c r="V62" s="179">
        <v>2.5</v>
      </c>
      <c r="W62" s="183">
        <v>267</v>
      </c>
      <c r="X62" s="182">
        <v>1132</v>
      </c>
      <c r="Y62" s="179">
        <v>4.2397003745318402</v>
      </c>
      <c r="Z62" s="183">
        <v>1254</v>
      </c>
      <c r="AA62" s="182">
        <v>4502</v>
      </c>
      <c r="AB62" s="179">
        <v>3.5901116427432198</v>
      </c>
      <c r="AC62" s="183">
        <v>46</v>
      </c>
      <c r="AD62" s="182">
        <v>109</v>
      </c>
      <c r="AE62" s="179">
        <v>2.3695652173913002</v>
      </c>
      <c r="AF62" s="183">
        <v>71</v>
      </c>
      <c r="AG62" s="182">
        <v>131</v>
      </c>
      <c r="AH62" s="179">
        <v>1.8450704225352099</v>
      </c>
      <c r="AI62" s="183">
        <v>48</v>
      </c>
      <c r="AJ62" s="182">
        <v>74</v>
      </c>
      <c r="AK62" s="179">
        <v>1.5416666666666701</v>
      </c>
      <c r="AL62" s="183">
        <v>12</v>
      </c>
      <c r="AM62" s="182">
        <v>32</v>
      </c>
      <c r="AN62" s="179">
        <v>2.6666666666666701</v>
      </c>
      <c r="AO62" s="43">
        <f t="shared" si="0"/>
        <v>3152</v>
      </c>
      <c r="AP62" s="44">
        <f t="shared" si="0"/>
        <v>10713</v>
      </c>
      <c r="AQ62" s="31">
        <f t="shared" si="1"/>
        <v>3.3987944162436547</v>
      </c>
    </row>
    <row r="63" spans="1:43" s="158" customFormat="1" x14ac:dyDescent="0.2">
      <c r="A63" s="6" t="s">
        <v>76</v>
      </c>
      <c r="B63" s="22">
        <v>253</v>
      </c>
      <c r="C63" s="4">
        <v>995</v>
      </c>
      <c r="D63" s="23">
        <v>3.9328063241106701</v>
      </c>
      <c r="E63" s="177">
        <v>128</v>
      </c>
      <c r="F63" s="178">
        <v>331</v>
      </c>
      <c r="G63" s="179">
        <v>2.5859375</v>
      </c>
      <c r="H63" s="183">
        <v>798</v>
      </c>
      <c r="I63" s="182">
        <v>1686</v>
      </c>
      <c r="J63" s="179">
        <v>2.11278195488722</v>
      </c>
      <c r="K63" s="180">
        <v>1208</v>
      </c>
      <c r="L63" s="182">
        <v>3015</v>
      </c>
      <c r="M63" s="179">
        <v>2.4958609271523202</v>
      </c>
      <c r="N63" s="183">
        <v>86</v>
      </c>
      <c r="O63" s="182">
        <v>198</v>
      </c>
      <c r="P63" s="179">
        <v>2.3023255813953498</v>
      </c>
      <c r="Q63" s="183">
        <v>418</v>
      </c>
      <c r="R63" s="182">
        <v>943</v>
      </c>
      <c r="S63" s="179">
        <v>2.2559808612440202</v>
      </c>
      <c r="T63" s="183">
        <v>18</v>
      </c>
      <c r="U63" s="182">
        <v>29</v>
      </c>
      <c r="V63" s="179">
        <v>1.6111111111111101</v>
      </c>
      <c r="W63" s="183">
        <v>208</v>
      </c>
      <c r="X63" s="182">
        <v>505</v>
      </c>
      <c r="Y63" s="179">
        <v>2.4278846153846199</v>
      </c>
      <c r="Z63" s="183">
        <v>499</v>
      </c>
      <c r="AA63" s="182">
        <v>1006</v>
      </c>
      <c r="AB63" s="179">
        <v>2.0160320641282601</v>
      </c>
      <c r="AC63" s="183">
        <v>293</v>
      </c>
      <c r="AD63" s="182">
        <v>781</v>
      </c>
      <c r="AE63" s="179">
        <v>2.66552901023891</v>
      </c>
      <c r="AF63" s="183">
        <v>210</v>
      </c>
      <c r="AG63" s="182">
        <v>489</v>
      </c>
      <c r="AH63" s="179">
        <v>2.3285714285714301</v>
      </c>
      <c r="AI63" s="183">
        <v>8</v>
      </c>
      <c r="AJ63" s="182">
        <v>15</v>
      </c>
      <c r="AK63" s="179">
        <v>1.875</v>
      </c>
      <c r="AL63" s="183">
        <v>46</v>
      </c>
      <c r="AM63" s="182">
        <v>113</v>
      </c>
      <c r="AN63" s="179">
        <v>2.4565217391304301</v>
      </c>
      <c r="AO63" s="43">
        <f t="shared" si="0"/>
        <v>4173</v>
      </c>
      <c r="AP63" s="44">
        <f t="shared" si="0"/>
        <v>10106</v>
      </c>
      <c r="AQ63" s="31">
        <f t="shared" si="1"/>
        <v>2.4217589264318238</v>
      </c>
    </row>
    <row r="64" spans="1:43" s="158" customFormat="1" x14ac:dyDescent="0.2">
      <c r="A64" s="36" t="s">
        <v>82</v>
      </c>
      <c r="B64" s="28">
        <v>126</v>
      </c>
      <c r="C64" s="26">
        <v>638</v>
      </c>
      <c r="D64" s="27">
        <v>5.0634920634920597</v>
      </c>
      <c r="E64" s="183">
        <v>40</v>
      </c>
      <c r="F64" s="182">
        <v>111</v>
      </c>
      <c r="G64" s="184">
        <v>2.7749999999999999</v>
      </c>
      <c r="H64" s="185">
        <v>1042</v>
      </c>
      <c r="I64" s="186">
        <v>2444</v>
      </c>
      <c r="J64" s="184">
        <v>2.3454894433781202</v>
      </c>
      <c r="K64" s="185">
        <v>175</v>
      </c>
      <c r="L64" s="182">
        <v>532</v>
      </c>
      <c r="M64" s="184">
        <v>3.04</v>
      </c>
      <c r="N64" s="183">
        <v>677</v>
      </c>
      <c r="O64" s="182">
        <v>1467</v>
      </c>
      <c r="P64" s="184">
        <v>2.1669128508124098</v>
      </c>
      <c r="Q64" s="183">
        <v>320</v>
      </c>
      <c r="R64" s="182">
        <v>912</v>
      </c>
      <c r="S64" s="184">
        <v>2.85</v>
      </c>
      <c r="T64" s="183">
        <v>4</v>
      </c>
      <c r="U64" s="182">
        <v>6</v>
      </c>
      <c r="V64" s="184">
        <v>1.5</v>
      </c>
      <c r="W64" s="183">
        <v>210</v>
      </c>
      <c r="X64" s="182">
        <v>567</v>
      </c>
      <c r="Y64" s="184">
        <v>2.7</v>
      </c>
      <c r="Z64" s="183">
        <v>533</v>
      </c>
      <c r="AA64" s="182">
        <v>1771</v>
      </c>
      <c r="AB64" s="184">
        <v>3.32270168855535</v>
      </c>
      <c r="AC64" s="183">
        <v>147</v>
      </c>
      <c r="AD64" s="182">
        <v>697</v>
      </c>
      <c r="AE64" s="184">
        <v>4.7414965986394604</v>
      </c>
      <c r="AF64" s="183">
        <v>114</v>
      </c>
      <c r="AG64" s="182">
        <v>773</v>
      </c>
      <c r="AH64" s="184">
        <v>6.7807017543859702</v>
      </c>
      <c r="AI64" s="183">
        <v>7</v>
      </c>
      <c r="AJ64" s="182">
        <v>18</v>
      </c>
      <c r="AK64" s="184">
        <v>2.5714285714285698</v>
      </c>
      <c r="AL64" s="183">
        <v>6</v>
      </c>
      <c r="AM64" s="182">
        <v>8</v>
      </c>
      <c r="AN64" s="179">
        <v>1.3333333333333299</v>
      </c>
      <c r="AO64" s="43">
        <f t="shared" si="0"/>
        <v>3401</v>
      </c>
      <c r="AP64" s="44">
        <f t="shared" si="0"/>
        <v>9944</v>
      </c>
      <c r="AQ64" s="31">
        <f t="shared" si="1"/>
        <v>2.9238459276683328</v>
      </c>
    </row>
    <row r="65" spans="1:43" s="158" customFormat="1" x14ac:dyDescent="0.2">
      <c r="A65" s="6" t="s">
        <v>38</v>
      </c>
      <c r="B65" s="22">
        <v>117</v>
      </c>
      <c r="C65" s="4">
        <v>361</v>
      </c>
      <c r="D65" s="23">
        <v>3.0854700854700901</v>
      </c>
      <c r="E65" s="177">
        <v>85</v>
      </c>
      <c r="F65" s="178">
        <v>383</v>
      </c>
      <c r="G65" s="179">
        <v>4.50588235294118</v>
      </c>
      <c r="H65" s="180">
        <v>970</v>
      </c>
      <c r="I65" s="181">
        <v>3146</v>
      </c>
      <c r="J65" s="179">
        <v>3.2432989690721699</v>
      </c>
      <c r="K65" s="180">
        <v>288</v>
      </c>
      <c r="L65" s="182">
        <v>804</v>
      </c>
      <c r="M65" s="179">
        <v>2.7916666666666701</v>
      </c>
      <c r="N65" s="183">
        <v>137</v>
      </c>
      <c r="O65" s="182">
        <v>408</v>
      </c>
      <c r="P65" s="179">
        <v>2.97810218978102</v>
      </c>
      <c r="Q65" s="183">
        <v>292</v>
      </c>
      <c r="R65" s="182">
        <v>786</v>
      </c>
      <c r="S65" s="179">
        <v>2.6917808219178099</v>
      </c>
      <c r="T65" s="183">
        <v>17</v>
      </c>
      <c r="U65" s="182">
        <v>25</v>
      </c>
      <c r="V65" s="179">
        <v>1.47058823529412</v>
      </c>
      <c r="W65" s="183">
        <v>173</v>
      </c>
      <c r="X65" s="182">
        <v>481</v>
      </c>
      <c r="Y65" s="179">
        <v>2.7803468208092501</v>
      </c>
      <c r="Z65" s="183">
        <v>670</v>
      </c>
      <c r="AA65" s="182">
        <v>2369</v>
      </c>
      <c r="AB65" s="179">
        <v>3.5358208955223902</v>
      </c>
      <c r="AC65" s="183">
        <v>111</v>
      </c>
      <c r="AD65" s="182">
        <v>263</v>
      </c>
      <c r="AE65" s="179">
        <v>2.36936936936937</v>
      </c>
      <c r="AF65" s="183">
        <v>118</v>
      </c>
      <c r="AG65" s="182">
        <v>288</v>
      </c>
      <c r="AH65" s="179">
        <v>2.4406779661017</v>
      </c>
      <c r="AI65" s="183">
        <v>8</v>
      </c>
      <c r="AJ65" s="182">
        <v>16</v>
      </c>
      <c r="AK65" s="179">
        <v>2</v>
      </c>
      <c r="AL65" s="183">
        <v>37</v>
      </c>
      <c r="AM65" s="182">
        <v>124</v>
      </c>
      <c r="AN65" s="179">
        <v>3.35135135135135</v>
      </c>
      <c r="AO65" s="43">
        <f t="shared" si="0"/>
        <v>3023</v>
      </c>
      <c r="AP65" s="44">
        <f t="shared" si="0"/>
        <v>9454</v>
      </c>
      <c r="AQ65" s="31">
        <f t="shared" si="1"/>
        <v>3.1273569302017865</v>
      </c>
    </row>
    <row r="66" spans="1:43" s="158" customFormat="1" x14ac:dyDescent="0.2">
      <c r="A66" s="6" t="s">
        <v>78</v>
      </c>
      <c r="B66" s="22">
        <v>245</v>
      </c>
      <c r="C66" s="4">
        <v>674</v>
      </c>
      <c r="D66" s="23">
        <v>2.7510204081632699</v>
      </c>
      <c r="E66" s="177">
        <v>64</v>
      </c>
      <c r="F66" s="178">
        <v>138</v>
      </c>
      <c r="G66" s="179">
        <v>2.15625</v>
      </c>
      <c r="H66" s="183">
        <v>993</v>
      </c>
      <c r="I66" s="182">
        <v>2233</v>
      </c>
      <c r="J66" s="179">
        <v>2.2487411883182302</v>
      </c>
      <c r="K66" s="180">
        <v>362</v>
      </c>
      <c r="L66" s="182">
        <v>817</v>
      </c>
      <c r="M66" s="179">
        <v>2.25690607734807</v>
      </c>
      <c r="N66" s="183">
        <v>249</v>
      </c>
      <c r="O66" s="182">
        <v>662</v>
      </c>
      <c r="P66" s="179">
        <v>2.6586345381526102</v>
      </c>
      <c r="Q66" s="183">
        <v>458</v>
      </c>
      <c r="R66" s="182">
        <v>946</v>
      </c>
      <c r="S66" s="179">
        <v>2.0655021834061098</v>
      </c>
      <c r="T66" s="183">
        <v>21</v>
      </c>
      <c r="U66" s="182">
        <v>40</v>
      </c>
      <c r="V66" s="179">
        <v>1.9047619047619</v>
      </c>
      <c r="W66" s="183">
        <v>247</v>
      </c>
      <c r="X66" s="182">
        <v>637</v>
      </c>
      <c r="Y66" s="179">
        <v>2.57894736842105</v>
      </c>
      <c r="Z66" s="183">
        <v>541</v>
      </c>
      <c r="AA66" s="182">
        <v>1120</v>
      </c>
      <c r="AB66" s="179">
        <v>2.0702402957486101</v>
      </c>
      <c r="AC66" s="183">
        <v>285</v>
      </c>
      <c r="AD66" s="182">
        <v>770</v>
      </c>
      <c r="AE66" s="179">
        <v>2.70175438596491</v>
      </c>
      <c r="AF66" s="183">
        <v>275</v>
      </c>
      <c r="AG66" s="182">
        <v>643</v>
      </c>
      <c r="AH66" s="179">
        <v>2.3381818181818201</v>
      </c>
      <c r="AI66" s="183">
        <v>29</v>
      </c>
      <c r="AJ66" s="182">
        <v>36</v>
      </c>
      <c r="AK66" s="179">
        <v>1.2413793103448301</v>
      </c>
      <c r="AL66" s="183">
        <v>115</v>
      </c>
      <c r="AM66" s="182">
        <v>420</v>
      </c>
      <c r="AN66" s="179">
        <v>3.6521739130434798</v>
      </c>
      <c r="AO66" s="43">
        <f t="shared" si="0"/>
        <v>3884</v>
      </c>
      <c r="AP66" s="44">
        <f t="shared" si="0"/>
        <v>9136</v>
      </c>
      <c r="AQ66" s="31">
        <f t="shared" si="1"/>
        <v>2.3522142121524201</v>
      </c>
    </row>
    <row r="67" spans="1:43" s="158" customFormat="1" x14ac:dyDescent="0.2">
      <c r="A67" s="6" t="s">
        <v>77</v>
      </c>
      <c r="B67" s="22">
        <v>265</v>
      </c>
      <c r="C67" s="4">
        <v>1015</v>
      </c>
      <c r="D67" s="23">
        <v>3.8301886792452802</v>
      </c>
      <c r="E67" s="177">
        <v>128</v>
      </c>
      <c r="F67" s="178">
        <v>270</v>
      </c>
      <c r="G67" s="179">
        <v>2.109375</v>
      </c>
      <c r="H67" s="180">
        <v>961</v>
      </c>
      <c r="I67" s="181">
        <v>2087</v>
      </c>
      <c r="J67" s="179">
        <v>2.17169614984391</v>
      </c>
      <c r="K67" s="180">
        <v>220</v>
      </c>
      <c r="L67" s="182">
        <v>566</v>
      </c>
      <c r="M67" s="179">
        <v>2.5727272727272701</v>
      </c>
      <c r="N67" s="183">
        <v>137</v>
      </c>
      <c r="O67" s="182">
        <v>249</v>
      </c>
      <c r="P67" s="179">
        <v>1.8175182481751799</v>
      </c>
      <c r="Q67" s="183">
        <v>279</v>
      </c>
      <c r="R67" s="182">
        <v>597</v>
      </c>
      <c r="S67" s="179">
        <v>2.1397849462365599</v>
      </c>
      <c r="T67" s="183">
        <v>13</v>
      </c>
      <c r="U67" s="182">
        <v>53</v>
      </c>
      <c r="V67" s="179">
        <v>4.0769230769230802</v>
      </c>
      <c r="W67" s="183">
        <v>198</v>
      </c>
      <c r="X67" s="182">
        <v>711</v>
      </c>
      <c r="Y67" s="179">
        <v>3.5909090909090899</v>
      </c>
      <c r="Z67" s="183">
        <v>423</v>
      </c>
      <c r="AA67" s="182">
        <v>989</v>
      </c>
      <c r="AB67" s="179">
        <v>2.3380614657210401</v>
      </c>
      <c r="AC67" s="183">
        <v>266</v>
      </c>
      <c r="AD67" s="182">
        <v>775</v>
      </c>
      <c r="AE67" s="179">
        <v>2.9135338345864699</v>
      </c>
      <c r="AF67" s="183">
        <v>260</v>
      </c>
      <c r="AG67" s="182">
        <v>847</v>
      </c>
      <c r="AH67" s="179">
        <v>3.2576923076923099</v>
      </c>
      <c r="AI67" s="183">
        <v>24</v>
      </c>
      <c r="AJ67" s="182">
        <v>31</v>
      </c>
      <c r="AK67" s="179">
        <v>1.2916666666666701</v>
      </c>
      <c r="AL67" s="183">
        <v>134</v>
      </c>
      <c r="AM67" s="182">
        <v>337</v>
      </c>
      <c r="AN67" s="179">
        <v>2.51492537313433</v>
      </c>
      <c r="AO67" s="43">
        <f t="shared" si="0"/>
        <v>3308</v>
      </c>
      <c r="AP67" s="44">
        <f t="shared" si="0"/>
        <v>8527</v>
      </c>
      <c r="AQ67" s="31">
        <f t="shared" si="1"/>
        <v>2.5776904474002418</v>
      </c>
    </row>
    <row r="68" spans="1:43" s="158" customFormat="1" x14ac:dyDescent="0.2">
      <c r="A68" s="6" t="s">
        <v>79</v>
      </c>
      <c r="B68" s="22">
        <v>120</v>
      </c>
      <c r="C68" s="4">
        <v>392</v>
      </c>
      <c r="D68" s="23">
        <v>3.2666666666666702</v>
      </c>
      <c r="E68" s="177">
        <v>70</v>
      </c>
      <c r="F68" s="178">
        <v>256</v>
      </c>
      <c r="G68" s="179">
        <v>3.6571428571428601</v>
      </c>
      <c r="H68" s="180">
        <v>998</v>
      </c>
      <c r="I68" s="181">
        <v>2373</v>
      </c>
      <c r="J68" s="179">
        <v>2.3777555110220399</v>
      </c>
      <c r="K68" s="180">
        <v>209</v>
      </c>
      <c r="L68" s="182">
        <v>510</v>
      </c>
      <c r="M68" s="179">
        <v>2.44019138755981</v>
      </c>
      <c r="N68" s="183">
        <v>64</v>
      </c>
      <c r="O68" s="182">
        <v>146</v>
      </c>
      <c r="P68" s="179">
        <v>2.28125</v>
      </c>
      <c r="Q68" s="183">
        <v>362</v>
      </c>
      <c r="R68" s="182">
        <v>975</v>
      </c>
      <c r="S68" s="179">
        <v>2.69337016574586</v>
      </c>
      <c r="T68" s="183">
        <v>8</v>
      </c>
      <c r="U68" s="182">
        <v>20</v>
      </c>
      <c r="V68" s="179">
        <v>2.5</v>
      </c>
      <c r="W68" s="183">
        <v>145</v>
      </c>
      <c r="X68" s="182">
        <v>394</v>
      </c>
      <c r="Y68" s="179">
        <v>2.7172413793103498</v>
      </c>
      <c r="Z68" s="183">
        <v>1070</v>
      </c>
      <c r="AA68" s="182">
        <v>1949</v>
      </c>
      <c r="AB68" s="179">
        <v>1.8214953271028</v>
      </c>
      <c r="AC68" s="183">
        <v>125</v>
      </c>
      <c r="AD68" s="182">
        <v>344</v>
      </c>
      <c r="AE68" s="179">
        <v>2.7519999999999998</v>
      </c>
      <c r="AF68" s="183">
        <v>160</v>
      </c>
      <c r="AG68" s="182">
        <v>408</v>
      </c>
      <c r="AH68" s="179">
        <v>2.5499999999999998</v>
      </c>
      <c r="AI68" s="183">
        <v>6</v>
      </c>
      <c r="AJ68" s="182">
        <v>7</v>
      </c>
      <c r="AK68" s="179">
        <v>1.1666666666666701</v>
      </c>
      <c r="AL68" s="183">
        <v>32</v>
      </c>
      <c r="AM68" s="182">
        <v>65</v>
      </c>
      <c r="AN68" s="179">
        <v>2.03125</v>
      </c>
      <c r="AO68" s="43">
        <f t="shared" si="0"/>
        <v>3369</v>
      </c>
      <c r="AP68" s="44">
        <f t="shared" si="0"/>
        <v>7839</v>
      </c>
      <c r="AQ68" s="31">
        <f t="shared" si="1"/>
        <v>2.3268032056990204</v>
      </c>
    </row>
    <row r="69" spans="1:43" s="158" customFormat="1" x14ac:dyDescent="0.2">
      <c r="A69" s="6" t="s">
        <v>53</v>
      </c>
      <c r="B69" s="22">
        <v>90</v>
      </c>
      <c r="C69" s="4">
        <v>229</v>
      </c>
      <c r="D69" s="23">
        <v>2.5444444444444398</v>
      </c>
      <c r="E69" s="177">
        <v>46</v>
      </c>
      <c r="F69" s="178">
        <v>200</v>
      </c>
      <c r="G69" s="179">
        <v>4.3478260869565197</v>
      </c>
      <c r="H69" s="180">
        <v>758</v>
      </c>
      <c r="I69" s="181">
        <v>2523</v>
      </c>
      <c r="J69" s="179">
        <v>3.3284960422163601</v>
      </c>
      <c r="K69" s="180">
        <v>161</v>
      </c>
      <c r="L69" s="182">
        <v>348</v>
      </c>
      <c r="M69" s="179">
        <v>2.1614906832298102</v>
      </c>
      <c r="N69" s="183">
        <v>161</v>
      </c>
      <c r="O69" s="182">
        <v>475</v>
      </c>
      <c r="P69" s="179">
        <v>2.9503105590062102</v>
      </c>
      <c r="Q69" s="183">
        <v>332</v>
      </c>
      <c r="R69" s="182">
        <v>643</v>
      </c>
      <c r="S69" s="179">
        <v>1.93674698795181</v>
      </c>
      <c r="T69" s="183">
        <v>25</v>
      </c>
      <c r="U69" s="182">
        <v>30</v>
      </c>
      <c r="V69" s="179">
        <v>1.2</v>
      </c>
      <c r="W69" s="183">
        <v>178</v>
      </c>
      <c r="X69" s="182">
        <v>496</v>
      </c>
      <c r="Y69" s="179">
        <v>2.78651685393258</v>
      </c>
      <c r="Z69" s="183">
        <v>569</v>
      </c>
      <c r="AA69" s="182">
        <v>1706</v>
      </c>
      <c r="AB69" s="179">
        <v>2.9982425307557099</v>
      </c>
      <c r="AC69" s="183">
        <v>136</v>
      </c>
      <c r="AD69" s="182">
        <v>345</v>
      </c>
      <c r="AE69" s="179">
        <v>2.5367647058823501</v>
      </c>
      <c r="AF69" s="183">
        <v>233</v>
      </c>
      <c r="AG69" s="182">
        <v>605</v>
      </c>
      <c r="AH69" s="179">
        <v>2.5965665236051501</v>
      </c>
      <c r="AI69" s="183">
        <v>23</v>
      </c>
      <c r="AJ69" s="182">
        <v>38</v>
      </c>
      <c r="AK69" s="179">
        <v>1.65217391304348</v>
      </c>
      <c r="AL69" s="183">
        <v>15</v>
      </c>
      <c r="AM69" s="182">
        <v>80</v>
      </c>
      <c r="AN69" s="179">
        <v>5.3333333333333304</v>
      </c>
      <c r="AO69" s="43">
        <f t="shared" si="0"/>
        <v>2727</v>
      </c>
      <c r="AP69" s="44">
        <f t="shared" si="0"/>
        <v>7718</v>
      </c>
      <c r="AQ69" s="31">
        <f t="shared" si="1"/>
        <v>2.8302163549688304</v>
      </c>
    </row>
    <row r="70" spans="1:43" s="158" customFormat="1" x14ac:dyDescent="0.2">
      <c r="A70" s="6" t="s">
        <v>56</v>
      </c>
      <c r="B70" s="22">
        <v>89</v>
      </c>
      <c r="C70" s="4">
        <v>151</v>
      </c>
      <c r="D70" s="23">
        <v>1.69662921348315</v>
      </c>
      <c r="E70" s="177">
        <v>45</v>
      </c>
      <c r="F70" s="178">
        <v>141</v>
      </c>
      <c r="G70" s="179">
        <v>3.1333333333333302</v>
      </c>
      <c r="H70" s="180">
        <v>1135</v>
      </c>
      <c r="I70" s="181">
        <v>2491</v>
      </c>
      <c r="J70" s="179">
        <v>2.1947136563876701</v>
      </c>
      <c r="K70" s="180">
        <v>326</v>
      </c>
      <c r="L70" s="182">
        <v>679</v>
      </c>
      <c r="M70" s="179">
        <v>2.0828220858895699</v>
      </c>
      <c r="N70" s="183">
        <v>98</v>
      </c>
      <c r="O70" s="182">
        <v>285</v>
      </c>
      <c r="P70" s="179">
        <v>2.9081632653061198</v>
      </c>
      <c r="Q70" s="183">
        <v>589</v>
      </c>
      <c r="R70" s="182">
        <v>1254</v>
      </c>
      <c r="S70" s="179">
        <v>2.12903225806452</v>
      </c>
      <c r="T70" s="183">
        <v>19</v>
      </c>
      <c r="U70" s="182">
        <v>27</v>
      </c>
      <c r="V70" s="179">
        <v>1.42105263157895</v>
      </c>
      <c r="W70" s="183">
        <v>144</v>
      </c>
      <c r="X70" s="182">
        <v>291</v>
      </c>
      <c r="Y70" s="179">
        <v>2.0208333333333299</v>
      </c>
      <c r="Z70" s="183">
        <v>421</v>
      </c>
      <c r="AA70" s="182">
        <v>1405</v>
      </c>
      <c r="AB70" s="179">
        <v>3.3372921615201898</v>
      </c>
      <c r="AC70" s="183">
        <v>167</v>
      </c>
      <c r="AD70" s="182">
        <v>285</v>
      </c>
      <c r="AE70" s="179">
        <v>1.7065868263473101</v>
      </c>
      <c r="AF70" s="183">
        <v>97</v>
      </c>
      <c r="AG70" s="182">
        <v>184</v>
      </c>
      <c r="AH70" s="179">
        <v>1.8969072164948499</v>
      </c>
      <c r="AI70" s="183">
        <v>6</v>
      </c>
      <c r="AJ70" s="182">
        <v>66</v>
      </c>
      <c r="AK70" s="179">
        <v>11</v>
      </c>
      <c r="AL70" s="183">
        <v>7</v>
      </c>
      <c r="AM70" s="182">
        <v>20</v>
      </c>
      <c r="AN70" s="179">
        <v>2.8571428571428599</v>
      </c>
      <c r="AO70" s="43">
        <f t="shared" si="0"/>
        <v>3143</v>
      </c>
      <c r="AP70" s="44">
        <f t="shared" si="0"/>
        <v>7279</v>
      </c>
      <c r="AQ70" s="31">
        <f t="shared" si="1"/>
        <v>2.3159401845370664</v>
      </c>
    </row>
    <row r="71" spans="1:43" s="158" customFormat="1" x14ac:dyDescent="0.2">
      <c r="A71" s="6" t="s">
        <v>127</v>
      </c>
      <c r="B71" s="22">
        <v>130</v>
      </c>
      <c r="C71" s="4">
        <v>423</v>
      </c>
      <c r="D71" s="23">
        <v>3.2538461538461498</v>
      </c>
      <c r="E71" s="177">
        <v>43</v>
      </c>
      <c r="F71" s="178">
        <v>280</v>
      </c>
      <c r="G71" s="179">
        <v>6.5116279069767398</v>
      </c>
      <c r="H71" s="180">
        <v>875</v>
      </c>
      <c r="I71" s="181">
        <v>2268</v>
      </c>
      <c r="J71" s="179">
        <v>2.5920000000000001</v>
      </c>
      <c r="K71" s="180">
        <v>209</v>
      </c>
      <c r="L71" s="182">
        <v>603</v>
      </c>
      <c r="M71" s="179">
        <v>2.8851674641148302</v>
      </c>
      <c r="N71" s="183">
        <v>130</v>
      </c>
      <c r="O71" s="182">
        <v>541</v>
      </c>
      <c r="P71" s="179">
        <v>4.1615384615384601</v>
      </c>
      <c r="Q71" s="183">
        <v>345</v>
      </c>
      <c r="R71" s="182">
        <v>708</v>
      </c>
      <c r="S71" s="179">
        <v>2.0521739130434802</v>
      </c>
      <c r="T71" s="183">
        <v>11</v>
      </c>
      <c r="U71" s="182">
        <v>37</v>
      </c>
      <c r="V71" s="179">
        <v>3.3636363636363602</v>
      </c>
      <c r="W71" s="183">
        <v>201</v>
      </c>
      <c r="X71" s="182">
        <v>399</v>
      </c>
      <c r="Y71" s="179">
        <v>1.98507462686567</v>
      </c>
      <c r="Z71" s="183">
        <v>353</v>
      </c>
      <c r="AA71" s="182">
        <v>1299</v>
      </c>
      <c r="AB71" s="179">
        <v>3.6798866855524102</v>
      </c>
      <c r="AC71" s="183">
        <v>236</v>
      </c>
      <c r="AD71" s="182">
        <v>439</v>
      </c>
      <c r="AE71" s="179">
        <v>1.8601694915254201</v>
      </c>
      <c r="AF71" s="183">
        <v>72</v>
      </c>
      <c r="AG71" s="182">
        <v>162</v>
      </c>
      <c r="AH71" s="179">
        <v>2.25</v>
      </c>
      <c r="AI71" s="183">
        <v>17</v>
      </c>
      <c r="AJ71" s="182">
        <v>35</v>
      </c>
      <c r="AK71" s="179">
        <v>2.0588235294117601</v>
      </c>
      <c r="AL71" s="183">
        <v>9</v>
      </c>
      <c r="AM71" s="182">
        <v>24</v>
      </c>
      <c r="AN71" s="179">
        <v>2.6666666666666701</v>
      </c>
      <c r="AO71" s="43">
        <f t="shared" ref="AO71:AP80" si="2">SUM(B71,E71,H71,K71,N71,Q71,T71,W71,Z71,AC71,AF71,AI71,AL71)</f>
        <v>2631</v>
      </c>
      <c r="AP71" s="44">
        <f t="shared" si="2"/>
        <v>7218</v>
      </c>
      <c r="AQ71" s="31">
        <f t="shared" si="1"/>
        <v>2.7434435575826681</v>
      </c>
    </row>
    <row r="72" spans="1:43" s="158" customFormat="1" x14ac:dyDescent="0.2">
      <c r="A72" s="6" t="s">
        <v>59</v>
      </c>
      <c r="B72" s="22">
        <v>36</v>
      </c>
      <c r="C72" s="4">
        <v>103</v>
      </c>
      <c r="D72" s="23">
        <v>2.8611111111111098</v>
      </c>
      <c r="E72" s="177">
        <v>28</v>
      </c>
      <c r="F72" s="178">
        <v>371</v>
      </c>
      <c r="G72" s="179">
        <v>13.25</v>
      </c>
      <c r="H72" s="180">
        <v>419</v>
      </c>
      <c r="I72" s="181">
        <v>1193</v>
      </c>
      <c r="J72" s="179">
        <v>2.8472553699284</v>
      </c>
      <c r="K72" s="180">
        <v>98</v>
      </c>
      <c r="L72" s="182">
        <v>232</v>
      </c>
      <c r="M72" s="179">
        <v>2.3673469387755102</v>
      </c>
      <c r="N72" s="183">
        <v>105</v>
      </c>
      <c r="O72" s="182">
        <v>416</v>
      </c>
      <c r="P72" s="179">
        <v>3.9619047619047598</v>
      </c>
      <c r="Q72" s="183">
        <v>209</v>
      </c>
      <c r="R72" s="182">
        <v>407</v>
      </c>
      <c r="S72" s="179">
        <v>1.9473684210526301</v>
      </c>
      <c r="T72" s="183">
        <v>1</v>
      </c>
      <c r="U72" s="182">
        <v>1</v>
      </c>
      <c r="V72" s="179">
        <v>1</v>
      </c>
      <c r="W72" s="183">
        <v>109</v>
      </c>
      <c r="X72" s="182">
        <v>369</v>
      </c>
      <c r="Y72" s="179">
        <v>3.3853211009174302</v>
      </c>
      <c r="Z72" s="183">
        <v>657</v>
      </c>
      <c r="AA72" s="182">
        <v>2030</v>
      </c>
      <c r="AB72" s="179">
        <v>3.0898021308980201</v>
      </c>
      <c r="AC72" s="183">
        <v>75</v>
      </c>
      <c r="AD72" s="182">
        <v>143</v>
      </c>
      <c r="AE72" s="179">
        <v>1.9066666666666701</v>
      </c>
      <c r="AF72" s="183">
        <v>135</v>
      </c>
      <c r="AG72" s="182">
        <v>387</v>
      </c>
      <c r="AH72" s="179">
        <v>2.8666666666666698</v>
      </c>
      <c r="AI72" s="183">
        <v>1</v>
      </c>
      <c r="AJ72" s="182">
        <v>1</v>
      </c>
      <c r="AK72" s="179">
        <v>1</v>
      </c>
      <c r="AL72" s="183">
        <v>25</v>
      </c>
      <c r="AM72" s="182">
        <v>56</v>
      </c>
      <c r="AN72" s="179">
        <v>2.2400000000000002</v>
      </c>
      <c r="AO72" s="43">
        <f t="shared" si="2"/>
        <v>1898</v>
      </c>
      <c r="AP72" s="44">
        <f t="shared" si="2"/>
        <v>5709</v>
      </c>
      <c r="AQ72" s="31">
        <f t="shared" si="1"/>
        <v>3.0079030558482613</v>
      </c>
    </row>
    <row r="73" spans="1:43" s="158" customFormat="1" x14ac:dyDescent="0.2">
      <c r="A73" s="6" t="s">
        <v>60</v>
      </c>
      <c r="B73" s="22">
        <v>100</v>
      </c>
      <c r="C73" s="4">
        <v>264</v>
      </c>
      <c r="D73" s="23">
        <v>2.64</v>
      </c>
      <c r="E73" s="177">
        <v>97</v>
      </c>
      <c r="F73" s="178">
        <v>216</v>
      </c>
      <c r="G73" s="179">
        <v>2.2268041237113398</v>
      </c>
      <c r="H73" s="180">
        <v>598</v>
      </c>
      <c r="I73" s="181">
        <v>1476</v>
      </c>
      <c r="J73" s="179">
        <v>2.46822742474916</v>
      </c>
      <c r="K73" s="180">
        <v>144</v>
      </c>
      <c r="L73" s="182">
        <v>264</v>
      </c>
      <c r="M73" s="179">
        <v>1.8333333333333299</v>
      </c>
      <c r="N73" s="183">
        <v>109</v>
      </c>
      <c r="O73" s="182">
        <v>331</v>
      </c>
      <c r="P73" s="179">
        <v>3.03669724770642</v>
      </c>
      <c r="Q73" s="183">
        <v>264</v>
      </c>
      <c r="R73" s="182">
        <v>588</v>
      </c>
      <c r="S73" s="179">
        <v>2.2272727272727302</v>
      </c>
      <c r="T73" s="183">
        <v>8</v>
      </c>
      <c r="U73" s="182">
        <v>14</v>
      </c>
      <c r="V73" s="179">
        <v>1.75</v>
      </c>
      <c r="W73" s="183">
        <v>157</v>
      </c>
      <c r="X73" s="182">
        <v>646</v>
      </c>
      <c r="Y73" s="179">
        <v>4.1146496815286602</v>
      </c>
      <c r="Z73" s="183">
        <v>302</v>
      </c>
      <c r="AA73" s="182">
        <v>728</v>
      </c>
      <c r="AB73" s="179">
        <v>2.4105960264900701</v>
      </c>
      <c r="AC73" s="183">
        <v>96</v>
      </c>
      <c r="AD73" s="182">
        <v>463</v>
      </c>
      <c r="AE73" s="179">
        <v>4.8229166666666696</v>
      </c>
      <c r="AF73" s="183">
        <v>126</v>
      </c>
      <c r="AG73" s="182">
        <v>314</v>
      </c>
      <c r="AH73" s="179">
        <v>2.4920634920634899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2042</v>
      </c>
      <c r="AP73" s="44">
        <f t="shared" si="2"/>
        <v>5410</v>
      </c>
      <c r="AQ73" s="31">
        <f t="shared" ref="AQ73:AQ80" si="3">AP73/AO73</f>
        <v>2.6493633692458376</v>
      </c>
    </row>
    <row r="74" spans="1:43" s="158" customFormat="1" x14ac:dyDescent="0.2">
      <c r="A74" s="6" t="s">
        <v>133</v>
      </c>
      <c r="B74" s="22">
        <v>115</v>
      </c>
      <c r="C74" s="4">
        <v>458</v>
      </c>
      <c r="D74" s="23">
        <v>3.98260869565217</v>
      </c>
      <c r="E74" s="177">
        <v>70</v>
      </c>
      <c r="F74" s="178">
        <v>106</v>
      </c>
      <c r="G74" s="179">
        <v>1.51428571428571</v>
      </c>
      <c r="H74" s="180">
        <v>594</v>
      </c>
      <c r="I74" s="181">
        <v>979</v>
      </c>
      <c r="J74" s="179">
        <v>1.6481481481481499</v>
      </c>
      <c r="K74" s="180">
        <v>148</v>
      </c>
      <c r="L74" s="182">
        <v>408</v>
      </c>
      <c r="M74" s="179">
        <v>2.7567567567567601</v>
      </c>
      <c r="N74" s="183">
        <v>114</v>
      </c>
      <c r="O74" s="182">
        <v>359</v>
      </c>
      <c r="P74" s="179">
        <v>3.1491228070175401</v>
      </c>
      <c r="Q74" s="183">
        <v>196</v>
      </c>
      <c r="R74" s="182">
        <v>404</v>
      </c>
      <c r="S74" s="179">
        <v>2.06122448979592</v>
      </c>
      <c r="T74" s="183">
        <v>17</v>
      </c>
      <c r="U74" s="182">
        <v>26</v>
      </c>
      <c r="V74" s="179">
        <v>1.52941176470588</v>
      </c>
      <c r="W74" s="183">
        <v>143</v>
      </c>
      <c r="X74" s="182">
        <v>376</v>
      </c>
      <c r="Y74" s="179">
        <v>2.62937062937063</v>
      </c>
      <c r="Z74" s="183">
        <v>329</v>
      </c>
      <c r="AA74" s="182">
        <v>880</v>
      </c>
      <c r="AB74" s="179">
        <v>2.6747720364741601</v>
      </c>
      <c r="AC74" s="183">
        <v>229</v>
      </c>
      <c r="AD74" s="182">
        <v>670</v>
      </c>
      <c r="AE74" s="179">
        <v>2.9257641921397401</v>
      </c>
      <c r="AF74" s="183">
        <v>108</v>
      </c>
      <c r="AG74" s="182">
        <v>237</v>
      </c>
      <c r="AH74" s="179">
        <v>2.1944444444444402</v>
      </c>
      <c r="AI74" s="183">
        <v>44</v>
      </c>
      <c r="AJ74" s="182">
        <v>113</v>
      </c>
      <c r="AK74" s="179">
        <v>2.5681818181818201</v>
      </c>
      <c r="AL74" s="183">
        <v>47</v>
      </c>
      <c r="AM74" s="182">
        <v>207</v>
      </c>
      <c r="AN74" s="179">
        <v>4.4042553191489402</v>
      </c>
      <c r="AO74" s="43">
        <f t="shared" si="2"/>
        <v>2154</v>
      </c>
      <c r="AP74" s="44">
        <f t="shared" si="2"/>
        <v>5223</v>
      </c>
      <c r="AQ74" s="31">
        <f t="shared" si="3"/>
        <v>2.4247910863509747</v>
      </c>
    </row>
    <row r="75" spans="1:43" s="158" customFormat="1" x14ac:dyDescent="0.2">
      <c r="A75" s="6" t="s">
        <v>48</v>
      </c>
      <c r="B75" s="22">
        <v>46</v>
      </c>
      <c r="C75" s="4">
        <v>111</v>
      </c>
      <c r="D75" s="23">
        <v>2.4130434782608701</v>
      </c>
      <c r="E75" s="177">
        <v>31</v>
      </c>
      <c r="F75" s="178">
        <v>287</v>
      </c>
      <c r="G75" s="179">
        <v>9.2580645161290303</v>
      </c>
      <c r="H75" s="180">
        <v>484</v>
      </c>
      <c r="I75" s="181">
        <v>1105</v>
      </c>
      <c r="J75" s="179">
        <v>2.2830578512396702</v>
      </c>
      <c r="K75" s="180">
        <v>224</v>
      </c>
      <c r="L75" s="182">
        <v>496</v>
      </c>
      <c r="M75" s="179">
        <v>2.21428571428571</v>
      </c>
      <c r="N75" s="183">
        <v>124</v>
      </c>
      <c r="O75" s="182">
        <v>731</v>
      </c>
      <c r="P75" s="179">
        <v>5.8951612903225801</v>
      </c>
      <c r="Q75" s="183">
        <v>249</v>
      </c>
      <c r="R75" s="182">
        <v>440</v>
      </c>
      <c r="S75" s="179">
        <v>1.7670682730923699</v>
      </c>
      <c r="T75" s="183">
        <v>10</v>
      </c>
      <c r="U75" s="182">
        <v>35</v>
      </c>
      <c r="V75" s="179">
        <v>3.5</v>
      </c>
      <c r="W75" s="183">
        <v>103</v>
      </c>
      <c r="X75" s="182">
        <v>293</v>
      </c>
      <c r="Y75" s="179">
        <v>2.84466019417476</v>
      </c>
      <c r="Z75" s="183">
        <v>281</v>
      </c>
      <c r="AA75" s="182">
        <v>882</v>
      </c>
      <c r="AB75" s="179">
        <v>3.1387900355871898</v>
      </c>
      <c r="AC75" s="183">
        <v>98</v>
      </c>
      <c r="AD75" s="182">
        <v>175</v>
      </c>
      <c r="AE75" s="179">
        <v>1.78571428571429</v>
      </c>
      <c r="AF75" s="183">
        <v>43</v>
      </c>
      <c r="AG75" s="182">
        <v>82</v>
      </c>
      <c r="AH75" s="179">
        <v>1.9069767441860499</v>
      </c>
      <c r="AI75" s="183">
        <v>19</v>
      </c>
      <c r="AJ75" s="182">
        <v>198</v>
      </c>
      <c r="AK75" s="179">
        <v>10.421052631578901</v>
      </c>
      <c r="AL75" s="183">
        <v>20</v>
      </c>
      <c r="AM75" s="182">
        <v>50</v>
      </c>
      <c r="AN75" s="179">
        <v>2.5</v>
      </c>
      <c r="AO75" s="43">
        <f t="shared" si="2"/>
        <v>1732</v>
      </c>
      <c r="AP75" s="44">
        <f t="shared" si="2"/>
        <v>4885</v>
      </c>
      <c r="AQ75" s="31">
        <f t="shared" si="3"/>
        <v>2.8204387990762125</v>
      </c>
    </row>
    <row r="76" spans="1:43" s="158" customFormat="1" x14ac:dyDescent="0.2">
      <c r="A76" s="6" t="s">
        <v>84</v>
      </c>
      <c r="B76" s="22">
        <v>28</v>
      </c>
      <c r="C76" s="4">
        <v>182</v>
      </c>
      <c r="D76" s="23">
        <v>6.5</v>
      </c>
      <c r="E76" s="177">
        <v>16</v>
      </c>
      <c r="F76" s="178">
        <v>72</v>
      </c>
      <c r="G76" s="179">
        <v>4.5</v>
      </c>
      <c r="H76" s="180">
        <v>348</v>
      </c>
      <c r="I76" s="181">
        <v>928</v>
      </c>
      <c r="J76" s="179">
        <v>2.6666666666666701</v>
      </c>
      <c r="K76" s="180">
        <v>165</v>
      </c>
      <c r="L76" s="182">
        <v>924</v>
      </c>
      <c r="M76" s="179">
        <v>5.6</v>
      </c>
      <c r="N76" s="183">
        <v>39</v>
      </c>
      <c r="O76" s="182">
        <v>155</v>
      </c>
      <c r="P76" s="179">
        <v>3.97435897435897</v>
      </c>
      <c r="Q76" s="183">
        <v>523</v>
      </c>
      <c r="R76" s="182">
        <v>1320</v>
      </c>
      <c r="S76" s="179">
        <v>2.5239005736137701</v>
      </c>
      <c r="T76" s="183">
        <v>2</v>
      </c>
      <c r="U76" s="182">
        <v>4</v>
      </c>
      <c r="V76" s="179">
        <v>2</v>
      </c>
      <c r="W76" s="183">
        <v>109</v>
      </c>
      <c r="X76" s="182">
        <v>272</v>
      </c>
      <c r="Y76" s="179">
        <v>2.4954128440367001</v>
      </c>
      <c r="Z76" s="183">
        <v>203</v>
      </c>
      <c r="AA76" s="182">
        <v>776</v>
      </c>
      <c r="AB76" s="179">
        <v>3.8226600985221699</v>
      </c>
      <c r="AC76" s="183">
        <v>26</v>
      </c>
      <c r="AD76" s="182">
        <v>44</v>
      </c>
      <c r="AE76" s="179">
        <v>1.6923076923076901</v>
      </c>
      <c r="AF76" s="183">
        <v>49</v>
      </c>
      <c r="AG76" s="182">
        <v>111</v>
      </c>
      <c r="AH76" s="179">
        <v>2.2653061224489801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1518</v>
      </c>
      <c r="AP76" s="44">
        <f t="shared" si="2"/>
        <v>4802</v>
      </c>
      <c r="AQ76" s="31">
        <f t="shared" si="3"/>
        <v>3.1633728590250327</v>
      </c>
    </row>
    <row r="77" spans="1:43" s="158" customFormat="1" x14ac:dyDescent="0.2">
      <c r="A77" s="6" t="s">
        <v>136</v>
      </c>
      <c r="B77" s="22">
        <v>27</v>
      </c>
      <c r="C77" s="4">
        <v>88</v>
      </c>
      <c r="D77" s="23">
        <v>3.25925925925926</v>
      </c>
      <c r="E77" s="177">
        <v>8</v>
      </c>
      <c r="F77" s="178">
        <v>43</v>
      </c>
      <c r="G77" s="179">
        <v>5.375</v>
      </c>
      <c r="H77" s="180">
        <v>386</v>
      </c>
      <c r="I77" s="181">
        <v>896</v>
      </c>
      <c r="J77" s="179">
        <v>2.3212435233160602</v>
      </c>
      <c r="K77" s="180">
        <v>116</v>
      </c>
      <c r="L77" s="182">
        <v>338</v>
      </c>
      <c r="M77" s="179">
        <v>2.9137931034482798</v>
      </c>
      <c r="N77" s="183">
        <v>33</v>
      </c>
      <c r="O77" s="182">
        <v>111</v>
      </c>
      <c r="P77" s="179">
        <v>3.3636363636363602</v>
      </c>
      <c r="Q77" s="183">
        <v>361</v>
      </c>
      <c r="R77" s="182">
        <v>1104</v>
      </c>
      <c r="S77" s="179">
        <v>3.0581717451523498</v>
      </c>
      <c r="T77" s="183">
        <v>4</v>
      </c>
      <c r="U77" s="182">
        <v>4</v>
      </c>
      <c r="V77" s="179">
        <v>1</v>
      </c>
      <c r="W77" s="183">
        <v>108</v>
      </c>
      <c r="X77" s="182">
        <v>324</v>
      </c>
      <c r="Y77" s="179">
        <v>3</v>
      </c>
      <c r="Z77" s="183">
        <v>382</v>
      </c>
      <c r="AA77" s="182">
        <v>1525</v>
      </c>
      <c r="AB77" s="179">
        <v>3.9921465968586398</v>
      </c>
      <c r="AC77" s="183">
        <v>40</v>
      </c>
      <c r="AD77" s="182">
        <v>174</v>
      </c>
      <c r="AE77" s="179">
        <v>4.3499999999999996</v>
      </c>
      <c r="AF77" s="183">
        <v>41</v>
      </c>
      <c r="AG77" s="182">
        <v>76</v>
      </c>
      <c r="AH77" s="179">
        <v>1.8536585365853699</v>
      </c>
      <c r="AI77" s="183">
        <v>2</v>
      </c>
      <c r="AJ77" s="182">
        <v>2</v>
      </c>
      <c r="AK77" s="179">
        <v>1</v>
      </c>
      <c r="AL77" s="183">
        <v>0</v>
      </c>
      <c r="AM77" s="182">
        <v>0</v>
      </c>
      <c r="AN77" s="179" t="s">
        <v>141</v>
      </c>
      <c r="AO77" s="43">
        <f t="shared" si="2"/>
        <v>1508</v>
      </c>
      <c r="AP77" s="44">
        <f t="shared" si="2"/>
        <v>4685</v>
      </c>
      <c r="AQ77" s="31">
        <f t="shared" si="3"/>
        <v>3.1067639257294428</v>
      </c>
    </row>
    <row r="78" spans="1:43" s="158" customFormat="1" x14ac:dyDescent="0.2">
      <c r="A78" s="6" t="s">
        <v>135</v>
      </c>
      <c r="B78" s="22">
        <v>86</v>
      </c>
      <c r="C78" s="4">
        <v>168</v>
      </c>
      <c r="D78" s="23">
        <v>1.9534883720930201</v>
      </c>
      <c r="E78" s="177">
        <v>22</v>
      </c>
      <c r="F78" s="178">
        <v>35</v>
      </c>
      <c r="G78" s="179">
        <v>1.5909090909090899</v>
      </c>
      <c r="H78" s="180">
        <v>321</v>
      </c>
      <c r="I78" s="181">
        <v>1078</v>
      </c>
      <c r="J78" s="179">
        <v>3.3582554517133998</v>
      </c>
      <c r="K78" s="180">
        <v>87</v>
      </c>
      <c r="L78" s="182">
        <v>342</v>
      </c>
      <c r="M78" s="179">
        <v>3.9310344827586201</v>
      </c>
      <c r="N78" s="183">
        <v>171</v>
      </c>
      <c r="O78" s="182">
        <v>510</v>
      </c>
      <c r="P78" s="179">
        <v>2.9824561403508798</v>
      </c>
      <c r="Q78" s="183">
        <v>253</v>
      </c>
      <c r="R78" s="182">
        <v>584</v>
      </c>
      <c r="S78" s="179">
        <v>2.3083003952569201</v>
      </c>
      <c r="T78" s="183">
        <v>22</v>
      </c>
      <c r="U78" s="182">
        <v>142</v>
      </c>
      <c r="V78" s="179">
        <v>6.4545454545454497</v>
      </c>
      <c r="W78" s="183">
        <v>157</v>
      </c>
      <c r="X78" s="182">
        <v>488</v>
      </c>
      <c r="Y78" s="179">
        <v>3.1082802547770698</v>
      </c>
      <c r="Z78" s="183">
        <v>156</v>
      </c>
      <c r="AA78" s="182">
        <v>491</v>
      </c>
      <c r="AB78" s="179">
        <v>3.1474358974359</v>
      </c>
      <c r="AC78" s="183">
        <v>118</v>
      </c>
      <c r="AD78" s="182">
        <v>307</v>
      </c>
      <c r="AE78" s="179">
        <v>2.6016949152542401</v>
      </c>
      <c r="AF78" s="183">
        <v>86</v>
      </c>
      <c r="AG78" s="182">
        <v>279</v>
      </c>
      <c r="AH78" s="179">
        <v>3.2441860465116301</v>
      </c>
      <c r="AI78" s="183">
        <v>7</v>
      </c>
      <c r="AJ78" s="182">
        <v>24</v>
      </c>
      <c r="AK78" s="179">
        <v>3.4285714285714302</v>
      </c>
      <c r="AL78" s="183">
        <v>44</v>
      </c>
      <c r="AM78" s="182">
        <v>167</v>
      </c>
      <c r="AN78" s="179">
        <v>3.7954545454545499</v>
      </c>
      <c r="AO78" s="43">
        <f t="shared" si="2"/>
        <v>1530</v>
      </c>
      <c r="AP78" s="44">
        <f t="shared" si="2"/>
        <v>4615</v>
      </c>
      <c r="AQ78" s="31">
        <f t="shared" si="3"/>
        <v>3.0163398692810457</v>
      </c>
    </row>
    <row r="79" spans="1:43" s="158" customFormat="1" x14ac:dyDescent="0.2">
      <c r="A79" s="6" t="s">
        <v>58</v>
      </c>
      <c r="B79" s="22">
        <v>96</v>
      </c>
      <c r="C79" s="4">
        <v>274</v>
      </c>
      <c r="D79" s="23">
        <v>2.8541666666666701</v>
      </c>
      <c r="E79" s="177">
        <v>77</v>
      </c>
      <c r="F79" s="178">
        <v>212</v>
      </c>
      <c r="G79" s="179">
        <v>2.7532467532467502</v>
      </c>
      <c r="H79" s="180">
        <v>525</v>
      </c>
      <c r="I79" s="181">
        <v>1093</v>
      </c>
      <c r="J79" s="179">
        <v>2.0819047619047599</v>
      </c>
      <c r="K79" s="180">
        <v>110</v>
      </c>
      <c r="L79" s="182">
        <v>311</v>
      </c>
      <c r="M79" s="179">
        <v>2.8272727272727298</v>
      </c>
      <c r="N79" s="183">
        <v>68</v>
      </c>
      <c r="O79" s="182">
        <v>124</v>
      </c>
      <c r="P79" s="179">
        <v>1.8235294117647101</v>
      </c>
      <c r="Q79" s="183">
        <v>254</v>
      </c>
      <c r="R79" s="182">
        <v>545</v>
      </c>
      <c r="S79" s="179">
        <v>2.1456692913385802</v>
      </c>
      <c r="T79" s="183">
        <v>8</v>
      </c>
      <c r="U79" s="182">
        <v>13</v>
      </c>
      <c r="V79" s="179">
        <v>1.625</v>
      </c>
      <c r="W79" s="183">
        <v>80</v>
      </c>
      <c r="X79" s="182">
        <v>279</v>
      </c>
      <c r="Y79" s="179">
        <v>3.4874999999999998</v>
      </c>
      <c r="Z79" s="183">
        <v>159</v>
      </c>
      <c r="AA79" s="182">
        <v>361</v>
      </c>
      <c r="AB79" s="179">
        <v>2.2704402515723299</v>
      </c>
      <c r="AC79" s="183">
        <v>161</v>
      </c>
      <c r="AD79" s="182">
        <v>311</v>
      </c>
      <c r="AE79" s="179">
        <v>1.9316770186335399</v>
      </c>
      <c r="AF79" s="183">
        <v>69</v>
      </c>
      <c r="AG79" s="182">
        <v>125</v>
      </c>
      <c r="AH79" s="179">
        <v>1.8115942028985501</v>
      </c>
      <c r="AI79" s="183">
        <v>11</v>
      </c>
      <c r="AJ79" s="182">
        <v>27</v>
      </c>
      <c r="AK79" s="179">
        <v>2.4545454545454501</v>
      </c>
      <c r="AL79" s="183">
        <v>19</v>
      </c>
      <c r="AM79" s="182">
        <v>55</v>
      </c>
      <c r="AN79" s="179">
        <v>2.8947368421052602</v>
      </c>
      <c r="AO79" s="43">
        <f t="shared" si="2"/>
        <v>1637</v>
      </c>
      <c r="AP79" s="44">
        <f t="shared" si="2"/>
        <v>3730</v>
      </c>
      <c r="AQ79" s="31">
        <f t="shared" si="3"/>
        <v>2.2785583384239461</v>
      </c>
    </row>
    <row r="80" spans="1:43" s="158" customFormat="1" x14ac:dyDescent="0.2">
      <c r="A80" s="51" t="s">
        <v>131</v>
      </c>
      <c r="B80" s="74">
        <v>66</v>
      </c>
      <c r="C80" s="75">
        <v>118</v>
      </c>
      <c r="D80" s="76">
        <v>1.7878787878787901</v>
      </c>
      <c r="E80" s="187">
        <v>18</v>
      </c>
      <c r="F80" s="188">
        <v>65</v>
      </c>
      <c r="G80" s="189">
        <v>3.6111111111111098</v>
      </c>
      <c r="H80" s="190">
        <v>230</v>
      </c>
      <c r="I80" s="191">
        <v>586</v>
      </c>
      <c r="J80" s="189">
        <v>2.5478260869565199</v>
      </c>
      <c r="K80" s="190">
        <v>101</v>
      </c>
      <c r="L80" s="192">
        <v>223</v>
      </c>
      <c r="M80" s="189">
        <v>2.2079207920792099</v>
      </c>
      <c r="N80" s="193">
        <v>57</v>
      </c>
      <c r="O80" s="192">
        <v>164</v>
      </c>
      <c r="P80" s="189">
        <v>2.87719298245614</v>
      </c>
      <c r="Q80" s="193">
        <v>168</v>
      </c>
      <c r="R80" s="192">
        <v>334</v>
      </c>
      <c r="S80" s="189">
        <v>1.9880952380952399</v>
      </c>
      <c r="T80" s="193">
        <v>14</v>
      </c>
      <c r="U80" s="192">
        <v>47</v>
      </c>
      <c r="V80" s="189">
        <v>3.3571428571428599</v>
      </c>
      <c r="W80" s="193">
        <v>81</v>
      </c>
      <c r="X80" s="192">
        <v>171</v>
      </c>
      <c r="Y80" s="189">
        <v>2.1111111111111098</v>
      </c>
      <c r="Z80" s="193">
        <v>177</v>
      </c>
      <c r="AA80" s="192">
        <v>321</v>
      </c>
      <c r="AB80" s="189">
        <v>1.8135593220338999</v>
      </c>
      <c r="AC80" s="193">
        <v>124</v>
      </c>
      <c r="AD80" s="192">
        <v>214</v>
      </c>
      <c r="AE80" s="189">
        <v>1.7258064516128999</v>
      </c>
      <c r="AF80" s="193">
        <v>75</v>
      </c>
      <c r="AG80" s="192">
        <v>147</v>
      </c>
      <c r="AH80" s="189">
        <v>1.96</v>
      </c>
      <c r="AI80" s="193">
        <v>8</v>
      </c>
      <c r="AJ80" s="192">
        <v>14</v>
      </c>
      <c r="AK80" s="189">
        <v>1.75</v>
      </c>
      <c r="AL80" s="193">
        <v>21</v>
      </c>
      <c r="AM80" s="192">
        <v>114</v>
      </c>
      <c r="AN80" s="189">
        <v>5.4285714285714297</v>
      </c>
      <c r="AO80" s="206">
        <f t="shared" si="2"/>
        <v>1140</v>
      </c>
      <c r="AP80" s="207">
        <f t="shared" si="2"/>
        <v>2518</v>
      </c>
      <c r="AQ80" s="73">
        <f t="shared" si="3"/>
        <v>2.2087719298245614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2022-01-13T10:44:34Z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