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adb.intra.admin.ch\BFS$\Archive\RU\MOBIL\735_Themes_transversaux\735_2_Aviation_civile\1 Publikationen\Diverses\Korrektur Endziel ab Basel - Sommer 2024\L&amp;C-Tabelle\"/>
    </mc:Choice>
  </mc:AlternateContent>
  <xr:revisionPtr revIDLastSave="0" documentId="13_ncr:1_{E70EA7B1-8321-4E58-8AE9-D27D120A96DE}" xr6:coauthVersionLast="47" xr6:coauthVersionMax="47" xr10:uidLastSave="{00000000-0000-0000-0000-000000000000}"/>
  <bookViews>
    <workbookView xWindow="-110" yWindow="-110" windowWidth="19420" windowHeight="10300" tabRatio="958" xr2:uid="{00000000-000D-0000-FFFF-FFFF00000000}"/>
  </bookViews>
  <sheets>
    <sheet name="Inhalt - Contenu" sheetId="204" r:id="rId1"/>
    <sheet name="G1" sheetId="206" r:id="rId2"/>
    <sheet name="G2" sheetId="209" r:id="rId3"/>
    <sheet name="G3" sheetId="218" r:id="rId4"/>
    <sheet name="A" sheetId="195" r:id="rId5"/>
    <sheet name="B1" sheetId="196" r:id="rId6"/>
    <sheet name="B2" sheetId="197" r:id="rId7"/>
    <sheet name="C1" sheetId="198" r:id="rId8"/>
    <sheet name="C2" sheetId="203" r:id="rId9"/>
    <sheet name="D1" sheetId="193" r:id="rId10"/>
    <sheet name="D2" sheetId="212" r:id="rId11"/>
    <sheet name="Definitionen - Définitions" sheetId="219" r:id="rId12"/>
  </sheets>
  <definedNames>
    <definedName name="_IDX1" localSheetId="4">A!#REF!</definedName>
    <definedName name="_IDX2" localSheetId="4">A!#REF!</definedName>
    <definedName name="_IDX3" localSheetId="4">A!#REF!</definedName>
    <definedName name="_xlnm.Print_Area" localSheetId="4">A!$A$1:$K$53</definedName>
    <definedName name="_xlnm.Print_Area" localSheetId="5">'B1'!$A$1:$J$36</definedName>
    <definedName name="_xlnm.Print_Area" localSheetId="6">'B2'!$A$1:$K$308</definedName>
    <definedName name="_xlnm.Print_Area" localSheetId="7">'C1'!$A$1:$J$41</definedName>
    <definedName name="_xlnm.Print_Area" localSheetId="8">'C2'!$A$1:$K$606</definedName>
    <definedName name="_xlnm.Print_Area" localSheetId="9">'D1'!$A$1:$K$37</definedName>
    <definedName name="_xlnm.Print_Area" localSheetId="10">'D2'!$A$1:$K$191</definedName>
    <definedName name="_xlnm.Print_Area" localSheetId="11">'Definitionen - Définitions'!$A$1:$H$8</definedName>
    <definedName name="_xlnm.Print_Area" localSheetId="1">'G1'!$A$1:$K$19</definedName>
    <definedName name="_xlnm.Print_Area" localSheetId="2">'G2'!$A$1:$K$19</definedName>
    <definedName name="_xlnm.Print_Area" localSheetId="3">'G3'!$A$1:$I$25</definedName>
    <definedName name="_xlnm.Print_Area" localSheetId="0">'Inhalt - Contenu'!$A$1:$I$27</definedName>
    <definedName name="_xlnm.Print_Titles" localSheetId="6">'B2'!$1:$7</definedName>
    <definedName name="_xlnm.Print_Titles" localSheetId="8">'C2'!$1:$7</definedName>
    <definedName name="_xlnm.Print_Titles" localSheetId="10">'D2'!$1:$7</definedName>
    <definedName name="IDX" localSheetId="4">A!#REF!</definedName>
    <definedName name="IDX" localSheetId="5">'B1'!$A$1</definedName>
    <definedName name="IDX" localSheetId="6">'B2'!#REF!</definedName>
    <definedName name="IDX" localSheetId="7">'C1'!#REF!</definedName>
    <definedName name="IDX" localSheetId="9">'D1'!#REF!</definedName>
    <definedName name="IDX" localSheetId="10">'D2'!#REF!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18" l="1"/>
  <c r="D35" i="218"/>
  <c r="D34" i="218"/>
  <c r="D36" i="218"/>
  <c r="D37" i="218"/>
  <c r="D32" i="218"/>
  <c r="D33" i="218"/>
  <c r="D31" i="218"/>
</calcChain>
</file>

<file path=xl/sharedStrings.xml><?xml version="1.0" encoding="utf-8"?>
<sst xmlns="http://schemas.openxmlformats.org/spreadsheetml/2006/main" count="4859" uniqueCount="699">
  <si>
    <t>Abflugsort / Lieu de départ</t>
  </si>
  <si>
    <t>Grafiken</t>
  </si>
  <si>
    <t>Tabellen</t>
  </si>
  <si>
    <t>B1</t>
  </si>
  <si>
    <t>C1</t>
  </si>
  <si>
    <t>D1</t>
  </si>
  <si>
    <t>◄</t>
  </si>
  <si>
    <t>B2</t>
  </si>
  <si>
    <t>C2</t>
  </si>
  <si>
    <t>D2</t>
  </si>
  <si>
    <t>Diff. (%)</t>
  </si>
  <si>
    <t>Zentralamerika / Amérique centrale</t>
  </si>
  <si>
    <t>Sion</t>
  </si>
  <si>
    <t>G1</t>
  </si>
  <si>
    <t>G2</t>
  </si>
  <si>
    <t>A</t>
  </si>
  <si>
    <t>Tableaux</t>
  </si>
  <si>
    <t>Graphiques</t>
  </si>
  <si>
    <t>Total</t>
  </si>
  <si>
    <t>Bern Belp</t>
  </si>
  <si>
    <t>Genève Cointrin</t>
  </si>
  <si>
    <t>Lugano Agno</t>
  </si>
  <si>
    <t>Zürich Kloten</t>
  </si>
  <si>
    <t>Europa / Europe</t>
  </si>
  <si>
    <t>Afrika / Afrique</t>
  </si>
  <si>
    <t>Asien / Asie</t>
  </si>
  <si>
    <t>Ozeanien / Océanie</t>
  </si>
  <si>
    <t>Nordamerika / Amérique du Nord</t>
  </si>
  <si>
    <t>Südamerika / Amérique du Sud</t>
  </si>
  <si>
    <t>G3</t>
  </si>
  <si>
    <t>Rundungsdifferenzen möglich / Différences dues aux arrondis</t>
  </si>
  <si>
    <t>Basel Mulhouse</t>
  </si>
  <si>
    <t>St. Gallen Altenrhein</t>
  </si>
  <si>
    <t>Luftverkehr – Linien und Charterverkehr</t>
  </si>
  <si>
    <t xml:space="preserve">Auskunft: Bundesamt für Statistik, Sektion Mobilität, 058 463 64 68, verkehr@bfs.admin.ch </t>
  </si>
  <si>
    <t xml:space="preserve">Renseignements: Office fédéral de la statistique, section Mobilité, 058 463 64 68, verkehr@bfs.admin.ch      </t>
  </si>
  <si>
    <t>Quelle: BFS, BAZL – Luftverkehr, Linien- und Charterverkehr (AVIA_LC)</t>
  </si>
  <si>
    <t>Source: OFS, OFAC – Transport aérien, trafic de ligne et charter (AVIA_LC)</t>
  </si>
  <si>
    <t>Inhalt</t>
  </si>
  <si>
    <t>Contenu</t>
  </si>
  <si>
    <t>Anhang</t>
  </si>
  <si>
    <t>Annexe</t>
  </si>
  <si>
    <t>Definitionen</t>
  </si>
  <si>
    <t>Définitions</t>
  </si>
  <si>
    <t>Linien / Lignes</t>
  </si>
  <si>
    <t>Charter / Charters</t>
  </si>
  <si>
    <t xml:space="preserve">         Basel 
         Mulhouse</t>
  </si>
  <si>
    <t xml:space="preserve">         Genève 
         Cointrin</t>
  </si>
  <si>
    <t xml:space="preserve">         Zürich  
         Kloten</t>
  </si>
  <si>
    <t xml:space="preserve">         Bern 
         Belp</t>
  </si>
  <si>
    <t xml:space="preserve">         Lugano 
         Agno</t>
  </si>
  <si>
    <t xml:space="preserve">         Sion</t>
  </si>
  <si>
    <t xml:space="preserve">         St. Gallen 
         Altenrhein</t>
  </si>
  <si>
    <t>Transport aérien – Trafic de ligne et charter</t>
  </si>
  <si>
    <t>Europa 
Europe</t>
  </si>
  <si>
    <t>Afrika 
Afrique</t>
  </si>
  <si>
    <t>Asien 
Asie</t>
  </si>
  <si>
    <t>Ozeanien 
Océanie</t>
  </si>
  <si>
    <t>Nordamerika 
Amérique du Nord</t>
  </si>
  <si>
    <t>Zentralamerika 
Amérique centrale</t>
  </si>
  <si>
    <t>Südamerika 
Amérique du Sud</t>
  </si>
  <si>
    <t>Basel 
Mulhouse</t>
  </si>
  <si>
    <t>Genève 
Cointrin</t>
  </si>
  <si>
    <t>Zürich 
Kloten</t>
  </si>
  <si>
    <t>Passagers selon la destination finale</t>
  </si>
  <si>
    <t>Lokal- und Transferpassagiere / Passagers locaux et en transfert</t>
  </si>
  <si>
    <t>Transitpassagiere / Passagers en transit</t>
  </si>
  <si>
    <t>Luftfracht (kg) / Fret aérien (kg)</t>
  </si>
  <si>
    <t>Charterverkehr / Trafic charter</t>
  </si>
  <si>
    <t>© BFS / OFS</t>
  </si>
  <si>
    <t>Passagers selon la destination finale: continent</t>
  </si>
  <si>
    <t>Passagers selon la destination finale: aéroport</t>
  </si>
  <si>
    <t>Abfliegende Lokal- und Transferpassagiere; nur Linien- und Charterverkehr
Passagers locaux et passagers en transfert au départ; uniquement trafic de ligne et charter</t>
  </si>
  <si>
    <t>Anzahl Tonnen auf Abflügen (inkl. Transfer); nur Linien- und Charterverkehr
Nombre de tonnes au départ (incl. transfert); uniquement trafic de ligne et charter</t>
  </si>
  <si>
    <t>Flugbewegungen</t>
  </si>
  <si>
    <t>Passagiere</t>
  </si>
  <si>
    <t>Passagers</t>
  </si>
  <si>
    <t>Ab- und Anflüge; nur Linien- und Charterverkehr
Départs et arrivées; uniquement trafic de ligne et charter</t>
  </si>
  <si>
    <t>Anzahl kg auf Abflügen (inkl. Transfer, ohne Transit); nur Linien- und Charterverkehr
Nombre de kg au départ (incl. transfert, excl. transit); uniquement trafic de ligne et charter</t>
  </si>
  <si>
    <t>Passagiere nach Streckenziel: Kontinent</t>
  </si>
  <si>
    <t>Passagiere nach Streckenziel: Flughafen</t>
  </si>
  <si>
    <t>Passagiere nach Endziel: Kontinent</t>
  </si>
  <si>
    <t>Passagiere nach Endziel: Flughafen</t>
  </si>
  <si>
    <t>Passagers selon la destination du vol: aéroport</t>
  </si>
  <si>
    <t>Passagers selon la destination du vol: continent</t>
  </si>
  <si>
    <t>Charterverkehr, Endziel, Flugbewegung, Linienverkehr, Lokalpassagier, Luftfracht, Luftpost, Streckenziel, Transferpassagier, Transitpassagier</t>
  </si>
  <si>
    <t>Passagiere nach Endziel</t>
  </si>
  <si>
    <t>Fracht nach Streckenziel: Kontinent</t>
  </si>
  <si>
    <t>Fracht nach Streckenziel: Flughafen</t>
  </si>
  <si>
    <t>Fret selon la destination du vol: continent</t>
  </si>
  <si>
    <t>Fret selon la destination du vol: aéroport</t>
  </si>
  <si>
    <t>Luftpost (kg) / Poste aérienne (kg)</t>
  </si>
  <si>
    <t>* entfällt, weil nicht anwendbar / Non indiqué car non applicable</t>
  </si>
  <si>
    <t>%</t>
  </si>
  <si>
    <t>Quelle: BFS, BAZL – Luftverkehr, Linien- und Charterverkehr (AVIA_LC) / Source: OFS, OFAC – Transport aérien, trafic de ligne et charter (AVIA_LC)</t>
  </si>
  <si>
    <t>© BFS</t>
  </si>
  <si>
    <t>© OFS</t>
  </si>
  <si>
    <t>Linienverkehr / Trafic de ligne</t>
  </si>
  <si>
    <t xml:space="preserve">Flugbewegungen, Passagiere, Fracht und Post </t>
  </si>
  <si>
    <t>2020</t>
  </si>
  <si>
    <t>*</t>
  </si>
  <si>
    <t>Mouvements aériens</t>
  </si>
  <si>
    <t xml:space="preserve">Mouvements aériens, passagers, fret et poste </t>
  </si>
  <si>
    <t>Destination du vol, destination finale, fret aérien, mouvement aérien, passager en transfert, passager en transit, passager local, poste aérienne, trafic charter, trafic de ligne</t>
  </si>
  <si>
    <t>Flugbewegungen / Mouvements aériens</t>
  </si>
  <si>
    <t>su-b-11-LFS-2021-K0</t>
  </si>
  <si>
    <t>Résultats de l'année 2021 (incl. comparaisons avec l'année précédente)</t>
  </si>
  <si>
    <t>Jahresresultate 2021 (mit Vorjahresvergleichen)</t>
  </si>
  <si>
    <t>2020/2021</t>
  </si>
  <si>
    <t>Flugbewegungen, Passagiere, Fracht und Post  – Jahresresultate 2021 (mit Vorjahresvergleichen)</t>
  </si>
  <si>
    <t>Mouvements aériens, passagers, fret et poste – Résultats de l'année 2021 (incl. comparaisons avec l'année précédente)</t>
  </si>
  <si>
    <t>su-b-11-LFS-2021-K0 / A</t>
  </si>
  <si>
    <t>Passagiere nach Streckenziel: Kontinent  – Jahresresultate 2021 (mit Vorjahresvergleichen)</t>
  </si>
  <si>
    <t>Passagers selon la destination du vol: continent – Résultats de l'année 2021 (incl. comparaisons avec l'année précédente)</t>
  </si>
  <si>
    <t>su-b-11-LFS-2021-K0 / B1</t>
  </si>
  <si>
    <t>2021</t>
  </si>
  <si>
    <t>Passagiere nach Streckenziel: Flughafen – Jahresresultate 2021</t>
  </si>
  <si>
    <t>Passagers selon la destination du vol: aéroport – Résultats de l'année 2021</t>
  </si>
  <si>
    <t>su-b-11-LFS-2021-K0 / B2</t>
  </si>
  <si>
    <t>Passagiere nach Endziel: Kontinent  – Jahresresultate 2021 (mit Vorjahresvergleichen)</t>
  </si>
  <si>
    <t>Passagers selon la destination finale: continent – Résultats de l'année 2021 (incl. comparaisons avec l'année précédente)</t>
  </si>
  <si>
    <t>su-b-11-LFS-2021-K0 / C1</t>
  </si>
  <si>
    <t>Passagiere nach Endziel: Flughafen – Jahresresultate 2021</t>
  </si>
  <si>
    <t>Passagers selon la destination finale: aéroport – Résultats de l'année 2021</t>
  </si>
  <si>
    <t>su-b-11-LFS-2021-K0 / C2</t>
  </si>
  <si>
    <t>Diff. 2021-2020 (%)</t>
  </si>
  <si>
    <t>Fracht nach Streckenziel: Kontinent  – Jahresresultate 2021 (mit Vorjahresvergleichen)</t>
  </si>
  <si>
    <t>Fret selon la destination du vol: continent – Résultats de l'année 2021 (incl. comparaisons avec l'année précédente)</t>
  </si>
  <si>
    <t>su-b-11-LFS-2021-K0 / D1</t>
  </si>
  <si>
    <t>Fracht nach Streckenziel: Flughafen – Jahresresultate 2021</t>
  </si>
  <si>
    <t>Fret selon la destination du vol: aéroport – Résultats de l'année 2021</t>
  </si>
  <si>
    <t>su-b-11-LFS-2021-K0 / D2</t>
  </si>
  <si>
    <r>
      <rPr>
        <b/>
        <sz val="10"/>
        <rFont val="Arial"/>
        <family val="2"/>
      </rPr>
      <t xml:space="preserve">Charterverkehr: </t>
    </r>
    <r>
      <rPr>
        <sz val="10"/>
        <rFont val="Arial"/>
        <family val="2"/>
      </rPr>
      <t xml:space="preserve">Gelegentliche Flugverbindungen, bei denen meist Reiseveranstalter bei einer Fluggesellschaft bestimmte Flüge kaufen. Die Plätze darin werden dann beispielsweise zusammen mit einer Unterkunft zu einem Pauschalreise-Angebot gebündelt.
</t>
    </r>
    <r>
      <rPr>
        <b/>
        <sz val="10"/>
        <rFont val="Arial"/>
        <family val="2"/>
      </rPr>
      <t>Endziel:</t>
    </r>
    <r>
      <rPr>
        <sz val="10"/>
        <rFont val="Arial"/>
        <family val="2"/>
      </rPr>
      <t xml:space="preserve"> Ort, an dem die Flugreise eines Passagiers endet. Das Endziel kann via Direktflug (eine Flugstrecke/Etappe) oder nach ein- oder mehrmaligem Umsteigen erreicht werden. 
</t>
    </r>
    <r>
      <rPr>
        <b/>
        <sz val="10"/>
        <rFont val="Arial"/>
        <family val="2"/>
      </rPr>
      <t xml:space="preserve">Flugbewegung: </t>
    </r>
    <r>
      <rPr>
        <sz val="10"/>
        <rFont val="Arial"/>
        <family val="2"/>
      </rPr>
      <t xml:space="preserve">Start oder Landung eines Luftfahrzeugs (Start und Landung = zwei Flugbewegungen). Die Überflüge der Piste (Volten, Overshoot und Touch and go) gelten ebenfalls als Flugbewegungen (1 Überflug = 2 Flugbewegungen).
</t>
    </r>
    <r>
      <rPr>
        <b/>
        <sz val="10"/>
        <rFont val="Arial"/>
        <family val="2"/>
      </rPr>
      <t>Linienverkehr:</t>
    </r>
    <r>
      <rPr>
        <sz val="10"/>
        <rFont val="Arial"/>
        <family val="2"/>
      </rPr>
      <t xml:space="preserve"> Flüge zur gewerbsmässigen Beförderung von Personen oder Gütern, wenn sie während einer Mindestdauer so regelmässig oder häufig erfolgen, dass es sich erkennbar um eine systematische Folge von Flügen handelt, und im Personenverkehr in der Öffentlichkeit Sitzplätze zum Einzelkauf angeboten werden.
</t>
    </r>
    <r>
      <rPr>
        <b/>
        <sz val="10"/>
        <rFont val="Arial"/>
        <family val="2"/>
      </rPr>
      <t>Lokalpassagier:</t>
    </r>
    <r>
      <rPr>
        <sz val="10"/>
        <rFont val="Arial"/>
        <family val="2"/>
      </rPr>
      <t xml:space="preserve"> Die Lokalpassagiere eines Flughafens beginnen oder beenden ihre Flugreise an diesem Flughafen. Eine Person, die von Zürich nach New York reist und dabei in London umsteigt, wird in Zürich und in New York als Lokalpassagier gezählt, nicht jedoch in London.</t>
    </r>
    <r>
      <rPr>
        <b/>
        <sz val="10"/>
        <rFont val="Arial"/>
        <family val="2"/>
      </rPr>
      <t xml:space="preserve">
</t>
    </r>
    <r>
      <rPr>
        <sz val="10"/>
        <rFont val="Arial"/>
        <family val="2"/>
      </rPr>
      <t xml:space="preserve">
</t>
    </r>
  </si>
  <si>
    <r>
      <rPr>
        <b/>
        <sz val="10"/>
        <rFont val="Arial"/>
        <family val="2"/>
      </rPr>
      <t xml:space="preserve">Destination du vol: </t>
    </r>
    <r>
      <rPr>
        <sz val="10"/>
        <rFont val="Arial"/>
        <family val="2"/>
      </rPr>
      <t xml:space="preserve">Destination du prochain vol (étape) du passager (ou du fret). La destination du vol peut être la </t>
    </r>
    <r>
      <rPr>
        <i/>
        <sz val="10"/>
        <rFont val="Arial"/>
        <family val="2"/>
      </rPr>
      <t>→ destination finale</t>
    </r>
    <r>
      <rPr>
        <sz val="10"/>
        <rFont val="Arial"/>
        <family val="2"/>
      </rPr>
      <t xml:space="preserve"> du passager, ou celui-ci peut encore à partir de là poursuivre son voyage en avion. </t>
    </r>
    <r>
      <rPr>
        <b/>
        <sz val="10"/>
        <rFont val="Arial"/>
        <family val="2"/>
      </rPr>
      <t xml:space="preserve">
Destination finale: </t>
    </r>
    <r>
      <rPr>
        <sz val="10"/>
        <rFont val="Arial"/>
        <family val="2"/>
      </rPr>
      <t>lieu où se termine le voyage en avion d'un passager. La destination finale peut être atteinte via un vol direct (une seule étape) ou après une ou plusieurs escales.</t>
    </r>
    <r>
      <rPr>
        <b/>
        <sz val="10"/>
        <rFont val="Arial"/>
        <family val="2"/>
      </rPr>
      <t xml:space="preserve">
Fret aérien: </t>
    </r>
    <r>
      <rPr>
        <sz val="10"/>
        <rFont val="Arial"/>
        <family val="2"/>
      </rPr>
      <t xml:space="preserve">Sont considérées comme fret aérien les marchandises transportées à titre commercial, sans la poste aérienne et sans les « Road Feeder Services » (RFS) par la route. Les bagages des passagers ne font pas partie du fret. Le poids du fret aérien est indiqué inclusif les emballages mais sans le poids propre du moyen de transport (Palettes, containers, etc.). 
</t>
    </r>
    <r>
      <rPr>
        <b/>
        <sz val="10"/>
        <rFont val="Arial"/>
        <family val="2"/>
      </rPr>
      <t>Mouvements aériens:</t>
    </r>
    <r>
      <rPr>
        <sz val="10"/>
        <rFont val="Arial"/>
        <family val="2"/>
      </rPr>
      <t xml:space="preserve"> désigne aussi bien le décollage que l’atterrissage d’un aéronef (1 décollage et 1 atterrissage = 2 Mouvements aériens). Les survols de la piste (tour de piste, remise de gaz et posé-décollé) sont également considérés comme des mouvements aériens (1 survol = 2 mouvements aériens).
</t>
    </r>
    <r>
      <rPr>
        <b/>
        <sz val="10"/>
        <rFont val="Arial"/>
        <family val="2"/>
      </rPr>
      <t xml:space="preserve">Passager en transfert: </t>
    </r>
    <r>
      <rPr>
        <sz val="10"/>
        <rFont val="Arial"/>
        <family val="2"/>
      </rPr>
      <t xml:space="preserve">les passagers en transfert dans un aéroport y font halte pour poursuivre leur voyage avec un autre avion (autre numéro de vol). Dans le graphique G2 et dans le tableau A ils sont comptés deux fois: à l’atterrissage et au décollage.
</t>
    </r>
    <r>
      <rPr>
        <b/>
        <sz val="10"/>
        <rFont val="Arial"/>
        <family val="2"/>
      </rPr>
      <t xml:space="preserve">
</t>
    </r>
  </si>
  <si>
    <r>
      <rPr>
        <b/>
        <sz val="10"/>
        <rFont val="Arial"/>
        <family val="2"/>
      </rPr>
      <t xml:space="preserve">Luftfracht: </t>
    </r>
    <r>
      <rPr>
        <sz val="10"/>
        <rFont val="Arial"/>
        <family val="2"/>
      </rPr>
      <t xml:space="preserve">Gewerbsmässig transportierte Waren ohne Luftpost und ohne den Luftfrachtersatzverkehr (Road Feeder Services RFS) auf der Strasse. Das Gepäck der Passagier/innen zählt nicht als Fracht. Das Gewicht der Flugfrachten wird inklusive Verpackungen angegeben, aber ohne das Eigengewicht der Transporthilfsmittel (Paletten, Container usw.). 
</t>
    </r>
    <r>
      <rPr>
        <b/>
        <sz val="10"/>
        <rFont val="Arial"/>
        <family val="2"/>
      </rPr>
      <t xml:space="preserve">
Luftpost: </t>
    </r>
    <r>
      <rPr>
        <sz val="10"/>
        <rFont val="Arial"/>
        <family val="2"/>
      </rPr>
      <t xml:space="preserve">Fracht, die von der Post verschickt wurde. Das Gewicht der Luftpost wird inklusive Verpackungen angegeben, aber ohne das Eigengewicht der Transporthilfsmittel (Paletten, Container usw.). 
</t>
    </r>
    <r>
      <rPr>
        <b/>
        <sz val="10"/>
        <rFont val="Arial"/>
        <family val="2"/>
      </rPr>
      <t>Streckenziel:</t>
    </r>
    <r>
      <rPr>
        <sz val="10"/>
        <rFont val="Arial"/>
        <family val="2"/>
      </rPr>
      <t xml:space="preserve"> Zielort der nächsten Flugstrecke (Etappe) des Passagiers (oder der Fracht). Beim Streckenziel kann es sich um das → </t>
    </r>
    <r>
      <rPr>
        <i/>
        <sz val="10"/>
        <rFont val="Arial"/>
        <family val="2"/>
      </rPr>
      <t>Endziel</t>
    </r>
    <r>
      <rPr>
        <sz val="10"/>
        <rFont val="Arial"/>
        <family val="2"/>
      </rPr>
      <t xml:space="preserve"> des Passagiers handeln, oder der Passagier kann von dort aus seine Flugreise noch fortsetzen. 
</t>
    </r>
    <r>
      <rPr>
        <b/>
        <sz val="10"/>
        <rFont val="Arial"/>
        <family val="2"/>
      </rPr>
      <t>Transferpassagier:</t>
    </r>
    <r>
      <rPr>
        <sz val="10"/>
        <rFont val="Arial"/>
        <family val="2"/>
      </rPr>
      <t xml:space="preserve"> Die Transferpassagiere eines Flughafens sind Umsteiger und fliegen mit einem anderen Flugzeug (andere Flugnummer) weiter, als sie angekommen sind. In der Grafik G2 und der Tabelle A werden die Transferpassagiere zweimal gezählt: einmal bei der Landung und einmal beim Start.
</t>
    </r>
    <r>
      <rPr>
        <b/>
        <sz val="10"/>
        <rFont val="Arial"/>
        <family val="2"/>
      </rPr>
      <t>Transitpassagier:</t>
    </r>
    <r>
      <rPr>
        <sz val="10"/>
        <rFont val="Arial"/>
        <family val="2"/>
      </rPr>
      <t xml:space="preserve"> Die Transitpassagiere eines Flughafens fliegen nach einer Zwischenlandung auf dem betreffenden Flughafen mit dem gleichen Flugzeug (gleiche Flugnummer) weiter, in dem sie angekommen sind. Die Transitpassagiere werden nur in der Tabelle A ausgewiesen. Sie werden dort zweimal gezählt: einmal bei der Landung und einmal beim Start.
</t>
    </r>
    <r>
      <rPr>
        <b/>
        <sz val="10"/>
        <rFont val="Arial"/>
        <family val="2"/>
      </rPr>
      <t/>
    </r>
  </si>
  <si>
    <r>
      <rPr>
        <b/>
        <sz val="10"/>
        <rFont val="Arial"/>
        <family val="2"/>
      </rPr>
      <t xml:space="preserve">Passager en transit: </t>
    </r>
    <r>
      <rPr>
        <sz val="10"/>
        <rFont val="Arial"/>
        <family val="2"/>
      </rPr>
      <t>les passagers en transit (transit direct) sont ceux qui poursuivent leur voyage à bord du même avion (même numéro de vol) après avoir fait halte dans l’aéroport. Les passagers de transit sont uniquement considérés dans le tableau A. Ils sont alors comptés deux fois: à l’atterrissage et au décollage.</t>
    </r>
    <r>
      <rPr>
        <b/>
        <sz val="10"/>
        <rFont val="Arial"/>
        <family val="2"/>
      </rPr>
      <t xml:space="preserve">
Passager local: </t>
    </r>
    <r>
      <rPr>
        <sz val="10"/>
        <rFont val="Arial"/>
        <family val="2"/>
      </rPr>
      <t xml:space="preserve">les passagers locaux d’un aéroport commencent ou finissent leur voyage en avion dans cet aéroport. Une personne voyageant de Genève à New York avec une escale à Londres, sera comptée comme passager local à Genève et à New York, mais pas à Londres.
</t>
    </r>
    <r>
      <rPr>
        <b/>
        <sz val="10"/>
        <rFont val="Arial"/>
        <family val="2"/>
      </rPr>
      <t xml:space="preserve">Poste aérienne: </t>
    </r>
    <r>
      <rPr>
        <sz val="10"/>
        <rFont val="Arial"/>
        <family val="2"/>
      </rPr>
      <t xml:space="preserve">Fret envoyé par courrier postal. Le poids du courrier aérien est indiqué inclusif les emballages mais sans le poids propre du moyen de transport (Palettes, containers, etc.).
</t>
    </r>
    <r>
      <rPr>
        <b/>
        <sz val="10"/>
        <rFont val="Arial"/>
        <family val="2"/>
      </rPr>
      <t>Trafic charter:</t>
    </r>
    <r>
      <rPr>
        <sz val="10"/>
        <rFont val="Arial"/>
        <family val="2"/>
      </rPr>
      <t xml:space="preserve"> Liaisons aériennes occasionnelles pour lesquelles des organisateurs de voyage, en général, achètent certains vols à des compagnies aériennes. Les places sont alors vendues, par exemple, dans le cadre d’un voyage forfaitaire comprenant l’hébergement.
</t>
    </r>
    <r>
      <rPr>
        <b/>
        <sz val="10"/>
        <rFont val="Arial"/>
        <family val="2"/>
      </rPr>
      <t>Trafic de ligne:</t>
    </r>
    <r>
      <rPr>
        <sz val="10"/>
        <rFont val="Arial"/>
        <family val="2"/>
      </rPr>
      <t xml:space="preserve"> le trafic de ligne désigne les vols dévolus au transport commercial de personnes ou de marchandises qui sont effectués régulièrement ou fréquemment pendant un certain temps, représentant ainsi une suite systématique de vols, et pour lesquels des places individuelles sont mises en vente auprès du public pour  le transport de personnes.</t>
    </r>
  </si>
  <si>
    <t>Albania</t>
  </si>
  <si>
    <t>Tirana</t>
  </si>
  <si>
    <t>Austria</t>
  </si>
  <si>
    <t>Graz</t>
  </si>
  <si>
    <t>Wien</t>
  </si>
  <si>
    <t>_Diverse/ divers</t>
  </si>
  <si>
    <t>Belgium</t>
  </si>
  <si>
    <t>Brussels National</t>
  </si>
  <si>
    <t>Bosnia</t>
  </si>
  <si>
    <t>Banja Luka</t>
  </si>
  <si>
    <t>Sarajevo</t>
  </si>
  <si>
    <t>Tuzla</t>
  </si>
  <si>
    <t>Bulgaria</t>
  </si>
  <si>
    <t>Sofia</t>
  </si>
  <si>
    <t>Varna</t>
  </si>
  <si>
    <t>Croatia</t>
  </si>
  <si>
    <t>Dubrovnik</t>
  </si>
  <si>
    <t>Pula</t>
  </si>
  <si>
    <t>Split</t>
  </si>
  <si>
    <t>Zagreb</t>
  </si>
  <si>
    <t>Zadar</t>
  </si>
  <si>
    <t>Cyprus</t>
  </si>
  <si>
    <t>Larnaca</t>
  </si>
  <si>
    <t>Czech Republic</t>
  </si>
  <si>
    <t>Praha</t>
  </si>
  <si>
    <t>Denmark</t>
  </si>
  <si>
    <t>Billund</t>
  </si>
  <si>
    <t>Kobenhavn Kastrup</t>
  </si>
  <si>
    <t>Estonia</t>
  </si>
  <si>
    <t>Tallinn</t>
  </si>
  <si>
    <t>Faroe Islands</t>
  </si>
  <si>
    <t>Finland</t>
  </si>
  <si>
    <t>Helsinki</t>
  </si>
  <si>
    <t>Kittila</t>
  </si>
  <si>
    <t>France</t>
  </si>
  <si>
    <t>Bordeaux</t>
  </si>
  <si>
    <t>La Rochelle</t>
  </si>
  <si>
    <t>Toulouse Blagnac</t>
  </si>
  <si>
    <t>Biarritz</t>
  </si>
  <si>
    <t>Bastia</t>
  </si>
  <si>
    <t>Calvi</t>
  </si>
  <si>
    <t>Figari</t>
  </si>
  <si>
    <t>Ajaccio</t>
  </si>
  <si>
    <t>Marseille</t>
  </si>
  <si>
    <t>Nice</t>
  </si>
  <si>
    <t>Montpellier</t>
  </si>
  <si>
    <t>Paris Charles De Gaulle</t>
  </si>
  <si>
    <t>Paris Orly</t>
  </si>
  <si>
    <t>Lille Lesquin</t>
  </si>
  <si>
    <t>Rennes</t>
  </si>
  <si>
    <t>Nantes</t>
  </si>
  <si>
    <t>Germany</t>
  </si>
  <si>
    <t>Berlin Schönfeld</t>
  </si>
  <si>
    <t>Dresden</t>
  </si>
  <si>
    <t>Frankfurt International</t>
  </si>
  <si>
    <t>Hamburg Fuhlsbüttel</t>
  </si>
  <si>
    <t>Köln Bonn</t>
  </si>
  <si>
    <t>Düsseldorf</t>
  </si>
  <si>
    <t>München Franz Joseph Strauss</t>
  </si>
  <si>
    <t>Nürnberg</t>
  </si>
  <si>
    <t>Stuttgart</t>
  </si>
  <si>
    <t>Hannover</t>
  </si>
  <si>
    <t>Lübeck</t>
  </si>
  <si>
    <t>Westerland</t>
  </si>
  <si>
    <t>Gibraltar</t>
  </si>
  <si>
    <t>Great Britain</t>
  </si>
  <si>
    <t>Birmingham International</t>
  </si>
  <si>
    <t>Manchester International</t>
  </si>
  <si>
    <t>Bristol</t>
  </si>
  <si>
    <t>Liverpool</t>
  </si>
  <si>
    <t>London Luton</t>
  </si>
  <si>
    <t>London Gatwick</t>
  </si>
  <si>
    <t>London City</t>
  </si>
  <si>
    <t>London Heathrow</t>
  </si>
  <si>
    <t>Edinburgh</t>
  </si>
  <si>
    <t>Greece</t>
  </si>
  <si>
    <t>Athinai Eleftherios Venizelos</t>
  </si>
  <si>
    <t>Heraklion</t>
  </si>
  <si>
    <t>Kefallinia</t>
  </si>
  <si>
    <t>Kalamata</t>
  </si>
  <si>
    <t>Kos</t>
  </si>
  <si>
    <t>Kerkyra</t>
  </si>
  <si>
    <t>Mikonos</t>
  </si>
  <si>
    <t>Preveza/Lefkas</t>
  </si>
  <si>
    <t>Rhodos</t>
  </si>
  <si>
    <t>Patras</t>
  </si>
  <si>
    <t>Chania</t>
  </si>
  <si>
    <t>Samos</t>
  </si>
  <si>
    <t>Santorini/Thira</t>
  </si>
  <si>
    <t>Thessaloniki</t>
  </si>
  <si>
    <t>Zakinthos</t>
  </si>
  <si>
    <t>Hungary</t>
  </si>
  <si>
    <t>Budapest</t>
  </si>
  <si>
    <t>Iceland</t>
  </si>
  <si>
    <t>Reykjavik Keflavik</t>
  </si>
  <si>
    <t>Ireland</t>
  </si>
  <si>
    <t>Cork</t>
  </si>
  <si>
    <t>Dublin</t>
  </si>
  <si>
    <t>Italy</t>
  </si>
  <si>
    <t>Bari</t>
  </si>
  <si>
    <t>Brindisi</t>
  </si>
  <si>
    <t>Lamezia Terme</t>
  </si>
  <si>
    <t>Catania</t>
  </si>
  <si>
    <t>Palermo</t>
  </si>
  <si>
    <t>Alghero</t>
  </si>
  <si>
    <t>Cagliari</t>
  </si>
  <si>
    <t>Olbia</t>
  </si>
  <si>
    <t>Milano Malpensa</t>
  </si>
  <si>
    <t>Ronchi Dei Legion</t>
  </si>
  <si>
    <t>Venezia</t>
  </si>
  <si>
    <t>Roma Fiumicino</t>
  </si>
  <si>
    <t>Napoli Capodichino</t>
  </si>
  <si>
    <t>Firenze Peretola</t>
  </si>
  <si>
    <t>Latvia</t>
  </si>
  <si>
    <t>Riga</t>
  </si>
  <si>
    <t>Lithuania</t>
  </si>
  <si>
    <t>Luxembourg</t>
  </si>
  <si>
    <t>Malta</t>
  </si>
  <si>
    <t>Moldova</t>
  </si>
  <si>
    <t>Kishinev</t>
  </si>
  <si>
    <t>Netherlands</t>
  </si>
  <si>
    <t>Amsterdam Schiphol</t>
  </si>
  <si>
    <t>North Macedonia</t>
  </si>
  <si>
    <t>Ohrid</t>
  </si>
  <si>
    <t>Skopje</t>
  </si>
  <si>
    <t>Norway</t>
  </si>
  <si>
    <t>Oslo Gardermoen</t>
  </si>
  <si>
    <t>Poland</t>
  </si>
  <si>
    <t>Gdansk</t>
  </si>
  <si>
    <t>Krakow</t>
  </si>
  <si>
    <t>Warszawa</t>
  </si>
  <si>
    <t>Wroclaw</t>
  </si>
  <si>
    <t>Portugal</t>
  </si>
  <si>
    <t>Faro</t>
  </si>
  <si>
    <t>Aeroporto da Madeira</t>
  </si>
  <si>
    <t>Ponta Delgada</t>
  </si>
  <si>
    <t>Porto</t>
  </si>
  <si>
    <t>Lisboa</t>
  </si>
  <si>
    <t>Romania</t>
  </si>
  <si>
    <t>Cluj</t>
  </si>
  <si>
    <t>Bucuresti Otopeni</t>
  </si>
  <si>
    <t>Russian Fed</t>
  </si>
  <si>
    <t>St Petersburg Pulkovo</t>
  </si>
  <si>
    <t>Moskva Domodedovo</t>
  </si>
  <si>
    <t>Moskva Sheremetyevo</t>
  </si>
  <si>
    <t>Belgrade</t>
  </si>
  <si>
    <t>Nis</t>
  </si>
  <si>
    <t>Podgorica</t>
  </si>
  <si>
    <t>Tivat</t>
  </si>
  <si>
    <t>Slovakia</t>
  </si>
  <si>
    <t>Slovenia</t>
  </si>
  <si>
    <t>Ljubljana</t>
  </si>
  <si>
    <t>Spain</t>
  </si>
  <si>
    <t>Fuerteventura</t>
  </si>
  <si>
    <t>Santa Cruz De La Palma</t>
  </si>
  <si>
    <t>Las Palmas</t>
  </si>
  <si>
    <t>Lanzarote</t>
  </si>
  <si>
    <t>Tenerife Sur Reina Sofia</t>
  </si>
  <si>
    <t>Alicante</t>
  </si>
  <si>
    <t>Bilbao</t>
  </si>
  <si>
    <t>Barcelona</t>
  </si>
  <si>
    <t>Ibiza</t>
  </si>
  <si>
    <t>Jerez De La Frontera</t>
  </si>
  <si>
    <t>Madrid Barajas</t>
  </si>
  <si>
    <t>Malaga</t>
  </si>
  <si>
    <t>Menorca</t>
  </si>
  <si>
    <t>Palma de Mallorca</t>
  </si>
  <si>
    <t>Santiago De Compostela</t>
  </si>
  <si>
    <t>Valencia</t>
  </si>
  <si>
    <t>Sevilla</t>
  </si>
  <si>
    <t>Sweden</t>
  </si>
  <si>
    <t>Göteborg Landvetter</t>
  </si>
  <si>
    <t>Stockholm Arlanda</t>
  </si>
  <si>
    <t>Switzerland</t>
  </si>
  <si>
    <t>Bâle-Mulhouse</t>
  </si>
  <si>
    <t>Turkey</t>
  </si>
  <si>
    <t>Ankara Esenboga</t>
  </si>
  <si>
    <t>Antalya</t>
  </si>
  <si>
    <t>Gaziantep</t>
  </si>
  <si>
    <t>Kayseri</t>
  </si>
  <si>
    <t>Izmir Adnan Menderes</t>
  </si>
  <si>
    <t>Dalaman</t>
  </si>
  <si>
    <t>Bodrum Milas</t>
  </si>
  <si>
    <t>Istanbul Sabiha Gokcen</t>
  </si>
  <si>
    <t>Ukraine</t>
  </si>
  <si>
    <t>Kiev Borispol</t>
  </si>
  <si>
    <t>Cape Verde</t>
  </si>
  <si>
    <t>Sal</t>
  </si>
  <si>
    <t>Egypt</t>
  </si>
  <si>
    <t>Cairo</t>
  </si>
  <si>
    <t>Hurghada</t>
  </si>
  <si>
    <t>Marsa Alam</t>
  </si>
  <si>
    <t>Sharm El Sheikh</t>
  </si>
  <si>
    <t>Ethiopia</t>
  </si>
  <si>
    <t>Addis Ababa</t>
  </si>
  <si>
    <t>Madagascar</t>
  </si>
  <si>
    <t>Mauritius</t>
  </si>
  <si>
    <t>Morocco</t>
  </si>
  <si>
    <t>Agadir al Massira</t>
  </si>
  <si>
    <t>Casablanca Mohamed V</t>
  </si>
  <si>
    <t>Marrakech</t>
  </si>
  <si>
    <t>Nigeria</t>
  </si>
  <si>
    <t>Rep. Dem. Congo</t>
  </si>
  <si>
    <t>Seychelles</t>
  </si>
  <si>
    <t>Mahe Island</t>
  </si>
  <si>
    <t>South Africa</t>
  </si>
  <si>
    <t>Cape Town</t>
  </si>
  <si>
    <t>Tanzania</t>
  </si>
  <si>
    <t>Zanzibar</t>
  </si>
  <si>
    <t>Tunisia</t>
  </si>
  <si>
    <t>Tunis</t>
  </si>
  <si>
    <t>Djerba</t>
  </si>
  <si>
    <t>Arab Emirates</t>
  </si>
  <si>
    <t>Abu Dhabi International</t>
  </si>
  <si>
    <t>Dubai</t>
  </si>
  <si>
    <t>Armenia</t>
  </si>
  <si>
    <t>Azerbaijan</t>
  </si>
  <si>
    <t>Bahrein</t>
  </si>
  <si>
    <t>China</t>
  </si>
  <si>
    <t>Shanghai Pu Dong</t>
  </si>
  <si>
    <t>Georgia</t>
  </si>
  <si>
    <t>Hong Kong</t>
  </si>
  <si>
    <t>Hong Kong Chek Lap Kok Int.Airport</t>
  </si>
  <si>
    <t>Israel</t>
  </si>
  <si>
    <t>Tel Aviv Ben Gurion International</t>
  </si>
  <si>
    <t>Japan</t>
  </si>
  <si>
    <t>Tokyo Narita</t>
  </si>
  <si>
    <t>Jordan</t>
  </si>
  <si>
    <t>Aqaba</t>
  </si>
  <si>
    <t>Kazakhstan</t>
  </si>
  <si>
    <t>Kuwait</t>
  </si>
  <si>
    <t>Lebanon</t>
  </si>
  <si>
    <t>Beirut</t>
  </si>
  <si>
    <t>Maldives</t>
  </si>
  <si>
    <t>Male</t>
  </si>
  <si>
    <t>Oman</t>
  </si>
  <si>
    <t>Muscat</t>
  </si>
  <si>
    <t>Qatar</t>
  </si>
  <si>
    <t>Saudi Arabia</t>
  </si>
  <si>
    <t>Jeddah</t>
  </si>
  <si>
    <t>Riyadh</t>
  </si>
  <si>
    <t>Singapore</t>
  </si>
  <si>
    <t>Singapore Changi</t>
  </si>
  <si>
    <t>Sri Lanka</t>
  </si>
  <si>
    <t>Syrian</t>
  </si>
  <si>
    <t>Thailand</t>
  </si>
  <si>
    <t>Suvarnabhumi Bangkok International</t>
  </si>
  <si>
    <t>Phuket</t>
  </si>
  <si>
    <t>Canada</t>
  </si>
  <si>
    <t>Montreal Dorval International</t>
  </si>
  <si>
    <t>Toronto Lester Pearson Internatio</t>
  </si>
  <si>
    <t>Mexico</t>
  </si>
  <si>
    <t>Cancun</t>
  </si>
  <si>
    <t>United States</t>
  </si>
  <si>
    <t>Boston Logan International</t>
  </si>
  <si>
    <t>New York Newark International</t>
  </si>
  <si>
    <t>Washington Dulles International</t>
  </si>
  <si>
    <t>New York J F Kennedy</t>
  </si>
  <si>
    <t>Los Angeles International</t>
  </si>
  <si>
    <t>Miami International</t>
  </si>
  <si>
    <t>Chicago O Hare International</t>
  </si>
  <si>
    <t>Philadelphia International</t>
  </si>
  <si>
    <t>San Francisco International</t>
  </si>
  <si>
    <t>Costa Rica</t>
  </si>
  <si>
    <t>San Jose Juan Santamaria</t>
  </si>
  <si>
    <t>Cuba</t>
  </si>
  <si>
    <t>Havana</t>
  </si>
  <si>
    <t>Dominican Rep</t>
  </si>
  <si>
    <t>Punta Cana</t>
  </si>
  <si>
    <t>Puerto Plata</t>
  </si>
  <si>
    <t>Jamaica</t>
  </si>
  <si>
    <t>Montego Bay</t>
  </si>
  <si>
    <t>Argentina</t>
  </si>
  <si>
    <t>Buenos Aires Ministro Pistarini</t>
  </si>
  <si>
    <t>Brazil</t>
  </si>
  <si>
    <t>Sao Paulo Guarulhos Int</t>
  </si>
  <si>
    <t>Chile</t>
  </si>
  <si>
    <t xml:space="preserve">Pristina </t>
  </si>
  <si>
    <t>Serbia/Montenegro/Kosovo</t>
  </si>
  <si>
    <t>Istanbul Havalimani</t>
  </si>
  <si>
    <t>O.R. Tambo International Airport</t>
  </si>
  <si>
    <t>Hamad International Airport</t>
  </si>
  <si>
    <t>Guanacaste Airport</t>
  </si>
  <si>
    <t>Kukes International</t>
  </si>
  <si>
    <t>Belarus</t>
  </si>
  <si>
    <t>Minsk International 1</t>
  </si>
  <si>
    <t>Aalborg</t>
  </si>
  <si>
    <t>Rovaniemi</t>
  </si>
  <si>
    <t>Berlin</t>
  </si>
  <si>
    <t>Bremen</t>
  </si>
  <si>
    <t>Leipzig</t>
  </si>
  <si>
    <t>Aberdeen</t>
  </si>
  <si>
    <t>Glasgow International</t>
  </si>
  <si>
    <t>Newcastle</t>
  </si>
  <si>
    <t>Naxos Is</t>
  </si>
  <si>
    <t>Paros</t>
  </si>
  <si>
    <t>Greenland</t>
  </si>
  <si>
    <t>Vilnius</t>
  </si>
  <si>
    <t>Bergen</t>
  </si>
  <si>
    <t>Stavanger</t>
  </si>
  <si>
    <t>Trondheim</t>
  </si>
  <si>
    <t>Katowice</t>
  </si>
  <si>
    <t>Poznan</t>
  </si>
  <si>
    <t>Rzeszow</t>
  </si>
  <si>
    <t>Iasi</t>
  </si>
  <si>
    <t>Sibiu</t>
  </si>
  <si>
    <t>Timisoara</t>
  </si>
  <si>
    <t>Kosice</t>
  </si>
  <si>
    <t>Asturias</t>
  </si>
  <si>
    <t>La Coruna</t>
  </si>
  <si>
    <t>Tenerife Norte</t>
  </si>
  <si>
    <t>Vigo</t>
  </si>
  <si>
    <t>Lulea</t>
  </si>
  <si>
    <t>Adana</t>
  </si>
  <si>
    <t>Denizli</t>
  </si>
  <si>
    <t>Elazig</t>
  </si>
  <si>
    <t>Konya</t>
  </si>
  <si>
    <t>Malatya</t>
  </si>
  <si>
    <t>Nevsehir</t>
  </si>
  <si>
    <t>Samsun Corsamla</t>
  </si>
  <si>
    <t>Sivas</t>
  </si>
  <si>
    <t>Trabzon</t>
  </si>
  <si>
    <t>Lvov</t>
  </si>
  <si>
    <t>Odessa</t>
  </si>
  <si>
    <t>Algeria</t>
  </si>
  <si>
    <t>Algiers</t>
  </si>
  <si>
    <t>Angola</t>
  </si>
  <si>
    <t>Luanda</t>
  </si>
  <si>
    <t>Benin</t>
  </si>
  <si>
    <t>Cotonou</t>
  </si>
  <si>
    <t>Botswana</t>
  </si>
  <si>
    <t>Burkina Faso</t>
  </si>
  <si>
    <t>Ouagadougou</t>
  </si>
  <si>
    <t>Burundi</t>
  </si>
  <si>
    <t>Cameroon</t>
  </si>
  <si>
    <t>Douala</t>
  </si>
  <si>
    <t>Yaounde Nsimalen</t>
  </si>
  <si>
    <t>Praio</t>
  </si>
  <si>
    <t>Cent.Afric.Rep</t>
  </si>
  <si>
    <t>Chad</t>
  </si>
  <si>
    <t>Congo (Brazz.)</t>
  </si>
  <si>
    <t>Cote d'Ivoire</t>
  </si>
  <si>
    <t>Abidjan</t>
  </si>
  <si>
    <t>Djibouti</t>
  </si>
  <si>
    <t>Equat.Guinea</t>
  </si>
  <si>
    <t>Eritrea</t>
  </si>
  <si>
    <t>Gabon</t>
  </si>
  <si>
    <t>Gambia</t>
  </si>
  <si>
    <t>Banjul</t>
  </si>
  <si>
    <t>Ghana</t>
  </si>
  <si>
    <t>Accra</t>
  </si>
  <si>
    <t>Guinea</t>
  </si>
  <si>
    <t>Conakry</t>
  </si>
  <si>
    <t>Guinea-Bissau</t>
  </si>
  <si>
    <t>Kenya</t>
  </si>
  <si>
    <t>Nairobi Jomo Kenyatta International</t>
  </si>
  <si>
    <t>Lesotho</t>
  </si>
  <si>
    <t>Liberia</t>
  </si>
  <si>
    <t>Libya</t>
  </si>
  <si>
    <t>Malawi</t>
  </si>
  <si>
    <t>Mali</t>
  </si>
  <si>
    <t>Mauritania</t>
  </si>
  <si>
    <t>Mayotte</t>
  </si>
  <si>
    <t>Mocambique</t>
  </si>
  <si>
    <t>Namibia</t>
  </si>
  <si>
    <t>Windhoek International</t>
  </si>
  <si>
    <t>Niger</t>
  </si>
  <si>
    <t>Abuja</t>
  </si>
  <si>
    <t>Lagos</t>
  </si>
  <si>
    <t>Kinshasa N'Djili</t>
  </si>
  <si>
    <t>Reunion</t>
  </si>
  <si>
    <t>St Denis De La Reunion</t>
  </si>
  <si>
    <t>Rwanda</t>
  </si>
  <si>
    <t>Kigali</t>
  </si>
  <si>
    <t>Sao Tome</t>
  </si>
  <si>
    <t>Senegal</t>
  </si>
  <si>
    <t>Sierra Leone</t>
  </si>
  <si>
    <t>Somalia</t>
  </si>
  <si>
    <t>Sudan</t>
  </si>
  <si>
    <t>Khartoum</t>
  </si>
  <si>
    <t>Swaziland / Eswatini</t>
  </si>
  <si>
    <t>Dar Es Salaam</t>
  </si>
  <si>
    <t>Kilimanjaro</t>
  </si>
  <si>
    <t>Togo</t>
  </si>
  <si>
    <t>Lome</t>
  </si>
  <si>
    <t>Uganda</t>
  </si>
  <si>
    <t>Entebbe/Kampala</t>
  </si>
  <si>
    <t>Zambia</t>
  </si>
  <si>
    <t>Zimbabwe</t>
  </si>
  <si>
    <t>Afghanistan</t>
  </si>
  <si>
    <t>Zvartnots</t>
  </si>
  <si>
    <t>Baku</t>
  </si>
  <si>
    <t>Bahrain</t>
  </si>
  <si>
    <t>Bangladesh</t>
  </si>
  <si>
    <t>Bhutan</t>
  </si>
  <si>
    <t>Brunei</t>
  </si>
  <si>
    <t>Cambodia</t>
  </si>
  <si>
    <t>Tblisi</t>
  </si>
  <si>
    <t>India</t>
  </si>
  <si>
    <t>Bombay</t>
  </si>
  <si>
    <t>Chennai/Madras</t>
  </si>
  <si>
    <t>Delhi</t>
  </si>
  <si>
    <t>Indonesia</t>
  </si>
  <si>
    <t>Jakarta Soekarno-Hatta</t>
  </si>
  <si>
    <t>Iran</t>
  </si>
  <si>
    <t>Teheran Ahmadabad</t>
  </si>
  <si>
    <t>Iraq</t>
  </si>
  <si>
    <t>Baghdad International Airport</t>
  </si>
  <si>
    <t>Osaka Kansai International</t>
  </si>
  <si>
    <t>Tokyo Haneda</t>
  </si>
  <si>
    <t>Amman Queen Alia International</t>
  </si>
  <si>
    <t>Almaty</t>
  </si>
  <si>
    <t>Korea South</t>
  </si>
  <si>
    <t>Seoul Incheon International Airport</t>
  </si>
  <si>
    <t>Kyrgyzstan</t>
  </si>
  <si>
    <t>Macau</t>
  </si>
  <si>
    <t>Malaysia</t>
  </si>
  <si>
    <t>Kuala Lumpur</t>
  </si>
  <si>
    <t>Mongolia</t>
  </si>
  <si>
    <t>Myanmar</t>
  </si>
  <si>
    <t>Nepal</t>
  </si>
  <si>
    <t>Kathmandu</t>
  </si>
  <si>
    <t>Pakistan</t>
  </si>
  <si>
    <t>Islamabad</t>
  </si>
  <si>
    <t>Karachi</t>
  </si>
  <si>
    <t>Lahore</t>
  </si>
  <si>
    <t>Philippines</t>
  </si>
  <si>
    <t>Manila Ninoy Aquino International</t>
  </si>
  <si>
    <t>Colombo Bandaranayike</t>
  </si>
  <si>
    <t>Taiwan</t>
  </si>
  <si>
    <t>Taipei Chiang Kai Shek Intl</t>
  </si>
  <si>
    <t>Tajikistan</t>
  </si>
  <si>
    <t>Turkmenistan</t>
  </si>
  <si>
    <t>Uzbekistan</t>
  </si>
  <si>
    <t>Tashkent</t>
  </si>
  <si>
    <t>Viet Nam</t>
  </si>
  <si>
    <t>Yemen</t>
  </si>
  <si>
    <t>Australia</t>
  </si>
  <si>
    <t>Sydney Kingsford Smith</t>
  </si>
  <si>
    <t>Fiji Islands</t>
  </si>
  <si>
    <t>French Polynesia</t>
  </si>
  <si>
    <t>New Zealand</t>
  </si>
  <si>
    <t>Papua Guinea</t>
  </si>
  <si>
    <t>Solomon Isl</t>
  </si>
  <si>
    <t>Calgary</t>
  </si>
  <si>
    <t>Ottawa Mcdonald Cartier Intl</t>
  </si>
  <si>
    <t>Vancouver International</t>
  </si>
  <si>
    <t>Mexico City Benito Juarez Intl</t>
  </si>
  <si>
    <t>Atlanta Hartsfield Intl</t>
  </si>
  <si>
    <t>Austin Robert Mueller Municipal</t>
  </si>
  <si>
    <t>Charlotte</t>
  </si>
  <si>
    <t>Cleveland Hopkins International</t>
  </si>
  <si>
    <t>Dallas Fort Worth Intl</t>
  </si>
  <si>
    <t>Denver International</t>
  </si>
  <si>
    <t>Detroit Wayne County</t>
  </si>
  <si>
    <t>Houston Intercontinental</t>
  </si>
  <si>
    <t>Las Vegas Mccarran Intl.Airport</t>
  </si>
  <si>
    <t>Minneapolis International</t>
  </si>
  <si>
    <t>Orlando International</t>
  </si>
  <si>
    <t>Phoenix Sky Harbor International</t>
  </si>
  <si>
    <t>Portland</t>
  </si>
  <si>
    <t>Raleigh/Durham</t>
  </si>
  <si>
    <t>Salt Lake City</t>
  </si>
  <si>
    <t>San Diego Lindbergh Field Internat</t>
  </si>
  <si>
    <t>Seattle Tacoma International</t>
  </si>
  <si>
    <t>St Louis Lambert Intl</t>
  </si>
  <si>
    <t>Tampa International</t>
  </si>
  <si>
    <t>Antigua</t>
  </si>
  <si>
    <t>Aruba</t>
  </si>
  <si>
    <t>Bahamas</t>
  </si>
  <si>
    <t>Barbados</t>
  </si>
  <si>
    <t>Belize</t>
  </si>
  <si>
    <t>Bermuda</t>
  </si>
  <si>
    <t>Cayman Isl</t>
  </si>
  <si>
    <t>Santo Domingo Las Americas</t>
  </si>
  <si>
    <t>El Salvador</t>
  </si>
  <si>
    <t>Grenada</t>
  </si>
  <si>
    <t>Guadeloupe</t>
  </si>
  <si>
    <t>Pointe-A-Pitre</t>
  </si>
  <si>
    <t>Guatemala</t>
  </si>
  <si>
    <t>Haiti</t>
  </si>
  <si>
    <t>Honduras</t>
  </si>
  <si>
    <t>Martinique</t>
  </si>
  <si>
    <t>Fort De France</t>
  </si>
  <si>
    <t>Neth.Antilles</t>
  </si>
  <si>
    <t>St Maarten</t>
  </si>
  <si>
    <t>Nicaragua</t>
  </si>
  <si>
    <t>Panama</t>
  </si>
  <si>
    <t>Panama City Tocumen Internationl</t>
  </si>
  <si>
    <t>Puerto Rico</t>
  </si>
  <si>
    <t>Saint Lucia</t>
  </si>
  <si>
    <t>St.Kitts-Nevis</t>
  </si>
  <si>
    <t>St.Vincent</t>
  </si>
  <si>
    <t>Trinidad</t>
  </si>
  <si>
    <t>Turk/Caicos Isl</t>
  </si>
  <si>
    <t>Virgin IL USA</t>
  </si>
  <si>
    <t>Bolivia</t>
  </si>
  <si>
    <t>Viru Viru</t>
  </si>
  <si>
    <t>Belo Horizonte Tancredo Neves Int</t>
  </si>
  <si>
    <t>Brasilia</t>
  </si>
  <si>
    <t>Curitiba Afonso Pena</t>
  </si>
  <si>
    <t>Florianopolis</t>
  </si>
  <si>
    <t>Fortaleza</t>
  </si>
  <si>
    <t>Goiania</t>
  </si>
  <si>
    <t>Porto Alegre</t>
  </si>
  <si>
    <t>Recife</t>
  </si>
  <si>
    <t>Rio De Janeiro International</t>
  </si>
  <si>
    <t>Salvador</t>
  </si>
  <si>
    <t>Santiago Comodoro Arturo Merino Ben</t>
  </si>
  <si>
    <t>Colombia</t>
  </si>
  <si>
    <t>Bogota</t>
  </si>
  <si>
    <t>Ecuador</t>
  </si>
  <si>
    <t>Guayaquil</t>
  </si>
  <si>
    <t>French Guyana</t>
  </si>
  <si>
    <t>Guyana</t>
  </si>
  <si>
    <t>Paraguay</t>
  </si>
  <si>
    <t>Asuncion</t>
  </si>
  <si>
    <t>Peru</t>
  </si>
  <si>
    <t>Surinam</t>
  </si>
  <si>
    <t>Uruguay</t>
  </si>
  <si>
    <t>Montevideo</t>
  </si>
  <si>
    <t>Venezuela</t>
  </si>
  <si>
    <t>Pristina</t>
  </si>
  <si>
    <t>Blaise Diagne</t>
  </si>
  <si>
    <t>Kempegowda International Airport</t>
  </si>
  <si>
    <t>Kochi International Airport</t>
  </si>
  <si>
    <t>Rajiv Gandhi International Airport</t>
  </si>
  <si>
    <t>Erbil</t>
  </si>
  <si>
    <t>Mariscal Sucre</t>
  </si>
  <si>
    <t>Liège</t>
  </si>
  <si>
    <t>Brno Turany</t>
  </si>
  <si>
    <t>Lyon Satolas</t>
  </si>
  <si>
    <t>Istanbul</t>
  </si>
  <si>
    <t>Benghazi</t>
  </si>
  <si>
    <t>Rabat</t>
  </si>
  <si>
    <t>Beijing Capital</t>
  </si>
  <si>
    <t>Ho Chi Minh City</t>
  </si>
  <si>
    <t>Edmonton International</t>
  </si>
  <si>
    <t xml:space="preserve">Guanacaste Airport </t>
  </si>
  <si>
    <t>Jorge Chávez</t>
  </si>
  <si>
    <t>Dhaka</t>
  </si>
  <si>
    <t>Bishkek, Manas International</t>
  </si>
  <si>
    <r>
      <t>Abfliegende Lokalpassagiere; nur Linien- und Charterverkehr; gemäss Stand der Datenbanken am 01.02.2022</t>
    </r>
    <r>
      <rPr>
        <vertAlign val="superscript"/>
        <sz val="9"/>
        <color theme="1"/>
        <rFont val="Arial"/>
        <family val="2"/>
      </rPr>
      <t>1</t>
    </r>
    <r>
      <rPr>
        <sz val="9"/>
        <color theme="1"/>
        <rFont val="Arial"/>
        <family val="2"/>
      </rPr>
      <t xml:space="preserve">
Passagers locaux au départ; uniquement trafic de ligne et charter; selon l'état des banques de données au 01.02.2022</t>
    </r>
    <r>
      <rPr>
        <vertAlign val="superscript"/>
        <sz val="9"/>
        <color theme="1"/>
        <rFont val="Arial"/>
        <family val="2"/>
      </rPr>
      <t>1</t>
    </r>
  </si>
  <si>
    <r>
      <t>Total</t>
    </r>
    <r>
      <rPr>
        <vertAlign val="superscript"/>
        <sz val="8"/>
        <rFont val="Arial"/>
        <family val="2"/>
      </rPr>
      <t>2</t>
    </r>
  </si>
  <si>
    <r>
      <t>Basel Mulhouse</t>
    </r>
    <r>
      <rPr>
        <vertAlign val="superscript"/>
        <sz val="8"/>
        <rFont val="Arial"/>
        <family val="2"/>
      </rPr>
      <t>2 r</t>
    </r>
  </si>
  <si>
    <r>
      <t>Bern Belp</t>
    </r>
    <r>
      <rPr>
        <vertAlign val="superscript"/>
        <sz val="8"/>
        <rFont val="Arial"/>
        <family val="2"/>
      </rPr>
      <t xml:space="preserve">2 r </t>
    </r>
  </si>
  <si>
    <r>
      <t>Lugano Agno</t>
    </r>
    <r>
      <rPr>
        <vertAlign val="superscript"/>
        <sz val="8"/>
        <rFont val="Arial"/>
        <family val="2"/>
      </rPr>
      <t>2 r</t>
    </r>
  </si>
  <si>
    <r>
      <t>Sion</t>
    </r>
    <r>
      <rPr>
        <vertAlign val="superscript"/>
        <sz val="8"/>
        <rFont val="Arial"/>
        <family val="2"/>
      </rPr>
      <t>2 r</t>
    </r>
  </si>
  <si>
    <r>
      <t>St. Gallen Altenrhein</t>
    </r>
    <r>
      <rPr>
        <vertAlign val="superscript"/>
        <sz val="8"/>
        <rFont val="Arial"/>
        <family val="2"/>
      </rPr>
      <t>2 r</t>
    </r>
  </si>
  <si>
    <t>…</t>
  </si>
  <si>
    <t>r rektifiiert / rectifié (August / août 2024)</t>
  </si>
  <si>
    <r>
      <t>Abfliegende Lokalpassagiere; nur Linien- und Charterverkehr; gemäss Stand der Datenbanken am 01.02.2022</t>
    </r>
    <r>
      <rPr>
        <vertAlign val="superscript"/>
        <sz val="9"/>
        <rFont val="Arial"/>
        <family val="2"/>
      </rPr>
      <t xml:space="preserve">1 </t>
    </r>
    <r>
      <rPr>
        <sz val="9"/>
        <rFont val="Arial"/>
        <family val="2"/>
      </rPr>
      <t xml:space="preserve">
Passagers locaux au départ; uniquement trafic de ligne et charter; selon l'état des banques de données au 01.02.2022</t>
    </r>
    <r>
      <rPr>
        <vertAlign val="superscript"/>
        <sz val="9"/>
        <rFont val="Arial"/>
        <family val="2"/>
      </rPr>
      <t>1</t>
    </r>
  </si>
  <si>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Passagier/-innen zu den Destinationen können daher nicht 
   ausgeschlossen werden. </t>
    </r>
  </si>
  <si>
    <r>
      <rPr>
        <vertAlign val="superscript"/>
        <sz val="8"/>
        <rFont val="Arial"/>
        <family val="2"/>
      </rPr>
      <t>1</t>
    </r>
    <r>
      <rPr>
        <sz val="8"/>
        <rFont val="Arial"/>
        <family val="2"/>
      </rPr>
      <t xml:space="preserve"> Les codes internationaux des aéroports (codes IATA) peuvent être soumis à certaines modifications. De petites adaptations ultérieures quant à l'attribution des passagers aux différentes destinations ne
   peuvent donc pas être exclues.</t>
    </r>
  </si>
  <si>
    <r>
      <rPr>
        <vertAlign val="superscript"/>
        <sz val="8"/>
        <rFont val="Arial"/>
        <family val="2"/>
      </rPr>
      <t>2</t>
    </r>
    <r>
      <rPr>
        <sz val="8"/>
        <rFont val="Arial"/>
        <family val="2"/>
      </rPr>
      <t xml:space="preserve"> Für Basel-Mülhausen und für die Regionalflughäfen liegen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t>
    </r>
  </si>
  <si>
    <r>
      <rPr>
        <vertAlign val="superscript"/>
        <sz val="8"/>
        <rFont val="Arial"/>
        <family val="2"/>
      </rPr>
      <t>2</t>
    </r>
    <r>
      <rPr>
        <sz val="8"/>
        <rFont val="Arial"/>
        <family val="2"/>
      </rPr>
      <t xml:space="preserve">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</si>
  <si>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Lokalpassagier/-innen nach Endziel wurden Daten aus mehreren Datenbanken kombiniert. Dies führt zu kleineren Unschärfen, die bei Flughäfen mit geringem
Passagieraufkommen prozentual stärker ins Gewicht fallen. Bei Flughäfen ohne oder mit nur sehr wenigen Transfers können die Unschärfen ausserdem zur Folge haben, dass in der vorliegenden Tabelle
geringfügig mehr Passagier/-innen ausgewiesen werden als in der Tabelle B1, obschon in B1 grundsätzlich nicht nur die Lokal- sondern auch die Transferpassagier/-innen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</si>
  <si>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aéroports qui accueillent un petit nombre de passagers. Dans le cas des aéroports où les transferts sont rares, voire
inexistants, ces imprécisions font que le présent tableau indique parfois un nombre de passagers légèrement supérieur à celui qui figure dans le tableau B1,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</si>
  <si>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r>
      <rPr>
        <vertAlign val="superscript"/>
        <sz val="8"/>
        <rFont val="Arial"/>
        <family val="2"/>
      </rPr>
      <t>2</t>
    </r>
    <r>
      <rPr>
        <sz val="8"/>
        <rFont val="Arial"/>
        <family val="2"/>
      </rPr>
      <t xml:space="preserve">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</si>
  <si>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Lokalpassagier/-innen nach Endziel wurden Daten aus mehreren Datenbanken kombiniert. Dies führt zu kleineren Unschärfen, die bei Flughafen-Relationen mit geringem Passagieraufkommen prozentual stärker ins Gewicht fallen. Bei Relationen ohne oder mit nur sehr wenigen Transferpassagier/-innen können die Unschärfen ausserdem zur Folge haben, dass in der vorliegenden Tabelle geringfügig mehr Passagier/-innen ausgewiesen werden als in der Tabelle B2, obschon in B2 grundsätzlich nicht nur die Lokal- sondern auch die Transferpassagier/-innen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</si>
  <si>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liaisons (entre aéroports) qui comptent un petit nombre de passagers. Dans le cas des liaisons où les passagers en transfert sont rares, voire inexistants, ces imprécisions font que le présent tableau indique parfois un nombre de passagers légèrement supérieur à celui qui figure dans le tableau B2,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</si>
  <si>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Passagier/-innen zu den Destinationen können daher nicht ausgeschlossen werden. </t>
    </r>
  </si>
  <si>
    <r>
      <rPr>
        <vertAlign val="superscript"/>
        <sz val="8"/>
        <rFont val="Arial"/>
        <family val="2"/>
      </rPr>
      <t>1</t>
    </r>
    <r>
      <rPr>
        <sz val="8"/>
        <rFont val="Arial"/>
        <family val="2"/>
      </rPr>
      <t xml:space="preserve"> Les codes internationaux des aéroports (codes IATA) peuvent être soumis à certaines modifications. De petites adaptations ultérieures quant à l'attribution des passagers aux différentes destinations ne peuvent donc pas être exclues.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</si>
</sst>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 ##0"/>
    <numFmt numFmtId="166" formatCode="#\ ###\ ##0.0"/>
    <numFmt numFmtId="167" formatCode="0.0"/>
  </numFmts>
  <fonts count="57" x14ac:knownFonts="1">
    <font>
      <sz val="8"/>
      <name val="Arial"/>
    </font>
    <font>
      <sz val="11"/>
      <color theme="1"/>
      <name val="Arial"/>
      <family val="2"/>
    </font>
    <font>
      <sz val="11"/>
      <color theme="1"/>
      <name val="Arial"/>
      <family val="2"/>
    </font>
    <font>
      <sz val="10"/>
      <name val="Arial"/>
      <family val="2"/>
    </font>
    <font>
      <u/>
      <sz val="8"/>
      <color indexed="12"/>
      <name val="Arial"/>
      <family val="2"/>
    </font>
    <font>
      <b/>
      <sz val="12"/>
      <name val="Arial"/>
      <family val="2"/>
    </font>
    <font>
      <b/>
      <sz val="16"/>
      <name val="Arial"/>
      <family val="2"/>
    </font>
    <font>
      <sz val="8"/>
      <name val="Arial Narrow"/>
      <family val="2"/>
    </font>
    <font>
      <sz val="12"/>
      <name val="Arial"/>
      <family val="2"/>
    </font>
    <font>
      <b/>
      <sz val="8"/>
      <name val="Arial"/>
      <family val="2"/>
    </font>
    <font>
      <b/>
      <sz val="10"/>
      <name val="Arial"/>
      <family val="2"/>
    </font>
    <font>
      <sz val="8"/>
      <name val="Arial"/>
      <family val="2"/>
    </font>
    <font>
      <b/>
      <sz val="9"/>
      <name val="Arial"/>
      <family val="2"/>
    </font>
    <font>
      <sz val="9"/>
      <name val="Arial"/>
      <family val="2"/>
    </font>
    <font>
      <sz val="10"/>
      <name val="Arial"/>
      <family val="2"/>
    </font>
    <font>
      <b/>
      <sz val="14"/>
      <name val="Arial"/>
      <family val="2"/>
    </font>
    <font>
      <u/>
      <sz val="10"/>
      <color indexed="45"/>
      <name val="Arial"/>
      <family val="2"/>
    </font>
    <font>
      <u/>
      <sz val="8"/>
      <color indexed="12"/>
      <name val="Arial"/>
      <family val="2"/>
    </font>
    <font>
      <sz val="9"/>
      <name val="Arial Narrow"/>
      <family val="2"/>
    </font>
    <font>
      <sz val="11"/>
      <name val="Arial"/>
      <family val="2"/>
    </font>
    <font>
      <sz val="11"/>
      <color theme="1"/>
      <name val="Arial"/>
      <family val="2"/>
    </font>
    <font>
      <u/>
      <sz val="11"/>
      <color rgb="FF004488"/>
      <name val="Arial"/>
      <family val="2"/>
    </font>
    <font>
      <u/>
      <sz val="11"/>
      <color rgb="FF808080"/>
      <name val="Arial"/>
      <family val="2"/>
    </font>
    <font>
      <u/>
      <sz val="11"/>
      <color rgb="FFDD99DD"/>
      <name val="Arial"/>
      <family val="2"/>
    </font>
    <font>
      <b/>
      <sz val="9"/>
      <color theme="1"/>
      <name val="Arial"/>
      <family val="2"/>
    </font>
    <font>
      <sz val="12"/>
      <color rgb="FF0000FF"/>
      <name val="Arial"/>
      <family val="2"/>
    </font>
    <font>
      <sz val="8"/>
      <color rgb="FFFF0000"/>
      <name val="Arial"/>
      <family val="2"/>
    </font>
    <font>
      <sz val="14"/>
      <name val="Arial"/>
      <family val="2"/>
    </font>
    <font>
      <sz val="16"/>
      <name val="Arial"/>
      <family val="2"/>
    </font>
    <font>
      <u/>
      <sz val="10"/>
      <color indexed="12"/>
      <name val="Arial"/>
      <family val="2"/>
    </font>
    <font>
      <sz val="11"/>
      <color theme="1"/>
      <name val="Roboto"/>
    </font>
    <font>
      <sz val="8"/>
      <color indexed="12"/>
      <name val="Arial"/>
      <family val="2"/>
    </font>
    <font>
      <sz val="8"/>
      <color theme="1"/>
      <name val="Arial"/>
      <family val="2"/>
    </font>
    <font>
      <sz val="8"/>
      <color rgb="FF008000"/>
      <name val="Arial"/>
      <family val="2"/>
    </font>
    <font>
      <b/>
      <sz val="8"/>
      <color theme="1"/>
      <name val="Arial"/>
      <family val="2"/>
    </font>
    <font>
      <i/>
      <sz val="10"/>
      <name val="Arial"/>
      <family val="2"/>
    </font>
    <font>
      <sz val="8"/>
      <color rgb="FF0000FF"/>
      <name val="Arial"/>
      <family val="2"/>
    </font>
    <font>
      <sz val="10"/>
      <color rgb="FF0000FF"/>
      <name val="Arial"/>
      <family val="2"/>
    </font>
    <font>
      <sz val="11"/>
      <name val="Roboto"/>
    </font>
    <font>
      <sz val="6"/>
      <color theme="0"/>
      <name val="Roboto"/>
    </font>
    <font>
      <sz val="11"/>
      <color theme="0"/>
      <name val="Roboto"/>
    </font>
    <font>
      <sz val="8"/>
      <color theme="0"/>
      <name val="Arial"/>
      <family val="2"/>
    </font>
    <font>
      <b/>
      <sz val="8"/>
      <color theme="0"/>
      <name val="Arial"/>
      <family val="2"/>
    </font>
    <font>
      <sz val="11"/>
      <color rgb="FFFF0000"/>
      <name val="Roboto"/>
    </font>
    <font>
      <sz val="6.5"/>
      <color theme="1"/>
      <name val="Roboto Medium"/>
    </font>
    <font>
      <sz val="6.5"/>
      <color theme="1"/>
      <name val="Arial"/>
      <family val="2"/>
    </font>
    <font>
      <b/>
      <sz val="6"/>
      <color theme="0"/>
      <name val="Roboto"/>
    </font>
    <font>
      <b/>
      <sz val="8"/>
      <color rgb="FFFF0000"/>
      <name val="Arial"/>
      <family val="2"/>
    </font>
    <font>
      <sz val="8"/>
      <color rgb="FF000000"/>
      <name val="Arial"/>
      <family val="2"/>
    </font>
    <font>
      <b/>
      <sz val="8"/>
      <color rgb="FF000000"/>
      <name val="Arial"/>
      <family val="2"/>
    </font>
    <font>
      <b/>
      <sz val="9"/>
      <color theme="0"/>
      <name val="Arial"/>
      <family val="2"/>
    </font>
    <font>
      <sz val="9"/>
      <color theme="0"/>
      <name val="Arial"/>
      <family val="2"/>
    </font>
    <font>
      <sz val="9"/>
      <color theme="1"/>
      <name val="Arial"/>
      <family val="2"/>
    </font>
    <font>
      <vertAlign val="superscript"/>
      <sz val="9"/>
      <color theme="1"/>
      <name val="Arial"/>
      <family val="2"/>
    </font>
    <font>
      <vertAlign val="superscript"/>
      <sz val="8"/>
      <name val="Arial"/>
      <family val="2"/>
    </font>
    <font>
      <vertAlign val="superscript"/>
      <sz val="9"/>
      <name val="Arial"/>
      <family val="2"/>
    </font>
    <font>
      <sz val="8"/>
      <color theme="4" tint="-0.249977111117893"/>
      <name val="Arial"/>
      <family val="2"/>
    </font>
  </fonts>
  <fills count="6">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rgb="FFE8EAF7"/>
        <bgColor indexed="64"/>
      </patternFill>
    </fill>
  </fills>
  <borders count="22">
    <border>
      <left/>
      <right/>
      <top/>
      <bottom/>
      <diagonal/>
    </border>
    <border>
      <left/>
      <right/>
      <top/>
      <bottom style="thin">
        <color indexed="64"/>
      </bottom>
      <diagonal/>
    </border>
    <border>
      <left style="thin">
        <color indexed="8"/>
      </left>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64"/>
      </bottom>
      <diagonal/>
    </border>
    <border>
      <left/>
      <right/>
      <top style="thin">
        <color indexed="64"/>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rgb="FFB2B2B2"/>
      </left>
      <right style="thin">
        <color rgb="FFB2B2B2"/>
      </right>
      <top style="thin">
        <color rgb="FFB2B2B2"/>
      </top>
      <bottom style="thin">
        <color rgb="FFB2B2B2"/>
      </bottom>
      <diagonal/>
    </border>
    <border>
      <left/>
      <right/>
      <top style="hair">
        <color indexed="64"/>
      </top>
      <bottom/>
      <diagonal/>
    </border>
    <border>
      <left/>
      <right/>
      <top/>
      <bottom style="hair">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diagonal/>
    </border>
  </borders>
  <cellStyleXfs count="20">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17" fillId="0" borderId="0" applyNumberFormat="0" applyFill="0" applyBorder="0" applyAlignment="0" applyProtection="0">
      <alignment vertical="top"/>
      <protection locked="0"/>
    </xf>
    <xf numFmtId="0" fontId="23" fillId="0" borderId="0" applyNumberFormat="0" applyFill="0" applyBorder="0" applyAlignment="0" applyProtection="0"/>
    <xf numFmtId="0" fontId="16" fillId="0" borderId="0" applyNumberFormat="0" applyFill="0" applyBorder="0" applyAlignment="0" applyProtection="0"/>
    <xf numFmtId="0" fontId="4" fillId="0" borderId="0" applyNumberFormat="0" applyFill="0" applyBorder="0" applyAlignment="0" applyProtection="0">
      <alignment vertical="top"/>
      <protection locked="0"/>
    </xf>
    <xf numFmtId="0" fontId="20" fillId="3" borderId="15" applyNumberFormat="0" applyFont="0" applyAlignment="0" applyProtection="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4" fillId="0" borderId="0" applyNumberFormat="0" applyFill="0" applyBorder="0" applyAlignment="0" applyProtection="0">
      <alignment vertical="top"/>
      <protection locked="0"/>
    </xf>
    <xf numFmtId="0" fontId="2" fillId="0" borderId="0"/>
    <xf numFmtId="0" fontId="1" fillId="0" borderId="0"/>
  </cellStyleXfs>
  <cellXfs count="547">
    <xf numFmtId="0" fontId="0" fillId="0" borderId="0" xfId="0"/>
    <xf numFmtId="0" fontId="9" fillId="0" borderId="0" xfId="0" applyFont="1"/>
    <xf numFmtId="0" fontId="11" fillId="0" borderId="0" xfId="0" applyFont="1"/>
    <xf numFmtId="0" fontId="13" fillId="0" borderId="0" xfId="13" applyFont="1" applyAlignment="1">
      <alignment horizontal="left"/>
    </xf>
    <xf numFmtId="0" fontId="13" fillId="0" borderId="0" xfId="13" applyFont="1" applyAlignment="1"/>
    <xf numFmtId="0" fontId="13" fillId="0" borderId="1" xfId="13" applyFont="1" applyBorder="1" applyAlignment="1">
      <alignment horizontal="left"/>
    </xf>
    <xf numFmtId="0" fontId="13" fillId="0" borderId="1" xfId="13" applyFont="1" applyBorder="1" applyAlignment="1"/>
    <xf numFmtId="0" fontId="13" fillId="0" borderId="0" xfId="12" applyFont="1" applyAlignment="1"/>
    <xf numFmtId="0" fontId="13" fillId="0" borderId="0" xfId="11" applyFont="1" applyAlignment="1"/>
    <xf numFmtId="0" fontId="13" fillId="0" borderId="1" xfId="11" applyFont="1" applyBorder="1" applyAlignment="1">
      <alignment horizontal="left"/>
    </xf>
    <xf numFmtId="0" fontId="13" fillId="0" borderId="1" xfId="11" applyFont="1" applyBorder="1" applyAlignment="1"/>
    <xf numFmtId="0" fontId="12" fillId="2" borderId="0" xfId="11" applyFont="1" applyFill="1" applyBorder="1" applyAlignment="1">
      <alignment horizontal="left" vertical="top"/>
    </xf>
    <xf numFmtId="0" fontId="13" fillId="2" borderId="0" xfId="11" applyFont="1" applyFill="1" applyBorder="1" applyAlignment="1">
      <alignment vertical="top"/>
    </xf>
    <xf numFmtId="0" fontId="13" fillId="2" borderId="0" xfId="11" applyFont="1" applyFill="1" applyBorder="1" applyAlignment="1">
      <alignment horizontal="center" vertical="top"/>
    </xf>
    <xf numFmtId="0" fontId="13" fillId="0" borderId="0" xfId="11" applyFont="1" applyAlignment="1">
      <alignment horizontal="left"/>
    </xf>
    <xf numFmtId="0" fontId="13" fillId="0" borderId="0" xfId="10" applyFont="1" applyAlignment="1">
      <alignment horizontal="left"/>
    </xf>
    <xf numFmtId="0" fontId="13" fillId="0" borderId="0" xfId="10" applyFont="1" applyAlignment="1"/>
    <xf numFmtId="0" fontId="13" fillId="0" borderId="1" xfId="10" applyFont="1" applyBorder="1" applyAlignment="1">
      <alignment horizontal="left"/>
    </xf>
    <xf numFmtId="0" fontId="13" fillId="0" borderId="1" xfId="10" applyFont="1" applyBorder="1" applyAlignment="1"/>
    <xf numFmtId="0" fontId="13" fillId="0" borderId="0" xfId="14" applyFont="1" applyAlignment="1">
      <alignment horizontal="left"/>
    </xf>
    <xf numFmtId="0" fontId="13" fillId="0" borderId="0" xfId="14" applyFont="1" applyAlignment="1"/>
    <xf numFmtId="0" fontId="13" fillId="0" borderId="0" xfId="14" applyFont="1" applyAlignment="1">
      <alignment horizontal="right"/>
    </xf>
    <xf numFmtId="0" fontId="13" fillId="0" borderId="0" xfId="14" applyFont="1" applyBorder="1" applyAlignment="1"/>
    <xf numFmtId="0" fontId="11" fillId="0" borderId="0" xfId="13" applyFont="1" applyBorder="1" applyAlignment="1">
      <alignment horizontal="right"/>
    </xf>
    <xf numFmtId="0" fontId="13" fillId="0" borderId="0" xfId="13" applyFont="1" applyAlignment="1">
      <alignment horizontal="left" vertical="top"/>
    </xf>
    <xf numFmtId="0" fontId="13" fillId="2" borderId="0" xfId="0" applyFont="1" applyFill="1" applyBorder="1" applyAlignment="1">
      <alignment horizontal="right"/>
    </xf>
    <xf numFmtId="0" fontId="0" fillId="0" borderId="1" xfId="0" applyBorder="1"/>
    <xf numFmtId="0" fontId="13" fillId="0" borderId="0" xfId="8" applyFont="1" applyAlignment="1"/>
    <xf numFmtId="0" fontId="13" fillId="0" borderId="0" xfId="8" applyFont="1" applyAlignment="1">
      <alignment horizontal="left"/>
    </xf>
    <xf numFmtId="3" fontId="13" fillId="0" borderId="0" xfId="0" applyNumberFormat="1" applyFont="1" applyFill="1" applyBorder="1" applyAlignment="1">
      <alignment horizontal="right" vertical="top" wrapText="1"/>
    </xf>
    <xf numFmtId="0" fontId="13" fillId="0" borderId="0" xfId="12" applyFont="1" applyFill="1" applyAlignment="1"/>
    <xf numFmtId="0" fontId="13" fillId="0" borderId="0" xfId="0" applyFont="1" applyBorder="1" applyAlignment="1">
      <alignment horizontal="right"/>
    </xf>
    <xf numFmtId="0" fontId="13" fillId="0" borderId="1" xfId="12" applyFont="1" applyFill="1" applyBorder="1" applyAlignment="1">
      <alignment horizontal="left"/>
    </xf>
    <xf numFmtId="0" fontId="13" fillId="0" borderId="0" xfId="12" applyFont="1" applyFill="1" applyBorder="1" applyAlignment="1"/>
    <xf numFmtId="0" fontId="13" fillId="0" borderId="1" xfId="14" applyFont="1" applyBorder="1" applyAlignment="1"/>
    <xf numFmtId="0" fontId="0" fillId="0" borderId="0" xfId="0" applyFill="1"/>
    <xf numFmtId="0" fontId="13" fillId="0" borderId="1" xfId="14" applyFont="1" applyBorder="1" applyAlignment="1">
      <alignment horizontal="right"/>
    </xf>
    <xf numFmtId="0" fontId="13" fillId="0" borderId="1" xfId="14" applyFont="1" applyBorder="1" applyAlignment="1">
      <alignment horizontal="left"/>
    </xf>
    <xf numFmtId="0" fontId="13" fillId="0" borderId="0" xfId="10" applyFont="1" applyFill="1" applyAlignment="1">
      <alignment horizontal="left"/>
    </xf>
    <xf numFmtId="3" fontId="13" fillId="0" borderId="0" xfId="0" applyNumberFormat="1" applyFont="1" applyFill="1" applyBorder="1" applyAlignment="1">
      <alignment horizontal="right"/>
    </xf>
    <xf numFmtId="0" fontId="13" fillId="0" borderId="0" xfId="0" applyFont="1" applyFill="1" applyBorder="1" applyAlignment="1">
      <alignment horizontal="left"/>
    </xf>
    <xf numFmtId="0" fontId="13" fillId="0" borderId="0" xfId="0" applyFont="1" applyFill="1" applyBorder="1" applyAlignment="1">
      <alignment horizontal="right"/>
    </xf>
    <xf numFmtId="3" fontId="13" fillId="2" borderId="0" xfId="13" applyNumberFormat="1" applyFont="1" applyFill="1" applyAlignment="1"/>
    <xf numFmtId="1" fontId="13" fillId="0" borderId="0" xfId="10" applyNumberFormat="1" applyFont="1" applyFill="1" applyAlignment="1">
      <alignment horizontal="right"/>
    </xf>
    <xf numFmtId="0" fontId="13" fillId="0" borderId="0" xfId="11" applyFont="1" applyFill="1" applyAlignment="1"/>
    <xf numFmtId="0" fontId="13" fillId="0" borderId="0" xfId="13" applyFont="1" applyFill="1" applyAlignment="1"/>
    <xf numFmtId="1" fontId="13" fillId="0" borderId="0" xfId="0" applyNumberFormat="1" applyFont="1" applyFill="1" applyBorder="1" applyAlignment="1">
      <alignment horizontal="right" vertical="top"/>
    </xf>
    <xf numFmtId="0" fontId="11" fillId="0" borderId="0" xfId="0" applyFont="1" applyAlignment="1">
      <alignment vertical="center"/>
    </xf>
    <xf numFmtId="0" fontId="11" fillId="0" borderId="0" xfId="11" applyFont="1" applyAlignment="1"/>
    <xf numFmtId="0" fontId="13" fillId="0" borderId="0" xfId="10" applyFont="1" applyFill="1" applyAlignment="1"/>
    <xf numFmtId="0" fontId="13" fillId="0" borderId="0" xfId="13" applyFont="1" applyFill="1" applyAlignment="1">
      <alignment horizontal="left"/>
    </xf>
    <xf numFmtId="1" fontId="13" fillId="0" borderId="0" xfId="10" applyNumberFormat="1" applyFont="1" applyFill="1" applyAlignment="1">
      <alignment horizontal="left"/>
    </xf>
    <xf numFmtId="0" fontId="11" fillId="0" borderId="0" xfId="11" applyFont="1" applyFill="1" applyAlignment="1"/>
    <xf numFmtId="0" fontId="0" fillId="0" borderId="0" xfId="0" applyAlignment="1">
      <alignment horizontal="left"/>
    </xf>
    <xf numFmtId="0" fontId="13" fillId="0" borderId="1" xfId="12" applyFont="1" applyFill="1" applyBorder="1" applyAlignment="1"/>
    <xf numFmtId="0" fontId="0" fillId="0" borderId="0" xfId="0" applyAlignment="1"/>
    <xf numFmtId="0" fontId="13" fillId="0" borderId="0" xfId="8" applyFont="1" applyFill="1" applyAlignment="1">
      <alignment horizontal="left"/>
    </xf>
    <xf numFmtId="0" fontId="13" fillId="0" borderId="0" xfId="8" applyFont="1" applyFill="1" applyAlignment="1"/>
    <xf numFmtId="0" fontId="11" fillId="2" borderId="0" xfId="15" applyNumberFormat="1" applyFont="1" applyFill="1" applyBorder="1" applyAlignment="1"/>
    <xf numFmtId="0" fontId="11" fillId="0" borderId="0" xfId="16"/>
    <xf numFmtId="0" fontId="11" fillId="0" borderId="0" xfId="16" applyAlignment="1">
      <alignment vertical="top"/>
    </xf>
    <xf numFmtId="0" fontId="28" fillId="0" borderId="0" xfId="16" applyFont="1" applyAlignment="1">
      <alignment vertical="top"/>
    </xf>
    <xf numFmtId="0" fontId="8" fillId="0" borderId="0" xfId="16" applyFont="1" applyFill="1" applyAlignment="1">
      <alignment vertical="top"/>
    </xf>
    <xf numFmtId="0" fontId="10" fillId="0" borderId="0" xfId="16" applyFont="1" applyFill="1" applyBorder="1" applyAlignment="1">
      <alignment vertical="top"/>
    </xf>
    <xf numFmtId="0" fontId="28" fillId="0" borderId="0" xfId="16" applyFont="1" applyBorder="1" applyAlignment="1">
      <alignment vertical="top"/>
    </xf>
    <xf numFmtId="0" fontId="6" fillId="0" borderId="0" xfId="16" applyFont="1" applyAlignment="1">
      <alignment vertical="top"/>
    </xf>
    <xf numFmtId="0" fontId="7" fillId="0" borderId="9" xfId="16" applyFont="1" applyFill="1" applyBorder="1"/>
    <xf numFmtId="0" fontId="8" fillId="0" borderId="9" xfId="16" applyFont="1" applyBorder="1" applyAlignment="1">
      <alignment vertical="top"/>
    </xf>
    <xf numFmtId="0" fontId="8" fillId="0" borderId="0" xfId="16" applyFont="1" applyAlignment="1">
      <alignment vertical="top"/>
    </xf>
    <xf numFmtId="0" fontId="7" fillId="0" borderId="0" xfId="16" applyFont="1" applyFill="1" applyBorder="1"/>
    <xf numFmtId="0" fontId="7" fillId="0" borderId="0" xfId="16" applyNumberFormat="1" applyFont="1" applyFill="1" applyAlignment="1">
      <alignment horizontal="left"/>
    </xf>
    <xf numFmtId="0" fontId="8" fillId="0" borderId="0" xfId="16" applyFont="1"/>
    <xf numFmtId="0" fontId="9" fillId="0" borderId="0" xfId="16" applyFont="1"/>
    <xf numFmtId="0" fontId="11" fillId="0" borderId="0" xfId="16" applyBorder="1" applyAlignment="1">
      <alignment vertical="top"/>
    </xf>
    <xf numFmtId="0" fontId="30" fillId="4" borderId="0" xfId="18" applyFont="1" applyFill="1"/>
    <xf numFmtId="0" fontId="11" fillId="2" borderId="18" xfId="8" applyFont="1" applyFill="1" applyBorder="1" applyAlignment="1">
      <alignment horizontal="left" vertical="center"/>
    </xf>
    <xf numFmtId="0" fontId="11" fillId="0" borderId="0" xfId="8" applyFont="1" applyBorder="1" applyAlignment="1"/>
    <xf numFmtId="3" fontId="11" fillId="0" borderId="0" xfId="0" applyNumberFormat="1" applyFont="1" applyFill="1" applyBorder="1" applyAlignment="1">
      <alignment horizontal="right" vertical="top" wrapText="1"/>
    </xf>
    <xf numFmtId="1" fontId="11" fillId="0" borderId="0" xfId="8" applyNumberFormat="1" applyFont="1" applyBorder="1" applyAlignment="1">
      <alignment horizontal="right"/>
    </xf>
    <xf numFmtId="0" fontId="11" fillId="0" borderId="0" xfId="8" applyFont="1" applyAlignment="1"/>
    <xf numFmtId="0" fontId="11" fillId="2" borderId="6" xfId="8" applyFont="1" applyFill="1" applyBorder="1" applyAlignment="1">
      <alignment horizontal="center" vertical="center"/>
    </xf>
    <xf numFmtId="0" fontId="11" fillId="2" borderId="8" xfId="8" applyFont="1" applyFill="1" applyBorder="1" applyAlignment="1">
      <alignment horizontal="center" vertical="center"/>
    </xf>
    <xf numFmtId="0" fontId="11" fillId="0" borderId="0" xfId="8" applyFont="1" applyFill="1" applyBorder="1" applyAlignment="1"/>
    <xf numFmtId="0" fontId="11" fillId="0" borderId="0" xfId="8" applyFont="1" applyFill="1" applyBorder="1" applyAlignment="1">
      <alignment horizontal="left" vertical="top"/>
    </xf>
    <xf numFmtId="3" fontId="32" fillId="0" borderId="0" xfId="0" applyNumberFormat="1" applyFont="1" applyFill="1" applyBorder="1" applyAlignment="1">
      <alignment horizontal="right" vertical="top" wrapText="1"/>
    </xf>
    <xf numFmtId="0" fontId="32" fillId="0" borderId="0" xfId="0" applyNumberFormat="1" applyFont="1" applyFill="1" applyBorder="1" applyAlignment="1">
      <alignment horizontal="right" vertical="top" wrapText="1"/>
    </xf>
    <xf numFmtId="0" fontId="26" fillId="0" borderId="0" xfId="8" applyFont="1" applyFill="1" applyBorder="1" applyAlignment="1"/>
    <xf numFmtId="0" fontId="11" fillId="0" borderId="0" xfId="0" applyNumberFormat="1" applyFont="1" applyFill="1" applyBorder="1" applyAlignment="1">
      <alignment horizontal="right" vertical="top"/>
    </xf>
    <xf numFmtId="0" fontId="9" fillId="0" borderId="0" xfId="8" applyFont="1" applyFill="1" applyBorder="1" applyAlignment="1">
      <alignment horizontal="left" vertical="top"/>
    </xf>
    <xf numFmtId="0" fontId="11" fillId="0" borderId="0" xfId="0" applyFont="1" applyFill="1" applyBorder="1" applyAlignment="1">
      <alignment horizontal="right" vertical="top" wrapText="1"/>
    </xf>
    <xf numFmtId="0" fontId="11" fillId="0" borderId="0" xfId="0" applyFont="1" applyFill="1" applyBorder="1" applyAlignment="1">
      <alignment horizontal="right" vertical="top"/>
    </xf>
    <xf numFmtId="0" fontId="13" fillId="0" borderId="0" xfId="8" applyFont="1" applyAlignment="1">
      <alignment vertical="center"/>
    </xf>
    <xf numFmtId="0" fontId="11" fillId="2" borderId="18" xfId="8" applyFont="1" applyFill="1" applyBorder="1" applyAlignment="1">
      <alignment vertical="center"/>
    </xf>
    <xf numFmtId="0" fontId="11" fillId="2" borderId="19" xfId="8" applyFont="1" applyFill="1" applyBorder="1" applyAlignment="1">
      <alignment vertical="center"/>
    </xf>
    <xf numFmtId="0" fontId="11" fillId="2" borderId="20" xfId="8" applyFont="1" applyFill="1" applyBorder="1" applyAlignment="1">
      <alignment vertical="center"/>
    </xf>
    <xf numFmtId="0" fontId="11" fillId="0" borderId="0" xfId="8" applyFont="1" applyBorder="1" applyAlignment="1">
      <alignment vertical="center"/>
    </xf>
    <xf numFmtId="1" fontId="11" fillId="0" borderId="0" xfId="8" applyNumberFormat="1" applyFont="1" applyBorder="1" applyAlignment="1">
      <alignment horizontal="right" vertical="center"/>
    </xf>
    <xf numFmtId="3" fontId="33" fillId="0" borderId="0" xfId="0" applyNumberFormat="1" applyFont="1" applyFill="1" applyBorder="1" applyAlignment="1">
      <alignment horizontal="right" vertical="center" wrapText="1"/>
    </xf>
    <xf numFmtId="0" fontId="33" fillId="0" borderId="0" xfId="0" applyNumberFormat="1" applyFont="1" applyFill="1" applyBorder="1" applyAlignment="1">
      <alignment horizontal="right" vertical="center"/>
    </xf>
    <xf numFmtId="0" fontId="15" fillId="5" borderId="0" xfId="16" applyFont="1" applyFill="1" applyAlignment="1">
      <alignment vertical="top"/>
    </xf>
    <xf numFmtId="0" fontId="11" fillId="5" borderId="0" xfId="16" applyFill="1" applyAlignment="1">
      <alignment vertical="top"/>
    </xf>
    <xf numFmtId="0" fontId="9" fillId="5" borderId="0" xfId="16" applyFont="1" applyFill="1" applyAlignment="1">
      <alignment horizontal="right" vertical="top"/>
    </xf>
    <xf numFmtId="0" fontId="10" fillId="5" borderId="0" xfId="16" applyFont="1" applyFill="1" applyAlignment="1">
      <alignment vertical="center"/>
    </xf>
    <xf numFmtId="0" fontId="27" fillId="5" borderId="0" xfId="16" applyFont="1" applyFill="1" applyAlignment="1">
      <alignment vertical="top"/>
    </xf>
    <xf numFmtId="165" fontId="34" fillId="0" borderId="0" xfId="0" applyNumberFormat="1" applyFont="1" applyFill="1" applyBorder="1" applyAlignment="1">
      <alignment horizontal="right" vertical="top" wrapText="1"/>
    </xf>
    <xf numFmtId="0" fontId="11" fillId="2" borderId="2" xfId="10" applyFont="1" applyFill="1" applyBorder="1" applyAlignment="1">
      <alignment horizontal="left" vertical="top"/>
    </xf>
    <xf numFmtId="0" fontId="11" fillId="2" borderId="3" xfId="10" applyFont="1" applyFill="1" applyBorder="1" applyAlignment="1">
      <alignment horizontal="center" vertical="center"/>
    </xf>
    <xf numFmtId="0" fontId="11" fillId="2" borderId="4" xfId="10" applyFont="1" applyFill="1" applyBorder="1" applyAlignment="1">
      <alignment horizontal="center" vertical="center"/>
    </xf>
    <xf numFmtId="0" fontId="11" fillId="0" borderId="0" xfId="10" applyFont="1" applyAlignment="1"/>
    <xf numFmtId="0" fontId="11" fillId="2" borderId="6" xfId="10" applyFont="1" applyFill="1" applyBorder="1" applyAlignment="1">
      <alignment horizontal="center" vertical="center"/>
    </xf>
    <xf numFmtId="0" fontId="11" fillId="2" borderId="7" xfId="10" applyFont="1" applyFill="1" applyBorder="1" applyAlignment="1">
      <alignment horizontal="center" vertical="center"/>
    </xf>
    <xf numFmtId="0" fontId="11" fillId="2" borderId="8" xfId="10" applyFont="1" applyFill="1" applyBorder="1" applyAlignment="1">
      <alignment horizontal="center" vertical="center"/>
    </xf>
    <xf numFmtId="0" fontId="9" fillId="2" borderId="0" xfId="10" applyFont="1" applyFill="1" applyBorder="1" applyAlignment="1">
      <alignment horizontal="left" vertical="top"/>
    </xf>
    <xf numFmtId="0" fontId="11" fillId="2" borderId="0" xfId="10" applyFont="1" applyFill="1" applyBorder="1" applyAlignment="1">
      <alignment horizontal="left" vertical="top"/>
    </xf>
    <xf numFmtId="0" fontId="11" fillId="2" borderId="0" xfId="10" applyFont="1" applyFill="1" applyBorder="1" applyAlignment="1">
      <alignment horizontal="center" vertical="top"/>
    </xf>
    <xf numFmtId="0" fontId="11" fillId="0" borderId="0" xfId="10" applyFont="1" applyBorder="1" applyAlignment="1"/>
    <xf numFmtId="0" fontId="11" fillId="0" borderId="0" xfId="10" applyFont="1" applyFill="1" applyBorder="1" applyAlignment="1"/>
    <xf numFmtId="0" fontId="9" fillId="0" borderId="0" xfId="10" applyFont="1" applyFill="1" applyBorder="1" applyAlignment="1">
      <alignment horizontal="left" vertical="top"/>
    </xf>
    <xf numFmtId="3" fontId="11" fillId="0" borderId="0" xfId="0" applyNumberFormat="1" applyFont="1" applyFill="1" applyAlignment="1">
      <alignment horizontal="right" vertical="top" wrapText="1"/>
    </xf>
    <xf numFmtId="0" fontId="11" fillId="0" borderId="0" xfId="10" applyFont="1" applyFill="1" applyBorder="1" applyAlignment="1">
      <alignment horizontal="left" vertical="top"/>
    </xf>
    <xf numFmtId="3" fontId="34" fillId="0" borderId="0" xfId="0" applyNumberFormat="1" applyFont="1" applyFill="1" applyBorder="1" applyAlignment="1">
      <alignment horizontal="right" vertical="top" wrapText="1"/>
    </xf>
    <xf numFmtId="3" fontId="9" fillId="0" borderId="0" xfId="12" applyNumberFormat="1" applyFont="1" applyFill="1" applyBorder="1"/>
    <xf numFmtId="0" fontId="11" fillId="0" borderId="0" xfId="0" applyNumberFormat="1" applyFont="1" applyFill="1" applyAlignment="1">
      <alignment horizontal="right" vertical="top" wrapText="1"/>
    </xf>
    <xf numFmtId="1" fontId="32" fillId="0" borderId="0" xfId="0" applyNumberFormat="1" applyFont="1" applyFill="1" applyBorder="1" applyAlignment="1">
      <alignment horizontal="right" vertical="top" wrapText="1"/>
    </xf>
    <xf numFmtId="0" fontId="32" fillId="2" borderId="13" xfId="12" applyFont="1" applyFill="1" applyBorder="1" applyAlignment="1">
      <alignment horizontal="left" vertical="top"/>
    </xf>
    <xf numFmtId="0" fontId="32" fillId="2" borderId="4" xfId="12" applyFont="1" applyFill="1" applyBorder="1" applyAlignment="1">
      <alignment horizontal="center" vertical="center"/>
    </xf>
    <xf numFmtId="0" fontId="32" fillId="0" borderId="0" xfId="12" applyFont="1" applyFill="1" applyAlignment="1"/>
    <xf numFmtId="0" fontId="32" fillId="0" borderId="0" xfId="12" applyFont="1" applyFill="1" applyBorder="1" applyAlignment="1">
      <alignment horizontal="center" vertical="center"/>
    </xf>
    <xf numFmtId="0" fontId="32" fillId="0" borderId="0" xfId="12" applyFont="1" applyAlignment="1"/>
    <xf numFmtId="0" fontId="32" fillId="2" borderId="10" xfId="12" applyFont="1" applyFill="1" applyBorder="1" applyAlignment="1">
      <alignment horizontal="center" vertical="center"/>
    </xf>
    <xf numFmtId="0" fontId="32" fillId="2" borderId="11" xfId="12" applyFont="1" applyFill="1" applyBorder="1" applyAlignment="1">
      <alignment horizontal="center" vertical="center"/>
    </xf>
    <xf numFmtId="0" fontId="32" fillId="2" borderId="12" xfId="12" applyFont="1" applyFill="1" applyBorder="1" applyAlignment="1">
      <alignment horizontal="center" vertical="center"/>
    </xf>
    <xf numFmtId="0" fontId="32" fillId="2" borderId="1" xfId="12" applyFont="1" applyFill="1" applyBorder="1" applyAlignment="1">
      <alignment horizontal="center" vertical="center"/>
    </xf>
    <xf numFmtId="3" fontId="9" fillId="0" borderId="0" xfId="0" applyNumberFormat="1" applyFont="1" applyFill="1" applyBorder="1" applyAlignment="1">
      <alignment horizontal="right" vertical="top" wrapText="1"/>
    </xf>
    <xf numFmtId="0" fontId="32" fillId="0" borderId="0" xfId="12" applyFont="1" applyFill="1" applyBorder="1"/>
    <xf numFmtId="3" fontId="34" fillId="0" borderId="0" xfId="12" applyNumberFormat="1" applyFont="1" applyFill="1" applyBorder="1"/>
    <xf numFmtId="0" fontId="32" fillId="0" borderId="0" xfId="12" applyFont="1" applyFill="1" applyBorder="1" applyAlignment="1">
      <alignment horizontal="right"/>
    </xf>
    <xf numFmtId="0" fontId="32" fillId="0" borderId="0" xfId="0" applyFont="1" applyFill="1" applyBorder="1" applyAlignment="1">
      <alignment horizontal="right"/>
    </xf>
    <xf numFmtId="0" fontId="34" fillId="0" borderId="0" xfId="12" applyFont="1" applyFill="1" applyBorder="1" applyAlignment="1">
      <alignment horizontal="right"/>
    </xf>
    <xf numFmtId="0" fontId="9" fillId="0" borderId="0" xfId="12" applyFont="1" applyFill="1" applyBorder="1" applyAlignment="1"/>
    <xf numFmtId="0" fontId="34" fillId="0" borderId="0" xfId="0" applyFont="1" applyFill="1" applyBorder="1" applyAlignment="1">
      <alignment horizontal="right"/>
    </xf>
    <xf numFmtId="0" fontId="11" fillId="2" borderId="2" xfId="11" applyFont="1" applyFill="1" applyBorder="1" applyAlignment="1">
      <alignment horizontal="left" vertical="top"/>
    </xf>
    <xf numFmtId="0" fontId="11" fillId="2" borderId="3" xfId="11" applyFont="1" applyFill="1" applyBorder="1" applyAlignment="1">
      <alignment horizontal="center" vertical="center"/>
    </xf>
    <xf numFmtId="0" fontId="11" fillId="2" borderId="4" xfId="11" applyFont="1" applyFill="1" applyBorder="1" applyAlignment="1">
      <alignment horizontal="center" vertical="center"/>
    </xf>
    <xf numFmtId="0" fontId="11" fillId="2" borderId="6" xfId="11" applyFont="1" applyFill="1" applyBorder="1" applyAlignment="1">
      <alignment horizontal="center" vertical="center"/>
    </xf>
    <xf numFmtId="0" fontId="11" fillId="2" borderId="7" xfId="11" applyFont="1" applyFill="1" applyBorder="1" applyAlignment="1">
      <alignment horizontal="center" vertical="center"/>
    </xf>
    <xf numFmtId="0" fontId="11" fillId="2" borderId="8" xfId="11" applyFont="1" applyFill="1" applyBorder="1" applyAlignment="1">
      <alignment horizontal="center" vertical="center"/>
    </xf>
    <xf numFmtId="0" fontId="0" fillId="0" borderId="1" xfId="0" applyBorder="1" applyAlignment="1">
      <alignment vertical="center"/>
    </xf>
    <xf numFmtId="0" fontId="12" fillId="4" borderId="0" xfId="10" applyFont="1" applyFill="1" applyAlignment="1">
      <alignment horizontal="left" vertical="top"/>
    </xf>
    <xf numFmtId="0" fontId="13" fillId="4" borderId="0" xfId="10" applyFont="1" applyFill="1" applyAlignment="1">
      <alignment horizontal="left"/>
    </xf>
    <xf numFmtId="0" fontId="12" fillId="4" borderId="0" xfId="10" applyFont="1" applyFill="1" applyAlignment="1"/>
    <xf numFmtId="0" fontId="31" fillId="4" borderId="0" xfId="6" applyFont="1" applyFill="1" applyAlignment="1" applyProtection="1">
      <alignment horizontal="right" vertical="top"/>
    </xf>
    <xf numFmtId="0" fontId="12" fillId="4" borderId="0" xfId="8" applyFont="1" applyFill="1" applyAlignment="1">
      <alignment horizontal="right"/>
    </xf>
    <xf numFmtId="0" fontId="13" fillId="4" borderId="0" xfId="10" applyFont="1" applyFill="1" applyAlignment="1"/>
    <xf numFmtId="0" fontId="25" fillId="4" borderId="0" xfId="6" applyFont="1" applyFill="1" applyAlignment="1" applyProtection="1">
      <alignment horizontal="right" vertical="top"/>
    </xf>
    <xf numFmtId="0" fontId="11" fillId="0" borderId="7" xfId="12" applyFont="1" applyFill="1" applyBorder="1" applyAlignment="1">
      <alignment vertical="top"/>
    </xf>
    <xf numFmtId="0" fontId="11" fillId="0" borderId="4" xfId="12" applyFont="1" applyFill="1" applyBorder="1" applyAlignment="1">
      <alignment vertical="center"/>
    </xf>
    <xf numFmtId="0" fontId="11" fillId="0" borderId="0" xfId="13" applyFont="1" applyAlignment="1"/>
    <xf numFmtId="0" fontId="11" fillId="0" borderId="0" xfId="13" applyFont="1" applyFill="1" applyAlignment="1"/>
    <xf numFmtId="0" fontId="9" fillId="2" borderId="0" xfId="13" applyFont="1" applyFill="1" applyBorder="1" applyAlignment="1">
      <alignment horizontal="left" vertical="top"/>
    </xf>
    <xf numFmtId="0" fontId="11" fillId="2" borderId="0" xfId="13" applyFont="1" applyFill="1" applyBorder="1" applyAlignment="1">
      <alignment vertical="top"/>
    </xf>
    <xf numFmtId="0" fontId="11" fillId="2" borderId="0" xfId="13" applyFont="1" applyFill="1" applyBorder="1" applyAlignment="1">
      <alignment horizontal="center" vertical="top"/>
    </xf>
    <xf numFmtId="0" fontId="11" fillId="0" borderId="0" xfId="13" applyFont="1" applyBorder="1" applyAlignment="1"/>
    <xf numFmtId="0" fontId="11" fillId="0" borderId="0" xfId="13" applyFont="1" applyFill="1" applyBorder="1" applyAlignment="1"/>
    <xf numFmtId="0" fontId="11" fillId="2" borderId="0" xfId="13" applyFont="1" applyFill="1" applyBorder="1" applyAlignment="1">
      <alignment horizontal="left" vertical="top"/>
    </xf>
    <xf numFmtId="164" fontId="32" fillId="0" borderId="0" xfId="0" applyNumberFormat="1" applyFont="1" applyFill="1" applyBorder="1" applyAlignment="1">
      <alignment horizontal="right" vertical="top" wrapText="1"/>
    </xf>
    <xf numFmtId="0" fontId="11" fillId="2" borderId="0" xfId="13" applyFont="1" applyFill="1" applyAlignment="1"/>
    <xf numFmtId="166" fontId="34" fillId="0" borderId="0" xfId="0" applyNumberFormat="1" applyFont="1" applyFill="1" applyBorder="1" applyAlignment="1">
      <alignment horizontal="right" vertical="top" wrapText="1"/>
    </xf>
    <xf numFmtId="166" fontId="32" fillId="0" borderId="0" xfId="0" applyNumberFormat="1" applyFont="1" applyFill="1" applyBorder="1" applyAlignment="1">
      <alignment horizontal="right" vertical="top" wrapText="1"/>
    </xf>
    <xf numFmtId="0" fontId="9" fillId="0" borderId="0" xfId="13" applyFont="1" applyBorder="1" applyAlignment="1"/>
    <xf numFmtId="0" fontId="9" fillId="0" borderId="0" xfId="13" applyFont="1" applyFill="1" applyBorder="1" applyAlignment="1"/>
    <xf numFmtId="0" fontId="11" fillId="0" borderId="9" xfId="13" applyFont="1" applyBorder="1"/>
    <xf numFmtId="0" fontId="11" fillId="2" borderId="7" xfId="14" applyFont="1" applyFill="1" applyBorder="1" applyAlignment="1">
      <alignment horizontal="left" vertical="top"/>
    </xf>
    <xf numFmtId="0" fontId="11" fillId="2" borderId="4" xfId="14" applyFont="1" applyFill="1" applyBorder="1" applyAlignment="1">
      <alignment vertical="center"/>
    </xf>
    <xf numFmtId="0" fontId="11" fillId="2" borderId="4" xfId="14" applyFont="1" applyFill="1" applyBorder="1" applyAlignment="1">
      <alignment horizontal="right" vertical="center"/>
    </xf>
    <xf numFmtId="0" fontId="11" fillId="0" borderId="0" xfId="14" applyFont="1" applyBorder="1" applyAlignment="1"/>
    <xf numFmtId="0" fontId="11" fillId="0" borderId="0" xfId="14" applyFont="1" applyAlignment="1"/>
    <xf numFmtId="0" fontId="11" fillId="2" borderId="7" xfId="14" applyFont="1" applyFill="1" applyBorder="1" applyAlignment="1">
      <alignment horizontal="center" vertical="center"/>
    </xf>
    <xf numFmtId="0" fontId="11" fillId="2" borderId="11" xfId="14" applyFont="1" applyFill="1" applyBorder="1" applyAlignment="1">
      <alignment horizontal="center" vertical="center"/>
    </xf>
    <xf numFmtId="0" fontId="9" fillId="2" borderId="0" xfId="14" applyFont="1" applyFill="1" applyBorder="1" applyAlignment="1">
      <alignment vertical="top" wrapText="1"/>
    </xf>
    <xf numFmtId="0" fontId="11" fillId="2" borderId="0" xfId="14" applyFont="1" applyFill="1" applyBorder="1" applyAlignment="1">
      <alignment vertical="top" wrapText="1"/>
    </xf>
    <xf numFmtId="0" fontId="11" fillId="2" borderId="0" xfId="14" applyFont="1" applyFill="1" applyBorder="1" applyAlignment="1">
      <alignment horizontal="left" vertical="top" wrapText="1"/>
    </xf>
    <xf numFmtId="0" fontId="11" fillId="2" borderId="0" xfId="14" applyFont="1" applyFill="1" applyBorder="1" applyAlignment="1">
      <alignment horizontal="right" vertical="top" wrapText="1"/>
    </xf>
    <xf numFmtId="0" fontId="11" fillId="0" borderId="0" xfId="14" applyFont="1" applyFill="1" applyBorder="1" applyAlignment="1"/>
    <xf numFmtId="0" fontId="9" fillId="0" borderId="0" xfId="12" applyFont="1" applyFill="1" applyBorder="1" applyAlignment="1">
      <alignment horizontal="left"/>
    </xf>
    <xf numFmtId="0" fontId="5" fillId="5" borderId="0" xfId="16" applyFont="1" applyFill="1" applyAlignment="1">
      <alignment vertical="top"/>
    </xf>
    <xf numFmtId="0" fontId="29" fillId="0" borderId="0" xfId="6" applyFont="1" applyBorder="1" applyAlignment="1" applyProtection="1">
      <alignment vertical="top" wrapText="1"/>
    </xf>
    <xf numFmtId="0" fontId="11" fillId="0" borderId="0" xfId="16" applyAlignment="1">
      <alignment vertical="center"/>
    </xf>
    <xf numFmtId="0" fontId="29" fillId="0" borderId="17" xfId="6" applyFont="1" applyBorder="1" applyAlignment="1" applyProtection="1">
      <alignment vertical="center" wrapText="1"/>
    </xf>
    <xf numFmtId="0" fontId="14" fillId="0" borderId="17" xfId="16" applyFont="1" applyBorder="1" applyAlignment="1">
      <alignment vertical="center" wrapText="1"/>
    </xf>
    <xf numFmtId="0" fontId="14" fillId="0" borderId="17" xfId="16" applyFont="1" applyBorder="1" applyAlignment="1">
      <alignment horizontal="right" vertical="center" wrapText="1"/>
    </xf>
    <xf numFmtId="0" fontId="28" fillId="0" borderId="0" xfId="16" applyFont="1" applyAlignment="1">
      <alignment vertical="center"/>
    </xf>
    <xf numFmtId="0" fontId="29" fillId="0" borderId="16" xfId="6" applyFont="1" applyBorder="1" applyAlignment="1" applyProtection="1">
      <alignment vertical="center" wrapText="1"/>
    </xf>
    <xf numFmtId="0" fontId="11" fillId="0" borderId="0" xfId="16" applyBorder="1" applyAlignment="1">
      <alignment vertical="center"/>
    </xf>
    <xf numFmtId="0" fontId="28" fillId="0" borderId="0" xfId="16" applyFont="1" applyBorder="1" applyAlignment="1">
      <alignment vertical="center"/>
    </xf>
    <xf numFmtId="0" fontId="29" fillId="0" borderId="0" xfId="6" applyFont="1" applyBorder="1" applyAlignment="1" applyProtection="1">
      <alignment vertical="center" wrapText="1"/>
    </xf>
    <xf numFmtId="0" fontId="14" fillId="0" borderId="0" xfId="16" applyFont="1" applyBorder="1" applyAlignment="1">
      <alignment vertical="center" wrapText="1"/>
    </xf>
    <xf numFmtId="0" fontId="14" fillId="0" borderId="0" xfId="16" applyFont="1" applyBorder="1" applyAlignment="1">
      <alignment horizontal="right" vertical="center" wrapText="1"/>
    </xf>
    <xf numFmtId="0" fontId="19" fillId="0" borderId="0" xfId="16" applyFont="1" applyAlignment="1">
      <alignment vertical="top"/>
    </xf>
    <xf numFmtId="0" fontId="19" fillId="5" borderId="0" xfId="16" applyFont="1" applyFill="1" applyAlignment="1">
      <alignment vertical="top"/>
    </xf>
    <xf numFmtId="0" fontId="3" fillId="0" borderId="0" xfId="16" applyFont="1" applyBorder="1" applyAlignment="1">
      <alignment vertical="center" wrapText="1"/>
    </xf>
    <xf numFmtId="0" fontId="3" fillId="0" borderId="17" xfId="16" applyFont="1" applyBorder="1" applyAlignment="1">
      <alignment vertical="center" wrapText="1"/>
    </xf>
    <xf numFmtId="0" fontId="3" fillId="0" borderId="16" xfId="16" applyFont="1" applyBorder="1" applyAlignment="1">
      <alignment vertical="center" wrapText="1"/>
    </xf>
    <xf numFmtId="0" fontId="8" fillId="5" borderId="0" xfId="16" applyFont="1" applyFill="1" applyAlignment="1">
      <alignment vertical="top"/>
    </xf>
    <xf numFmtId="0" fontId="11" fillId="0" borderId="0" xfId="16" applyFont="1"/>
    <xf numFmtId="0" fontId="11" fillId="0" borderId="0" xfId="16" applyFont="1" applyAlignment="1">
      <alignment vertical="top"/>
    </xf>
    <xf numFmtId="0" fontId="3" fillId="0" borderId="0" xfId="16" applyFont="1" applyBorder="1" applyAlignment="1">
      <alignment horizontal="right" vertical="center" wrapText="1"/>
    </xf>
    <xf numFmtId="0" fontId="3" fillId="0" borderId="17" xfId="16" applyFont="1" applyBorder="1" applyAlignment="1">
      <alignment horizontal="right" vertical="center" wrapText="1"/>
    </xf>
    <xf numFmtId="0" fontId="3" fillId="0" borderId="16" xfId="16" applyFont="1" applyBorder="1" applyAlignment="1">
      <alignment horizontal="right" vertical="center" wrapText="1"/>
    </xf>
    <xf numFmtId="0" fontId="13" fillId="0" borderId="0" xfId="8" applyFont="1" applyBorder="1" applyAlignment="1">
      <alignment horizontal="left"/>
    </xf>
    <xf numFmtId="0" fontId="13" fillId="0" borderId="0" xfId="8" applyFont="1" applyBorder="1" applyAlignment="1"/>
    <xf numFmtId="0" fontId="11" fillId="0" borderId="0" xfId="16" applyFill="1"/>
    <xf numFmtId="165" fontId="11" fillId="0" borderId="0" xfId="0" applyNumberFormat="1" applyFont="1" applyFill="1" applyBorder="1" applyAlignment="1">
      <alignment horizontal="right" vertical="top" wrapText="1"/>
    </xf>
    <xf numFmtId="0" fontId="11" fillId="0" borderId="0" xfId="0" applyNumberFormat="1" applyFont="1" applyFill="1" applyBorder="1" applyAlignment="1">
      <alignment horizontal="right" vertical="top" wrapText="1"/>
    </xf>
    <xf numFmtId="165" fontId="9" fillId="0" borderId="0" xfId="0" applyNumberFormat="1" applyFont="1" applyFill="1" applyBorder="1" applyAlignment="1">
      <alignment horizontal="right" vertical="top" wrapText="1"/>
    </xf>
    <xf numFmtId="0" fontId="30" fillId="0" borderId="0" xfId="18" applyFont="1" applyFill="1" applyBorder="1"/>
    <xf numFmtId="0" fontId="11" fillId="0" borderId="0" xfId="8" applyFont="1" applyFill="1" applyBorder="1" applyAlignment="1">
      <alignment vertical="center"/>
    </xf>
    <xf numFmtId="0" fontId="11" fillId="0" borderId="0" xfId="8" applyFont="1" applyFill="1" applyBorder="1" applyAlignment="1">
      <alignment horizontal="left" vertical="center"/>
    </xf>
    <xf numFmtId="0" fontId="11" fillId="0" borderId="0" xfId="8" applyFont="1" applyFill="1" applyBorder="1" applyAlignment="1">
      <alignment horizontal="center" vertical="center"/>
    </xf>
    <xf numFmtId="0" fontId="32" fillId="0" borderId="0" xfId="0" applyFont="1" applyFill="1" applyBorder="1" applyAlignment="1">
      <alignment horizontal="right" vertical="top" wrapText="1"/>
    </xf>
    <xf numFmtId="0" fontId="32" fillId="0" borderId="0" xfId="0" applyFont="1" applyFill="1" applyBorder="1" applyAlignment="1">
      <alignment horizontal="right" vertical="top"/>
    </xf>
    <xf numFmtId="0" fontId="34" fillId="0" borderId="0" xfId="0" applyFont="1" applyFill="1" applyBorder="1" applyAlignment="1">
      <alignment horizontal="right" vertical="top"/>
    </xf>
    <xf numFmtId="3" fontId="11" fillId="0" borderId="0" xfId="0" applyNumberFormat="1" applyFont="1" applyFill="1" applyBorder="1" applyAlignment="1">
      <alignment horizontal="right"/>
    </xf>
    <xf numFmtId="0" fontId="34" fillId="0" borderId="0" xfId="12" applyFont="1" applyFill="1" applyBorder="1" applyAlignment="1">
      <alignment horizontal="left"/>
    </xf>
    <xf numFmtId="0" fontId="32" fillId="0" borderId="0" xfId="12" applyFont="1" applyFill="1" applyBorder="1" applyAlignment="1"/>
    <xf numFmtId="165" fontId="34" fillId="0" borderId="0" xfId="0" applyNumberFormat="1" applyFont="1" applyFill="1" applyBorder="1" applyAlignment="1">
      <alignment vertical="top" wrapText="1"/>
    </xf>
    <xf numFmtId="0" fontId="36" fillId="0" borderId="0" xfId="6" applyFont="1" applyAlignment="1" applyProtection="1">
      <alignment horizontal="right" vertical="top"/>
    </xf>
    <xf numFmtId="0" fontId="36" fillId="4" borderId="0" xfId="6" applyFont="1" applyFill="1" applyAlignment="1" applyProtection="1">
      <alignment horizontal="right" vertical="top"/>
    </xf>
    <xf numFmtId="0" fontId="37" fillId="0" borderId="0" xfId="17" applyFont="1" applyAlignment="1" applyProtection="1">
      <alignment horizontal="right"/>
    </xf>
    <xf numFmtId="0" fontId="24" fillId="4" borderId="0" xfId="10" applyFont="1" applyFill="1" applyAlignment="1">
      <alignment horizontal="left" vertical="top"/>
    </xf>
    <xf numFmtId="165" fontId="9" fillId="0" borderId="0" xfId="0" applyNumberFormat="1" applyFont="1" applyFill="1" applyBorder="1" applyAlignment="1">
      <alignment vertical="top" wrapText="1"/>
    </xf>
    <xf numFmtId="165" fontId="9" fillId="0" borderId="0" xfId="12" applyNumberFormat="1" applyFont="1" applyFill="1" applyBorder="1" applyAlignment="1"/>
    <xf numFmtId="165" fontId="11" fillId="0" borderId="0" xfId="12" applyNumberFormat="1" applyFont="1" applyFill="1" applyBorder="1" applyAlignment="1"/>
    <xf numFmtId="165" fontId="11" fillId="0" borderId="0" xfId="12" applyNumberFormat="1" applyFont="1" applyFill="1" applyBorder="1" applyAlignment="1">
      <alignment horizontal="right"/>
    </xf>
    <xf numFmtId="165" fontId="9" fillId="0" borderId="0" xfId="12" applyNumberFormat="1" applyFont="1" applyFill="1" applyBorder="1" applyAlignment="1">
      <alignment horizontal="right"/>
    </xf>
    <xf numFmtId="0" fontId="30" fillId="0" borderId="0" xfId="18" applyFont="1" applyFill="1"/>
    <xf numFmtId="0" fontId="30" fillId="4" borderId="0" xfId="18" applyFont="1" applyFill="1" applyBorder="1"/>
    <xf numFmtId="0" fontId="11" fillId="2" borderId="0" xfId="11" applyFont="1" applyFill="1" applyBorder="1" applyAlignment="1">
      <alignment horizontal="center" vertical="center"/>
    </xf>
    <xf numFmtId="1" fontId="11" fillId="0" borderId="0" xfId="8" applyNumberFormat="1" applyFont="1" applyFill="1" applyBorder="1" applyAlignment="1">
      <alignment horizontal="right"/>
    </xf>
    <xf numFmtId="1" fontId="11" fillId="0" borderId="0" xfId="8" applyNumberFormat="1" applyFont="1" applyFill="1" applyBorder="1" applyAlignment="1">
      <alignment horizontal="right" vertical="center"/>
    </xf>
    <xf numFmtId="0" fontId="11" fillId="0" borderId="0" xfId="0" applyFont="1" applyFill="1"/>
    <xf numFmtId="0" fontId="11" fillId="0" borderId="0" xfId="16" applyFill="1" applyAlignment="1">
      <alignment vertical="top"/>
    </xf>
    <xf numFmtId="0" fontId="38" fillId="4" borderId="0" xfId="18" applyFont="1" applyFill="1"/>
    <xf numFmtId="165" fontId="32" fillId="0" borderId="0" xfId="0" applyNumberFormat="1" applyFont="1" applyFill="1" applyBorder="1" applyAlignment="1">
      <alignment horizontal="right" vertical="top" wrapText="1"/>
    </xf>
    <xf numFmtId="0" fontId="40" fillId="4" borderId="0" xfId="18" applyFont="1" applyFill="1"/>
    <xf numFmtId="0" fontId="11" fillId="0" borderId="0" xfId="8" applyFont="1" applyFill="1" applyAlignment="1"/>
    <xf numFmtId="0" fontId="11" fillId="0" borderId="9" xfId="8" applyFont="1" applyFill="1" applyBorder="1" applyAlignment="1">
      <alignment horizontal="left" vertical="top"/>
    </xf>
    <xf numFmtId="0" fontId="11" fillId="0" borderId="0" xfId="13" applyFont="1" applyFill="1" applyBorder="1" applyAlignment="1">
      <alignment horizontal="right"/>
    </xf>
    <xf numFmtId="0" fontId="12" fillId="0" borderId="0" xfId="10" applyFont="1" applyFill="1" applyAlignment="1"/>
    <xf numFmtId="0" fontId="36" fillId="0" borderId="0" xfId="6" applyFont="1" applyFill="1" applyAlignment="1" applyProtection="1">
      <alignment horizontal="right" vertical="top"/>
    </xf>
    <xf numFmtId="0" fontId="19" fillId="0" borderId="0" xfId="16" applyFont="1" applyFill="1" applyAlignment="1">
      <alignment vertical="top"/>
    </xf>
    <xf numFmtId="0" fontId="11" fillId="0" borderId="0" xfId="16" applyFill="1" applyAlignment="1">
      <alignment vertical="center"/>
    </xf>
    <xf numFmtId="165" fontId="13" fillId="0" borderId="0" xfId="12" applyNumberFormat="1" applyFont="1" applyFill="1" applyBorder="1" applyAlignment="1">
      <alignment horizontal="right"/>
    </xf>
    <xf numFmtId="165" fontId="9" fillId="0" borderId="0" xfId="0" applyNumberFormat="1" applyFont="1" applyFill="1" applyBorder="1" applyAlignment="1">
      <alignment horizontal="left" vertical="top" wrapText="1"/>
    </xf>
    <xf numFmtId="166" fontId="9" fillId="0" borderId="0" xfId="0" applyNumberFormat="1" applyFont="1" applyFill="1" applyBorder="1" applyAlignment="1">
      <alignment horizontal="right" vertical="top" wrapText="1"/>
    </xf>
    <xf numFmtId="166" fontId="11" fillId="0" borderId="0" xfId="0" applyNumberFormat="1" applyFont="1" applyFill="1" applyBorder="1" applyAlignment="1">
      <alignment horizontal="right" vertical="top" wrapText="1"/>
    </xf>
    <xf numFmtId="165" fontId="11" fillId="0" borderId="0" xfId="0" applyNumberFormat="1" applyFont="1" applyFill="1" applyBorder="1" applyAlignment="1">
      <alignment horizontal="right"/>
    </xf>
    <xf numFmtId="0" fontId="24" fillId="0" borderId="0" xfId="0" applyFont="1" applyFill="1" applyBorder="1"/>
    <xf numFmtId="0" fontId="42" fillId="0" borderId="0" xfId="10" applyFont="1" applyFill="1" applyBorder="1" applyAlignment="1">
      <alignment horizontal="left" vertical="top"/>
    </xf>
    <xf numFmtId="0" fontId="41" fillId="0" borderId="0" xfId="10" applyFont="1" applyFill="1" applyBorder="1" applyAlignment="1">
      <alignment horizontal="left" vertical="top"/>
    </xf>
    <xf numFmtId="165" fontId="32" fillId="0" borderId="9" xfId="0" applyNumberFormat="1" applyFont="1" applyFill="1" applyBorder="1" applyAlignment="1">
      <alignment horizontal="right" vertical="top" wrapText="1"/>
    </xf>
    <xf numFmtId="0" fontId="32" fillId="0" borderId="9" xfId="0" applyNumberFormat="1" applyFont="1" applyFill="1" applyBorder="1" applyAlignment="1">
      <alignment horizontal="right" vertical="top" wrapText="1"/>
    </xf>
    <xf numFmtId="0" fontId="11" fillId="0" borderId="0" xfId="8" applyFont="1" applyBorder="1" applyAlignment="1">
      <alignment horizontal="left"/>
    </xf>
    <xf numFmtId="165" fontId="11" fillId="0" borderId="0" xfId="15" applyNumberFormat="1" applyFont="1" applyFill="1" applyBorder="1" applyAlignment="1"/>
    <xf numFmtId="0" fontId="11" fillId="0" borderId="0" xfId="12" applyFont="1" applyAlignment="1"/>
    <xf numFmtId="0" fontId="11" fillId="0" borderId="0" xfId="12" applyFont="1" applyFill="1" applyAlignment="1"/>
    <xf numFmtId="165" fontId="11" fillId="0" borderId="0" xfId="11" applyNumberFormat="1" applyFont="1" applyFill="1" applyBorder="1" applyAlignment="1">
      <alignment horizontal="left"/>
    </xf>
    <xf numFmtId="0" fontId="11" fillId="0" borderId="9" xfId="16" applyFont="1" applyBorder="1"/>
    <xf numFmtId="0" fontId="12" fillId="0" borderId="0" xfId="8" applyFont="1" applyFill="1" applyAlignment="1">
      <alignment horizontal="right"/>
    </xf>
    <xf numFmtId="0" fontId="12" fillId="0" borderId="0" xfId="10" applyFont="1" applyFill="1" applyAlignment="1">
      <alignment horizontal="left" vertical="top"/>
    </xf>
    <xf numFmtId="0" fontId="13" fillId="0" borderId="0" xfId="0" applyFont="1" applyBorder="1" applyAlignment="1">
      <alignment horizontal="left"/>
    </xf>
    <xf numFmtId="0" fontId="13" fillId="0" borderId="0" xfId="12" applyFont="1" applyFill="1" applyBorder="1" applyAlignment="1">
      <alignment horizontal="left"/>
    </xf>
    <xf numFmtId="0" fontId="11" fillId="0" borderId="0" xfId="12" applyFont="1" applyFill="1" applyBorder="1" applyAlignment="1">
      <alignment horizontal="left" vertical="top" wrapText="1"/>
    </xf>
    <xf numFmtId="165" fontId="11" fillId="0" borderId="0" xfId="12" applyNumberFormat="1" applyFont="1" applyFill="1" applyBorder="1" applyAlignment="1">
      <alignment horizontal="left"/>
    </xf>
    <xf numFmtId="165" fontId="9" fillId="0" borderId="0" xfId="12" applyNumberFormat="1" applyFont="1" applyFill="1" applyBorder="1" applyAlignment="1">
      <alignment horizontal="left"/>
    </xf>
    <xf numFmtId="165" fontId="32" fillId="0" borderId="9" xfId="0" applyNumberFormat="1" applyFont="1" applyFill="1" applyBorder="1" applyAlignment="1">
      <alignment horizontal="left" vertical="top" wrapText="1"/>
    </xf>
    <xf numFmtId="0" fontId="11" fillId="0" borderId="0" xfId="12" applyFont="1" applyAlignment="1">
      <alignment horizontal="left"/>
    </xf>
    <xf numFmtId="0" fontId="13" fillId="0" borderId="0" xfId="12" applyFont="1" applyAlignment="1">
      <alignment horizontal="left"/>
    </xf>
    <xf numFmtId="0" fontId="18" fillId="0" borderId="0" xfId="15" applyNumberFormat="1" applyFont="1" applyFill="1" applyBorder="1" applyAlignment="1">
      <alignment horizontal="left"/>
    </xf>
    <xf numFmtId="0" fontId="13" fillId="0" borderId="0" xfId="12" applyFont="1" applyFill="1" applyAlignment="1">
      <alignment horizontal="left"/>
    </xf>
    <xf numFmtId="1" fontId="13" fillId="0" borderId="0" xfId="11" applyNumberFormat="1" applyFont="1" applyAlignment="1"/>
    <xf numFmtId="0" fontId="12" fillId="4" borderId="0" xfId="10" applyFont="1" applyFill="1" applyAlignment="1">
      <alignment horizontal="left"/>
    </xf>
    <xf numFmtId="166" fontId="34" fillId="0" borderId="0" xfId="0" applyNumberFormat="1" applyFont="1" applyFill="1" applyBorder="1" applyAlignment="1">
      <alignment vertical="top" wrapText="1"/>
    </xf>
    <xf numFmtId="166" fontId="32" fillId="0" borderId="0" xfId="0" applyNumberFormat="1" applyFont="1" applyFill="1" applyBorder="1" applyAlignment="1">
      <alignment vertical="top" wrapText="1"/>
    </xf>
    <xf numFmtId="0" fontId="11" fillId="2" borderId="7" xfId="14" applyFont="1" applyFill="1" applyBorder="1" applyAlignment="1">
      <alignment horizontal="left" vertical="center"/>
    </xf>
    <xf numFmtId="0" fontId="9" fillId="0" borderId="0" xfId="0" applyFont="1" applyFill="1" applyBorder="1" applyAlignment="1">
      <alignment vertical="top" wrapText="1"/>
    </xf>
    <xf numFmtId="0" fontId="34" fillId="0" borderId="0" xfId="0" applyFont="1" applyFill="1" applyBorder="1" applyAlignment="1">
      <alignment vertical="top" wrapText="1"/>
    </xf>
    <xf numFmtId="0" fontId="7" fillId="0" borderId="0" xfId="15" applyNumberFormat="1" applyFont="1" applyFill="1" applyBorder="1" applyAlignment="1"/>
    <xf numFmtId="0" fontId="11" fillId="0" borderId="0" xfId="0" applyFont="1" applyFill="1" applyBorder="1" applyAlignment="1">
      <alignment horizontal="left"/>
    </xf>
    <xf numFmtId="0" fontId="32" fillId="5" borderId="0" xfId="12" applyFont="1" applyFill="1" applyBorder="1" applyAlignment="1">
      <alignment horizontal="right"/>
    </xf>
    <xf numFmtId="0" fontId="11" fillId="0" borderId="0" xfId="12" applyFont="1" applyFill="1" applyBorder="1" applyAlignment="1"/>
    <xf numFmtId="0" fontId="12" fillId="4" borderId="0" xfId="10" applyFont="1" applyFill="1" applyAlignment="1">
      <alignment vertical="top"/>
    </xf>
    <xf numFmtId="0" fontId="11" fillId="0" borderId="0" xfId="15" applyNumberFormat="1" applyFont="1" applyFill="1" applyBorder="1" applyAlignment="1"/>
    <xf numFmtId="0" fontId="11" fillId="5" borderId="0" xfId="12" applyFont="1" applyFill="1" applyBorder="1" applyAlignment="1">
      <alignment horizontal="right"/>
    </xf>
    <xf numFmtId="0" fontId="11" fillId="0" borderId="9" xfId="8" applyFont="1" applyFill="1" applyBorder="1" applyAlignment="1">
      <alignment vertical="top"/>
    </xf>
    <xf numFmtId="0" fontId="11" fillId="0" borderId="0" xfId="0" applyFont="1" applyFill="1" applyBorder="1" applyAlignment="1">
      <alignment horizontal="right" vertical="top" wrapText="1"/>
    </xf>
    <xf numFmtId="165" fontId="13" fillId="0" borderId="0" xfId="8" applyNumberFormat="1" applyFont="1" applyAlignment="1"/>
    <xf numFmtId="167" fontId="9" fillId="0" borderId="0" xfId="0" applyNumberFormat="1" applyFont="1" applyFill="1" applyBorder="1" applyAlignment="1">
      <alignment horizontal="right" vertical="top"/>
    </xf>
    <xf numFmtId="167" fontId="11" fillId="0" borderId="0" xfId="0" applyNumberFormat="1" applyFont="1" applyFill="1" applyBorder="1" applyAlignment="1">
      <alignment horizontal="right" vertical="top" wrapText="1"/>
    </xf>
    <xf numFmtId="167" fontId="11" fillId="0" borderId="0" xfId="0" applyNumberFormat="1" applyFont="1" applyFill="1" applyBorder="1" applyAlignment="1">
      <alignment horizontal="right" vertical="top"/>
    </xf>
    <xf numFmtId="167" fontId="9" fillId="0" borderId="0" xfId="0" applyNumberFormat="1" applyFont="1" applyFill="1" applyBorder="1" applyAlignment="1">
      <alignment horizontal="right" vertical="top" wrapText="1"/>
    </xf>
    <xf numFmtId="167" fontId="34" fillId="0" borderId="0" xfId="0" applyNumberFormat="1" applyFont="1" applyFill="1" applyBorder="1" applyAlignment="1">
      <alignment horizontal="right" vertical="top"/>
    </xf>
    <xf numFmtId="167" fontId="32" fillId="0" borderId="0" xfId="0" applyNumberFormat="1" applyFont="1" applyFill="1" applyBorder="1" applyAlignment="1">
      <alignment horizontal="right" vertical="top" wrapText="1"/>
    </xf>
    <xf numFmtId="167" fontId="32" fillId="0" borderId="0" xfId="0" applyNumberFormat="1" applyFont="1" applyFill="1" applyBorder="1" applyAlignment="1">
      <alignment horizontal="right" vertical="top"/>
    </xf>
    <xf numFmtId="167" fontId="32" fillId="0" borderId="1" xfId="0" applyNumberFormat="1" applyFont="1" applyFill="1" applyBorder="1" applyAlignment="1">
      <alignment horizontal="right" vertical="top"/>
    </xf>
    <xf numFmtId="0" fontId="30" fillId="4" borderId="0" xfId="18" applyFont="1" applyFill="1" applyAlignment="1">
      <alignment wrapText="1"/>
    </xf>
    <xf numFmtId="165" fontId="44" fillId="0" borderId="0" xfId="0" applyNumberFormat="1" applyFont="1" applyFill="1" applyBorder="1" applyAlignment="1">
      <alignment horizontal="right" vertical="top" wrapText="1"/>
    </xf>
    <xf numFmtId="165" fontId="45" fillId="0" borderId="0" xfId="0" applyNumberFormat="1" applyFont="1" applyFill="1" applyBorder="1" applyAlignment="1">
      <alignment horizontal="right" vertical="top" wrapText="1"/>
    </xf>
    <xf numFmtId="0" fontId="34" fillId="0" borderId="0" xfId="10" applyFont="1" applyFill="1" applyBorder="1" applyAlignment="1">
      <alignment horizontal="left" vertical="top"/>
    </xf>
    <xf numFmtId="0" fontId="32" fillId="0" borderId="0" xfId="10" applyFont="1" applyFill="1" applyBorder="1" applyAlignment="1">
      <alignment horizontal="left" vertical="top"/>
    </xf>
    <xf numFmtId="0" fontId="30" fillId="4" borderId="0" xfId="19" applyFont="1" applyFill="1"/>
    <xf numFmtId="165" fontId="34" fillId="0" borderId="0" xfId="16" applyNumberFormat="1" applyFont="1" applyFill="1" applyBorder="1" applyAlignment="1">
      <alignment horizontal="right" vertical="top" wrapText="1"/>
    </xf>
    <xf numFmtId="165" fontId="32" fillId="0" borderId="0" xfId="16" applyNumberFormat="1" applyFont="1" applyFill="1" applyBorder="1" applyAlignment="1">
      <alignment horizontal="right" vertical="top" wrapText="1"/>
    </xf>
    <xf numFmtId="0" fontId="30" fillId="0" borderId="0" xfId="19" applyFont="1" applyFill="1"/>
    <xf numFmtId="0" fontId="43" fillId="0" borderId="0" xfId="19" applyFont="1" applyFill="1"/>
    <xf numFmtId="165" fontId="9" fillId="0" borderId="0" xfId="16" applyNumberFormat="1" applyFont="1" applyFill="1" applyBorder="1" applyAlignment="1">
      <alignment horizontal="right" vertical="top" wrapText="1"/>
    </xf>
    <xf numFmtId="165" fontId="11" fillId="0" borderId="0" xfId="16" applyNumberFormat="1" applyFont="1" applyFill="1" applyBorder="1" applyAlignment="1">
      <alignment horizontal="right" vertical="top" wrapText="1"/>
    </xf>
    <xf numFmtId="0" fontId="43" fillId="4" borderId="0" xfId="19" applyFont="1" applyFill="1"/>
    <xf numFmtId="0" fontId="30" fillId="4" borderId="0" xfId="19" applyFont="1" applyFill="1" applyBorder="1"/>
    <xf numFmtId="0" fontId="38" fillId="4" borderId="0" xfId="19" applyFont="1" applyFill="1"/>
    <xf numFmtId="0" fontId="38" fillId="0" borderId="0" xfId="19" applyFont="1" applyFill="1"/>
    <xf numFmtId="0" fontId="40" fillId="4" borderId="0" xfId="19" applyFont="1" applyFill="1"/>
    <xf numFmtId="165" fontId="41" fillId="0" borderId="0" xfId="16" applyNumberFormat="1" applyFont="1" applyFill="1" applyBorder="1" applyAlignment="1">
      <alignment horizontal="right" vertical="top" wrapText="1"/>
    </xf>
    <xf numFmtId="0" fontId="31" fillId="4" borderId="0" xfId="6" applyFont="1" applyFill="1" applyAlignment="1" applyProtection="1">
      <alignment horizontal="right"/>
    </xf>
    <xf numFmtId="165" fontId="32" fillId="0" borderId="0" xfId="0" applyNumberFormat="1" applyFont="1" applyFill="1" applyAlignment="1">
      <alignment horizontal="right" vertical="top" wrapText="1"/>
    </xf>
    <xf numFmtId="165" fontId="34" fillId="0" borderId="0" xfId="0" applyNumberFormat="1" applyFont="1" applyFill="1" applyAlignment="1">
      <alignment horizontal="right" vertical="top" wrapText="1"/>
    </xf>
    <xf numFmtId="1" fontId="34" fillId="0" borderId="0" xfId="0" applyNumberFormat="1" applyFont="1" applyFill="1" applyAlignment="1">
      <alignment horizontal="right" vertical="top"/>
    </xf>
    <xf numFmtId="1" fontId="32" fillId="0" borderId="0" xfId="0" applyNumberFormat="1" applyFont="1" applyFill="1" applyAlignment="1">
      <alignment horizontal="right" vertical="top"/>
    </xf>
    <xf numFmtId="1" fontId="32" fillId="0" borderId="0" xfId="0" applyNumberFormat="1" applyFont="1" applyFill="1" applyBorder="1" applyAlignment="1">
      <alignment horizontal="right" vertical="top"/>
    </xf>
    <xf numFmtId="1" fontId="32" fillId="0" borderId="1" xfId="0" applyNumberFormat="1" applyFont="1" applyFill="1" applyBorder="1" applyAlignment="1">
      <alignment horizontal="right" vertical="top" wrapText="1"/>
    </xf>
    <xf numFmtId="1" fontId="11" fillId="0" borderId="0" xfId="0" applyNumberFormat="1" applyFont="1" applyFill="1" applyBorder="1" applyAlignment="1">
      <alignment horizontal="right" vertical="top"/>
    </xf>
    <xf numFmtId="1" fontId="11" fillId="0" borderId="0" xfId="0" applyNumberFormat="1" applyFont="1" applyFill="1" applyBorder="1" applyAlignment="1">
      <alignment horizontal="right" vertical="top" wrapText="1"/>
    </xf>
    <xf numFmtId="1" fontId="11" fillId="0" borderId="1" xfId="0" applyNumberFormat="1" applyFont="1" applyFill="1" applyBorder="1" applyAlignment="1">
      <alignment horizontal="right" vertical="top" wrapText="1"/>
    </xf>
    <xf numFmtId="1" fontId="34" fillId="0" borderId="0" xfId="0" applyNumberFormat="1" applyFont="1" applyFill="1" applyBorder="1" applyAlignment="1">
      <alignment horizontal="right" vertical="top"/>
    </xf>
    <xf numFmtId="1" fontId="9" fillId="0" borderId="0" xfId="0" applyNumberFormat="1" applyFont="1" applyFill="1" applyBorder="1" applyAlignment="1">
      <alignment horizontal="right" vertical="top"/>
    </xf>
    <xf numFmtId="0" fontId="9" fillId="0" borderId="1" xfId="10" applyFont="1" applyFill="1" applyBorder="1" applyAlignment="1">
      <alignment horizontal="left" vertical="top"/>
    </xf>
    <xf numFmtId="0" fontId="11" fillId="0" borderId="1" xfId="10" applyFont="1" applyFill="1" applyBorder="1" applyAlignment="1">
      <alignment horizontal="left" vertical="top"/>
    </xf>
    <xf numFmtId="3" fontId="13" fillId="2" borderId="0" xfId="13" applyNumberFormat="1" applyFont="1" applyFill="1" applyAlignment="1">
      <alignment horizontal="left"/>
    </xf>
    <xf numFmtId="3" fontId="13" fillId="2" borderId="0" xfId="13" applyNumberFormat="1" applyFont="1" applyFill="1" applyAlignment="1">
      <alignment horizontal="right"/>
    </xf>
    <xf numFmtId="0" fontId="11" fillId="2" borderId="18" xfId="11" applyFont="1" applyFill="1" applyBorder="1" applyAlignment="1">
      <alignment horizontal="left" vertical="top"/>
    </xf>
    <xf numFmtId="0" fontId="11" fillId="2" borderId="19" xfId="11" applyFont="1" applyFill="1" applyBorder="1" applyAlignment="1">
      <alignment horizontal="center" vertical="center"/>
    </xf>
    <xf numFmtId="0" fontId="11" fillId="0" borderId="0" xfId="13" applyFont="1" applyBorder="1" applyAlignment="1">
      <alignment horizontal="left"/>
    </xf>
    <xf numFmtId="165" fontId="32" fillId="0" borderId="0" xfId="0" applyNumberFormat="1" applyFont="1" applyFill="1" applyBorder="1" applyAlignment="1">
      <alignment horizontal="left" vertical="top" wrapText="1"/>
    </xf>
    <xf numFmtId="0" fontId="32" fillId="5" borderId="0" xfId="12" applyFont="1" applyFill="1" applyBorder="1"/>
    <xf numFmtId="165" fontId="34" fillId="5" borderId="0" xfId="0" applyNumberFormat="1" applyFont="1" applyFill="1" applyBorder="1" applyAlignment="1">
      <alignment horizontal="right" vertical="top" wrapText="1"/>
    </xf>
    <xf numFmtId="0" fontId="9" fillId="0" borderId="0" xfId="13" applyFont="1" applyFill="1" applyBorder="1" applyAlignment="1">
      <alignment horizontal="left" vertical="top"/>
    </xf>
    <xf numFmtId="0" fontId="11" fillId="0" borderId="0" xfId="13" applyFont="1" applyFill="1" applyBorder="1" applyAlignment="1">
      <alignment horizontal="left" vertical="top"/>
    </xf>
    <xf numFmtId="0" fontId="13" fillId="0" borderId="0" xfId="14" applyFont="1" applyBorder="1" applyAlignment="1">
      <alignment horizontal="left"/>
    </xf>
    <xf numFmtId="165" fontId="11" fillId="5" borderId="0" xfId="0" applyNumberFormat="1" applyFont="1" applyFill="1" applyBorder="1" applyAlignment="1">
      <alignment horizontal="right"/>
    </xf>
    <xf numFmtId="166" fontId="34" fillId="5" borderId="0" xfId="0" applyNumberFormat="1" applyFont="1" applyFill="1" applyBorder="1" applyAlignment="1">
      <alignment horizontal="right" vertical="top" wrapText="1"/>
    </xf>
    <xf numFmtId="166" fontId="32" fillId="5" borderId="0" xfId="0" applyNumberFormat="1" applyFont="1" applyFill="1" applyBorder="1" applyAlignment="1">
      <alignment horizontal="right" vertical="top" wrapText="1"/>
    </xf>
    <xf numFmtId="0" fontId="11" fillId="5" borderId="0" xfId="14" applyFont="1" applyFill="1" applyBorder="1" applyAlignment="1"/>
    <xf numFmtId="1" fontId="9" fillId="0" borderId="0" xfId="0" applyNumberFormat="1" applyFont="1" applyFill="1" applyBorder="1" applyAlignment="1">
      <alignment horizontal="right" vertical="top" wrapText="1"/>
    </xf>
    <xf numFmtId="0" fontId="40" fillId="0" borderId="0" xfId="18" applyFont="1" applyFill="1"/>
    <xf numFmtId="0" fontId="42" fillId="0" borderId="0" xfId="8" applyFont="1" applyFill="1" applyBorder="1" applyAlignment="1">
      <alignment horizontal="left" vertical="top"/>
    </xf>
    <xf numFmtId="0" fontId="41" fillId="0" borderId="0" xfId="8" applyFont="1" applyFill="1" applyBorder="1" applyAlignment="1">
      <alignment horizontal="left" vertical="top"/>
    </xf>
    <xf numFmtId="0" fontId="41" fillId="0" borderId="0" xfId="0" applyFont="1" applyFill="1" applyBorder="1" applyAlignment="1">
      <alignment horizontal="right" vertical="top" wrapText="1"/>
    </xf>
    <xf numFmtId="165" fontId="41" fillId="0" borderId="0" xfId="0" applyNumberFormat="1" applyFont="1" applyFill="1" applyBorder="1" applyAlignment="1">
      <alignment horizontal="right" vertical="top" wrapText="1"/>
    </xf>
    <xf numFmtId="0" fontId="41" fillId="0" borderId="0" xfId="0" applyFont="1" applyFill="1" applyBorder="1" applyAlignment="1">
      <alignment horizontal="right" vertical="top"/>
    </xf>
    <xf numFmtId="0" fontId="41" fillId="0" borderId="0" xfId="10" applyFont="1" applyFill="1" applyBorder="1" applyAlignment="1"/>
    <xf numFmtId="165" fontId="42" fillId="0" borderId="0" xfId="16" applyNumberFormat="1" applyFont="1" applyFill="1" applyBorder="1" applyAlignment="1">
      <alignment horizontal="right" vertical="top" wrapText="1"/>
    </xf>
    <xf numFmtId="0" fontId="39" fillId="4" borderId="0" xfId="19" applyFont="1" applyFill="1" applyAlignment="1">
      <alignment vertical="top"/>
    </xf>
    <xf numFmtId="0" fontId="46" fillId="4" borderId="0" xfId="19" applyFont="1" applyFill="1" applyAlignment="1">
      <alignment vertical="top"/>
    </xf>
    <xf numFmtId="0" fontId="46" fillId="4" borderId="0" xfId="19" applyFont="1" applyFill="1" applyAlignment="1">
      <alignment vertical="top" wrapText="1"/>
    </xf>
    <xf numFmtId="0" fontId="39" fillId="4" borderId="0" xfId="19" applyFont="1" applyFill="1"/>
    <xf numFmtId="0" fontId="43" fillId="0" borderId="0" xfId="18" applyFont="1" applyFill="1"/>
    <xf numFmtId="0" fontId="47" fillId="0" borderId="0" xfId="8" applyFont="1" applyFill="1" applyBorder="1" applyAlignment="1">
      <alignment horizontal="left" vertical="top"/>
    </xf>
    <xf numFmtId="0" fontId="26" fillId="0" borderId="0" xfId="8" applyFont="1" applyFill="1" applyBorder="1" applyAlignment="1">
      <alignment horizontal="left" vertical="top"/>
    </xf>
    <xf numFmtId="165" fontId="26" fillId="0" borderId="0" xfId="0" applyNumberFormat="1" applyFont="1" applyFill="1" applyBorder="1" applyAlignment="1">
      <alignment horizontal="right" vertical="top" wrapText="1"/>
    </xf>
    <xf numFmtId="0" fontId="26" fillId="0" borderId="0" xfId="0" applyFont="1" applyFill="1" applyBorder="1" applyAlignment="1">
      <alignment horizontal="right" vertical="top"/>
    </xf>
    <xf numFmtId="0" fontId="26" fillId="0" borderId="0" xfId="0" applyFont="1" applyFill="1" applyBorder="1" applyAlignment="1">
      <alignment horizontal="right" vertical="top" wrapText="1"/>
    </xf>
    <xf numFmtId="165" fontId="11" fillId="0" borderId="0" xfId="0" applyNumberFormat="1" applyFont="1" applyFill="1" applyBorder="1" applyAlignment="1">
      <alignment horizontal="left" vertical="top" wrapText="1"/>
    </xf>
    <xf numFmtId="165" fontId="11" fillId="0" borderId="1" xfId="0" applyNumberFormat="1" applyFont="1" applyFill="1" applyBorder="1" applyAlignment="1">
      <alignment horizontal="right" vertical="top" wrapText="1"/>
    </xf>
    <xf numFmtId="0" fontId="11" fillId="0" borderId="0" xfId="11" applyFont="1" applyFill="1" applyBorder="1" applyAlignment="1"/>
    <xf numFmtId="1" fontId="13" fillId="0" borderId="0" xfId="11" applyNumberFormat="1" applyFont="1" applyFill="1" applyAlignment="1">
      <alignment horizontal="right"/>
    </xf>
    <xf numFmtId="0" fontId="13" fillId="0" borderId="0" xfId="11" applyFont="1" applyFill="1" applyBorder="1" applyAlignment="1"/>
    <xf numFmtId="0" fontId="13" fillId="0" borderId="0" xfId="11" applyFont="1" applyAlignment="1">
      <alignment horizontal="right"/>
    </xf>
    <xf numFmtId="1" fontId="13" fillId="0" borderId="0" xfId="11" applyNumberFormat="1" applyFont="1" applyAlignment="1">
      <alignment horizontal="right"/>
    </xf>
    <xf numFmtId="165" fontId="48" fillId="0" borderId="0" xfId="0" applyNumberFormat="1" applyFont="1" applyFill="1" applyBorder="1" applyAlignment="1">
      <alignment horizontal="right" vertical="top" wrapText="1"/>
    </xf>
    <xf numFmtId="165" fontId="49" fillId="0" borderId="0" xfId="0" applyNumberFormat="1" applyFont="1" applyFill="1" applyBorder="1" applyAlignment="1">
      <alignment horizontal="right" vertical="top" wrapText="1"/>
    </xf>
    <xf numFmtId="1" fontId="49" fillId="0" borderId="0" xfId="0" applyNumberFormat="1" applyFont="1" applyFill="1" applyBorder="1" applyAlignment="1">
      <alignment horizontal="right" vertical="top" wrapText="1"/>
    </xf>
    <xf numFmtId="1" fontId="48" fillId="0" borderId="0" xfId="0" applyNumberFormat="1" applyFont="1" applyFill="1" applyBorder="1" applyAlignment="1">
      <alignment horizontal="right" vertical="top" wrapText="1"/>
    </xf>
    <xf numFmtId="1" fontId="48" fillId="0" borderId="0" xfId="0" applyNumberFormat="1" applyFont="1" applyFill="1" applyBorder="1" applyAlignment="1">
      <alignment horizontal="right" vertical="top"/>
    </xf>
    <xf numFmtId="1" fontId="34" fillId="0" borderId="0" xfId="0" applyNumberFormat="1" applyFont="1" applyFill="1" applyBorder="1" applyAlignment="1">
      <alignment horizontal="right" vertical="top" wrapText="1"/>
    </xf>
    <xf numFmtId="49" fontId="11" fillId="5" borderId="0" xfId="0" applyNumberFormat="1" applyFont="1" applyFill="1" applyBorder="1" applyAlignment="1">
      <alignment horizontal="left" vertical="center" wrapText="1"/>
    </xf>
    <xf numFmtId="165" fontId="11" fillId="5" borderId="0" xfId="0" applyNumberFormat="1" applyFont="1" applyFill="1" applyBorder="1" applyAlignment="1">
      <alignment horizontal="left" vertical="center" wrapText="1"/>
    </xf>
    <xf numFmtId="0" fontId="32" fillId="0" borderId="0" xfId="0" applyFont="1" applyFill="1" applyBorder="1" applyAlignment="1">
      <alignment horizontal="left" vertical="top" wrapText="1"/>
    </xf>
    <xf numFmtId="1" fontId="32" fillId="0" borderId="1" xfId="0" applyNumberFormat="1" applyFont="1" applyFill="1" applyBorder="1" applyAlignment="1">
      <alignment horizontal="right" vertical="top"/>
    </xf>
    <xf numFmtId="0" fontId="11" fillId="0" borderId="0" xfId="11" applyFont="1" applyBorder="1" applyAlignment="1"/>
    <xf numFmtId="165" fontId="11" fillId="0" borderId="0" xfId="0" applyNumberFormat="1" applyFont="1" applyFill="1"/>
    <xf numFmtId="0" fontId="32" fillId="0" borderId="0" xfId="0" applyFont="1" applyFill="1" applyBorder="1" applyAlignment="1">
      <alignment horizontal="left" vertical="top" wrapText="1"/>
    </xf>
    <xf numFmtId="0" fontId="9" fillId="0" borderId="0" xfId="12" applyFont="1" applyFill="1" applyBorder="1" applyAlignment="1">
      <alignment horizontal="left" vertical="top" wrapText="1"/>
    </xf>
    <xf numFmtId="0" fontId="11" fillId="2" borderId="0" xfId="13" applyFont="1" applyFill="1" applyBorder="1" applyAlignment="1"/>
    <xf numFmtId="0" fontId="13" fillId="0" borderId="0" xfId="14" applyFont="1" applyFill="1" applyAlignment="1">
      <alignment horizontal="left"/>
    </xf>
    <xf numFmtId="0" fontId="13" fillId="0" borderId="0" xfId="14" applyFont="1" applyFill="1" applyBorder="1" applyAlignment="1">
      <alignment horizontal="left"/>
    </xf>
    <xf numFmtId="165" fontId="11" fillId="0" borderId="0" xfId="14" applyNumberFormat="1" applyFont="1" applyAlignment="1"/>
    <xf numFmtId="165" fontId="13" fillId="0" borderId="0" xfId="14" applyNumberFormat="1" applyFont="1" applyAlignment="1"/>
    <xf numFmtId="165" fontId="13" fillId="0" borderId="0" xfId="14" applyNumberFormat="1" applyFont="1" applyFill="1" applyAlignment="1"/>
    <xf numFmtId="165" fontId="13" fillId="0" borderId="0" xfId="14" applyNumberFormat="1" applyFont="1" applyAlignment="1">
      <alignment horizontal="right"/>
    </xf>
    <xf numFmtId="165" fontId="9" fillId="0" borderId="0" xfId="14" applyNumberFormat="1" applyFont="1" applyAlignment="1"/>
    <xf numFmtId="165" fontId="32" fillId="0" borderId="0" xfId="12" applyNumberFormat="1" applyFont="1" applyFill="1" applyBorder="1"/>
    <xf numFmtId="165" fontId="34" fillId="0" borderId="0" xfId="12" applyNumberFormat="1" applyFont="1" applyFill="1" applyBorder="1"/>
    <xf numFmtId="165" fontId="11" fillId="0" borderId="1" xfId="14" applyNumberFormat="1" applyFont="1" applyBorder="1" applyAlignment="1"/>
    <xf numFmtId="0" fontId="42" fillId="4" borderId="0" xfId="8" applyFont="1" applyFill="1" applyBorder="1" applyAlignment="1">
      <alignment horizontal="left" vertical="top"/>
    </xf>
    <xf numFmtId="0" fontId="41" fillId="4" borderId="0" xfId="8" applyFont="1" applyFill="1" applyBorder="1" applyAlignment="1">
      <alignment horizontal="left" vertical="top"/>
    </xf>
    <xf numFmtId="0" fontId="41" fillId="4" borderId="0" xfId="0" applyFont="1" applyFill="1" applyBorder="1" applyAlignment="1">
      <alignment horizontal="right" vertical="top" wrapText="1"/>
    </xf>
    <xf numFmtId="165" fontId="41" fillId="4" borderId="0" xfId="0" applyNumberFormat="1" applyFont="1" applyFill="1" applyBorder="1" applyAlignment="1">
      <alignment horizontal="right" vertical="top" wrapText="1"/>
    </xf>
    <xf numFmtId="0" fontId="41" fillId="4" borderId="0" xfId="0" applyFont="1" applyFill="1" applyBorder="1" applyAlignment="1">
      <alignment horizontal="right" vertical="top"/>
    </xf>
    <xf numFmtId="0" fontId="40" fillId="4" borderId="0" xfId="18" applyFont="1" applyFill="1" applyBorder="1"/>
    <xf numFmtId="0" fontId="39" fillId="4" borderId="0" xfId="18" applyFont="1" applyFill="1" applyAlignment="1">
      <alignment vertical="top"/>
    </xf>
    <xf numFmtId="0" fontId="46" fillId="4" borderId="0" xfId="18" applyFont="1" applyFill="1" applyAlignment="1">
      <alignment vertical="top"/>
    </xf>
    <xf numFmtId="0" fontId="39" fillId="4" borderId="0" xfId="18" applyFont="1" applyFill="1"/>
    <xf numFmtId="0" fontId="41" fillId="4" borderId="0" xfId="8" applyFont="1" applyFill="1" applyBorder="1" applyAlignment="1"/>
    <xf numFmtId="165" fontId="42" fillId="4" borderId="0" xfId="0" applyNumberFormat="1" applyFont="1" applyFill="1" applyBorder="1" applyAlignment="1">
      <alignment horizontal="right" vertical="top" wrapText="1"/>
    </xf>
    <xf numFmtId="0" fontId="46" fillId="4" borderId="0" xfId="18" applyFont="1" applyFill="1" applyAlignment="1">
      <alignment vertical="top" wrapText="1"/>
    </xf>
    <xf numFmtId="165" fontId="39" fillId="4" borderId="0" xfId="18" applyNumberFormat="1" applyFont="1" applyFill="1" applyAlignment="1">
      <alignment vertical="top"/>
    </xf>
    <xf numFmtId="0" fontId="50" fillId="4" borderId="0" xfId="0" applyFont="1" applyFill="1" applyBorder="1"/>
    <xf numFmtId="0" fontId="51" fillId="4" borderId="0" xfId="8" applyFont="1" applyFill="1" applyBorder="1" applyAlignment="1">
      <alignment horizontal="left"/>
    </xf>
    <xf numFmtId="0" fontId="51" fillId="4" borderId="0" xfId="8" applyFont="1" applyFill="1" applyBorder="1" applyAlignment="1"/>
    <xf numFmtId="0" fontId="50" fillId="4" borderId="0" xfId="8" applyFont="1" applyFill="1" applyBorder="1" applyAlignment="1">
      <alignment horizontal="right"/>
    </xf>
    <xf numFmtId="0" fontId="41" fillId="4" borderId="0" xfId="0" applyFont="1" applyFill="1" applyBorder="1" applyAlignment="1">
      <alignment vertical="center"/>
    </xf>
    <xf numFmtId="0" fontId="41" fillId="4" borderId="0" xfId="8" applyFont="1" applyFill="1" applyBorder="1" applyAlignment="1">
      <alignment vertical="center"/>
    </xf>
    <xf numFmtId="0" fontId="41" fillId="4" borderId="0" xfId="8" applyFont="1" applyFill="1" applyBorder="1" applyAlignment="1">
      <alignment horizontal="center" vertical="center"/>
    </xf>
    <xf numFmtId="0" fontId="42" fillId="4" borderId="0" xfId="0" applyNumberFormat="1" applyFont="1" applyFill="1" applyBorder="1" applyAlignment="1">
      <alignment horizontal="right" vertical="top" wrapText="1"/>
    </xf>
    <xf numFmtId="0" fontId="42" fillId="4" borderId="0" xfId="0" applyNumberFormat="1" applyFont="1" applyFill="1" applyBorder="1" applyAlignment="1">
      <alignment horizontal="right" vertical="top"/>
    </xf>
    <xf numFmtId="0" fontId="41" fillId="4" borderId="0" xfId="0" applyNumberFormat="1" applyFont="1" applyFill="1" applyBorder="1" applyAlignment="1">
      <alignment horizontal="right" vertical="top" wrapText="1"/>
    </xf>
    <xf numFmtId="0" fontId="41" fillId="4" borderId="0" xfId="0" applyNumberFormat="1" applyFont="1" applyFill="1" applyBorder="1" applyAlignment="1">
      <alignment horizontal="right" vertical="top"/>
    </xf>
    <xf numFmtId="0" fontId="51" fillId="4" borderId="0" xfId="8" applyFont="1" applyFill="1" applyAlignment="1">
      <alignment horizontal="left"/>
    </xf>
    <xf numFmtId="0" fontId="42" fillId="4" borderId="0" xfId="0" applyFont="1" applyFill="1" applyBorder="1" applyAlignment="1">
      <alignment horizontal="right" vertical="top" wrapText="1"/>
    </xf>
    <xf numFmtId="0" fontId="42" fillId="4" borderId="0" xfId="0" applyFont="1" applyFill="1" applyBorder="1" applyAlignment="1">
      <alignment horizontal="right" vertical="top"/>
    </xf>
    <xf numFmtId="49" fontId="11" fillId="5" borderId="0" xfId="0" applyNumberFormat="1" applyFont="1" applyFill="1" applyBorder="1" applyAlignment="1">
      <alignment horizontal="left" vertical="center" wrapText="1"/>
    </xf>
    <xf numFmtId="165" fontId="11" fillId="5" borderId="0" xfId="0" applyNumberFormat="1" applyFont="1" applyFill="1" applyBorder="1" applyAlignment="1">
      <alignment horizontal="left" vertical="center" wrapText="1"/>
    </xf>
    <xf numFmtId="0" fontId="32"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165" fontId="11" fillId="0" borderId="0" xfId="0" applyNumberFormat="1" applyFont="1" applyFill="1" applyBorder="1" applyAlignment="1">
      <alignment horizontal="left" vertical="top" wrapText="1"/>
    </xf>
    <xf numFmtId="165" fontId="11" fillId="0" borderId="0" xfId="0" applyNumberFormat="1" applyFont="1" applyFill="1" applyBorder="1" applyAlignment="1">
      <alignment horizontal="left" vertical="top" wrapText="1"/>
    </xf>
    <xf numFmtId="0" fontId="46" fillId="0" borderId="0" xfId="19" applyFont="1" applyFill="1" applyAlignment="1">
      <alignment vertical="top"/>
    </xf>
    <xf numFmtId="0" fontId="39" fillId="0" borderId="0" xfId="19" applyFont="1" applyFill="1" applyAlignment="1">
      <alignment vertical="top"/>
    </xf>
    <xf numFmtId="0" fontId="39" fillId="0" borderId="0" xfId="19" applyFont="1" applyFill="1"/>
    <xf numFmtId="0" fontId="40" fillId="0" borderId="0" xfId="19" applyFont="1" applyFill="1"/>
    <xf numFmtId="0" fontId="40" fillId="0" borderId="0" xfId="19" applyFont="1" applyFill="1" applyBorder="1"/>
    <xf numFmtId="165" fontId="39" fillId="0" borderId="0" xfId="19" applyNumberFormat="1" applyFont="1" applyFill="1" applyAlignment="1">
      <alignment vertical="top"/>
    </xf>
    <xf numFmtId="167" fontId="39" fillId="0" borderId="0" xfId="19" applyNumberFormat="1" applyFont="1" applyFill="1" applyAlignment="1">
      <alignment vertical="top"/>
    </xf>
    <xf numFmtId="0" fontId="46" fillId="0" borderId="0" xfId="19" applyFont="1" applyFill="1" applyAlignment="1">
      <alignment vertical="top" wrapText="1"/>
    </xf>
    <xf numFmtId="0" fontId="41" fillId="0" borderId="0" xfId="11" applyFont="1" applyFill="1" applyBorder="1" applyAlignment="1">
      <alignment horizontal="left" vertical="top"/>
    </xf>
    <xf numFmtId="0" fontId="41" fillId="0" borderId="0" xfId="11" applyFont="1" applyFill="1" applyBorder="1" applyAlignment="1">
      <alignment horizontal="center" vertical="center"/>
    </xf>
    <xf numFmtId="0" fontId="50" fillId="0" borderId="0" xfId="11" applyFont="1" applyFill="1" applyBorder="1" applyAlignment="1">
      <alignment horizontal="left" vertical="top"/>
    </xf>
    <xf numFmtId="0" fontId="51" fillId="0" borderId="0" xfId="11" applyFont="1" applyFill="1" applyBorder="1" applyAlignment="1">
      <alignment vertical="top"/>
    </xf>
    <xf numFmtId="0" fontId="51" fillId="0" borderId="0" xfId="11" applyFont="1" applyFill="1" applyBorder="1" applyAlignment="1">
      <alignment horizontal="center" vertical="top"/>
    </xf>
    <xf numFmtId="0" fontId="52" fillId="4" borderId="0" xfId="10" applyFont="1" applyFill="1" applyAlignment="1"/>
    <xf numFmtId="0" fontId="32" fillId="0" borderId="0" xfId="0" applyFont="1"/>
    <xf numFmtId="0" fontId="11" fillId="0" borderId="0" xfId="0" applyFont="1" applyAlignment="1">
      <alignment vertical="top"/>
    </xf>
    <xf numFmtId="0" fontId="3" fillId="0" borderId="0" xfId="16" applyFont="1" applyBorder="1" applyAlignment="1">
      <alignment vertical="top" wrapText="1"/>
    </xf>
    <xf numFmtId="0" fontId="14" fillId="0" borderId="0" xfId="16" applyFont="1" applyBorder="1" applyAlignment="1">
      <alignment vertical="top" wrapText="1"/>
    </xf>
    <xf numFmtId="164" fontId="41" fillId="4" borderId="0" xfId="0" applyNumberFormat="1" applyFont="1" applyFill="1" applyBorder="1" applyAlignment="1">
      <alignment horizontal="left" vertical="center" wrapText="1"/>
    </xf>
    <xf numFmtId="0" fontId="41" fillId="4" borderId="0" xfId="0" applyFont="1" applyFill="1" applyBorder="1" applyAlignment="1">
      <alignment vertical="center"/>
    </xf>
    <xf numFmtId="0" fontId="9" fillId="0" borderId="0" xfId="8" applyFont="1" applyFill="1" applyBorder="1" applyAlignment="1">
      <alignment horizontal="left" vertical="top" wrapText="1"/>
    </xf>
    <xf numFmtId="0" fontId="0" fillId="0" borderId="0" xfId="0" applyFill="1" applyBorder="1" applyAlignment="1">
      <alignment horizontal="left" vertical="top"/>
    </xf>
    <xf numFmtId="164" fontId="11" fillId="0" borderId="0" xfId="0" applyNumberFormat="1" applyFont="1" applyFill="1" applyBorder="1" applyAlignment="1">
      <alignment horizontal="left" vertical="center" wrapText="1"/>
    </xf>
    <xf numFmtId="0" fontId="0" fillId="0" borderId="0" xfId="0" applyFill="1" applyBorder="1" applyAlignment="1">
      <alignment vertical="center"/>
    </xf>
    <xf numFmtId="0" fontId="51" fillId="4" borderId="0" xfId="8" applyFont="1" applyFill="1" applyBorder="1" applyAlignment="1">
      <alignment horizontal="left" vertical="center" wrapText="1"/>
    </xf>
    <xf numFmtId="0" fontId="50" fillId="4" borderId="0" xfId="8" applyFont="1" applyFill="1" applyBorder="1" applyAlignment="1">
      <alignment horizontal="right" vertical="center" wrapText="1"/>
    </xf>
    <xf numFmtId="0" fontId="42" fillId="4" borderId="0" xfId="8" applyFont="1" applyFill="1" applyBorder="1" applyAlignment="1">
      <alignment horizontal="left" vertical="top" wrapText="1"/>
    </xf>
    <xf numFmtId="0" fontId="41" fillId="4" borderId="0" xfId="0" applyFont="1" applyFill="1" applyBorder="1" applyAlignment="1">
      <alignment horizontal="left" vertical="top"/>
    </xf>
    <xf numFmtId="49" fontId="41" fillId="0" borderId="0" xfId="16" applyNumberFormat="1" applyFont="1" applyFill="1" applyBorder="1" applyAlignment="1">
      <alignment horizontal="left" vertical="center" wrapText="1"/>
    </xf>
    <xf numFmtId="49" fontId="41" fillId="0" borderId="0" xfId="16" applyNumberFormat="1" applyFont="1" applyFill="1" applyBorder="1" applyAlignment="1">
      <alignment vertical="center"/>
    </xf>
    <xf numFmtId="49" fontId="11" fillId="0" borderId="0" xfId="16" applyNumberFormat="1" applyFont="1" applyFill="1" applyBorder="1" applyAlignment="1">
      <alignment horizontal="left" vertical="center" wrapText="1"/>
    </xf>
    <xf numFmtId="49" fontId="11" fillId="0" borderId="0" xfId="16" applyNumberFormat="1" applyFont="1" applyFill="1" applyBorder="1" applyAlignment="1">
      <alignment vertical="center"/>
    </xf>
    <xf numFmtId="49" fontId="32" fillId="0" borderId="0" xfId="16" applyNumberFormat="1" applyFont="1" applyFill="1" applyBorder="1" applyAlignment="1">
      <alignment horizontal="left" vertical="center" wrapText="1"/>
    </xf>
    <xf numFmtId="49" fontId="32" fillId="0" borderId="0" xfId="16" applyNumberFormat="1" applyFont="1" applyFill="1" applyAlignment="1">
      <alignment vertical="center"/>
    </xf>
    <xf numFmtId="0" fontId="42" fillId="0" borderId="0" xfId="8" applyFont="1" applyFill="1" applyBorder="1" applyAlignment="1">
      <alignment horizontal="left" vertical="top" wrapText="1"/>
    </xf>
    <xf numFmtId="0" fontId="41" fillId="0" borderId="0" xfId="16" applyFont="1" applyFill="1" applyBorder="1" applyAlignment="1">
      <alignment horizontal="left" vertical="top"/>
    </xf>
    <xf numFmtId="164" fontId="11" fillId="5" borderId="0" xfId="0" applyNumberFormat="1" applyFont="1" applyFill="1" applyBorder="1" applyAlignment="1">
      <alignment horizontal="left" vertical="center" wrapText="1"/>
    </xf>
    <xf numFmtId="0" fontId="0" fillId="5" borderId="0" xfId="0" applyFill="1" applyAlignment="1">
      <alignment vertical="center"/>
    </xf>
    <xf numFmtId="0" fontId="13" fillId="2" borderId="1" xfId="8" applyFont="1" applyFill="1" applyBorder="1" applyAlignment="1">
      <alignment horizontal="left" vertical="center" wrapText="1"/>
    </xf>
    <xf numFmtId="0" fontId="12" fillId="2" borderId="1" xfId="8" applyFont="1" applyFill="1" applyBorder="1" applyAlignment="1">
      <alignment horizontal="right" vertical="center" wrapText="1"/>
    </xf>
    <xf numFmtId="0" fontId="9" fillId="2" borderId="9" xfId="8" applyFont="1" applyFill="1" applyBorder="1" applyAlignment="1">
      <alignment horizontal="left" vertical="top" wrapText="1"/>
    </xf>
    <xf numFmtId="0" fontId="0" fillId="0" borderId="14"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9" fillId="0" borderId="9" xfId="8" applyFont="1" applyFill="1" applyBorder="1" applyAlignment="1">
      <alignment horizontal="left" vertical="top" wrapText="1"/>
    </xf>
    <xf numFmtId="0" fontId="11" fillId="0" borderId="14" xfId="0" applyFont="1" applyFill="1" applyBorder="1" applyAlignment="1">
      <alignment horizontal="left" vertical="top"/>
    </xf>
    <xf numFmtId="0" fontId="11" fillId="0" borderId="1" xfId="0" applyFont="1" applyFill="1" applyBorder="1" applyAlignment="1">
      <alignment horizontal="left" vertical="top"/>
    </xf>
    <xf numFmtId="0" fontId="11" fillId="0" borderId="5" xfId="0" applyFont="1" applyFill="1" applyBorder="1" applyAlignment="1">
      <alignment horizontal="left" vertical="top"/>
    </xf>
    <xf numFmtId="49" fontId="11" fillId="5" borderId="0" xfId="0" applyNumberFormat="1" applyFont="1" applyFill="1" applyBorder="1" applyAlignment="1">
      <alignment horizontal="left" vertical="center" wrapText="1"/>
    </xf>
    <xf numFmtId="49" fontId="11" fillId="5" borderId="0" xfId="0" applyNumberFormat="1" applyFont="1" applyFill="1" applyAlignment="1">
      <alignment vertical="center"/>
    </xf>
    <xf numFmtId="0" fontId="13" fillId="4" borderId="0" xfId="10" applyFont="1" applyFill="1" applyAlignment="1">
      <alignment horizontal="left" vertical="center" wrapText="1"/>
    </xf>
    <xf numFmtId="0" fontId="0" fillId="4" borderId="0" xfId="0" applyFill="1" applyAlignment="1">
      <alignment vertical="center"/>
    </xf>
    <xf numFmtId="0" fontId="0" fillId="4" borderId="0" xfId="0" applyFill="1" applyAlignment="1"/>
    <xf numFmtId="0" fontId="32" fillId="0" borderId="0" xfId="0" applyFont="1" applyFill="1" applyBorder="1" applyAlignment="1">
      <alignment horizontal="left" vertical="top" wrapText="1"/>
    </xf>
    <xf numFmtId="0" fontId="9" fillId="0" borderId="0" xfId="12" applyFont="1" applyFill="1" applyBorder="1" applyAlignment="1">
      <alignment vertical="top" wrapText="1"/>
    </xf>
    <xf numFmtId="165" fontId="11" fillId="5" borderId="0" xfId="0" applyNumberFormat="1" applyFont="1" applyFill="1" applyBorder="1" applyAlignment="1">
      <alignment horizontal="left" vertical="center" wrapText="1"/>
    </xf>
    <xf numFmtId="165" fontId="11" fillId="5" borderId="0" xfId="0" applyNumberFormat="1" applyFont="1" applyFill="1" applyAlignment="1">
      <alignment vertical="center"/>
    </xf>
    <xf numFmtId="0" fontId="11" fillId="0" borderId="9" xfId="0" applyFont="1" applyBorder="1" applyAlignment="1">
      <alignment horizontal="left" vertical="top"/>
    </xf>
    <xf numFmtId="0" fontId="0" fillId="0" borderId="14" xfId="0" applyBorder="1" applyAlignment="1">
      <alignment vertical="top"/>
    </xf>
    <xf numFmtId="0" fontId="11" fillId="0" borderId="1" xfId="0" applyFont="1" applyBorder="1" applyAlignment="1">
      <alignment horizontal="left" vertical="top"/>
    </xf>
    <xf numFmtId="0" fontId="0" fillId="0" borderId="5" xfId="0" applyBorder="1" applyAlignment="1">
      <alignment vertical="top"/>
    </xf>
    <xf numFmtId="0" fontId="52" fillId="4" borderId="0" xfId="10" applyFont="1" applyFill="1" applyAlignment="1">
      <alignment horizontal="left" vertical="center" wrapText="1"/>
    </xf>
    <xf numFmtId="0" fontId="32" fillId="0" borderId="0" xfId="0" applyFont="1" applyAlignment="1"/>
    <xf numFmtId="0" fontId="11" fillId="0" borderId="0" xfId="0" applyFont="1" applyAlignment="1">
      <alignment vertical="top" wrapText="1"/>
    </xf>
    <xf numFmtId="0" fontId="11" fillId="0" borderId="0" xfId="0" applyFont="1" applyAlignment="1">
      <alignment vertical="top"/>
    </xf>
    <xf numFmtId="0" fontId="11" fillId="0" borderId="0" xfId="11" applyFont="1" applyAlignment="1">
      <alignment horizontal="left" vertical="top" wrapText="1"/>
    </xf>
    <xf numFmtId="165" fontId="11" fillId="0" borderId="0" xfId="0" applyNumberFormat="1" applyFont="1" applyFill="1" applyBorder="1" applyAlignment="1">
      <alignment horizontal="left" vertical="top" wrapText="1"/>
    </xf>
    <xf numFmtId="0" fontId="9" fillId="0" borderId="0" xfId="12" applyFont="1" applyFill="1" applyBorder="1" applyAlignment="1">
      <alignment horizontal="left" vertical="top" wrapText="1"/>
    </xf>
    <xf numFmtId="0" fontId="11" fillId="0" borderId="14" xfId="0" applyFont="1" applyBorder="1" applyAlignment="1">
      <alignment vertical="top"/>
    </xf>
    <xf numFmtId="0" fontId="11" fillId="0" borderId="5" xfId="0" applyFont="1" applyBorder="1" applyAlignment="1">
      <alignment vertical="top"/>
    </xf>
    <xf numFmtId="0" fontId="9" fillId="0" borderId="21" xfId="8" applyFont="1" applyFill="1" applyBorder="1" applyAlignment="1">
      <alignment horizontal="left" vertical="top" wrapText="1"/>
    </xf>
    <xf numFmtId="0" fontId="11" fillId="0" borderId="9" xfId="0" applyFont="1" applyFill="1" applyBorder="1" applyAlignment="1">
      <alignment horizontal="left" vertical="top"/>
    </xf>
    <xf numFmtId="0" fontId="0" fillId="0" borderId="14" xfId="0" applyFill="1" applyBorder="1" applyAlignment="1">
      <alignment vertical="top"/>
    </xf>
    <xf numFmtId="0" fontId="11" fillId="0" borderId="12" xfId="0" applyFont="1" applyFill="1" applyBorder="1" applyAlignment="1">
      <alignment horizontal="left" vertical="top"/>
    </xf>
    <xf numFmtId="0" fontId="0" fillId="0" borderId="5" xfId="0" applyFill="1" applyBorder="1" applyAlignment="1">
      <alignment vertical="top"/>
    </xf>
    <xf numFmtId="49" fontId="11" fillId="5" borderId="0" xfId="0" applyNumberFormat="1" applyFont="1" applyFill="1" applyAlignment="1">
      <alignment horizontal="left" vertical="center"/>
    </xf>
    <xf numFmtId="49" fontId="32" fillId="5" borderId="0" xfId="0" applyNumberFormat="1" applyFont="1" applyFill="1" applyBorder="1" applyAlignment="1">
      <alignment horizontal="left" vertical="center" wrapText="1"/>
    </xf>
    <xf numFmtId="49" fontId="32" fillId="5" borderId="0" xfId="0" applyNumberFormat="1" applyFont="1" applyFill="1" applyBorder="1" applyAlignment="1">
      <alignment horizontal="left" vertical="center"/>
    </xf>
    <xf numFmtId="0" fontId="3" fillId="0" borderId="0" xfId="16" applyFont="1" applyAlignment="1">
      <alignment vertical="top" wrapText="1"/>
    </xf>
    <xf numFmtId="0" fontId="11" fillId="0" borderId="0" xfId="16" applyFont="1" applyAlignment="1">
      <alignment vertical="top" wrapText="1"/>
    </xf>
    <xf numFmtId="0" fontId="11" fillId="0" borderId="0" xfId="8" applyFont="1"/>
    <xf numFmtId="2" fontId="11" fillId="0" borderId="0" xfId="0" applyNumberFormat="1" applyFont="1" applyAlignment="1">
      <alignment horizontal="right" vertical="top"/>
    </xf>
    <xf numFmtId="165" fontId="11" fillId="0" borderId="0" xfId="0" applyNumberFormat="1" applyFont="1" applyAlignment="1">
      <alignment horizontal="right" vertical="top" wrapText="1"/>
    </xf>
    <xf numFmtId="0" fontId="11" fillId="0" borderId="0" xfId="0" applyFont="1" applyAlignment="1">
      <alignment wrapText="1"/>
    </xf>
    <xf numFmtId="1" fontId="11" fillId="0" borderId="0" xfId="8" applyNumberFormat="1" applyFont="1" applyAlignment="1">
      <alignment horizontal="right"/>
    </xf>
    <xf numFmtId="1" fontId="11" fillId="0" borderId="0" xfId="0" applyNumberFormat="1" applyFont="1" applyAlignment="1">
      <alignment horizontal="right" vertical="top"/>
    </xf>
    <xf numFmtId="0" fontId="11" fillId="0" borderId="0" xfId="0" applyFont="1" applyAlignment="1">
      <alignment horizontal="right" vertical="top" wrapText="1"/>
    </xf>
    <xf numFmtId="0" fontId="11" fillId="0" borderId="0" xfId="11" applyFont="1"/>
    <xf numFmtId="1" fontId="11" fillId="0" borderId="0" xfId="0" applyNumberFormat="1" applyFont="1" applyAlignment="1">
      <alignment horizontal="right" vertical="top" wrapText="1"/>
    </xf>
    <xf numFmtId="0" fontId="11" fillId="0" borderId="0" xfId="8" applyFont="1" applyAlignment="1">
      <alignment horizontal="left" vertical="top"/>
    </xf>
    <xf numFmtId="0" fontId="13" fillId="0" borderId="0" xfId="11" applyFont="1"/>
    <xf numFmtId="0" fontId="11" fillId="0" borderId="0" xfId="0" applyFont="1" applyAlignment="1"/>
    <xf numFmtId="0" fontId="11" fillId="0" borderId="0" xfId="8" applyFont="1" applyAlignment="1">
      <alignment horizontal="left" vertical="top" wrapText="1"/>
    </xf>
    <xf numFmtId="0" fontId="11" fillId="0" borderId="0" xfId="0" applyFont="1" applyAlignment="1">
      <alignment horizontal="left" vertical="top"/>
    </xf>
    <xf numFmtId="0" fontId="11" fillId="0" borderId="0" xfId="10" applyFont="1" applyAlignment="1">
      <alignment horizontal="left" vertical="top" wrapText="1"/>
    </xf>
    <xf numFmtId="0" fontId="11" fillId="0" borderId="0" xfId="0" applyFont="1" applyAlignment="1">
      <alignment wrapText="1"/>
    </xf>
    <xf numFmtId="0" fontId="9" fillId="0" borderId="0" xfId="0" applyFont="1" applyAlignment="1">
      <alignment horizontal="right" vertical="top"/>
    </xf>
    <xf numFmtId="0" fontId="11" fillId="0" borderId="9" xfId="8" applyFont="1" applyBorder="1" applyAlignment="1">
      <alignment horizontal="left"/>
    </xf>
    <xf numFmtId="0" fontId="11" fillId="0" borderId="9" xfId="8" applyFont="1" applyBorder="1"/>
    <xf numFmtId="165" fontId="11" fillId="0" borderId="9" xfId="0" applyNumberFormat="1" applyFont="1" applyBorder="1" applyAlignment="1">
      <alignment horizontal="right" vertical="top" wrapText="1"/>
    </xf>
    <xf numFmtId="0" fontId="56" fillId="0" borderId="0" xfId="6" applyFont="1" applyFill="1" applyAlignment="1" applyProtection="1">
      <alignment horizontal="right" vertical="top"/>
    </xf>
    <xf numFmtId="165" fontId="11" fillId="0" borderId="0" xfId="11" applyNumberFormat="1" applyFont="1" applyAlignment="1">
      <alignment horizontal="left"/>
    </xf>
    <xf numFmtId="0" fontId="11" fillId="0" borderId="0" xfId="12" applyFont="1"/>
    <xf numFmtId="0" fontId="11" fillId="0" borderId="0" xfId="0" applyFont="1"/>
    <xf numFmtId="0" fontId="11" fillId="0" borderId="0" xfId="0" applyFont="1" applyAlignment="1">
      <alignment horizontal="right"/>
    </xf>
    <xf numFmtId="165" fontId="11" fillId="0" borderId="0" xfId="0" applyNumberFormat="1" applyFont="1" applyAlignment="1">
      <alignment horizontal="left" vertical="top" wrapText="1"/>
    </xf>
    <xf numFmtId="165" fontId="11" fillId="0" borderId="0" xfId="15" applyNumberFormat="1" applyFont="1"/>
    <xf numFmtId="0" fontId="11" fillId="0" borderId="0" xfId="0" applyFont="1" applyAlignment="1">
      <alignment horizontal="left"/>
    </xf>
    <xf numFmtId="0" fontId="11" fillId="0" borderId="0" xfId="0" applyFont="1" applyAlignment="1"/>
    <xf numFmtId="0" fontId="11" fillId="0" borderId="9" xfId="8" applyFont="1" applyBorder="1" applyAlignment="1">
      <alignment horizontal="left" vertical="top"/>
    </xf>
    <xf numFmtId="2" fontId="11" fillId="0" borderId="9" xfId="0" applyNumberFormat="1" applyFont="1" applyBorder="1" applyAlignment="1">
      <alignment horizontal="right" vertical="top"/>
    </xf>
  </cellXfs>
  <cellStyles count="20">
    <cellStyle name="Besuchter Hyperlink 2" xfId="1" xr:uid="{00000000-0005-0000-0000-000000000000}"/>
    <cellStyle name="Besuchter Hyperlink 3" xfId="2" xr:uid="{00000000-0005-0000-0000-000001000000}"/>
    <cellStyle name="Hyperlink 2" xfId="3" xr:uid="{00000000-0005-0000-0000-000002000000}"/>
    <cellStyle name="Hyperlink 3" xfId="4" xr:uid="{00000000-0005-0000-0000-000003000000}"/>
    <cellStyle name="Hyperlink_G2009-1Q" xfId="5" xr:uid="{00000000-0005-0000-0000-000004000000}"/>
    <cellStyle name="Link" xfId="6" builtinId="8"/>
    <cellStyle name="Link 2" xfId="17" xr:uid="{00000000-0005-0000-0000-000006000000}"/>
    <cellStyle name="Notiz 2" xfId="7" xr:uid="{00000000-0005-0000-0000-000007000000}"/>
    <cellStyle name="Standard" xfId="0" builtinId="0"/>
    <cellStyle name="Standard 2" xfId="8" xr:uid="{00000000-0005-0000-0000-000009000000}"/>
    <cellStyle name="Standard 2 2" xfId="9" xr:uid="{00000000-0005-0000-0000-00000A000000}"/>
    <cellStyle name="Standard 2 2 2" xfId="16" xr:uid="{00000000-0005-0000-0000-00000B000000}"/>
    <cellStyle name="Standard 3" xfId="18" xr:uid="{00000000-0005-0000-0000-00000C000000}"/>
    <cellStyle name="Standard 3 2" xfId="19" xr:uid="{00000000-0005-0000-0000-00000D000000}"/>
    <cellStyle name="Standard_T2010-1-QB1" xfId="10" xr:uid="{00000000-0005-0000-0000-00000E000000}"/>
    <cellStyle name="Standard_T2010-1-QC1" xfId="11" xr:uid="{00000000-0005-0000-0000-00000F000000}"/>
    <cellStyle name="Standard_T2010-1-QC2" xfId="12" xr:uid="{00000000-0005-0000-0000-000010000000}"/>
    <cellStyle name="Standard_T2010-1-QD1" xfId="13" xr:uid="{00000000-0005-0000-0000-000011000000}"/>
    <cellStyle name="Standard_T2010-1-QD2" xfId="14" xr:uid="{00000000-0005-0000-0000-000012000000}"/>
    <cellStyle name="Standard_T6.2-el-05-07-19" xfId="15" xr:uid="{00000000-0005-0000-0000-000013000000}"/>
  </cellStyles>
  <dxfs count="0"/>
  <tableStyles count="0" defaultTableStyle="TableStyleMedium9" defaultPivotStyle="PivotStyleLight16"/>
  <colors>
    <mruColors>
      <color rgb="FFE8EAF7"/>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'G1'!$B$21</c:f>
              <c:strCache>
                <c:ptCount val="1"/>
                <c:pt idx="0">
                  <c:v>Linien / Lignes</c:v>
                </c:pt>
              </c:strCache>
            </c:strRef>
          </c:tx>
          <c:spPr>
            <a:solidFill>
              <a:schemeClr val="bg1">
                <a:lumMod val="85000"/>
              </a:schemeClr>
            </a:solidFill>
            <a:ln w="19050">
              <a:noFill/>
            </a:ln>
            <a:effectLst/>
          </c:spPr>
          <c:invertIfNegative val="0"/>
          <c:cat>
            <c:strRef>
              <c:f>'G1'!$A$22:$A$31</c:f>
              <c:strCache>
                <c:ptCount val="8"/>
                <c:pt idx="1">
                  <c:v>         Basel 
         Mulhouse</c:v>
                </c:pt>
                <c:pt idx="4">
                  <c:v>         Genève 
         Cointrin</c:v>
                </c:pt>
                <c:pt idx="7">
                  <c:v>         Zürich  
         Kloten</c:v>
                </c:pt>
              </c:strCache>
            </c:strRef>
          </c:cat>
          <c:val>
            <c:numRef>
              <c:f>'G1'!$B$22:$B$31</c:f>
              <c:numCache>
                <c:formatCode>#\ ###\ ##0</c:formatCode>
                <c:ptCount val="10"/>
                <c:pt idx="1">
                  <c:v>27931</c:v>
                </c:pt>
                <c:pt idx="4">
                  <c:v>53518</c:v>
                </c:pt>
                <c:pt idx="7">
                  <c:v>82450</c:v>
                </c:pt>
              </c:numCache>
            </c:numRef>
          </c:val>
          <c:extLst>
            <c:ext xmlns:c16="http://schemas.microsoft.com/office/drawing/2014/chart" uri="{C3380CC4-5D6E-409C-BE32-E72D297353CC}">
              <c16:uniqueId val="{00000000-D584-4592-8221-84DC4AE33D8E}"/>
            </c:ext>
          </c:extLst>
        </c:ser>
        <c:ser>
          <c:idx val="1"/>
          <c:order val="1"/>
          <c:tx>
            <c:strRef>
              <c:f>'G1'!$C$21</c:f>
              <c:strCache>
                <c:ptCount val="1"/>
                <c:pt idx="0">
                  <c:v>Charter / Charters</c:v>
                </c:pt>
              </c:strCache>
            </c:strRef>
          </c:tx>
          <c:spPr>
            <a:solidFill>
              <a:schemeClr val="bg1">
                <a:lumMod val="50000"/>
              </a:schemeClr>
            </a:solidFill>
            <a:ln>
              <a:noFill/>
            </a:ln>
            <a:effectLst/>
          </c:spPr>
          <c:invertIfNegative val="0"/>
          <c:cat>
            <c:strRef>
              <c:f>'G1'!$A$22:$A$31</c:f>
              <c:strCache>
                <c:ptCount val="8"/>
                <c:pt idx="1">
                  <c:v>         Basel 
         Mulhouse</c:v>
                </c:pt>
                <c:pt idx="4">
                  <c:v>         Genève 
         Cointrin</c:v>
                </c:pt>
                <c:pt idx="7">
                  <c:v>         Zürich  
         Kloten</c:v>
                </c:pt>
              </c:strCache>
            </c:strRef>
          </c:cat>
          <c:val>
            <c:numRef>
              <c:f>'G1'!$C$22:$C$31</c:f>
              <c:numCache>
                <c:formatCode>#\ ###\ ##0</c:formatCode>
                <c:ptCount val="10"/>
                <c:pt idx="1">
                  <c:v>1016</c:v>
                </c:pt>
                <c:pt idx="4">
                  <c:v>336</c:v>
                </c:pt>
                <c:pt idx="7">
                  <c:v>631</c:v>
                </c:pt>
              </c:numCache>
            </c:numRef>
          </c:val>
          <c:extLst>
            <c:ext xmlns:c16="http://schemas.microsoft.com/office/drawing/2014/chart" uri="{C3380CC4-5D6E-409C-BE32-E72D297353CC}">
              <c16:uniqueId val="{00000001-D584-4592-8221-84DC4AE33D8E}"/>
            </c:ext>
          </c:extLst>
        </c:ser>
        <c:ser>
          <c:idx val="2"/>
          <c:order val="2"/>
          <c:tx>
            <c:strRef>
              <c:f>'G1'!$D$21</c:f>
              <c:strCache>
                <c:ptCount val="1"/>
                <c:pt idx="0">
                  <c:v>Linien / Lignes</c:v>
                </c:pt>
              </c:strCache>
            </c:strRef>
          </c:tx>
          <c:spPr>
            <a:solidFill>
              <a:schemeClr val="tx2">
                <a:lumMod val="40000"/>
                <a:lumOff val="60000"/>
              </a:schemeClr>
            </a:solidFill>
            <a:ln>
              <a:noFill/>
            </a:ln>
            <a:effectLst/>
          </c:spPr>
          <c:invertIfNegative val="0"/>
          <c:cat>
            <c:strRef>
              <c:f>'G1'!$A$22:$A$31</c:f>
              <c:strCache>
                <c:ptCount val="8"/>
                <c:pt idx="1">
                  <c:v>         Basel 
         Mulhouse</c:v>
                </c:pt>
                <c:pt idx="4">
                  <c:v>         Genève 
         Cointrin</c:v>
                </c:pt>
                <c:pt idx="7">
                  <c:v>         Zürich  
         Kloten</c:v>
                </c:pt>
              </c:strCache>
            </c:strRef>
          </c:cat>
          <c:val>
            <c:numRef>
              <c:f>'G1'!$D$22:$D$31</c:f>
              <c:numCache>
                <c:formatCode>General</c:formatCode>
                <c:ptCount val="10"/>
                <c:pt idx="2" formatCode="#\ ###\ ##0">
                  <c:v>33985</c:v>
                </c:pt>
                <c:pt idx="5" formatCode="#\ ###\ ##0">
                  <c:v>57597</c:v>
                </c:pt>
                <c:pt idx="8" formatCode="#\ ###\ ##0">
                  <c:v>95517</c:v>
                </c:pt>
              </c:numCache>
            </c:numRef>
          </c:val>
          <c:extLst>
            <c:ext xmlns:c16="http://schemas.microsoft.com/office/drawing/2014/chart" uri="{C3380CC4-5D6E-409C-BE32-E72D297353CC}">
              <c16:uniqueId val="{00000002-D584-4592-8221-84DC4AE33D8E}"/>
            </c:ext>
          </c:extLst>
        </c:ser>
        <c:ser>
          <c:idx val="3"/>
          <c:order val="3"/>
          <c:tx>
            <c:strRef>
              <c:f>'G1'!$E$21</c:f>
              <c:strCache>
                <c:ptCount val="1"/>
                <c:pt idx="0">
                  <c:v>Charter / Charters</c:v>
                </c:pt>
              </c:strCache>
            </c:strRef>
          </c:tx>
          <c:spPr>
            <a:solidFill>
              <a:schemeClr val="tx2"/>
            </a:solidFill>
            <a:ln>
              <a:noFill/>
            </a:ln>
            <a:effectLst/>
          </c:spPr>
          <c:invertIfNegative val="0"/>
          <c:cat>
            <c:strRef>
              <c:f>'G1'!$A$22:$A$31</c:f>
              <c:strCache>
                <c:ptCount val="8"/>
                <c:pt idx="1">
                  <c:v>         Basel 
         Mulhouse</c:v>
                </c:pt>
                <c:pt idx="4">
                  <c:v>         Genève 
         Cointrin</c:v>
                </c:pt>
                <c:pt idx="7">
                  <c:v>         Zürich  
         Kloten</c:v>
                </c:pt>
              </c:strCache>
            </c:strRef>
          </c:cat>
          <c:val>
            <c:numRef>
              <c:f>'G1'!$E$22:$E$31</c:f>
              <c:numCache>
                <c:formatCode>General</c:formatCode>
                <c:ptCount val="10"/>
                <c:pt idx="2" formatCode="#\ ###\ ##0">
                  <c:v>2165</c:v>
                </c:pt>
                <c:pt idx="5" formatCode="#\ ###\ ##0">
                  <c:v>114</c:v>
                </c:pt>
                <c:pt idx="8" formatCode="#\ ###\ ##0">
                  <c:v>736</c:v>
                </c:pt>
              </c:numCache>
            </c:numRef>
          </c:val>
          <c:extLst>
            <c:ext xmlns:c16="http://schemas.microsoft.com/office/drawing/2014/chart" uri="{C3380CC4-5D6E-409C-BE32-E72D297353CC}">
              <c16:uniqueId val="{00000004-D584-4592-8221-84DC4AE33D8E}"/>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150000"/>
          <c:min val="0"/>
        </c:scaling>
        <c:delete val="0"/>
        <c:axPos val="l"/>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000"/>
      </c:valAx>
      <c:spPr>
        <a:solidFill>
          <a:schemeClr val="bg1">
            <a:lumMod val="95000"/>
          </a:schemeClr>
        </a:solidFill>
        <a:ln w="6350">
          <a:solidFill>
            <a:schemeClr val="bg1">
              <a:lumMod val="75000"/>
            </a:schemeClr>
          </a:solidFill>
        </a:ln>
        <a:effectLst/>
      </c:spPr>
    </c:plotArea>
    <c:legend>
      <c:legendPos val="r"/>
      <c:layout>
        <c:manualLayout>
          <c:xMode val="edge"/>
          <c:yMode val="edge"/>
          <c:x val="0.86279862682016972"/>
          <c:y val="0.21247676627944947"/>
          <c:w val="0.12716787906521707"/>
          <c:h val="0.21180646341642934"/>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79385529789005616"/>
          <c:h val="0.82243271755299918"/>
        </c:manualLayout>
      </c:layout>
      <c:barChart>
        <c:barDir val="col"/>
        <c:grouping val="stacked"/>
        <c:varyColors val="0"/>
        <c:ser>
          <c:idx val="0"/>
          <c:order val="0"/>
          <c:tx>
            <c:strRef>
              <c:f>'G1'!$B$34</c:f>
              <c:strCache>
                <c:ptCount val="1"/>
                <c:pt idx="0">
                  <c:v>Linien / Lignes</c:v>
                </c:pt>
              </c:strCache>
            </c:strRef>
          </c:tx>
          <c:spPr>
            <a:solidFill>
              <a:schemeClr val="bg1">
                <a:lumMod val="85000"/>
              </a:schemeClr>
            </a:solidFill>
            <a:ln w="19050">
              <a:noFill/>
            </a:ln>
            <a:effectLst/>
          </c:spPr>
          <c:invertIfNegative val="0"/>
          <c:cat>
            <c:strRef>
              <c:f>'G1'!$A$35:$A$47</c:f>
              <c:strCache>
                <c:ptCount val="11"/>
                <c:pt idx="1">
                  <c:v>         Bern 
         Belp</c:v>
                </c:pt>
                <c:pt idx="4">
                  <c:v>         Lugano 
         Agno</c:v>
                </c:pt>
                <c:pt idx="7">
                  <c:v>         Sion</c:v>
                </c:pt>
                <c:pt idx="10">
                  <c:v>         St. Gallen 
         Altenrhein</c:v>
                </c:pt>
              </c:strCache>
            </c:strRef>
          </c:cat>
          <c:val>
            <c:numRef>
              <c:f>'G1'!$B$35:$B$47</c:f>
              <c:numCache>
                <c:formatCode>#\ ###\ ##0</c:formatCode>
                <c:ptCount val="13"/>
                <c:pt idx="1">
                  <c:v>16</c:v>
                </c:pt>
                <c:pt idx="4">
                  <c:v>40</c:v>
                </c:pt>
                <c:pt idx="7">
                  <c:v>26</c:v>
                </c:pt>
                <c:pt idx="10">
                  <c:v>628</c:v>
                </c:pt>
              </c:numCache>
            </c:numRef>
          </c:val>
          <c:extLst>
            <c:ext xmlns:c16="http://schemas.microsoft.com/office/drawing/2014/chart" uri="{C3380CC4-5D6E-409C-BE32-E72D297353CC}">
              <c16:uniqueId val="{00000000-26D2-4040-8813-AA7A71143204}"/>
            </c:ext>
          </c:extLst>
        </c:ser>
        <c:ser>
          <c:idx val="1"/>
          <c:order val="1"/>
          <c:tx>
            <c:strRef>
              <c:f>'G1'!$C$34</c:f>
              <c:strCache>
                <c:ptCount val="1"/>
                <c:pt idx="0">
                  <c:v>Charter / Charters</c:v>
                </c:pt>
              </c:strCache>
            </c:strRef>
          </c:tx>
          <c:spPr>
            <a:solidFill>
              <a:schemeClr val="bg1">
                <a:lumMod val="50000"/>
              </a:schemeClr>
            </a:solidFill>
            <a:ln>
              <a:noFill/>
            </a:ln>
            <a:effectLst/>
          </c:spPr>
          <c:invertIfNegative val="0"/>
          <c:cat>
            <c:strRef>
              <c:f>'G1'!$A$35:$A$47</c:f>
              <c:strCache>
                <c:ptCount val="11"/>
                <c:pt idx="1">
                  <c:v>         Bern 
         Belp</c:v>
                </c:pt>
                <c:pt idx="4">
                  <c:v>         Lugano 
         Agno</c:v>
                </c:pt>
                <c:pt idx="7">
                  <c:v>         Sion</c:v>
                </c:pt>
                <c:pt idx="10">
                  <c:v>         St. Gallen 
         Altenrhein</c:v>
                </c:pt>
              </c:strCache>
            </c:strRef>
          </c:cat>
          <c:val>
            <c:numRef>
              <c:f>'G1'!$C$35:$C$47</c:f>
              <c:numCache>
                <c:formatCode>#\ ###\ ##0</c:formatCode>
                <c:ptCount val="13"/>
                <c:pt idx="1">
                  <c:v>79</c:v>
                </c:pt>
                <c:pt idx="4">
                  <c:v>0</c:v>
                </c:pt>
                <c:pt idx="7">
                  <c:v>87</c:v>
                </c:pt>
                <c:pt idx="10">
                  <c:v>0</c:v>
                </c:pt>
              </c:numCache>
            </c:numRef>
          </c:val>
          <c:extLst>
            <c:ext xmlns:c16="http://schemas.microsoft.com/office/drawing/2014/chart" uri="{C3380CC4-5D6E-409C-BE32-E72D297353CC}">
              <c16:uniqueId val="{00000001-26D2-4040-8813-AA7A71143204}"/>
            </c:ext>
          </c:extLst>
        </c:ser>
        <c:ser>
          <c:idx val="2"/>
          <c:order val="2"/>
          <c:tx>
            <c:strRef>
              <c:f>'G1'!$D$34</c:f>
              <c:strCache>
                <c:ptCount val="1"/>
                <c:pt idx="0">
                  <c:v>Linien / Lignes</c:v>
                </c:pt>
              </c:strCache>
            </c:strRef>
          </c:tx>
          <c:spPr>
            <a:solidFill>
              <a:schemeClr val="tx2">
                <a:lumMod val="40000"/>
                <a:lumOff val="60000"/>
              </a:schemeClr>
            </a:solidFill>
            <a:ln>
              <a:noFill/>
            </a:ln>
            <a:effectLst/>
          </c:spPr>
          <c:invertIfNegative val="0"/>
          <c:cat>
            <c:strRef>
              <c:f>'G1'!$A$35:$A$47</c:f>
              <c:strCache>
                <c:ptCount val="11"/>
                <c:pt idx="1">
                  <c:v>         Bern 
         Belp</c:v>
                </c:pt>
                <c:pt idx="4">
                  <c:v>         Lugano 
         Agno</c:v>
                </c:pt>
                <c:pt idx="7">
                  <c:v>         Sion</c:v>
                </c:pt>
                <c:pt idx="10">
                  <c:v>         St. Gallen 
         Altenrhein</c:v>
                </c:pt>
              </c:strCache>
            </c:strRef>
          </c:cat>
          <c:val>
            <c:numRef>
              <c:f>'G1'!$D$35:$D$47</c:f>
              <c:numCache>
                <c:formatCode>General</c:formatCode>
                <c:ptCount val="13"/>
                <c:pt idx="2" formatCode="#\ ###\ ##0">
                  <c:v>120</c:v>
                </c:pt>
                <c:pt idx="5" formatCode="#\ ###\ ##0">
                  <c:v>60</c:v>
                </c:pt>
                <c:pt idx="8" formatCode="#\ ###\ ##0">
                  <c:v>0</c:v>
                </c:pt>
                <c:pt idx="11" formatCode="#\ ###\ ##0">
                  <c:v>617</c:v>
                </c:pt>
              </c:numCache>
            </c:numRef>
          </c:val>
          <c:extLst>
            <c:ext xmlns:c16="http://schemas.microsoft.com/office/drawing/2014/chart" uri="{C3380CC4-5D6E-409C-BE32-E72D297353CC}">
              <c16:uniqueId val="{00000002-26D2-4040-8813-AA7A71143204}"/>
            </c:ext>
          </c:extLst>
        </c:ser>
        <c:ser>
          <c:idx val="3"/>
          <c:order val="3"/>
          <c:tx>
            <c:strRef>
              <c:f>'G1'!$E$34</c:f>
              <c:strCache>
                <c:ptCount val="1"/>
                <c:pt idx="0">
                  <c:v>Charter / Charters</c:v>
                </c:pt>
              </c:strCache>
            </c:strRef>
          </c:tx>
          <c:spPr>
            <a:solidFill>
              <a:schemeClr val="tx2"/>
            </a:solidFill>
            <a:ln>
              <a:noFill/>
            </a:ln>
            <a:effectLst/>
          </c:spPr>
          <c:invertIfNegative val="0"/>
          <c:cat>
            <c:strRef>
              <c:f>'G1'!$A$35:$A$47</c:f>
              <c:strCache>
                <c:ptCount val="11"/>
                <c:pt idx="1">
                  <c:v>         Bern 
         Belp</c:v>
                </c:pt>
                <c:pt idx="4">
                  <c:v>         Lugano 
         Agno</c:v>
                </c:pt>
                <c:pt idx="7">
                  <c:v>         Sion</c:v>
                </c:pt>
                <c:pt idx="10">
                  <c:v>         St. Gallen 
         Altenrhein</c:v>
                </c:pt>
              </c:strCache>
            </c:strRef>
          </c:cat>
          <c:val>
            <c:numRef>
              <c:f>'G1'!$E$35:$E$47</c:f>
              <c:numCache>
                <c:formatCode>General</c:formatCode>
                <c:ptCount val="13"/>
                <c:pt idx="2" formatCode="#\ ###\ ##0">
                  <c:v>119</c:v>
                </c:pt>
                <c:pt idx="5" formatCode="#\ ###\ ##0">
                  <c:v>5</c:v>
                </c:pt>
                <c:pt idx="8" formatCode="#\ ###\ ##0">
                  <c:v>182</c:v>
                </c:pt>
                <c:pt idx="11" formatCode="#\ ###\ ##0">
                  <c:v>2</c:v>
                </c:pt>
              </c:numCache>
            </c:numRef>
          </c:val>
          <c:extLst>
            <c:ext xmlns:c16="http://schemas.microsoft.com/office/drawing/2014/chart" uri="{C3380CC4-5D6E-409C-BE32-E72D297353CC}">
              <c16:uniqueId val="{00000003-26D2-4040-8813-AA7A71143204}"/>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10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2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'G2'!$B$21</c:f>
              <c:strCache>
                <c:ptCount val="1"/>
                <c:pt idx="0">
                  <c:v>Linien / Lignes</c:v>
                </c:pt>
              </c:strCache>
            </c:strRef>
          </c:tx>
          <c:spPr>
            <a:solidFill>
              <a:schemeClr val="bg1">
                <a:lumMod val="85000"/>
              </a:schemeClr>
            </a:solidFill>
            <a:ln w="19050">
              <a:noFill/>
            </a:ln>
            <a:effectLst/>
          </c:spPr>
          <c:invertIfNegative val="0"/>
          <c:cat>
            <c:strRef>
              <c:f>'G2'!$A$22:$A$31</c:f>
              <c:strCache>
                <c:ptCount val="8"/>
                <c:pt idx="1">
                  <c:v>         Basel 
         Mulhouse</c:v>
                </c:pt>
                <c:pt idx="4">
                  <c:v>         Genève 
         Cointrin</c:v>
                </c:pt>
                <c:pt idx="7">
                  <c:v>         Zürich  
         Kloten</c:v>
                </c:pt>
              </c:strCache>
            </c:strRef>
          </c:cat>
          <c:val>
            <c:numRef>
              <c:f>'G2'!$B$22:$B$31</c:f>
              <c:numCache>
                <c:formatCode>#\ ###\ ##0</c:formatCode>
                <c:ptCount val="10"/>
                <c:pt idx="1">
                  <c:v>2514586</c:v>
                </c:pt>
                <c:pt idx="4">
                  <c:v>5503049</c:v>
                </c:pt>
                <c:pt idx="7">
                  <c:v>8276322</c:v>
                </c:pt>
              </c:numCache>
            </c:numRef>
          </c:val>
          <c:extLst>
            <c:ext xmlns:c16="http://schemas.microsoft.com/office/drawing/2014/chart" uri="{C3380CC4-5D6E-409C-BE32-E72D297353CC}">
              <c16:uniqueId val="{00000000-5ABA-429F-B300-5A43EABF601D}"/>
            </c:ext>
          </c:extLst>
        </c:ser>
        <c:ser>
          <c:idx val="1"/>
          <c:order val="1"/>
          <c:tx>
            <c:strRef>
              <c:f>'G2'!$C$21</c:f>
              <c:strCache>
                <c:ptCount val="1"/>
                <c:pt idx="0">
                  <c:v>Charter / Charters</c:v>
                </c:pt>
              </c:strCache>
            </c:strRef>
          </c:tx>
          <c:spPr>
            <a:solidFill>
              <a:schemeClr val="bg1">
                <a:lumMod val="50000"/>
              </a:schemeClr>
            </a:solidFill>
            <a:ln>
              <a:noFill/>
            </a:ln>
            <a:effectLst/>
          </c:spPr>
          <c:invertIfNegative val="0"/>
          <c:cat>
            <c:strRef>
              <c:f>'G2'!$A$22:$A$31</c:f>
              <c:strCache>
                <c:ptCount val="8"/>
                <c:pt idx="1">
                  <c:v>         Basel 
         Mulhouse</c:v>
                </c:pt>
                <c:pt idx="4">
                  <c:v>         Genève 
         Cointrin</c:v>
                </c:pt>
                <c:pt idx="7">
                  <c:v>         Zürich  
         Kloten</c:v>
                </c:pt>
              </c:strCache>
            </c:strRef>
          </c:cat>
          <c:val>
            <c:numRef>
              <c:f>'G2'!$C$22:$C$31</c:f>
              <c:numCache>
                <c:formatCode>#\ ###\ ##0</c:formatCode>
                <c:ptCount val="10"/>
                <c:pt idx="1">
                  <c:v>71754</c:v>
                </c:pt>
                <c:pt idx="4">
                  <c:v>33386</c:v>
                </c:pt>
                <c:pt idx="7">
                  <c:v>28744</c:v>
                </c:pt>
              </c:numCache>
            </c:numRef>
          </c:val>
          <c:extLst>
            <c:ext xmlns:c16="http://schemas.microsoft.com/office/drawing/2014/chart" uri="{C3380CC4-5D6E-409C-BE32-E72D297353CC}">
              <c16:uniqueId val="{00000001-5ABA-429F-B300-5A43EABF601D}"/>
            </c:ext>
          </c:extLst>
        </c:ser>
        <c:ser>
          <c:idx val="2"/>
          <c:order val="2"/>
          <c:tx>
            <c:strRef>
              <c:f>'G2'!$D$21</c:f>
              <c:strCache>
                <c:ptCount val="1"/>
                <c:pt idx="0">
                  <c:v>Linien / Lignes</c:v>
                </c:pt>
              </c:strCache>
            </c:strRef>
          </c:tx>
          <c:spPr>
            <a:solidFill>
              <a:schemeClr val="tx2">
                <a:lumMod val="40000"/>
                <a:lumOff val="60000"/>
              </a:schemeClr>
            </a:solidFill>
            <a:ln>
              <a:noFill/>
            </a:ln>
            <a:effectLst/>
          </c:spPr>
          <c:invertIfNegative val="0"/>
          <c:cat>
            <c:strRef>
              <c:f>'G2'!$A$22:$A$31</c:f>
              <c:strCache>
                <c:ptCount val="8"/>
                <c:pt idx="1">
                  <c:v>         Basel 
         Mulhouse</c:v>
                </c:pt>
                <c:pt idx="4">
                  <c:v>         Genève 
         Cointrin</c:v>
                </c:pt>
                <c:pt idx="7">
                  <c:v>         Zürich  
         Kloten</c:v>
                </c:pt>
              </c:strCache>
            </c:strRef>
          </c:cat>
          <c:val>
            <c:numRef>
              <c:f>'G2'!$D$22:$D$31</c:f>
              <c:numCache>
                <c:formatCode>General</c:formatCode>
                <c:ptCount val="10"/>
                <c:pt idx="2" formatCode="#\ ###\ ##0">
                  <c:v>3411573</c:v>
                </c:pt>
                <c:pt idx="5" formatCode="#\ ###\ ##0">
                  <c:v>5826800</c:v>
                </c:pt>
                <c:pt idx="8" formatCode="#\ ###\ ##0">
                  <c:v>10124674</c:v>
                </c:pt>
              </c:numCache>
            </c:numRef>
          </c:val>
          <c:extLst>
            <c:ext xmlns:c16="http://schemas.microsoft.com/office/drawing/2014/chart" uri="{C3380CC4-5D6E-409C-BE32-E72D297353CC}">
              <c16:uniqueId val="{00000002-5ABA-429F-B300-5A43EABF601D}"/>
            </c:ext>
          </c:extLst>
        </c:ser>
        <c:ser>
          <c:idx val="3"/>
          <c:order val="3"/>
          <c:tx>
            <c:strRef>
              <c:f>'G2'!$E$21</c:f>
              <c:strCache>
                <c:ptCount val="1"/>
                <c:pt idx="0">
                  <c:v>Charter / Charters</c:v>
                </c:pt>
              </c:strCache>
            </c:strRef>
          </c:tx>
          <c:spPr>
            <a:solidFill>
              <a:schemeClr val="tx2"/>
            </a:solidFill>
            <a:ln>
              <a:noFill/>
            </a:ln>
            <a:effectLst/>
          </c:spPr>
          <c:invertIfNegative val="0"/>
          <c:cat>
            <c:strRef>
              <c:f>'G2'!$A$22:$A$31</c:f>
              <c:strCache>
                <c:ptCount val="8"/>
                <c:pt idx="1">
                  <c:v>         Basel 
         Mulhouse</c:v>
                </c:pt>
                <c:pt idx="4">
                  <c:v>         Genève 
         Cointrin</c:v>
                </c:pt>
                <c:pt idx="7">
                  <c:v>         Zürich  
         Kloten</c:v>
                </c:pt>
              </c:strCache>
            </c:strRef>
          </c:cat>
          <c:val>
            <c:numRef>
              <c:f>'G2'!$E$22:$E$31</c:f>
              <c:numCache>
                <c:formatCode>General</c:formatCode>
                <c:ptCount val="10"/>
                <c:pt idx="2" formatCode="#\ ###\ ##0">
                  <c:v>198697</c:v>
                </c:pt>
                <c:pt idx="5" formatCode="#\ ###\ ##0">
                  <c:v>3970</c:v>
                </c:pt>
                <c:pt idx="8" formatCode="#\ ###\ ##0">
                  <c:v>64697</c:v>
                </c:pt>
              </c:numCache>
            </c:numRef>
          </c:val>
          <c:extLst>
            <c:ext xmlns:c16="http://schemas.microsoft.com/office/drawing/2014/chart" uri="{C3380CC4-5D6E-409C-BE32-E72D297353CC}">
              <c16:uniqueId val="{00000003-5ABA-429F-B300-5A43EABF601D}"/>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15000000"/>
          <c:min val="0"/>
        </c:scaling>
        <c:delete val="0"/>
        <c:axPos val="l"/>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00000"/>
      </c:valAx>
      <c:spPr>
        <a:solidFill>
          <a:schemeClr val="bg1">
            <a:lumMod val="95000"/>
          </a:schemeClr>
        </a:solidFill>
        <a:ln w="6350">
          <a:solidFill>
            <a:schemeClr val="bg1">
              <a:lumMod val="75000"/>
            </a:schemeClr>
          </a:solidFill>
        </a:ln>
        <a:effectLst/>
      </c:spPr>
    </c:plotArea>
    <c:legend>
      <c:legendPos val="r"/>
      <c:layout>
        <c:manualLayout>
          <c:xMode val="edge"/>
          <c:yMode val="edge"/>
          <c:x val="0.86279862682016972"/>
          <c:y val="0.21247676627944947"/>
          <c:w val="0.12716787906521707"/>
          <c:h val="0.21180646341642934"/>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80075400512040262"/>
          <c:h val="0.77812830945878153"/>
        </c:manualLayout>
      </c:layout>
      <c:barChart>
        <c:barDir val="col"/>
        <c:grouping val="stacked"/>
        <c:varyColors val="0"/>
        <c:ser>
          <c:idx val="0"/>
          <c:order val="0"/>
          <c:tx>
            <c:strRef>
              <c:f>'G2'!$B$34</c:f>
              <c:strCache>
                <c:ptCount val="1"/>
                <c:pt idx="0">
                  <c:v>Linien / Lignes</c:v>
                </c:pt>
              </c:strCache>
            </c:strRef>
          </c:tx>
          <c:spPr>
            <a:solidFill>
              <a:schemeClr val="bg1">
                <a:lumMod val="85000"/>
              </a:schemeClr>
            </a:solidFill>
            <a:ln w="19050">
              <a:noFill/>
            </a:ln>
            <a:effectLst/>
          </c:spPr>
          <c:invertIfNegative val="0"/>
          <c:cat>
            <c:strRef>
              <c:f>'G2'!$A$35:$A$47</c:f>
              <c:strCache>
                <c:ptCount val="11"/>
                <c:pt idx="1">
                  <c:v>         Bern 
         Belp</c:v>
                </c:pt>
                <c:pt idx="4">
                  <c:v>         Lugano 
         Agno</c:v>
                </c:pt>
                <c:pt idx="7">
                  <c:v>         Sion</c:v>
                </c:pt>
                <c:pt idx="10">
                  <c:v>         St. Gallen 
         Altenrhein</c:v>
                </c:pt>
              </c:strCache>
            </c:strRef>
          </c:cat>
          <c:val>
            <c:numRef>
              <c:f>'G2'!$B$35:$B$47</c:f>
              <c:numCache>
                <c:formatCode>#\ ###\ ##0</c:formatCode>
                <c:ptCount val="13"/>
                <c:pt idx="1">
                  <c:v>808</c:v>
                </c:pt>
                <c:pt idx="4">
                  <c:v>275</c:v>
                </c:pt>
                <c:pt idx="7">
                  <c:v>1389</c:v>
                </c:pt>
                <c:pt idx="10">
                  <c:v>22414</c:v>
                </c:pt>
              </c:numCache>
            </c:numRef>
          </c:val>
          <c:extLst>
            <c:ext xmlns:c16="http://schemas.microsoft.com/office/drawing/2014/chart" uri="{C3380CC4-5D6E-409C-BE32-E72D297353CC}">
              <c16:uniqueId val="{00000000-4038-4B71-B47F-1D6215E693BF}"/>
            </c:ext>
          </c:extLst>
        </c:ser>
        <c:ser>
          <c:idx val="1"/>
          <c:order val="1"/>
          <c:tx>
            <c:strRef>
              <c:f>'G2'!$C$34</c:f>
              <c:strCache>
                <c:ptCount val="1"/>
                <c:pt idx="0">
                  <c:v>Charter / Charters</c:v>
                </c:pt>
              </c:strCache>
            </c:strRef>
          </c:tx>
          <c:spPr>
            <a:solidFill>
              <a:schemeClr val="bg1">
                <a:lumMod val="50000"/>
              </a:schemeClr>
            </a:solidFill>
            <a:ln>
              <a:noFill/>
            </a:ln>
            <a:effectLst/>
          </c:spPr>
          <c:invertIfNegative val="0"/>
          <c:cat>
            <c:strRef>
              <c:f>'G2'!$A$35:$A$47</c:f>
              <c:strCache>
                <c:ptCount val="11"/>
                <c:pt idx="1">
                  <c:v>         Bern 
         Belp</c:v>
                </c:pt>
                <c:pt idx="4">
                  <c:v>         Lugano 
         Agno</c:v>
                </c:pt>
                <c:pt idx="7">
                  <c:v>         Sion</c:v>
                </c:pt>
                <c:pt idx="10">
                  <c:v>         St. Gallen 
         Altenrhein</c:v>
                </c:pt>
              </c:strCache>
            </c:strRef>
          </c:cat>
          <c:val>
            <c:numRef>
              <c:f>'G2'!$C$35:$C$47</c:f>
              <c:numCache>
                <c:formatCode>#\ ###\ ##0</c:formatCode>
                <c:ptCount val="13"/>
                <c:pt idx="1">
                  <c:v>4810</c:v>
                </c:pt>
                <c:pt idx="4">
                  <c:v>0</c:v>
                </c:pt>
                <c:pt idx="7">
                  <c:v>284</c:v>
                </c:pt>
                <c:pt idx="10">
                  <c:v>0</c:v>
                </c:pt>
              </c:numCache>
            </c:numRef>
          </c:val>
          <c:extLst>
            <c:ext xmlns:c16="http://schemas.microsoft.com/office/drawing/2014/chart" uri="{C3380CC4-5D6E-409C-BE32-E72D297353CC}">
              <c16:uniqueId val="{00000001-4038-4B71-B47F-1D6215E693BF}"/>
            </c:ext>
          </c:extLst>
        </c:ser>
        <c:ser>
          <c:idx val="2"/>
          <c:order val="2"/>
          <c:tx>
            <c:strRef>
              <c:f>'G2'!$D$34</c:f>
              <c:strCache>
                <c:ptCount val="1"/>
                <c:pt idx="0">
                  <c:v>Linien / Lignes</c:v>
                </c:pt>
              </c:strCache>
            </c:strRef>
          </c:tx>
          <c:spPr>
            <a:solidFill>
              <a:schemeClr val="tx2">
                <a:lumMod val="40000"/>
                <a:lumOff val="60000"/>
              </a:schemeClr>
            </a:solidFill>
            <a:ln>
              <a:noFill/>
            </a:ln>
            <a:effectLst/>
          </c:spPr>
          <c:invertIfNegative val="0"/>
          <c:cat>
            <c:strRef>
              <c:f>'G2'!$A$35:$A$47</c:f>
              <c:strCache>
                <c:ptCount val="11"/>
                <c:pt idx="1">
                  <c:v>         Bern 
         Belp</c:v>
                </c:pt>
                <c:pt idx="4">
                  <c:v>         Lugano 
         Agno</c:v>
                </c:pt>
                <c:pt idx="7">
                  <c:v>         Sion</c:v>
                </c:pt>
                <c:pt idx="10">
                  <c:v>         St. Gallen 
         Altenrhein</c:v>
                </c:pt>
              </c:strCache>
            </c:strRef>
          </c:cat>
          <c:val>
            <c:numRef>
              <c:f>'G2'!$D$35:$D$47</c:f>
              <c:numCache>
                <c:formatCode>General</c:formatCode>
                <c:ptCount val="13"/>
                <c:pt idx="2" formatCode="#\ ###\ ##0">
                  <c:v>4427</c:v>
                </c:pt>
                <c:pt idx="5" formatCode="#\ ###\ ##0">
                  <c:v>518</c:v>
                </c:pt>
                <c:pt idx="8" formatCode="#\ ###\ ##0">
                  <c:v>0</c:v>
                </c:pt>
                <c:pt idx="11" formatCode="#\ ###\ ##0">
                  <c:v>24408</c:v>
                </c:pt>
              </c:numCache>
            </c:numRef>
          </c:val>
          <c:extLst>
            <c:ext xmlns:c16="http://schemas.microsoft.com/office/drawing/2014/chart" uri="{C3380CC4-5D6E-409C-BE32-E72D297353CC}">
              <c16:uniqueId val="{00000002-4038-4B71-B47F-1D6215E693BF}"/>
            </c:ext>
          </c:extLst>
        </c:ser>
        <c:ser>
          <c:idx val="3"/>
          <c:order val="3"/>
          <c:tx>
            <c:strRef>
              <c:f>'G2'!$E$34</c:f>
              <c:strCache>
                <c:ptCount val="1"/>
                <c:pt idx="0">
                  <c:v>Charter / Charters</c:v>
                </c:pt>
              </c:strCache>
            </c:strRef>
          </c:tx>
          <c:spPr>
            <a:solidFill>
              <a:schemeClr val="tx2"/>
            </a:solidFill>
            <a:ln>
              <a:noFill/>
            </a:ln>
            <a:effectLst/>
          </c:spPr>
          <c:invertIfNegative val="0"/>
          <c:cat>
            <c:strRef>
              <c:f>'G2'!$A$35:$A$47</c:f>
              <c:strCache>
                <c:ptCount val="11"/>
                <c:pt idx="1">
                  <c:v>         Bern 
         Belp</c:v>
                </c:pt>
                <c:pt idx="4">
                  <c:v>         Lugano 
         Agno</c:v>
                </c:pt>
                <c:pt idx="7">
                  <c:v>         Sion</c:v>
                </c:pt>
                <c:pt idx="10">
                  <c:v>         St. Gallen 
         Altenrhein</c:v>
                </c:pt>
              </c:strCache>
            </c:strRef>
          </c:cat>
          <c:val>
            <c:numRef>
              <c:f>'G2'!$E$35:$E$47</c:f>
              <c:numCache>
                <c:formatCode>General</c:formatCode>
                <c:ptCount val="13"/>
                <c:pt idx="2" formatCode="#\ ###\ ##0">
                  <c:v>6809</c:v>
                </c:pt>
                <c:pt idx="5" formatCode="#\ ###\ ##0">
                  <c:v>129</c:v>
                </c:pt>
                <c:pt idx="8" formatCode="#\ ###\ ##0">
                  <c:v>903</c:v>
                </c:pt>
                <c:pt idx="11" formatCode="#\ ###\ ##0">
                  <c:v>62</c:v>
                </c:pt>
              </c:numCache>
            </c:numRef>
          </c:val>
          <c:extLst>
            <c:ext xmlns:c16="http://schemas.microsoft.com/office/drawing/2014/chart" uri="{C3380CC4-5D6E-409C-BE32-E72D297353CC}">
              <c16:uniqueId val="{00000003-4038-4B71-B47F-1D6215E693BF}"/>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300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346224621059039E-2"/>
          <c:y val="0.21820978568851881"/>
          <c:w val="0.2524430712153895"/>
          <c:h val="0.38675774990055301"/>
        </c:manualLayout>
      </c:layout>
      <c:pieChart>
        <c:varyColors val="1"/>
        <c:ser>
          <c:idx val="0"/>
          <c:order val="0"/>
          <c:tx>
            <c:strRef>
              <c:f>'G3'!$B$30</c:f>
              <c:strCache>
                <c:ptCount val="1"/>
                <c:pt idx="0">
                  <c:v>Total</c:v>
                </c:pt>
              </c:strCache>
            </c:strRef>
          </c:tx>
          <c:spPr>
            <a:solidFill>
              <a:schemeClr val="bg1">
                <a:lumMod val="85000"/>
              </a:schemeClr>
            </a:solidFill>
            <a:ln w="19050"/>
          </c:spPr>
          <c:dPt>
            <c:idx val="0"/>
            <c:bubble3D val="0"/>
            <c:spPr>
              <a:solidFill>
                <a:schemeClr val="tx2">
                  <a:lumMod val="40000"/>
                  <a:lumOff val="60000"/>
                </a:schemeClr>
              </a:solidFill>
              <a:ln w="19050">
                <a:noFill/>
              </a:ln>
              <a:effectLst/>
            </c:spPr>
            <c:extLst>
              <c:ext xmlns:c16="http://schemas.microsoft.com/office/drawing/2014/chart" uri="{C3380CC4-5D6E-409C-BE32-E72D297353CC}">
                <c16:uniqueId val="{00000001-1B6D-4160-8DF0-1DD5D1A42E44}"/>
              </c:ext>
            </c:extLst>
          </c:dPt>
          <c:dPt>
            <c:idx val="1"/>
            <c:bubble3D val="0"/>
            <c:spPr>
              <a:solidFill>
                <a:schemeClr val="accent6">
                  <a:lumMod val="40000"/>
                  <a:lumOff val="60000"/>
                </a:schemeClr>
              </a:solidFill>
              <a:ln w="19050">
                <a:noFill/>
              </a:ln>
              <a:effectLst/>
            </c:spPr>
            <c:extLst>
              <c:ext xmlns:c16="http://schemas.microsoft.com/office/drawing/2014/chart" uri="{C3380CC4-5D6E-409C-BE32-E72D297353CC}">
                <c16:uniqueId val="{00000003-1B6D-4160-8DF0-1DD5D1A42E44}"/>
              </c:ext>
            </c:extLst>
          </c:dPt>
          <c:dPt>
            <c:idx val="2"/>
            <c:bubble3D val="0"/>
            <c:spPr>
              <a:solidFill>
                <a:schemeClr val="accent6"/>
              </a:solidFill>
              <a:ln w="19050">
                <a:noFill/>
              </a:ln>
              <a:effectLst/>
            </c:spPr>
            <c:extLst>
              <c:ext xmlns:c16="http://schemas.microsoft.com/office/drawing/2014/chart" uri="{C3380CC4-5D6E-409C-BE32-E72D297353CC}">
                <c16:uniqueId val="{00000005-1B6D-4160-8DF0-1DD5D1A42E44}"/>
              </c:ext>
            </c:extLst>
          </c:dPt>
          <c:dPt>
            <c:idx val="3"/>
            <c:bubble3D val="0"/>
            <c:spPr>
              <a:solidFill>
                <a:schemeClr val="accent6">
                  <a:lumMod val="50000"/>
                </a:schemeClr>
              </a:solidFill>
              <a:ln w="19050">
                <a:noFill/>
              </a:ln>
              <a:effectLst/>
            </c:spPr>
            <c:extLst>
              <c:ext xmlns:c16="http://schemas.microsoft.com/office/drawing/2014/chart" uri="{C3380CC4-5D6E-409C-BE32-E72D297353CC}">
                <c16:uniqueId val="{00000007-1B6D-4160-8DF0-1DD5D1A42E44}"/>
              </c:ext>
            </c:extLst>
          </c:dPt>
          <c:dPt>
            <c:idx val="4"/>
            <c:bubble3D val="0"/>
            <c:spPr>
              <a:solidFill>
                <a:schemeClr val="bg1">
                  <a:lumMod val="85000"/>
                </a:schemeClr>
              </a:solidFill>
              <a:ln w="19050">
                <a:noFill/>
              </a:ln>
              <a:effectLst/>
            </c:spPr>
            <c:extLst>
              <c:ext xmlns:c16="http://schemas.microsoft.com/office/drawing/2014/chart" uri="{C3380CC4-5D6E-409C-BE32-E72D297353CC}">
                <c16:uniqueId val="{00000009-1B6D-4160-8DF0-1DD5D1A42E44}"/>
              </c:ext>
            </c:extLst>
          </c:dPt>
          <c:dPt>
            <c:idx val="5"/>
            <c:bubble3D val="0"/>
            <c:spPr>
              <a:solidFill>
                <a:schemeClr val="bg1">
                  <a:lumMod val="50000"/>
                </a:schemeClr>
              </a:solidFill>
              <a:ln w="19050">
                <a:noFill/>
              </a:ln>
              <a:effectLst/>
            </c:spPr>
            <c:extLst>
              <c:ext xmlns:c16="http://schemas.microsoft.com/office/drawing/2014/chart" uri="{C3380CC4-5D6E-409C-BE32-E72D297353CC}">
                <c16:uniqueId val="{0000000B-1B6D-4160-8DF0-1DD5D1A42E44}"/>
              </c:ext>
            </c:extLst>
          </c:dPt>
          <c:dPt>
            <c:idx val="6"/>
            <c:bubble3D val="0"/>
            <c:spPr>
              <a:solidFill>
                <a:schemeClr val="tx1">
                  <a:lumMod val="65000"/>
                  <a:lumOff val="35000"/>
                </a:schemeClr>
              </a:solidFill>
              <a:ln w="19050">
                <a:noFill/>
              </a:ln>
              <a:effectLst/>
            </c:spPr>
            <c:extLst>
              <c:ext xmlns:c16="http://schemas.microsoft.com/office/drawing/2014/chart" uri="{C3380CC4-5D6E-409C-BE32-E72D297353CC}">
                <c16:uniqueId val="{0000000D-1B6D-4160-8DF0-1DD5D1A42E44}"/>
              </c:ext>
            </c:extLst>
          </c:dPt>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1-1B6D-4160-8DF0-1DD5D1A42E44}"/>
                </c:ext>
              </c:extLst>
            </c:dLbl>
            <c:dLbl>
              <c:idx val="1"/>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3-1B6D-4160-8DF0-1DD5D1A42E44}"/>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5-1B6D-4160-8DF0-1DD5D1A42E44}"/>
                </c:ext>
              </c:extLst>
            </c:dLbl>
            <c:dLbl>
              <c:idx val="3"/>
              <c:layout>
                <c:manualLayout>
                  <c:x val="-3.6335754714906421E-3"/>
                  <c:y val="-6.688707833179151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B6D-4160-8DF0-1DD5D1A42E44}"/>
                </c:ext>
              </c:extLst>
            </c:dLbl>
            <c:dLbl>
              <c:idx val="4"/>
              <c:tx>
                <c:rich>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r>
                      <a:rPr lang="en-US"/>
                      <a:t>3.7%</a:t>
                    </a: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9-1B6D-4160-8DF0-1DD5D1A42E44}"/>
                </c:ext>
              </c:extLst>
            </c:dLbl>
            <c:dLbl>
              <c:idx val="5"/>
              <c:layout>
                <c:manualLayout>
                  <c:x val="-2.364300235703785E-2"/>
                  <c:y val="-1.852708801833364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B6D-4160-8DF0-1DD5D1A42E44}"/>
                </c:ext>
              </c:extLst>
            </c:dLbl>
            <c:dLbl>
              <c:idx val="6"/>
              <c:layout>
                <c:manualLayout>
                  <c:x val="2.3827014909763439E-2"/>
                  <c:y val="-1.8243473037548098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B6D-4160-8DF0-1DD5D1A42E4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'G3'!$A$31:$A$37</c:f>
              <c:strCache>
                <c:ptCount val="7"/>
                <c:pt idx="0">
                  <c:v>Europa / Europe</c:v>
                </c:pt>
                <c:pt idx="1">
                  <c:v>Afrika / Afrique</c:v>
                </c:pt>
                <c:pt idx="2">
                  <c:v>Asien / Asie</c:v>
                </c:pt>
                <c:pt idx="3">
                  <c:v>Ozeanien / Océanie</c:v>
                </c:pt>
                <c:pt idx="4">
                  <c:v>Nordamerika / Amérique du Nord</c:v>
                </c:pt>
                <c:pt idx="5">
                  <c:v>Zentralamerika / Amérique centrale</c:v>
                </c:pt>
                <c:pt idx="6">
                  <c:v>Südamerika / Amérique du Sud</c:v>
                </c:pt>
              </c:strCache>
            </c:strRef>
          </c:cat>
          <c:val>
            <c:numRef>
              <c:f>'G3'!$B$31:$B$37</c:f>
              <c:numCache>
                <c:formatCode>#\ ###\ ##0</c:formatCode>
                <c:ptCount val="7"/>
                <c:pt idx="0">
                  <c:v>7386689</c:v>
                </c:pt>
                <c:pt idx="1">
                  <c:v>369596</c:v>
                </c:pt>
                <c:pt idx="2">
                  <c:v>442003</c:v>
                </c:pt>
                <c:pt idx="3">
                  <c:v>4561</c:v>
                </c:pt>
                <c:pt idx="4">
                  <c:v>318604</c:v>
                </c:pt>
                <c:pt idx="5">
                  <c:v>89390</c:v>
                </c:pt>
                <c:pt idx="6">
                  <c:v>100198</c:v>
                </c:pt>
              </c:numCache>
            </c:numRef>
          </c:val>
          <c:extLst>
            <c:ext xmlns:c16="http://schemas.microsoft.com/office/drawing/2014/chart" uri="{C3380CC4-5D6E-409C-BE32-E72D297353CC}">
              <c16:uniqueId val="{0000000E-1B6D-4160-8DF0-1DD5D1A42E44}"/>
            </c:ext>
          </c:extLst>
        </c:ser>
        <c:dLbls>
          <c:dLblPos val="bestFit"/>
          <c:showLegendKey val="0"/>
          <c:showVal val="1"/>
          <c:showCatName val="0"/>
          <c:showSerName val="0"/>
          <c:showPercent val="0"/>
          <c:showBubbleSize val="0"/>
          <c:showLeaderLines val="1"/>
        </c:dLbls>
        <c:firstSliceAng val="0"/>
      </c:pieChart>
      <c:spPr>
        <a:noFill/>
        <a:ln w="25400">
          <a:noFill/>
        </a:ln>
        <a:effectLst/>
      </c:spPr>
    </c:plotArea>
    <c:legend>
      <c:legendPos val="r"/>
      <c:layout>
        <c:manualLayout>
          <c:xMode val="edge"/>
          <c:yMode val="edge"/>
          <c:x val="2.3181635498401843E-2"/>
          <c:y val="0.60863788094699023"/>
          <c:w val="0.25572662728609591"/>
          <c:h val="0.24707529032895542"/>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6566859589842"/>
          <c:y val="3.2173204426443239E-2"/>
          <c:w val="0.81266521156622984"/>
          <c:h val="0.90747219833222525"/>
        </c:manualLayout>
      </c:layout>
      <c:barChart>
        <c:barDir val="bar"/>
        <c:grouping val="clustered"/>
        <c:varyColors val="0"/>
        <c:ser>
          <c:idx val="0"/>
          <c:order val="0"/>
          <c:tx>
            <c:strRef>
              <c:f>'G3'!$A$41</c:f>
              <c:strCache>
                <c:ptCount val="1"/>
                <c:pt idx="0">
                  <c:v>Südamerika 
Amérique du Sud</c:v>
                </c:pt>
              </c:strCache>
            </c:strRef>
          </c:tx>
          <c:spPr>
            <a:solidFill>
              <a:schemeClr val="tx1">
                <a:lumMod val="65000"/>
                <a:lumOff val="35000"/>
              </a:schemeClr>
            </a:solidFill>
            <a:ln w="19050">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'G3'!$B$41:$D$41</c15:sqref>
                  </c15:fullRef>
                </c:ext>
              </c:extLst>
              <c:f>'G3'!$C$41:$D$41</c:f>
              <c:numCache>
                <c:formatCode>#\ ###\ ##0</c:formatCode>
                <c:ptCount val="2"/>
                <c:pt idx="0">
                  <c:v>23050</c:v>
                </c:pt>
                <c:pt idx="1">
                  <c:v>77148</c:v>
                </c:pt>
              </c:numCache>
            </c:numRef>
          </c:val>
          <c:extLst>
            <c:ext xmlns:c16="http://schemas.microsoft.com/office/drawing/2014/chart" uri="{C3380CC4-5D6E-409C-BE32-E72D297353CC}">
              <c16:uniqueId val="{00000000-3C8C-4B0E-9A5F-5736A72ACE07}"/>
            </c:ext>
          </c:extLst>
        </c:ser>
        <c:ser>
          <c:idx val="1"/>
          <c:order val="1"/>
          <c:tx>
            <c:strRef>
              <c:f>'G3'!$A$42</c:f>
              <c:strCache>
                <c:ptCount val="1"/>
                <c:pt idx="0">
                  <c:v>Zentralamerika 
Amérique centrale</c:v>
                </c:pt>
              </c:strCache>
            </c:strRef>
          </c:tx>
          <c:spPr>
            <a:solidFill>
              <a:schemeClr val="bg1">
                <a:lumMod val="5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'G3'!$B$42:$D$42</c15:sqref>
                  </c15:fullRef>
                </c:ext>
              </c:extLst>
              <c:f>'G3'!$C$42:$D$42</c:f>
              <c:numCache>
                <c:formatCode>#\ ###\ ##0</c:formatCode>
                <c:ptCount val="2"/>
                <c:pt idx="0">
                  <c:v>17519</c:v>
                </c:pt>
                <c:pt idx="1">
                  <c:v>71871</c:v>
                </c:pt>
              </c:numCache>
            </c:numRef>
          </c:val>
          <c:extLst>
            <c:ext xmlns:c16="http://schemas.microsoft.com/office/drawing/2014/chart" uri="{C3380CC4-5D6E-409C-BE32-E72D297353CC}">
              <c16:uniqueId val="{00000001-3C8C-4B0E-9A5F-5736A72ACE07}"/>
            </c:ext>
          </c:extLst>
        </c:ser>
        <c:ser>
          <c:idx val="2"/>
          <c:order val="2"/>
          <c:tx>
            <c:strRef>
              <c:f>'G3'!$A$43</c:f>
              <c:strCache>
                <c:ptCount val="1"/>
                <c:pt idx="0">
                  <c:v>Nordamerika 
Amérique du Nord</c:v>
                </c:pt>
              </c:strCache>
            </c:strRef>
          </c:tx>
          <c:spPr>
            <a:solidFill>
              <a:schemeClr val="bg1">
                <a:lumMod val="85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'G3'!$B$43:$D$43</c15:sqref>
                  </c15:fullRef>
                </c:ext>
              </c:extLst>
              <c:f>'G3'!$C$43:$D$43</c:f>
              <c:numCache>
                <c:formatCode>#\ ###\ ##0</c:formatCode>
                <c:ptCount val="2"/>
                <c:pt idx="0">
                  <c:v>86893</c:v>
                </c:pt>
                <c:pt idx="1">
                  <c:v>231711</c:v>
                </c:pt>
              </c:numCache>
            </c:numRef>
          </c:val>
          <c:extLst>
            <c:ext xmlns:c16="http://schemas.microsoft.com/office/drawing/2014/chart" uri="{C3380CC4-5D6E-409C-BE32-E72D297353CC}">
              <c16:uniqueId val="{00000002-3C8C-4B0E-9A5F-5736A72ACE07}"/>
            </c:ext>
          </c:extLst>
        </c:ser>
        <c:ser>
          <c:idx val="3"/>
          <c:order val="3"/>
          <c:tx>
            <c:strRef>
              <c:f>'G3'!$A$44</c:f>
              <c:strCache>
                <c:ptCount val="1"/>
                <c:pt idx="0">
                  <c:v>Ozeanien 
Océanie</c:v>
                </c:pt>
              </c:strCache>
            </c:strRef>
          </c:tx>
          <c:spPr>
            <a:solidFill>
              <a:schemeClr val="accent4"/>
            </a:solidFill>
            <a:ln>
              <a:noFill/>
            </a:ln>
            <a:effectLst/>
          </c:spPr>
          <c:invertIfNegative val="0"/>
          <c:dPt>
            <c:idx val="1"/>
            <c:invertIfNegative val="0"/>
            <c:bubble3D val="0"/>
            <c:spPr>
              <a:solidFill>
                <a:schemeClr val="accent6">
                  <a:lumMod val="50000"/>
                </a:schemeClr>
              </a:solidFill>
              <a:ln>
                <a:noFill/>
              </a:ln>
              <a:effectLst/>
            </c:spPr>
            <c:extLst>
              <c:ext xmlns:c16="http://schemas.microsoft.com/office/drawing/2014/chart" uri="{C3380CC4-5D6E-409C-BE32-E72D297353CC}">
                <c16:uniqueId val="{00000004-3C8C-4B0E-9A5F-5736A72ACE07}"/>
              </c:ext>
            </c:extLst>
          </c:dPt>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'G3'!$B$44:$D$44</c15:sqref>
                  </c15:fullRef>
                </c:ext>
              </c:extLst>
              <c:f>'G3'!$C$44:$D$44</c:f>
              <c:numCache>
                <c:formatCode>#\ ###\ ##0</c:formatCode>
                <c:ptCount val="2"/>
                <c:pt idx="0">
                  <c:v>952</c:v>
                </c:pt>
                <c:pt idx="1">
                  <c:v>3609</c:v>
                </c:pt>
              </c:numCache>
            </c:numRef>
          </c:val>
          <c:extLst>
            <c:ext xmlns:c16="http://schemas.microsoft.com/office/drawing/2014/chart" uri="{C3380CC4-5D6E-409C-BE32-E72D297353CC}">
              <c16:uniqueId val="{00000005-3C8C-4B0E-9A5F-5736A72ACE07}"/>
            </c:ext>
          </c:extLst>
        </c:ser>
        <c:ser>
          <c:idx val="4"/>
          <c:order val="4"/>
          <c:tx>
            <c:strRef>
              <c:f>'G3'!$A$45</c:f>
              <c:strCache>
                <c:ptCount val="1"/>
                <c:pt idx="0">
                  <c:v>Asien 
Asie</c:v>
                </c:pt>
              </c:strCache>
            </c:strRef>
          </c:tx>
          <c:spPr>
            <a:solidFill>
              <a:schemeClr val="accent6"/>
            </a:solidFill>
            <a:ln>
              <a:noFill/>
            </a:ln>
            <a:effectLst/>
          </c:spPr>
          <c:invertIfNegative val="0"/>
          <c:dLbls>
            <c:numFmt formatCode="#\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'G3'!$B$45:$D$45</c15:sqref>
                  </c15:fullRef>
                </c:ext>
              </c:extLst>
              <c:f>'G3'!$C$45:$D$45</c:f>
              <c:numCache>
                <c:formatCode>#\ ###\ ##0</c:formatCode>
                <c:ptCount val="2"/>
                <c:pt idx="0">
                  <c:v>153760</c:v>
                </c:pt>
                <c:pt idx="1">
                  <c:v>282144</c:v>
                </c:pt>
              </c:numCache>
            </c:numRef>
          </c:val>
          <c:extLst>
            <c:ext xmlns:c16="http://schemas.microsoft.com/office/drawing/2014/chart" uri="{C3380CC4-5D6E-409C-BE32-E72D297353CC}">
              <c16:uniqueId val="{00000006-3C8C-4B0E-9A5F-5736A72ACE07}"/>
            </c:ext>
          </c:extLst>
        </c:ser>
        <c:ser>
          <c:idx val="5"/>
          <c:order val="5"/>
          <c:tx>
            <c:strRef>
              <c:f>'G3'!$A$46</c:f>
              <c:strCache>
                <c:ptCount val="1"/>
                <c:pt idx="0">
                  <c:v>Afrika 
Afrique</c:v>
                </c:pt>
              </c:strCache>
            </c:strRef>
          </c:tx>
          <c:spPr>
            <a:solidFill>
              <a:schemeClr val="accent6">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'G3'!$B$46:$D$46</c15:sqref>
                  </c15:fullRef>
                </c:ext>
              </c:extLst>
              <c:f>'G3'!$C$46:$D$46</c:f>
              <c:numCache>
                <c:formatCode>#\ ###\ ##0</c:formatCode>
                <c:ptCount val="2"/>
                <c:pt idx="0">
                  <c:v>172560</c:v>
                </c:pt>
                <c:pt idx="1">
                  <c:v>158261</c:v>
                </c:pt>
              </c:numCache>
            </c:numRef>
          </c:val>
          <c:extLst>
            <c:ext xmlns:c16="http://schemas.microsoft.com/office/drawing/2014/chart" uri="{C3380CC4-5D6E-409C-BE32-E72D297353CC}">
              <c16:uniqueId val="{00000007-3C8C-4B0E-9A5F-5736A72ACE07}"/>
            </c:ext>
          </c:extLst>
        </c:ser>
        <c:ser>
          <c:idx val="6"/>
          <c:order val="6"/>
          <c:tx>
            <c:strRef>
              <c:f>'G3'!$A$47</c:f>
              <c:strCache>
                <c:ptCount val="1"/>
                <c:pt idx="0">
                  <c:v>Europa 
Europe</c:v>
                </c:pt>
              </c:strCache>
            </c:strRef>
          </c:tx>
          <c:spPr>
            <a:solidFill>
              <a:schemeClr val="tx2">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'G3'!$B$47:$D$47</c15:sqref>
                  </c15:fullRef>
                </c:ext>
              </c:extLst>
              <c:f>'G3'!$C$47:$D$47</c:f>
              <c:numCache>
                <c:formatCode>#\ ###\ ##0</c:formatCode>
                <c:ptCount val="2"/>
                <c:pt idx="0">
                  <c:v>2488639</c:v>
                </c:pt>
                <c:pt idx="1">
                  <c:v>3111671</c:v>
                </c:pt>
              </c:numCache>
            </c:numRef>
          </c:val>
          <c:extLst>
            <c:ext xmlns:c16="http://schemas.microsoft.com/office/drawing/2014/chart" uri="{C3380CC4-5D6E-409C-BE32-E72D297353CC}">
              <c16:uniqueId val="{00000008-3C8C-4B0E-9A5F-5736A72ACE07}"/>
            </c:ext>
          </c:extLst>
        </c:ser>
        <c:dLbls>
          <c:dLblPos val="outEnd"/>
          <c:showLegendKey val="0"/>
          <c:showVal val="1"/>
          <c:showCatName val="0"/>
          <c:showSerName val="0"/>
          <c:showPercent val="0"/>
          <c:showBubbleSize val="0"/>
        </c:dLbls>
        <c:gapWidth val="175"/>
        <c:axId val="169690944"/>
        <c:axId val="88593160"/>
      </c:barChart>
      <c:catAx>
        <c:axId val="169690944"/>
        <c:scaling>
          <c:orientation val="minMax"/>
        </c:scaling>
        <c:delete val="0"/>
        <c:axPos val="l"/>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4000000"/>
          <c:min val="0"/>
        </c:scaling>
        <c:delete val="0"/>
        <c:axPos val="b"/>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195943</xdr:colOff>
      <xdr:row>2</xdr:row>
      <xdr:rowOff>119743</xdr:rowOff>
    </xdr:from>
    <xdr:to>
      <xdr:col>9</xdr:col>
      <xdr:colOff>65314</xdr:colOff>
      <xdr:row>18</xdr:row>
      <xdr:rowOff>125187</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186183</xdr:colOff>
      <xdr:row>0</xdr:row>
      <xdr:rowOff>145406</xdr:rowOff>
    </xdr:from>
    <xdr:ext cx="8037975" cy="376057"/>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86183" y="145406"/>
          <a:ext cx="8037975" cy="376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Flugbewegungen</a:t>
          </a:r>
          <a:r>
            <a:rPr lang="de-CH" sz="950" b="0" baseline="0">
              <a:latin typeface="Roboto Medium" panose="02000000000000000000" pitchFamily="2" charset="0"/>
              <a:ea typeface="Roboto Medium" panose="02000000000000000000" pitchFamily="2" charset="0"/>
            </a:rPr>
            <a:t> im Linien- und Charterverkehr nach Flugplätzen – Jahresresultate 2021 (mit Vorjahresvergleichen)</a:t>
          </a:r>
        </a:p>
        <a:p>
          <a:r>
            <a:rPr lang="de-CH" sz="950" b="0">
              <a:latin typeface="Roboto Medium" panose="02000000000000000000" pitchFamily="2" charset="0"/>
              <a:ea typeface="Roboto Medium" panose="02000000000000000000" pitchFamily="2" charset="0"/>
            </a:rPr>
            <a:t>Mouvements aériens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l'aéroport – Résultats de l'année 2021 (incl. comparaisons avec l'année précédente)</a:t>
          </a:r>
        </a:p>
      </xdr:txBody>
    </xdr:sp>
    <xdr:clientData/>
  </xdr:oneCellAnchor>
  <xdr:twoCellAnchor>
    <xdr:from>
      <xdr:col>0</xdr:col>
      <xdr:colOff>205922</xdr:colOff>
      <xdr:row>3</xdr:row>
      <xdr:rowOff>131582</xdr:rowOff>
    </xdr:from>
    <xdr:to>
      <xdr:col>9</xdr:col>
      <xdr:colOff>5442</xdr:colOff>
      <xdr:row>3</xdr:row>
      <xdr:rowOff>174171</xdr:rowOff>
    </xdr:to>
    <xdr:cxnSp macro="">
      <xdr:nvCxnSpPr>
        <xdr:cNvPr id="4" name="Gerader Verbinder 3">
          <a:extLst>
            <a:ext uri="{FF2B5EF4-FFF2-40B4-BE49-F238E27FC236}">
              <a16:creationId xmlns:a16="http://schemas.microsoft.com/office/drawing/2014/main" id="{00000000-0008-0000-0100-000004000000}"/>
            </a:ext>
          </a:extLst>
        </xdr:cNvPr>
        <xdr:cNvCxnSpPr/>
      </xdr:nvCxnSpPr>
      <xdr:spPr>
        <a:xfrm>
          <a:off x="205922" y="719411"/>
          <a:ext cx="6216649" cy="4258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184837</xdr:colOff>
      <xdr:row>16</xdr:row>
      <xdr:rowOff>91214</xdr:rowOff>
    </xdr:from>
    <xdr:to>
      <xdr:col>8</xdr:col>
      <xdr:colOff>582386</xdr:colOff>
      <xdr:row>16</xdr:row>
      <xdr:rowOff>97971</xdr:rowOff>
    </xdr:to>
    <xdr:cxnSp macro="">
      <xdr:nvCxnSpPr>
        <xdr:cNvPr id="5" name="Gerader Verbinder 4">
          <a:extLst>
            <a:ext uri="{FF2B5EF4-FFF2-40B4-BE49-F238E27FC236}">
              <a16:creationId xmlns:a16="http://schemas.microsoft.com/office/drawing/2014/main" id="{00000000-0008-0000-0100-000005000000}"/>
            </a:ext>
          </a:extLst>
        </xdr:cNvPr>
        <xdr:cNvCxnSpPr/>
      </xdr:nvCxnSpPr>
      <xdr:spPr>
        <a:xfrm>
          <a:off x="184837" y="3188200"/>
          <a:ext cx="6172420" cy="675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99058</xdr:colOff>
      <xdr:row>5</xdr:row>
      <xdr:rowOff>130623</xdr:rowOff>
    </xdr:from>
    <xdr:to>
      <xdr:col>7</xdr:col>
      <xdr:colOff>217714</xdr:colOff>
      <xdr:row>16</xdr:row>
      <xdr:rowOff>70756</xdr:rowOff>
    </xdr:to>
    <xdr:graphicFrame macro="">
      <xdr:nvGraphicFramePr>
        <xdr:cNvPr id="14" name="Diagramm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5283200" y="1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208642</xdr:colOff>
      <xdr:row>4</xdr:row>
      <xdr:rowOff>19332</xdr:rowOff>
    </xdr:from>
    <xdr:ext cx="1723573" cy="20223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208642" y="860160"/>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3</xdr:col>
      <xdr:colOff>123734</xdr:colOff>
      <xdr:row>4</xdr:row>
      <xdr:rowOff>32469</xdr:rowOff>
    </xdr:from>
    <xdr:ext cx="1723573" cy="202235"/>
    <xdr:sp macro="" textlink="">
      <xdr:nvSpPr>
        <xdr:cNvPr id="15" name="Textfeld 14">
          <a:extLst>
            <a:ext uri="{FF2B5EF4-FFF2-40B4-BE49-F238E27FC236}">
              <a16:creationId xmlns:a16="http://schemas.microsoft.com/office/drawing/2014/main" id="{00000000-0008-0000-0100-00000F000000}"/>
            </a:ext>
          </a:extLst>
        </xdr:cNvPr>
        <xdr:cNvSpPr txBox="1"/>
      </xdr:nvSpPr>
      <xdr:spPr>
        <a:xfrm>
          <a:off x="2687320" y="778140"/>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Regionalflugplätze / Aérodromes régionaux</a:t>
          </a:r>
        </a:p>
      </xdr:txBody>
    </xdr:sp>
    <xdr:clientData/>
  </xdr:oneCellAnchor>
  <xdr:twoCellAnchor editAs="oneCell">
    <xdr:from>
      <xdr:col>7</xdr:col>
      <xdr:colOff>326574</xdr:colOff>
      <xdr:row>5</xdr:row>
      <xdr:rowOff>138446</xdr:rowOff>
    </xdr:from>
    <xdr:to>
      <xdr:col>8</xdr:col>
      <xdr:colOff>625203</xdr:colOff>
      <xdr:row>9</xdr:row>
      <xdr:rowOff>75544</xdr:rowOff>
    </xdr:to>
    <xdr:pic>
      <xdr:nvPicPr>
        <xdr:cNvPr id="7" name="Grafik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5805717" y="1077339"/>
          <a:ext cx="983522" cy="717241"/>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0.8853</cdr:y>
    </cdr:from>
    <cdr:to>
      <cdr:x>1</cdr:x>
      <cdr:y>0.98561</cdr:y>
    </cdr:to>
    <cdr:sp macro="" textlink="">
      <cdr:nvSpPr>
        <cdr:cNvPr id="3" name="Textfeld 2"/>
        <cdr:cNvSpPr txBox="1"/>
      </cdr:nvSpPr>
      <cdr:spPr>
        <a:xfrm xmlns:a="http://schemas.openxmlformats.org/drawingml/2006/main">
          <a:off x="0" y="2780316"/>
          <a:ext cx="6286500" cy="31503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latin typeface="Roboto Light" panose="02000000000000000000" pitchFamily="2" charset="0"/>
              <a:ea typeface="Roboto Light" panose="02000000000000000000" pitchFamily="2" charset="0"/>
            </a:rPr>
            <a:t>Quelle:</a:t>
          </a:r>
          <a:r>
            <a:rPr lang="de-CH" sz="550" baseline="0">
              <a:latin typeface="Roboto Light" panose="02000000000000000000" pitchFamily="2" charset="0"/>
              <a:ea typeface="Roboto Light" panose="02000000000000000000" pitchFamily="2" charset="0"/>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cdr:y>
    </cdr:from>
    <cdr:to>
      <cdr:x>0.37227</cdr:x>
      <cdr:y>0.05546</cdr:y>
    </cdr:to>
    <cdr:sp macro="" textlink="">
      <cdr:nvSpPr>
        <cdr:cNvPr id="7" name="Textfeld 9"/>
        <cdr:cNvSpPr txBox="1"/>
      </cdr:nvSpPr>
      <cdr:spPr>
        <a:xfrm xmlns:a="http://schemas.openxmlformats.org/drawingml/2006/main">
          <a:off x="4778" y="0"/>
          <a:ext cx="2335497" cy="1741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Starts und Landungen / Décollages et atterrissages</a:t>
          </a:r>
        </a:p>
      </cdr:txBody>
    </cdr:sp>
  </cdr:relSizeAnchor>
</c:userShapes>
</file>

<file path=xl/drawings/drawing3.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195943</xdr:colOff>
      <xdr:row>2</xdr:row>
      <xdr:rowOff>105103</xdr:rowOff>
    </xdr:from>
    <xdr:to>
      <xdr:col>8</xdr:col>
      <xdr:colOff>636815</xdr:colOff>
      <xdr:row>18</xdr:row>
      <xdr:rowOff>108857</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205922</xdr:colOff>
      <xdr:row>3</xdr:row>
      <xdr:rowOff>119743</xdr:rowOff>
    </xdr:from>
    <xdr:to>
      <xdr:col>8</xdr:col>
      <xdr:colOff>615043</xdr:colOff>
      <xdr:row>3</xdr:row>
      <xdr:rowOff>131582</xdr:rowOff>
    </xdr:to>
    <xdr:cxnSp macro="">
      <xdr:nvCxnSpPr>
        <xdr:cNvPr id="4" name="Gerader Verbinder 3">
          <a:extLst>
            <a:ext uri="{FF2B5EF4-FFF2-40B4-BE49-F238E27FC236}">
              <a16:creationId xmlns:a16="http://schemas.microsoft.com/office/drawing/2014/main" id="{00000000-0008-0000-0200-000004000000}"/>
            </a:ext>
          </a:extLst>
        </xdr:cNvPr>
        <xdr:cNvCxnSpPr/>
      </xdr:nvCxnSpPr>
      <xdr:spPr>
        <a:xfrm flipV="1">
          <a:off x="205922" y="718457"/>
          <a:ext cx="6183992" cy="1183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184837</xdr:colOff>
      <xdr:row>16</xdr:row>
      <xdr:rowOff>194629</xdr:rowOff>
    </xdr:from>
    <xdr:to>
      <xdr:col>8</xdr:col>
      <xdr:colOff>593272</xdr:colOff>
      <xdr:row>17</xdr:row>
      <xdr:rowOff>0</xdr:rowOff>
    </xdr:to>
    <xdr:cxnSp macro="">
      <xdr:nvCxnSpPr>
        <xdr:cNvPr id="5" name="Gerader Verbinder 4">
          <a:extLst>
            <a:ext uri="{FF2B5EF4-FFF2-40B4-BE49-F238E27FC236}">
              <a16:creationId xmlns:a16="http://schemas.microsoft.com/office/drawing/2014/main" id="{00000000-0008-0000-0200-000005000000}"/>
            </a:ext>
          </a:extLst>
        </xdr:cNvPr>
        <xdr:cNvCxnSpPr/>
      </xdr:nvCxnSpPr>
      <xdr:spPr>
        <a:xfrm>
          <a:off x="184837" y="3340600"/>
          <a:ext cx="6183306" cy="1314"/>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186144</xdr:colOff>
      <xdr:row>5</xdr:row>
      <xdr:rowOff>103414</xdr:rowOff>
    </xdr:from>
    <xdr:to>
      <xdr:col>7</xdr:col>
      <xdr:colOff>212271</xdr:colOff>
      <xdr:row>16</xdr:row>
      <xdr:rowOff>130627</xdr:rowOff>
    </xdr:to>
    <xdr:graphicFrame macro="">
      <xdr:nvGraphicFramePr>
        <xdr:cNvPr id="6" name="Diagramm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5289550" y="2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208642</xdr:colOff>
      <xdr:row>4</xdr:row>
      <xdr:rowOff>19332</xdr:rowOff>
    </xdr:from>
    <xdr:ext cx="1723573" cy="202235"/>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208642" y="857532"/>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3</xdr:col>
      <xdr:colOff>172722</xdr:colOff>
      <xdr:row>4</xdr:row>
      <xdr:rowOff>32469</xdr:rowOff>
    </xdr:from>
    <xdr:ext cx="1723573" cy="202235"/>
    <xdr:sp macro="" textlink="">
      <xdr:nvSpPr>
        <xdr:cNvPr id="9" name="Textfeld 8">
          <a:extLst>
            <a:ext uri="{FF2B5EF4-FFF2-40B4-BE49-F238E27FC236}">
              <a16:creationId xmlns:a16="http://schemas.microsoft.com/office/drawing/2014/main" id="{00000000-0008-0000-0200-000009000000}"/>
            </a:ext>
          </a:extLst>
        </xdr:cNvPr>
        <xdr:cNvSpPr txBox="1"/>
      </xdr:nvSpPr>
      <xdr:spPr>
        <a:xfrm>
          <a:off x="2736308" y="827126"/>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Regionalflugplätze / Aérodromes régionaux</a:t>
          </a:r>
        </a:p>
      </xdr:txBody>
    </xdr:sp>
    <xdr:clientData/>
  </xdr:oneCellAnchor>
  <xdr:oneCellAnchor>
    <xdr:from>
      <xdr:col>0</xdr:col>
      <xdr:colOff>186183</xdr:colOff>
      <xdr:row>1</xdr:row>
      <xdr:rowOff>29889</xdr:rowOff>
    </xdr:from>
    <xdr:ext cx="7216102" cy="330700"/>
    <xdr:sp macro="" textlink="">
      <xdr:nvSpPr>
        <xdr:cNvPr id="12" name="Textfeld 11">
          <a:extLst>
            <a:ext uri="{FF2B5EF4-FFF2-40B4-BE49-F238E27FC236}">
              <a16:creationId xmlns:a16="http://schemas.microsoft.com/office/drawing/2014/main" id="{00000000-0008-0000-0200-00000C000000}"/>
            </a:ext>
          </a:extLst>
        </xdr:cNvPr>
        <xdr:cNvSpPr txBox="1"/>
      </xdr:nvSpPr>
      <xdr:spPr>
        <a:xfrm>
          <a:off x="186183" y="240800"/>
          <a:ext cx="7216102"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CH" sz="950" b="0">
              <a:latin typeface="Roboto Medium" panose="02000000000000000000" pitchFamily="2" charset="0"/>
              <a:ea typeface="Roboto Medium" panose="02000000000000000000" pitchFamily="2" charset="0"/>
            </a:rPr>
            <a:t>Passagiere</a:t>
          </a:r>
          <a:r>
            <a:rPr lang="de-CH" sz="950" b="0" baseline="0">
              <a:latin typeface="Roboto Medium" panose="02000000000000000000" pitchFamily="2" charset="0"/>
              <a:ea typeface="Roboto Medium" panose="02000000000000000000" pitchFamily="2" charset="0"/>
            </a:rPr>
            <a:t> im Linien- und Charterverkehr nach Flugplätzen – </a:t>
          </a:r>
          <a:r>
            <a:rPr lang="de-CH" sz="950" b="0" baseline="0">
              <a:solidFill>
                <a:schemeClr val="tx1"/>
              </a:solidFill>
              <a:effectLst/>
              <a:latin typeface="Roboto Medium" panose="02000000000000000000" pitchFamily="2" charset="0"/>
              <a:ea typeface="Roboto Medium" panose="02000000000000000000" pitchFamily="2" charset="0"/>
              <a:cs typeface="+mn-cs"/>
            </a:rPr>
            <a:t> Jahresresultate 2021 (mit Vorjahresvergleichen)</a:t>
          </a:r>
        </a:p>
        <a:p>
          <a:pPr marL="0" marR="0" lvl="0" indent="0" defTabSz="914400" eaLnBrk="1" fontAlgn="auto" latinLnBrk="0" hangingPunct="1">
            <a:lnSpc>
              <a:spcPct val="100000"/>
            </a:lnSpc>
            <a:spcBef>
              <a:spcPts val="0"/>
            </a:spcBef>
            <a:spcAft>
              <a:spcPts val="0"/>
            </a:spcAft>
            <a:buClrTx/>
            <a:buSzTx/>
            <a:buFontTx/>
            <a:buNone/>
            <a:tabLst/>
            <a:defRPr/>
          </a:pPr>
          <a:r>
            <a:rPr lang="de-CH" sz="950" b="0">
              <a:solidFill>
                <a:schemeClr val="tx1"/>
              </a:solidFill>
              <a:effectLst/>
              <a:latin typeface="Roboto Medium" panose="02000000000000000000" pitchFamily="2" charset="0"/>
              <a:ea typeface="Roboto Medium" panose="02000000000000000000" pitchFamily="2" charset="0"/>
              <a:cs typeface="+mn-cs"/>
            </a:rPr>
            <a:t>Passagers dans le trafic</a:t>
          </a:r>
          <a:r>
            <a:rPr lang="de-CH" sz="950" b="0" baseline="0">
              <a:solidFill>
                <a:schemeClr val="tx1"/>
              </a:solidFill>
              <a:effectLst/>
              <a:latin typeface="Roboto Medium" panose="02000000000000000000" pitchFamily="2" charset="0"/>
              <a:ea typeface="Roboto Medium" panose="02000000000000000000" pitchFamily="2" charset="0"/>
              <a:cs typeface="+mn-cs"/>
            </a:rPr>
            <a:t> </a:t>
          </a:r>
          <a:r>
            <a:rPr lang="de-CH" sz="950" b="0">
              <a:solidFill>
                <a:schemeClr val="tx1"/>
              </a:solidFill>
              <a:effectLst/>
              <a:latin typeface="Roboto Medium" panose="02000000000000000000" pitchFamily="2" charset="0"/>
              <a:ea typeface="Roboto Medium" panose="02000000000000000000" pitchFamily="2" charset="0"/>
              <a:cs typeface="+mn-cs"/>
            </a:rPr>
            <a:t>de ligne et charter selon l'aéroport – Résultats de l'année 2021 (incl. comparaisons avec l'année précédente)</a:t>
          </a:r>
          <a:endParaRPr lang="de-CH" sz="950">
            <a:effectLst/>
            <a:latin typeface="Roboto Medium" panose="02000000000000000000" pitchFamily="2" charset="0"/>
            <a:ea typeface="Roboto Medium"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CH" sz="950">
            <a:effectLst/>
            <a:latin typeface="Roboto Medium" panose="02000000000000000000" pitchFamily="2" charset="0"/>
            <a:ea typeface="Roboto Medium" panose="02000000000000000000" pitchFamily="2" charset="0"/>
          </a:endParaRPr>
        </a:p>
        <a:p>
          <a:endParaRPr lang="de-CH" sz="950" b="0" baseline="0">
            <a:latin typeface="Roboto Medium" panose="02000000000000000000" pitchFamily="2" charset="0"/>
            <a:ea typeface="Roboto Medium" panose="02000000000000000000" pitchFamily="2" charset="0"/>
          </a:endParaRPr>
        </a:p>
      </xdr:txBody>
    </xdr:sp>
    <xdr:clientData/>
  </xdr:oneCellAnchor>
  <xdr:twoCellAnchor editAs="oneCell">
    <xdr:from>
      <xdr:col>7</xdr:col>
      <xdr:colOff>371929</xdr:colOff>
      <xdr:row>5</xdr:row>
      <xdr:rowOff>122463</xdr:rowOff>
    </xdr:from>
    <xdr:to>
      <xdr:col>8</xdr:col>
      <xdr:colOff>670558</xdr:colOff>
      <xdr:row>9</xdr:row>
      <xdr:rowOff>59561</xdr:rowOff>
    </xdr:to>
    <xdr:pic>
      <xdr:nvPicPr>
        <xdr:cNvPr id="11" name="Grafik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a:stretch>
          <a:fillRect/>
        </a:stretch>
      </xdr:blipFill>
      <xdr:spPr>
        <a:xfrm>
          <a:off x="5851072" y="1111249"/>
          <a:ext cx="983522" cy="717241"/>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0.92173</cdr:y>
    </cdr:from>
    <cdr:to>
      <cdr:x>1</cdr:x>
      <cdr:y>1</cdr:y>
    </cdr:to>
    <cdr:sp macro="" textlink="">
      <cdr:nvSpPr>
        <cdr:cNvPr id="3" name="Textfeld 2"/>
        <cdr:cNvSpPr txBox="1"/>
      </cdr:nvSpPr>
      <cdr:spPr>
        <a:xfrm xmlns:a="http://schemas.openxmlformats.org/drawingml/2006/main">
          <a:off x="0" y="2893164"/>
          <a:ext cx="6215743" cy="24567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effectLst/>
              <a:latin typeface="Roboto Light" panose="02000000000000000000" pitchFamily="2" charset="0"/>
              <a:ea typeface="Roboto Light" panose="02000000000000000000" pitchFamily="2" charset="0"/>
              <a:cs typeface="+mn-cs"/>
            </a:rPr>
            <a:t>Quelle:</a:t>
          </a:r>
          <a:r>
            <a:rPr lang="de-CH" sz="550" baseline="0">
              <a:effectLst/>
              <a:latin typeface="Roboto Light" panose="02000000000000000000" pitchFamily="2" charset="0"/>
              <a:ea typeface="Roboto Light" panose="02000000000000000000" pitchFamily="2" charset="0"/>
              <a:cs typeface="+mn-cs"/>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0.00845</cdr:y>
    </cdr:from>
    <cdr:to>
      <cdr:x>0.83706</cdr:x>
      <cdr:y>0.08086</cdr:y>
    </cdr:to>
    <cdr:sp macro="" textlink="">
      <cdr:nvSpPr>
        <cdr:cNvPr id="8" name="Textfeld 9"/>
        <cdr:cNvSpPr txBox="1"/>
      </cdr:nvSpPr>
      <cdr:spPr>
        <a:xfrm xmlns:a="http://schemas.openxmlformats.org/drawingml/2006/main">
          <a:off x="4826" y="24615"/>
          <a:ext cx="5310124" cy="2109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Ankommende und abfliegende Lokal- und Transferpassagiere / Passagers locaux et en transfert, à</a:t>
          </a:r>
          <a:r>
            <a:rPr lang="de-CH" sz="650" b="0" baseline="0">
              <a:latin typeface="Roboto Light" panose="02000000000000000000" pitchFamily="2" charset="0"/>
              <a:ea typeface="Roboto Light" panose="02000000000000000000" pitchFamily="2" charset="0"/>
            </a:rPr>
            <a:t> l'arrivée et au départ</a:t>
          </a:r>
          <a:endParaRPr lang="de-CH" sz="650" b="0">
            <a:latin typeface="Roboto Light" panose="02000000000000000000" pitchFamily="2" charset="0"/>
            <a:ea typeface="Roboto Light" panose="02000000000000000000" pitchFamily="2"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156762</xdr:colOff>
      <xdr:row>2</xdr:row>
      <xdr:rowOff>98296</xdr:rowOff>
    </xdr:from>
    <xdr:to>
      <xdr:col>8</xdr:col>
      <xdr:colOff>408213</xdr:colOff>
      <xdr:row>24</xdr:row>
      <xdr:rowOff>129266</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171950</xdr:colOff>
      <xdr:row>3</xdr:row>
      <xdr:rowOff>149036</xdr:rowOff>
    </xdr:from>
    <xdr:to>
      <xdr:col>8</xdr:col>
      <xdr:colOff>335750</xdr:colOff>
      <xdr:row>3</xdr:row>
      <xdr:rowOff>149036</xdr:rowOff>
    </xdr:to>
    <xdr:cxnSp macro="">
      <xdr:nvCxnSpPr>
        <xdr:cNvPr id="3" name="Gerader Verbinder 2">
          <a:extLst>
            <a:ext uri="{FF2B5EF4-FFF2-40B4-BE49-F238E27FC236}">
              <a16:creationId xmlns:a16="http://schemas.microsoft.com/office/drawing/2014/main" id="{00000000-0008-0000-0300-000003000000}"/>
            </a:ext>
          </a:extLst>
        </xdr:cNvPr>
        <xdr:cNvCxnSpPr/>
      </xdr:nvCxnSpPr>
      <xdr:spPr>
        <a:xfrm>
          <a:off x="171950" y="687879"/>
          <a:ext cx="5938671"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225471</xdr:colOff>
      <xdr:row>23</xdr:row>
      <xdr:rowOff>91408</xdr:rowOff>
    </xdr:from>
    <xdr:to>
      <xdr:col>8</xdr:col>
      <xdr:colOff>197304</xdr:colOff>
      <xdr:row>23</xdr:row>
      <xdr:rowOff>95249</xdr:rowOff>
    </xdr:to>
    <xdr:cxnSp macro="">
      <xdr:nvCxnSpPr>
        <xdr:cNvPr id="4" name="Gerader Verbinder 3">
          <a:extLst>
            <a:ext uri="{FF2B5EF4-FFF2-40B4-BE49-F238E27FC236}">
              <a16:creationId xmlns:a16="http://schemas.microsoft.com/office/drawing/2014/main" id="{00000000-0008-0000-0300-000004000000}"/>
            </a:ext>
          </a:extLst>
        </xdr:cNvPr>
        <xdr:cNvCxnSpPr/>
      </xdr:nvCxnSpPr>
      <xdr:spPr>
        <a:xfrm>
          <a:off x="225471" y="4874319"/>
          <a:ext cx="6156279" cy="3841"/>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61232</xdr:colOff>
      <xdr:row>5</xdr:row>
      <xdr:rowOff>144516</xdr:rowOff>
    </xdr:from>
    <xdr:to>
      <xdr:col>8</xdr:col>
      <xdr:colOff>335017</xdr:colOff>
      <xdr:row>21</xdr:row>
      <xdr:rowOff>210910</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4969510" y="144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198506</xdr:colOff>
      <xdr:row>4</xdr:row>
      <xdr:rowOff>17268</xdr:rowOff>
    </xdr:from>
    <xdr:ext cx="1959586" cy="422039"/>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198506" y="752054"/>
          <a:ext cx="1959586" cy="422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 le continent</a:t>
          </a:r>
          <a:r>
            <a:rPr lang="de-CH" sz="650" b="0" baseline="0">
              <a:latin typeface="Roboto Medium" panose="02000000000000000000" pitchFamily="2" charset="0"/>
              <a:ea typeface="Roboto Medium" panose="02000000000000000000" pitchFamily="2" charset="0"/>
            </a:rPr>
            <a:t> de destination</a:t>
          </a:r>
        </a:p>
        <a:p>
          <a:pPr marL="0" marR="0" indent="0" defTabSz="914400" eaLnBrk="1" fontAlgn="auto" latinLnBrk="0" hangingPunct="1">
            <a:lnSpc>
              <a:spcPct val="100000"/>
            </a:lnSpc>
            <a:spcBef>
              <a:spcPts val="0"/>
            </a:spcBef>
            <a:spcAft>
              <a:spcPts val="0"/>
            </a:spcAft>
            <a:buClrTx/>
            <a:buSzTx/>
            <a:buFontTx/>
            <a:buNone/>
            <a:tabLst/>
            <a:defRPr/>
          </a:pPr>
          <a:r>
            <a:rPr lang="de-CH" sz="650" b="0" baseline="0">
              <a:latin typeface="Roboto Light" panose="02000000000000000000" pitchFamily="2" charset="0"/>
              <a:ea typeface="Roboto Light" panose="02000000000000000000" pitchFamily="2" charset="0"/>
            </a:rPr>
            <a:t>(Total 8 711 041 Passagiere / passagers)</a:t>
          </a:r>
          <a:endParaRPr lang="de-CH" sz="650" b="0">
            <a:latin typeface="Roboto Light" panose="02000000000000000000" pitchFamily="2" charset="0"/>
            <a:ea typeface="Roboto Light" panose="02000000000000000000" pitchFamily="2" charset="0"/>
          </a:endParaRPr>
        </a:p>
      </xdr:txBody>
    </xdr:sp>
    <xdr:clientData/>
  </xdr:oneCellAnchor>
  <xdr:oneCellAnchor>
    <xdr:from>
      <xdr:col>2</xdr:col>
      <xdr:colOff>558486</xdr:colOff>
      <xdr:row>4</xdr:row>
      <xdr:rowOff>22709</xdr:rowOff>
    </xdr:from>
    <xdr:ext cx="3518214" cy="312137"/>
    <xdr:sp macro="" textlink="">
      <xdr:nvSpPr>
        <xdr:cNvPr id="8" name="Textfeld 7">
          <a:extLst>
            <a:ext uri="{FF2B5EF4-FFF2-40B4-BE49-F238E27FC236}">
              <a16:creationId xmlns:a16="http://schemas.microsoft.com/office/drawing/2014/main" id="{00000000-0008-0000-0300-000008000000}"/>
            </a:ext>
          </a:extLst>
        </xdr:cNvPr>
        <xdr:cNvSpPr txBox="1"/>
      </xdr:nvSpPr>
      <xdr:spPr>
        <a:xfrm>
          <a:off x="2479815" y="757495"/>
          <a:ext cx="3518214" cy="312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 und Flugplatz (nur Landesflughäfen) </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a:t>
          </a:r>
          <a:r>
            <a:rPr lang="de-CH" sz="650" b="0" baseline="0">
              <a:latin typeface="Roboto Medium" panose="02000000000000000000" pitchFamily="2" charset="0"/>
              <a:ea typeface="Roboto Medium" panose="02000000000000000000" pitchFamily="2" charset="0"/>
            </a:rPr>
            <a:t> le continent de destination et l'aéroport (uniquement aéroports nationaux)</a:t>
          </a:r>
          <a:endParaRPr lang="de-CH" sz="650" b="0">
            <a:latin typeface="Roboto Medium" panose="02000000000000000000" pitchFamily="2" charset="0"/>
            <a:ea typeface="Roboto Medium" panose="02000000000000000000" pitchFamily="2" charset="0"/>
          </a:endParaRPr>
        </a:p>
      </xdr:txBody>
    </xdr:sp>
    <xdr:clientData/>
  </xdr:oneCellAnchor>
  <xdr:oneCellAnchor>
    <xdr:from>
      <xdr:col>0</xdr:col>
      <xdr:colOff>179614</xdr:colOff>
      <xdr:row>0</xdr:row>
      <xdr:rowOff>127626</xdr:rowOff>
    </xdr:from>
    <xdr:ext cx="5818415" cy="335017"/>
    <xdr:sp macro="" textlink="">
      <xdr:nvSpPr>
        <xdr:cNvPr id="9" name="Textfeld 8">
          <a:extLst>
            <a:ext uri="{FF2B5EF4-FFF2-40B4-BE49-F238E27FC236}">
              <a16:creationId xmlns:a16="http://schemas.microsoft.com/office/drawing/2014/main" id="{00000000-0008-0000-0300-000009000000}"/>
            </a:ext>
          </a:extLst>
        </xdr:cNvPr>
        <xdr:cNvSpPr txBox="1"/>
      </xdr:nvSpPr>
      <xdr:spPr>
        <a:xfrm>
          <a:off x="179614" y="127626"/>
          <a:ext cx="5818415" cy="3350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Passagiere</a:t>
          </a:r>
          <a:r>
            <a:rPr lang="de-CH" sz="950" b="0" baseline="0">
              <a:latin typeface="Roboto Medium" panose="02000000000000000000" pitchFamily="2" charset="0"/>
              <a:ea typeface="Roboto Medium" panose="02000000000000000000" pitchFamily="2" charset="0"/>
            </a:rPr>
            <a:t> im Linien- und Charterverkehr nach Endziel – </a:t>
          </a:r>
          <a:r>
            <a:rPr lang="de-CH" sz="950" b="0" baseline="0">
              <a:solidFill>
                <a:schemeClr val="tx1"/>
              </a:solidFill>
              <a:effectLst/>
              <a:latin typeface="Roboto Medium" panose="02000000000000000000" pitchFamily="2" charset="0"/>
              <a:ea typeface="Roboto Medium" panose="02000000000000000000" pitchFamily="2" charset="0"/>
              <a:cs typeface="+mn-cs"/>
            </a:rPr>
            <a:t> Jahresresultate 2021 </a:t>
          </a:r>
        </a:p>
        <a:p>
          <a:r>
            <a:rPr lang="de-CH" sz="950" b="0">
              <a:latin typeface="Roboto Medium" panose="02000000000000000000" pitchFamily="2" charset="0"/>
              <a:ea typeface="Roboto Medium" panose="02000000000000000000" pitchFamily="2" charset="0"/>
            </a:rPr>
            <a:t>Passagers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 destination finale – </a:t>
          </a:r>
          <a:r>
            <a:rPr lang="de-CH" sz="950" b="0">
              <a:solidFill>
                <a:schemeClr val="tx1"/>
              </a:solidFill>
              <a:effectLst/>
              <a:latin typeface="Roboto Medium" panose="02000000000000000000" pitchFamily="2" charset="0"/>
              <a:ea typeface="Roboto Medium" panose="02000000000000000000" pitchFamily="2" charset="0"/>
              <a:cs typeface="+mn-cs"/>
            </a:rPr>
            <a:t>Résultats de l'année 2021 </a:t>
          </a:r>
          <a:endParaRPr lang="de-CH" sz="950" b="0">
            <a:latin typeface="Roboto Medium" panose="02000000000000000000" pitchFamily="2" charset="0"/>
            <a:ea typeface="Roboto Medium" panose="02000000000000000000" pitchFamily="2" charset="0"/>
          </a:endParaRPr>
        </a:p>
      </xdr:txBody>
    </xdr:sp>
    <xdr:clientData/>
  </xdr:oneCellAnchor>
  <xdr:twoCellAnchor>
    <xdr:from>
      <xdr:col>0</xdr:col>
      <xdr:colOff>231320</xdr:colOff>
      <xdr:row>22</xdr:row>
      <xdr:rowOff>68034</xdr:rowOff>
    </xdr:from>
    <xdr:to>
      <xdr:col>8</xdr:col>
      <xdr:colOff>142876</xdr:colOff>
      <xdr:row>23</xdr:row>
      <xdr:rowOff>27213</xdr:rowOff>
    </xdr:to>
    <xdr:sp macro="" textlink="">
      <xdr:nvSpPr>
        <xdr:cNvPr id="11" name="Textfeld 1">
          <a:extLst>
            <a:ext uri="{FF2B5EF4-FFF2-40B4-BE49-F238E27FC236}">
              <a16:creationId xmlns:a16="http://schemas.microsoft.com/office/drawing/2014/main" id="{00000000-0008-0000-0300-00000B000000}"/>
            </a:ext>
          </a:extLst>
        </xdr:cNvPr>
        <xdr:cNvSpPr txBox="1"/>
      </xdr:nvSpPr>
      <xdr:spPr>
        <a:xfrm>
          <a:off x="231320" y="4640034"/>
          <a:ext cx="6096002" cy="170090"/>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CH" sz="550">
              <a:solidFill>
                <a:schemeClr val="tx1"/>
              </a:solidFill>
              <a:effectLst/>
              <a:latin typeface="Roboto Light" panose="02000000000000000000" pitchFamily="2" charset="0"/>
              <a:ea typeface="Roboto Light" panose="02000000000000000000" pitchFamily="2" charset="0"/>
              <a:cs typeface="+mn-cs"/>
            </a:rPr>
            <a:t>Hinweis:</a:t>
          </a:r>
          <a:r>
            <a:rPr lang="de-CH" sz="550" baseline="0">
              <a:solidFill>
                <a:schemeClr val="tx1"/>
              </a:solidFill>
              <a:effectLst/>
              <a:latin typeface="Roboto Light" panose="02000000000000000000" pitchFamily="2" charset="0"/>
              <a:ea typeface="Roboto Light" panose="02000000000000000000" pitchFamily="2" charset="0"/>
              <a:cs typeface="+mn-cs"/>
            </a:rPr>
            <a:t> Zahlen gemäss Stand der Datenbanken am 01.02.2022. Kleinere nachträgliche Anpassungen können nicht ausgeschlossen werden.</a:t>
          </a:r>
          <a:endParaRPr lang="de-CH" sz="550">
            <a:solidFill>
              <a:schemeClr val="tx1"/>
            </a:solidFill>
            <a:effectLst/>
            <a:latin typeface="Roboto Light" panose="02000000000000000000" pitchFamily="2" charset="0"/>
            <a:ea typeface="Roboto Light" panose="02000000000000000000" pitchFamily="2" charset="0"/>
          </a:endParaRPr>
        </a:p>
        <a:p>
          <a:r>
            <a:rPr lang="de-CH" sz="550" baseline="0">
              <a:solidFill>
                <a:schemeClr val="tx1"/>
              </a:solidFill>
              <a:effectLst/>
              <a:latin typeface="Roboto Light" panose="02000000000000000000" pitchFamily="2" charset="0"/>
              <a:ea typeface="Roboto Light" panose="02000000000000000000" pitchFamily="2" charset="0"/>
              <a:cs typeface="+mn-cs"/>
            </a:rPr>
            <a:t>Remarque: chiffres selon l'état des banques de données au 01.02.2022. De petites adaptations ultérieures ne peuvent pas être  exclues.</a:t>
          </a:r>
          <a:endParaRPr lang="de-CH" sz="550">
            <a:solidFill>
              <a:schemeClr val="tx1"/>
            </a:solidFill>
            <a:effectLst/>
            <a:latin typeface="Roboto Light" panose="02000000000000000000" pitchFamily="2" charset="0"/>
            <a:ea typeface="Roboto Light"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550" baseline="0">
              <a:solidFill>
                <a:srgbClr val="FF0000"/>
              </a:solidFill>
              <a:effectLst/>
              <a:latin typeface="Roboto Light" panose="02000000000000000000" pitchFamily="2" charset="0"/>
              <a:ea typeface="Roboto Light" panose="02000000000000000000" pitchFamily="2" charset="0"/>
              <a:cs typeface="+mn-cs"/>
            </a:rPr>
            <a:t> </a:t>
          </a:r>
          <a:endParaRPr lang="de-CH" sz="550">
            <a:solidFill>
              <a:srgbClr val="FF0000"/>
            </a:solidFill>
            <a:effectLst/>
            <a:latin typeface="Roboto Light" panose="02000000000000000000" pitchFamily="2" charset="0"/>
            <a:ea typeface="Roboto Light" panose="02000000000000000000" pitchFamily="2" charset="0"/>
          </a:endParaRPr>
        </a:p>
        <a:p>
          <a:endParaRPr lang="de-CH" sz="550" i="0">
            <a:solidFill>
              <a:srgbClr val="FF0000"/>
            </a:solidFill>
            <a:latin typeface="Roboto Light" panose="02000000000000000000" pitchFamily="2" charset="0"/>
            <a:ea typeface="Roboto Light" panose="02000000000000000000" pitchFamily="2" charset="0"/>
          </a:endParaRPr>
        </a:p>
      </xdr:txBody>
    </xdr:sp>
    <xdr:clientData/>
  </xdr:twoCellAnchor>
  <xdr:twoCellAnchor>
    <xdr:from>
      <xdr:col>8</xdr:col>
      <xdr:colOff>312964</xdr:colOff>
      <xdr:row>6</xdr:row>
      <xdr:rowOff>34019</xdr:rowOff>
    </xdr:from>
    <xdr:to>
      <xdr:col>10</xdr:col>
      <xdr:colOff>247195</xdr:colOff>
      <xdr:row>21</xdr:row>
      <xdr:rowOff>30389</xdr:rowOff>
    </xdr:to>
    <xdr:sp macro="" textlink="">
      <xdr:nvSpPr>
        <xdr:cNvPr id="12" name="Textfeld 11">
          <a:extLst>
            <a:ext uri="{FF2B5EF4-FFF2-40B4-BE49-F238E27FC236}">
              <a16:creationId xmlns:a16="http://schemas.microsoft.com/office/drawing/2014/main" id="{32575FA8-C8FF-4EF9-B66F-CB57F5E379A1}"/>
            </a:ext>
          </a:extLst>
        </xdr:cNvPr>
        <xdr:cNvSpPr txBox="1"/>
      </xdr:nvSpPr>
      <xdr:spPr>
        <a:xfrm>
          <a:off x="6497410" y="1095376"/>
          <a:ext cx="1308553" cy="2751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550">
              <a:solidFill>
                <a:schemeClr val="dk1"/>
              </a:solidFill>
              <a:effectLst/>
              <a:latin typeface="Roboto Light" panose="02000000000000000000" pitchFamily="2" charset="0"/>
              <a:ea typeface="Roboto Light" panose="02000000000000000000" pitchFamily="2" charset="0"/>
              <a:cs typeface="+mn-cs"/>
            </a:rPr>
            <a:t>Hinweis: Für Basel-Mülhausen und für die Regionalflughäfen liegen nur sehr partiell Daten zu den Endzielen der Passagier/-innen vor, weshalb für diese Flughäfen keine entsprechenden Zahlen ausgewiesen werden (rektifiziert</a:t>
          </a:r>
          <a:r>
            <a:rPr lang="de-CH" sz="550" baseline="0">
              <a:solidFill>
                <a:schemeClr val="dk1"/>
              </a:solidFill>
              <a:effectLst/>
              <a:latin typeface="Roboto Light" panose="02000000000000000000" pitchFamily="2" charset="0"/>
              <a:ea typeface="Roboto Light" panose="02000000000000000000" pitchFamily="2" charset="0"/>
              <a:cs typeface="+mn-cs"/>
            </a:rPr>
            <a:t> im August 2024)</a:t>
          </a:r>
          <a:r>
            <a:rPr lang="de-CH" sz="550">
              <a:solidFill>
                <a:schemeClr val="dk1"/>
              </a:solidFill>
              <a:effectLst/>
              <a:latin typeface="Roboto Light" panose="02000000000000000000" pitchFamily="2" charset="0"/>
              <a:ea typeface="Roboto Light" panose="02000000000000000000" pitchFamily="2" charset="0"/>
              <a:cs typeface="+mn-cs"/>
            </a:rPr>
            <a:t>. Beim Total wurden bei fehlenden Angaben die Streckenziele (Zielorte der von den Passagier/-innen an den betreffenden Flughäfen bestiegenen Flugzeuge) als Endziele eingesetzt.</a:t>
          </a:r>
          <a:endParaRPr lang="de-CH" sz="550">
            <a:effectLst/>
            <a:latin typeface="Roboto Light" panose="02000000000000000000" pitchFamily="2" charset="0"/>
            <a:ea typeface="Roboto Light" panose="02000000000000000000" pitchFamily="2" charset="0"/>
          </a:endParaRPr>
        </a:p>
        <a:p>
          <a:endParaRPr lang="de-CH" sz="550">
            <a:solidFill>
              <a:schemeClr val="dk1"/>
            </a:solidFill>
            <a:effectLst/>
            <a:latin typeface="Roboto Light" panose="02000000000000000000" pitchFamily="2" charset="0"/>
            <a:ea typeface="Roboto Light" panose="02000000000000000000" pitchFamily="2" charset="0"/>
            <a:cs typeface="+mn-cs"/>
          </a:endParaRPr>
        </a:p>
        <a:p>
          <a:r>
            <a:rPr lang="de-CH" sz="550">
              <a:solidFill>
                <a:schemeClr val="dk1"/>
              </a:solidFill>
              <a:effectLst/>
              <a:latin typeface="Roboto Light" panose="02000000000000000000" pitchFamily="2" charset="0"/>
              <a:ea typeface="Roboto Light" panose="02000000000000000000" pitchFamily="2" charset="0"/>
              <a:cs typeface="+mn-cs"/>
            </a:rPr>
            <a:t>Remarque: </a:t>
          </a:r>
          <a:r>
            <a:rPr lang="fr-CH" sz="550">
              <a:solidFill>
                <a:schemeClr val="dk1"/>
              </a:solidFill>
              <a:effectLst/>
              <a:latin typeface="Roboto Light" panose="02000000000000000000" pitchFamily="2" charset="0"/>
              <a:ea typeface="Roboto Light" panose="02000000000000000000" pitchFamily="2" charset="0"/>
              <a:cs typeface="+mn-cs"/>
            </a:rPr>
            <a:t>On ne dispose que de données très partielles sur la destination finale des passagers de Bâle-Mulhouse et des aéroports régionaux, raison pour laquelle aucun chiffre correspondant n’est présenté ici (rectifié en août 2024). Pour le total, on a considéré la destination du vol (au départ des aéroports concernés) comme destination finale lorsque les données font défaut. </a:t>
          </a:r>
          <a:endParaRPr lang="de-CH" sz="550">
            <a:effectLst/>
            <a:latin typeface="Roboto Light" panose="02000000000000000000" pitchFamily="2" charset="0"/>
            <a:ea typeface="Roboto Light" panose="02000000000000000000" pitchFamily="2"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0.0074</cdr:x>
      <cdr:y>0.95485</cdr:y>
    </cdr:from>
    <cdr:to>
      <cdr:x>0.99154</cdr:x>
      <cdr:y>0.99854</cdr:y>
    </cdr:to>
    <cdr:sp macro="" textlink="">
      <cdr:nvSpPr>
        <cdr:cNvPr id="3" name="Textfeld 2"/>
        <cdr:cNvSpPr txBox="1"/>
      </cdr:nvSpPr>
      <cdr:spPr>
        <a:xfrm xmlns:a="http://schemas.openxmlformats.org/drawingml/2006/main">
          <a:off x="47624" y="4460096"/>
          <a:ext cx="6333845" cy="204107"/>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latin typeface="Roboto Light" panose="02000000000000000000" pitchFamily="2" charset="0"/>
              <a:ea typeface="Roboto Light" panose="02000000000000000000" pitchFamily="2" charset="0"/>
            </a:rPr>
            <a:t>  Quelle:</a:t>
          </a:r>
          <a:r>
            <a:rPr lang="de-CH" sz="550" baseline="0">
              <a:latin typeface="Roboto Light" panose="02000000000000000000" pitchFamily="2" charset="0"/>
              <a:ea typeface="Roboto Light" panose="02000000000000000000" pitchFamily="2" charset="0"/>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  Source: OFS, OFAC – Transport aérien, trafic de ligne et charter (AVIA_LC)</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baseline="0">
              <a:effectLst/>
              <a:latin typeface="Roboto Light" panose="02000000000000000000" pitchFamily="2" charset="0"/>
              <a:ea typeface="Roboto Light" panose="02000000000000000000" pitchFamily="2" charset="0"/>
              <a:cs typeface="+mn-cs"/>
            </a:rPr>
            <a:t> </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0.00618</cdr:x>
      <cdr:y>0.00845</cdr:y>
    </cdr:from>
    <cdr:to>
      <cdr:x>0.37769</cdr:x>
      <cdr:y>0.04725</cdr:y>
    </cdr:to>
    <cdr:sp macro="" textlink="">
      <cdr:nvSpPr>
        <cdr:cNvPr id="8" name="Textfeld 9"/>
        <cdr:cNvSpPr txBox="1"/>
      </cdr:nvSpPr>
      <cdr:spPr>
        <a:xfrm xmlns:a="http://schemas.openxmlformats.org/drawingml/2006/main">
          <a:off x="37236" y="36687"/>
          <a:ext cx="2238839" cy="16845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Abfliegende Lokalpassagiere / Passagers locaux au départ</a:t>
          </a:r>
        </a:p>
      </cdr:txBody>
    </cdr:sp>
  </cdr:relSizeAnchor>
</c:userShapes>
</file>

<file path=xl/drawings/drawing9.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zoomScaleNormal="100" workbookViewId="0"/>
  </sheetViews>
  <sheetFormatPr baseColWidth="10" defaultColWidth="12" defaultRowHeight="10" x14ac:dyDescent="0.2"/>
  <cols>
    <col min="1" max="1" width="12" style="59"/>
    <col min="2" max="2" width="17.6640625" style="59" customWidth="1"/>
    <col min="3" max="3" width="51.77734375" style="59" customWidth="1"/>
    <col min="4" max="4" width="14.77734375" style="59" customWidth="1"/>
    <col min="5" max="5" width="11.6640625" style="59" customWidth="1"/>
    <col min="6" max="6" width="17.6640625" style="59" customWidth="1"/>
    <col min="7" max="7" width="51.77734375" style="59" customWidth="1"/>
    <col min="8" max="8" width="14.77734375" style="59" customWidth="1"/>
    <col min="9" max="16384" width="12" style="59"/>
  </cols>
  <sheetData>
    <row r="1" spans="1:12" x14ac:dyDescent="0.2">
      <c r="A1" s="211"/>
      <c r="J1" s="211"/>
      <c r="L1" s="211"/>
    </row>
    <row r="2" spans="1:12" s="60" customFormat="1" ht="19.5" customHeight="1" x14ac:dyDescent="0.2">
      <c r="A2" s="241"/>
      <c r="B2" s="185" t="s">
        <v>33</v>
      </c>
      <c r="C2" s="100"/>
      <c r="D2" s="101" t="s">
        <v>105</v>
      </c>
      <c r="F2" s="185" t="s">
        <v>53</v>
      </c>
      <c r="G2" s="100"/>
      <c r="H2" s="101" t="s">
        <v>105</v>
      </c>
      <c r="J2" s="241"/>
      <c r="K2" s="241"/>
      <c r="L2" s="241"/>
    </row>
    <row r="3" spans="1:12" s="198" customFormat="1" ht="14" x14ac:dyDescent="0.2">
      <c r="B3" s="199" t="s">
        <v>107</v>
      </c>
      <c r="C3" s="199"/>
      <c r="D3" s="199"/>
      <c r="F3" s="199" t="s">
        <v>106</v>
      </c>
      <c r="G3" s="199"/>
      <c r="H3" s="199"/>
      <c r="J3" s="250"/>
      <c r="K3" s="250"/>
      <c r="L3" s="250"/>
    </row>
    <row r="4" spans="1:12" s="60" customFormat="1" ht="20" x14ac:dyDescent="0.2">
      <c r="B4" s="62"/>
      <c r="C4" s="61"/>
      <c r="D4" s="61"/>
      <c r="E4" s="61"/>
      <c r="F4" s="62"/>
      <c r="G4" s="61"/>
      <c r="H4" s="61"/>
      <c r="J4" s="241"/>
      <c r="K4" s="241"/>
      <c r="L4" s="241"/>
    </row>
    <row r="5" spans="1:12" s="60" customFormat="1" ht="13.5" customHeight="1" x14ac:dyDescent="0.2">
      <c r="B5" s="102" t="s">
        <v>38</v>
      </c>
      <c r="C5" s="103"/>
      <c r="D5" s="103"/>
      <c r="E5" s="61"/>
      <c r="F5" s="102" t="s">
        <v>39</v>
      </c>
      <c r="G5" s="103"/>
      <c r="H5" s="103"/>
      <c r="J5" s="241"/>
      <c r="K5" s="241"/>
      <c r="L5" s="241"/>
    </row>
    <row r="6" spans="1:12" s="187" customFormat="1" ht="13.5" customHeight="1" x14ac:dyDescent="0.2">
      <c r="B6" s="195"/>
      <c r="C6" s="196"/>
      <c r="D6" s="197"/>
      <c r="E6" s="191"/>
      <c r="F6" s="195"/>
      <c r="G6" s="196"/>
      <c r="H6" s="197"/>
      <c r="J6" s="251"/>
      <c r="K6" s="251"/>
      <c r="L6" s="251"/>
    </row>
    <row r="7" spans="1:12" s="60" customFormat="1" ht="20" x14ac:dyDescent="0.2">
      <c r="B7" s="63" t="s">
        <v>1</v>
      </c>
      <c r="C7" s="64"/>
      <c r="D7" s="64"/>
      <c r="E7" s="61"/>
      <c r="F7" s="63" t="s">
        <v>17</v>
      </c>
      <c r="G7" s="64"/>
      <c r="H7" s="64"/>
      <c r="J7" s="241"/>
      <c r="K7" s="241"/>
      <c r="L7" s="241"/>
    </row>
    <row r="8" spans="1:12" s="187" customFormat="1" ht="25" customHeight="1" x14ac:dyDescent="0.2">
      <c r="B8" s="195" t="s">
        <v>13</v>
      </c>
      <c r="C8" s="196" t="s">
        <v>74</v>
      </c>
      <c r="D8" s="206" t="s">
        <v>108</v>
      </c>
      <c r="E8" s="191"/>
      <c r="F8" s="195" t="s">
        <v>13</v>
      </c>
      <c r="G8" s="200" t="s">
        <v>101</v>
      </c>
      <c r="H8" s="206" t="s">
        <v>108</v>
      </c>
      <c r="J8" s="251"/>
      <c r="K8" s="251"/>
      <c r="L8" s="251"/>
    </row>
    <row r="9" spans="1:12" s="187" customFormat="1" ht="25" customHeight="1" x14ac:dyDescent="0.2">
      <c r="B9" s="195" t="s">
        <v>14</v>
      </c>
      <c r="C9" s="196" t="s">
        <v>75</v>
      </c>
      <c r="D9" s="206" t="s">
        <v>108</v>
      </c>
      <c r="E9" s="194"/>
      <c r="F9" s="195" t="s">
        <v>14</v>
      </c>
      <c r="G9" s="196" t="s">
        <v>76</v>
      </c>
      <c r="H9" s="206" t="s">
        <v>108</v>
      </c>
      <c r="I9" s="193"/>
      <c r="J9" s="251"/>
      <c r="K9" s="251"/>
      <c r="L9" s="251"/>
    </row>
    <row r="10" spans="1:12" s="187" customFormat="1" ht="25" customHeight="1" x14ac:dyDescent="0.2">
      <c r="B10" s="195" t="s">
        <v>29</v>
      </c>
      <c r="C10" s="200" t="s">
        <v>86</v>
      </c>
      <c r="D10" s="197">
        <v>2021</v>
      </c>
      <c r="E10" s="191"/>
      <c r="F10" s="195" t="s">
        <v>29</v>
      </c>
      <c r="G10" s="196" t="s">
        <v>64</v>
      </c>
      <c r="H10" s="197">
        <v>2021</v>
      </c>
      <c r="J10" s="251"/>
      <c r="K10" s="251"/>
      <c r="L10" s="251"/>
    </row>
    <row r="11" spans="1:12" s="187" customFormat="1" ht="13.5" customHeight="1" x14ac:dyDescent="0.2">
      <c r="B11" s="195"/>
      <c r="C11" s="196"/>
      <c r="D11" s="197"/>
      <c r="E11" s="191"/>
      <c r="F11" s="195"/>
      <c r="G11" s="196"/>
      <c r="H11" s="197"/>
    </row>
    <row r="12" spans="1:12" s="60" customFormat="1" ht="20" x14ac:dyDescent="0.2">
      <c r="B12" s="63" t="s">
        <v>2</v>
      </c>
      <c r="C12" s="64"/>
      <c r="D12" s="64"/>
      <c r="E12" s="61"/>
      <c r="F12" s="63" t="s">
        <v>16</v>
      </c>
      <c r="G12" s="64"/>
      <c r="H12" s="64"/>
    </row>
    <row r="13" spans="1:12" s="187" customFormat="1" ht="32.25" customHeight="1" x14ac:dyDescent="0.2">
      <c r="B13" s="188" t="s">
        <v>15</v>
      </c>
      <c r="C13" s="201" t="s">
        <v>98</v>
      </c>
      <c r="D13" s="207" t="s">
        <v>108</v>
      </c>
      <c r="E13" s="191"/>
      <c r="F13" s="188" t="s">
        <v>15</v>
      </c>
      <c r="G13" s="201" t="s">
        <v>102</v>
      </c>
      <c r="H13" s="207" t="s">
        <v>108</v>
      </c>
    </row>
    <row r="14" spans="1:12" s="187" customFormat="1" ht="25" customHeight="1" x14ac:dyDescent="0.2">
      <c r="B14" s="192" t="s">
        <v>3</v>
      </c>
      <c r="C14" s="202" t="s">
        <v>79</v>
      </c>
      <c r="D14" s="208" t="s">
        <v>108</v>
      </c>
      <c r="E14" s="191"/>
      <c r="F14" s="192" t="s">
        <v>3</v>
      </c>
      <c r="G14" s="202" t="s">
        <v>84</v>
      </c>
      <c r="H14" s="208" t="s">
        <v>108</v>
      </c>
    </row>
    <row r="15" spans="1:12" s="187" customFormat="1" ht="25" customHeight="1" x14ac:dyDescent="0.2">
      <c r="B15" s="188" t="s">
        <v>7</v>
      </c>
      <c r="C15" s="201" t="s">
        <v>80</v>
      </c>
      <c r="D15" s="190">
        <v>2021</v>
      </c>
      <c r="E15" s="191"/>
      <c r="F15" s="188" t="s">
        <v>7</v>
      </c>
      <c r="G15" s="201" t="s">
        <v>83</v>
      </c>
      <c r="H15" s="190">
        <v>2021</v>
      </c>
    </row>
    <row r="16" spans="1:12" s="187" customFormat="1" ht="25" customHeight="1" x14ac:dyDescent="0.2">
      <c r="B16" s="192" t="s">
        <v>4</v>
      </c>
      <c r="C16" s="202" t="s">
        <v>81</v>
      </c>
      <c r="D16" s="208" t="s">
        <v>108</v>
      </c>
      <c r="F16" s="192" t="s">
        <v>4</v>
      </c>
      <c r="G16" s="202" t="s">
        <v>70</v>
      </c>
      <c r="H16" s="208" t="s">
        <v>108</v>
      </c>
    </row>
    <row r="17" spans="2:8" s="187" customFormat="1" ht="25" customHeight="1" x14ac:dyDescent="0.2">
      <c r="B17" s="188" t="s">
        <v>8</v>
      </c>
      <c r="C17" s="201" t="s">
        <v>82</v>
      </c>
      <c r="D17" s="190">
        <v>2021</v>
      </c>
      <c r="F17" s="188" t="s">
        <v>8</v>
      </c>
      <c r="G17" s="189" t="s">
        <v>71</v>
      </c>
      <c r="H17" s="190">
        <v>2021</v>
      </c>
    </row>
    <row r="18" spans="2:8" s="187" customFormat="1" ht="25" customHeight="1" x14ac:dyDescent="0.2">
      <c r="B18" s="192" t="s">
        <v>5</v>
      </c>
      <c r="C18" s="202" t="s">
        <v>87</v>
      </c>
      <c r="D18" s="208" t="s">
        <v>108</v>
      </c>
      <c r="F18" s="192" t="s">
        <v>5</v>
      </c>
      <c r="G18" s="202" t="s">
        <v>89</v>
      </c>
      <c r="H18" s="208" t="s">
        <v>108</v>
      </c>
    </row>
    <row r="19" spans="2:8" s="187" customFormat="1" ht="25" customHeight="1" x14ac:dyDescent="0.2">
      <c r="B19" s="195" t="s">
        <v>9</v>
      </c>
      <c r="C19" s="200" t="s">
        <v>88</v>
      </c>
      <c r="D19" s="197">
        <v>2021</v>
      </c>
      <c r="F19" s="195" t="s">
        <v>9</v>
      </c>
      <c r="G19" s="200" t="s">
        <v>90</v>
      </c>
      <c r="H19" s="197">
        <v>2021</v>
      </c>
    </row>
    <row r="20" spans="2:8" s="187" customFormat="1" ht="13.5" customHeight="1" x14ac:dyDescent="0.2">
      <c r="B20" s="195"/>
      <c r="C20" s="196"/>
      <c r="D20" s="197"/>
      <c r="E20" s="191"/>
      <c r="F20" s="195"/>
      <c r="G20" s="196"/>
      <c r="H20" s="197"/>
    </row>
    <row r="21" spans="2:8" s="60" customFormat="1" ht="20" x14ac:dyDescent="0.2">
      <c r="B21" s="63" t="s">
        <v>40</v>
      </c>
      <c r="C21" s="64"/>
      <c r="D21" s="64"/>
      <c r="E21" s="61"/>
      <c r="F21" s="63" t="s">
        <v>41</v>
      </c>
      <c r="G21" s="64"/>
      <c r="H21" s="64"/>
    </row>
    <row r="22" spans="2:8" s="73" customFormat="1" ht="42.75" customHeight="1" x14ac:dyDescent="0.2">
      <c r="B22" s="186" t="s">
        <v>42</v>
      </c>
      <c r="C22" s="452" t="s">
        <v>85</v>
      </c>
      <c r="D22" s="453"/>
      <c r="E22" s="64"/>
      <c r="F22" s="186" t="s">
        <v>43</v>
      </c>
      <c r="G22" s="452" t="s">
        <v>103</v>
      </c>
      <c r="H22" s="453"/>
    </row>
    <row r="23" spans="2:8" s="60" customFormat="1" ht="8.25" customHeight="1" x14ac:dyDescent="0.2">
      <c r="B23" s="62"/>
      <c r="C23" s="65"/>
      <c r="D23" s="65"/>
      <c r="E23" s="61"/>
      <c r="F23" s="62"/>
      <c r="G23" s="65"/>
      <c r="H23" s="65"/>
    </row>
    <row r="24" spans="2:8" s="60" customFormat="1" ht="12.75" customHeight="1" x14ac:dyDescent="0.25">
      <c r="B24" s="66" t="s">
        <v>36</v>
      </c>
      <c r="C24" s="67"/>
      <c r="D24" s="66"/>
      <c r="E24" s="68"/>
      <c r="F24" s="66" t="s">
        <v>37</v>
      </c>
      <c r="G24" s="67"/>
      <c r="H24" s="66"/>
    </row>
    <row r="25" spans="2:8" s="60" customFormat="1" ht="12.75" customHeight="1" x14ac:dyDescent="0.25">
      <c r="B25" s="69" t="s">
        <v>34</v>
      </c>
      <c r="C25" s="68"/>
      <c r="D25" s="68"/>
      <c r="E25" s="68"/>
      <c r="F25" s="69" t="s">
        <v>35</v>
      </c>
      <c r="G25" s="68"/>
      <c r="H25" s="68"/>
    </row>
    <row r="26" spans="2:8" ht="12.75" customHeight="1" x14ac:dyDescent="0.35">
      <c r="B26" s="70" t="s">
        <v>95</v>
      </c>
      <c r="C26" s="71"/>
      <c r="D26" s="71"/>
      <c r="E26" s="71"/>
      <c r="F26" s="70" t="s">
        <v>96</v>
      </c>
      <c r="G26" s="71"/>
      <c r="H26" s="71"/>
    </row>
    <row r="33" spans="2:7" ht="10.5" x14ac:dyDescent="0.25">
      <c r="B33" s="72"/>
      <c r="F33" s="72"/>
    </row>
    <row r="35" spans="2:7" ht="10.5" x14ac:dyDescent="0.25">
      <c r="C35" s="72"/>
      <c r="G35" s="72"/>
    </row>
  </sheetData>
  <mergeCells count="2">
    <mergeCell ref="G22:H22"/>
    <mergeCell ref="C22:D22"/>
  </mergeCells>
  <hyperlinks>
    <hyperlink ref="B13" location="A!K1" display="A" xr:uid="{00000000-0004-0000-0000-000000000000}"/>
    <hyperlink ref="B14" location="'B1'!J1" display="B1" xr:uid="{00000000-0004-0000-0000-000001000000}"/>
    <hyperlink ref="B15" location="'B2'!K1" display="B2" xr:uid="{00000000-0004-0000-0000-000002000000}"/>
    <hyperlink ref="B16" location="'C1'!J1" display="C1" xr:uid="{00000000-0004-0000-0000-000003000000}"/>
    <hyperlink ref="B17" location="'C2'!K1" display="C2" xr:uid="{00000000-0004-0000-0000-000004000000}"/>
    <hyperlink ref="B18" location="'D1'!J1" display="D1" xr:uid="{00000000-0004-0000-0000-000005000000}"/>
    <hyperlink ref="B19" location="'D2'!K1" display="D2" xr:uid="{00000000-0004-0000-0000-000006000000}"/>
    <hyperlink ref="B22" location="'Definitionen - Définitions'!H1" display="Definitionen" xr:uid="{00000000-0004-0000-0000-000007000000}"/>
    <hyperlink ref="F22" location="'Definitionen - Définitions'!H1" display="Définitions" xr:uid="{00000000-0004-0000-0000-000008000000}"/>
    <hyperlink ref="B9" location="'G2'!J1" display="G2" xr:uid="{00000000-0004-0000-0000-000009000000}"/>
    <hyperlink ref="B10" location="'G3'!I1" display="G3" xr:uid="{00000000-0004-0000-0000-00000A000000}"/>
    <hyperlink ref="B8" location="'G1'!J1" display="G1" xr:uid="{00000000-0004-0000-0000-00000B000000}"/>
    <hyperlink ref="F13" location="A!K1" display="A" xr:uid="{00000000-0004-0000-0000-00000C000000}"/>
    <hyperlink ref="F14" location="'B1'!J1" display="B1" xr:uid="{00000000-0004-0000-0000-00000D000000}"/>
    <hyperlink ref="F9" location="'G2'!J1" display="G2" xr:uid="{00000000-0004-0000-0000-00000E000000}"/>
    <hyperlink ref="F10" location="'G3'!I1" display="G3" xr:uid="{00000000-0004-0000-0000-00000F000000}"/>
    <hyperlink ref="F8" location="'G1'!J1" display="G1" xr:uid="{00000000-0004-0000-0000-000010000000}"/>
    <hyperlink ref="F15" location="'B2'!K1" display="B2" xr:uid="{00000000-0004-0000-0000-000011000000}"/>
    <hyperlink ref="F16" location="'C1'!J1" display="C1" xr:uid="{00000000-0004-0000-0000-000012000000}"/>
    <hyperlink ref="F17" location="'C2'!K1" display="C2" xr:uid="{00000000-0004-0000-0000-000013000000}"/>
    <hyperlink ref="F18" location="'D1'!J1" display="D1" xr:uid="{00000000-0004-0000-0000-000014000000}"/>
    <hyperlink ref="F19" location="'D2'!K1" display="D2" xr:uid="{00000000-0004-0000-0000-000015000000}"/>
  </hyperlinks>
  <pageMargins left="0.78740157480314965" right="0.78740157480314965" top="0.98425196850393704" bottom="0.98425196850393704" header="0.51181102362204722" footer="0.51181102362204722"/>
  <pageSetup paperSize="9" scale="5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7"/>
  <sheetViews>
    <sheetView showGridLines="0" zoomScaleNormal="100" workbookViewId="0">
      <selection activeCell="K1" sqref="K1"/>
    </sheetView>
  </sheetViews>
  <sheetFormatPr baseColWidth="10" defaultColWidth="13.33203125" defaultRowHeight="11.5" x14ac:dyDescent="0.25"/>
  <cols>
    <col min="1" max="1" width="10" style="3" customWidth="1"/>
    <col min="2" max="2" width="36.33203125" style="3" customWidth="1"/>
    <col min="3" max="3" width="12.109375" style="4" customWidth="1"/>
    <col min="4" max="4" width="12.109375" style="3" customWidth="1"/>
    <col min="5" max="5" width="18.33203125" style="4" customWidth="1"/>
    <col min="6" max="6" width="17.6640625" style="4" customWidth="1"/>
    <col min="7" max="7" width="17.33203125" style="4" customWidth="1"/>
    <col min="8" max="8" width="10.44140625" style="4" customWidth="1"/>
    <col min="9" max="9" width="14.6640625" style="4" customWidth="1"/>
    <col min="10" max="10" width="10" style="4" customWidth="1"/>
    <col min="11" max="11" width="19.44140625" style="4" customWidth="1"/>
    <col min="12" max="16384" width="13.33203125" style="4"/>
  </cols>
  <sheetData>
    <row r="1" spans="1:23" s="150" customFormat="1" ht="12" customHeight="1" x14ac:dyDescent="0.25">
      <c r="A1" s="269" t="s">
        <v>126</v>
      </c>
      <c r="B1" s="38"/>
      <c r="C1" s="248"/>
      <c r="D1" s="281"/>
      <c r="J1" s="248"/>
      <c r="K1" s="249" t="s">
        <v>6</v>
      </c>
    </row>
    <row r="2" spans="1:23" s="150" customFormat="1" ht="12" customHeight="1" x14ac:dyDescent="0.25">
      <c r="A2" s="269" t="s">
        <v>127</v>
      </c>
      <c r="B2" s="38"/>
      <c r="C2" s="248"/>
      <c r="D2" s="281"/>
      <c r="J2" s="248"/>
      <c r="K2" s="268" t="s">
        <v>128</v>
      </c>
      <c r="L2" s="254"/>
      <c r="M2" s="254"/>
      <c r="N2" s="254"/>
      <c r="O2" s="254"/>
      <c r="P2" s="254"/>
      <c r="Q2" s="254"/>
      <c r="R2" s="254"/>
    </row>
    <row r="3" spans="1:23" s="153" customFormat="1" ht="32.15" customHeight="1" x14ac:dyDescent="0.25">
      <c r="A3" s="486" t="s">
        <v>73</v>
      </c>
      <c r="B3" s="487"/>
      <c r="C3" s="487"/>
      <c r="D3" s="487"/>
      <c r="E3" s="488"/>
      <c r="F3" s="488"/>
      <c r="L3" s="255"/>
      <c r="M3" s="255"/>
      <c r="N3" s="255"/>
      <c r="O3" s="255"/>
      <c r="P3" s="255"/>
      <c r="Q3" s="255"/>
      <c r="R3" s="255"/>
    </row>
    <row r="4" spans="1:23" x14ac:dyDescent="0.25">
      <c r="A4" s="5"/>
      <c r="B4" s="6"/>
      <c r="C4" s="6"/>
      <c r="D4" s="337"/>
      <c r="E4" s="338"/>
      <c r="F4" s="338"/>
      <c r="G4" s="338"/>
      <c r="H4" s="338"/>
      <c r="I4" s="338"/>
      <c r="J4" s="338"/>
      <c r="K4" s="338"/>
      <c r="L4" s="45"/>
      <c r="M4" s="45"/>
      <c r="N4" s="45"/>
      <c r="O4" s="45"/>
      <c r="P4" s="45"/>
      <c r="Q4" s="45"/>
      <c r="R4" s="45"/>
    </row>
    <row r="5" spans="1:23" s="157" customFormat="1" ht="15.75" customHeight="1" x14ac:dyDescent="0.2">
      <c r="A5" s="506"/>
      <c r="B5" s="507"/>
      <c r="C5" s="508"/>
      <c r="D5" s="339" t="s">
        <v>0</v>
      </c>
      <c r="E5" s="340"/>
      <c r="F5" s="340"/>
      <c r="G5" s="340"/>
      <c r="H5" s="340"/>
      <c r="I5" s="340"/>
      <c r="J5" s="340"/>
      <c r="K5" s="143"/>
      <c r="L5" s="167"/>
      <c r="M5" s="167"/>
      <c r="N5" s="167"/>
      <c r="O5" s="167"/>
      <c r="P5" s="167"/>
      <c r="Q5" s="167"/>
      <c r="R5" s="167"/>
      <c r="S5" s="167"/>
    </row>
    <row r="6" spans="1:23" s="157" customFormat="1" ht="10" x14ac:dyDescent="0.2">
      <c r="A6" s="509"/>
      <c r="B6" s="482"/>
      <c r="C6" s="510"/>
      <c r="D6" s="144" t="s">
        <v>18</v>
      </c>
      <c r="E6" s="144" t="s">
        <v>31</v>
      </c>
      <c r="F6" s="144" t="s">
        <v>20</v>
      </c>
      <c r="G6" s="145" t="s">
        <v>22</v>
      </c>
      <c r="H6" s="144" t="s">
        <v>19</v>
      </c>
      <c r="I6" s="144" t="s">
        <v>21</v>
      </c>
      <c r="J6" s="144" t="s">
        <v>12</v>
      </c>
      <c r="K6" s="146" t="s">
        <v>32</v>
      </c>
      <c r="L6" s="163"/>
      <c r="M6" s="158"/>
      <c r="N6" s="158"/>
      <c r="O6" s="158"/>
      <c r="P6" s="163"/>
      <c r="Q6" s="162"/>
      <c r="R6" s="162"/>
      <c r="S6" s="162"/>
    </row>
    <row r="7" spans="1:23" s="157" customFormat="1" ht="6" customHeight="1" x14ac:dyDescent="0.2">
      <c r="A7" s="159"/>
      <c r="B7" s="160"/>
      <c r="C7" s="161"/>
      <c r="D7" s="13"/>
      <c r="E7" s="13"/>
      <c r="F7" s="13"/>
      <c r="G7" s="13"/>
      <c r="H7" s="13"/>
      <c r="I7" s="13"/>
      <c r="J7" s="13"/>
      <c r="K7" s="13"/>
      <c r="L7" s="158"/>
      <c r="M7" s="158"/>
      <c r="N7" s="158"/>
      <c r="O7" s="158"/>
      <c r="P7" s="163"/>
      <c r="Q7" s="162"/>
      <c r="R7" s="162"/>
      <c r="S7" s="162"/>
    </row>
    <row r="8" spans="1:23" s="134" customFormat="1" ht="12" customHeight="1" x14ac:dyDescent="0.2">
      <c r="A8" s="484" t="s">
        <v>99</v>
      </c>
      <c r="B8" s="485"/>
      <c r="C8" s="485"/>
      <c r="D8" s="485"/>
      <c r="E8" s="485"/>
      <c r="F8" s="485"/>
      <c r="G8" s="485"/>
      <c r="H8" s="485"/>
      <c r="I8" s="485"/>
      <c r="J8" s="485"/>
      <c r="K8" s="343"/>
      <c r="P8" s="254"/>
      <c r="Q8" s="254"/>
      <c r="U8" s="84"/>
      <c r="V8" s="84"/>
      <c r="W8" s="84"/>
    </row>
    <row r="9" spans="1:23" s="169" customFormat="1" ht="12" customHeight="1" x14ac:dyDescent="0.25">
      <c r="B9" s="159" t="s">
        <v>18</v>
      </c>
      <c r="C9" s="282"/>
      <c r="D9" s="167">
        <v>140533.20000000001</v>
      </c>
      <c r="E9" s="167">
        <v>36191.1</v>
      </c>
      <c r="F9" s="167">
        <v>13152.9</v>
      </c>
      <c r="G9" s="167">
        <v>91189.3</v>
      </c>
      <c r="H9" s="167">
        <v>0</v>
      </c>
      <c r="I9" s="167">
        <v>0</v>
      </c>
      <c r="J9" s="167">
        <v>0</v>
      </c>
      <c r="K9" s="167">
        <v>0</v>
      </c>
      <c r="L9" s="282"/>
      <c r="M9" s="282"/>
      <c r="N9" s="282"/>
      <c r="O9" s="282"/>
      <c r="P9" s="255"/>
      <c r="Q9" s="255"/>
      <c r="R9" s="282"/>
      <c r="S9" s="254"/>
      <c r="T9" s="167"/>
    </row>
    <row r="10" spans="1:23" s="162" customFormat="1" ht="12" customHeight="1" x14ac:dyDescent="0.2">
      <c r="A10" s="159"/>
      <c r="B10" s="164" t="s">
        <v>23</v>
      </c>
      <c r="C10" s="283"/>
      <c r="D10" s="168">
        <v>42338.9</v>
      </c>
      <c r="E10" s="168">
        <v>25802.6</v>
      </c>
      <c r="F10" s="168">
        <v>7178</v>
      </c>
      <c r="G10" s="168">
        <v>9358.2999999999993</v>
      </c>
      <c r="H10" s="168">
        <v>0</v>
      </c>
      <c r="I10" s="168">
        <v>0</v>
      </c>
      <c r="J10" s="168">
        <v>0</v>
      </c>
      <c r="K10" s="168">
        <v>0</v>
      </c>
      <c r="L10" s="283"/>
      <c r="M10" s="283"/>
      <c r="N10" s="283"/>
      <c r="O10" s="283"/>
      <c r="P10" s="255"/>
      <c r="Q10" s="255"/>
      <c r="R10" s="283"/>
      <c r="S10" s="255"/>
      <c r="T10" s="168"/>
    </row>
    <row r="11" spans="1:23" s="163" customFormat="1" ht="12" customHeight="1" x14ac:dyDescent="0.2">
      <c r="A11" s="345"/>
      <c r="B11" s="346" t="s">
        <v>24</v>
      </c>
      <c r="C11" s="283"/>
      <c r="D11" s="168">
        <v>5128.7</v>
      </c>
      <c r="E11" s="168">
        <v>90.7</v>
      </c>
      <c r="F11" s="168">
        <v>657.5</v>
      </c>
      <c r="G11" s="168">
        <v>4380.6000000000004</v>
      </c>
      <c r="H11" s="168">
        <v>0</v>
      </c>
      <c r="I11" s="168">
        <v>0</v>
      </c>
      <c r="J11" s="168">
        <v>0</v>
      </c>
      <c r="K11" s="168">
        <v>0</v>
      </c>
      <c r="M11" s="168"/>
      <c r="N11" s="302"/>
      <c r="O11" s="168"/>
      <c r="P11" s="255"/>
      <c r="Q11" s="255"/>
      <c r="R11" s="168"/>
      <c r="S11" s="168"/>
      <c r="T11" s="168"/>
    </row>
    <row r="12" spans="1:23" s="162" customFormat="1" ht="12" customHeight="1" x14ac:dyDescent="0.2">
      <c r="A12" s="159"/>
      <c r="B12" s="164" t="s">
        <v>25</v>
      </c>
      <c r="C12" s="283"/>
      <c r="D12" s="168">
        <v>57626.6</v>
      </c>
      <c r="E12" s="168">
        <v>8845.4</v>
      </c>
      <c r="F12" s="168">
        <v>4551.5</v>
      </c>
      <c r="G12" s="168">
        <v>44229.7</v>
      </c>
      <c r="H12" s="168">
        <v>0</v>
      </c>
      <c r="I12" s="168">
        <v>0</v>
      </c>
      <c r="J12" s="168">
        <v>0</v>
      </c>
      <c r="K12" s="168">
        <v>0</v>
      </c>
      <c r="L12" s="163"/>
      <c r="M12" s="168"/>
      <c r="N12" s="302"/>
      <c r="O12" s="168"/>
      <c r="P12" s="255"/>
      <c r="Q12" s="255"/>
      <c r="R12" s="168"/>
      <c r="S12" s="168"/>
      <c r="T12" s="168"/>
      <c r="U12" s="165"/>
      <c r="V12" s="165"/>
    </row>
    <row r="13" spans="1:23" s="162" customFormat="1" ht="12" customHeight="1" x14ac:dyDescent="0.2">
      <c r="A13" s="159"/>
      <c r="B13" s="164" t="s">
        <v>26</v>
      </c>
      <c r="C13" s="283"/>
      <c r="D13" s="168">
        <v>38.799999999999997</v>
      </c>
      <c r="E13" s="168">
        <v>0</v>
      </c>
      <c r="F13" s="168">
        <v>0</v>
      </c>
      <c r="G13" s="168">
        <v>38.799999999999997</v>
      </c>
      <c r="H13" s="168">
        <v>0</v>
      </c>
      <c r="I13" s="168">
        <v>0</v>
      </c>
      <c r="J13" s="168">
        <v>0</v>
      </c>
      <c r="K13" s="168">
        <v>0</v>
      </c>
      <c r="L13" s="163"/>
      <c r="M13" s="168"/>
      <c r="N13" s="302"/>
      <c r="O13" s="168"/>
      <c r="P13" s="255"/>
      <c r="Q13" s="255"/>
      <c r="R13" s="168"/>
      <c r="S13" s="168"/>
      <c r="T13" s="168"/>
      <c r="U13" s="165"/>
      <c r="V13" s="165"/>
    </row>
    <row r="14" spans="1:23" s="162" customFormat="1" ht="12" customHeight="1" x14ac:dyDescent="0.2">
      <c r="A14" s="159"/>
      <c r="B14" s="164" t="s">
        <v>27</v>
      </c>
      <c r="C14" s="283"/>
      <c r="D14" s="168">
        <v>29251.5</v>
      </c>
      <c r="E14" s="168">
        <v>219.2</v>
      </c>
      <c r="F14" s="168">
        <v>765.8</v>
      </c>
      <c r="G14" s="168">
        <v>28266.5</v>
      </c>
      <c r="H14" s="168">
        <v>0</v>
      </c>
      <c r="I14" s="168">
        <v>0</v>
      </c>
      <c r="J14" s="168">
        <v>0</v>
      </c>
      <c r="K14" s="168">
        <v>0</v>
      </c>
      <c r="L14" s="163"/>
      <c r="M14" s="168"/>
      <c r="N14" s="302"/>
      <c r="O14" s="168"/>
      <c r="P14" s="255"/>
      <c r="Q14" s="255"/>
      <c r="R14" s="168"/>
      <c r="S14" s="168"/>
      <c r="T14" s="168"/>
    </row>
    <row r="15" spans="1:23" s="162" customFormat="1" ht="12" customHeight="1" x14ac:dyDescent="0.2">
      <c r="A15" s="159"/>
      <c r="B15" s="164" t="s">
        <v>11</v>
      </c>
      <c r="C15" s="283"/>
      <c r="D15" s="168">
        <v>753.4</v>
      </c>
      <c r="E15" s="168">
        <v>0</v>
      </c>
      <c r="F15" s="168">
        <v>0</v>
      </c>
      <c r="G15" s="168">
        <v>753.4</v>
      </c>
      <c r="H15" s="168">
        <v>0</v>
      </c>
      <c r="I15" s="168">
        <v>0</v>
      </c>
      <c r="J15" s="168">
        <v>0</v>
      </c>
      <c r="K15" s="168">
        <v>0</v>
      </c>
      <c r="L15" s="163"/>
      <c r="M15" s="168"/>
      <c r="N15" s="302"/>
      <c r="O15" s="168"/>
      <c r="P15" s="255"/>
      <c r="Q15" s="255"/>
      <c r="R15" s="168"/>
      <c r="S15" s="168"/>
      <c r="T15" s="168"/>
    </row>
    <row r="16" spans="1:23" s="162" customFormat="1" ht="12" customHeight="1" x14ac:dyDescent="0.2">
      <c r="A16" s="159"/>
      <c r="B16" s="164" t="s">
        <v>28</v>
      </c>
      <c r="C16" s="283"/>
      <c r="D16" s="168">
        <v>5395.2</v>
      </c>
      <c r="E16" s="168">
        <v>1233.2</v>
      </c>
      <c r="F16" s="168">
        <v>0</v>
      </c>
      <c r="G16" s="168">
        <v>4162.1000000000004</v>
      </c>
      <c r="H16" s="168">
        <v>0</v>
      </c>
      <c r="I16" s="168">
        <v>0</v>
      </c>
      <c r="J16" s="168">
        <v>0</v>
      </c>
      <c r="K16" s="168">
        <v>0</v>
      </c>
      <c r="L16" s="163"/>
      <c r="M16" s="168"/>
      <c r="N16" s="302"/>
      <c r="O16" s="168"/>
      <c r="P16" s="168"/>
      <c r="Q16" s="168"/>
      <c r="R16" s="168"/>
      <c r="S16" s="168"/>
      <c r="T16" s="168"/>
    </row>
    <row r="17" spans="1:23" s="134" customFormat="1" ht="12" customHeight="1" x14ac:dyDescent="0.2">
      <c r="A17" s="484" t="s">
        <v>115</v>
      </c>
      <c r="B17" s="485"/>
      <c r="C17" s="485"/>
      <c r="D17" s="485"/>
      <c r="E17" s="485"/>
      <c r="F17" s="485"/>
      <c r="G17" s="485"/>
      <c r="H17" s="485"/>
      <c r="I17" s="485"/>
      <c r="J17" s="485"/>
      <c r="K17" s="344"/>
      <c r="L17" s="104"/>
      <c r="M17" s="104"/>
      <c r="N17" s="302"/>
      <c r="O17" s="104"/>
      <c r="P17" s="104"/>
      <c r="Q17" s="104"/>
      <c r="R17" s="104"/>
      <c r="U17" s="84"/>
      <c r="V17" s="84"/>
      <c r="W17" s="84"/>
    </row>
    <row r="18" spans="1:23" s="169" customFormat="1" ht="12" customHeight="1" x14ac:dyDescent="0.25">
      <c r="B18" s="159" t="s">
        <v>18</v>
      </c>
      <c r="C18" s="167"/>
      <c r="D18" s="167">
        <v>184464.5</v>
      </c>
      <c r="E18" s="167">
        <v>44161.4</v>
      </c>
      <c r="F18" s="167">
        <v>14999.2</v>
      </c>
      <c r="G18" s="167">
        <v>125303.8</v>
      </c>
      <c r="H18" s="167">
        <v>0</v>
      </c>
      <c r="I18" s="167">
        <v>0</v>
      </c>
      <c r="J18" s="167">
        <v>0</v>
      </c>
      <c r="K18" s="167">
        <v>0</v>
      </c>
      <c r="L18" s="170"/>
      <c r="M18" s="170"/>
      <c r="N18" s="302"/>
      <c r="O18" s="170"/>
      <c r="P18" s="170"/>
    </row>
    <row r="19" spans="1:23" s="162" customFormat="1" ht="12" customHeight="1" x14ac:dyDescent="0.2">
      <c r="A19" s="159"/>
      <c r="B19" s="164" t="s">
        <v>23</v>
      </c>
      <c r="C19" s="168"/>
      <c r="D19" s="168">
        <v>50524.1</v>
      </c>
      <c r="E19" s="168">
        <v>29726.6</v>
      </c>
      <c r="F19" s="168">
        <v>8014.6</v>
      </c>
      <c r="G19" s="168">
        <v>12782.8</v>
      </c>
      <c r="H19" s="168">
        <v>0</v>
      </c>
      <c r="I19" s="168">
        <v>0</v>
      </c>
      <c r="J19" s="168">
        <v>0</v>
      </c>
      <c r="K19" s="168">
        <v>0</v>
      </c>
      <c r="L19" s="163"/>
      <c r="M19" s="163"/>
      <c r="N19" s="302"/>
      <c r="O19" s="163"/>
      <c r="P19" s="163"/>
    </row>
    <row r="20" spans="1:23" s="163" customFormat="1" ht="12" customHeight="1" x14ac:dyDescent="0.2">
      <c r="A20" s="345"/>
      <c r="B20" s="346" t="s">
        <v>24</v>
      </c>
      <c r="C20" s="168"/>
      <c r="D20" s="168">
        <v>5923.6</v>
      </c>
      <c r="E20" s="168">
        <v>6.3</v>
      </c>
      <c r="F20" s="168">
        <v>911.7</v>
      </c>
      <c r="G20" s="168">
        <v>5005.6000000000004</v>
      </c>
      <c r="H20" s="168">
        <v>0</v>
      </c>
      <c r="I20" s="168">
        <v>0</v>
      </c>
      <c r="J20" s="168">
        <v>0</v>
      </c>
      <c r="K20" s="168">
        <v>0</v>
      </c>
    </row>
    <row r="21" spans="1:23" s="162" customFormat="1" ht="12" customHeight="1" x14ac:dyDescent="0.2">
      <c r="A21" s="159"/>
      <c r="B21" s="164" t="s">
        <v>25</v>
      </c>
      <c r="C21" s="168"/>
      <c r="D21" s="168">
        <v>70643.3</v>
      </c>
      <c r="E21" s="168">
        <v>13103.5</v>
      </c>
      <c r="F21" s="168">
        <v>5587.9</v>
      </c>
      <c r="G21" s="168">
        <v>51951.9</v>
      </c>
      <c r="H21" s="168">
        <v>0</v>
      </c>
      <c r="I21" s="168">
        <v>0</v>
      </c>
      <c r="J21" s="168">
        <v>0</v>
      </c>
      <c r="K21" s="168">
        <v>0</v>
      </c>
      <c r="L21" s="163"/>
      <c r="M21" s="163"/>
      <c r="N21" s="163"/>
      <c r="O21" s="163"/>
      <c r="P21" s="163"/>
    </row>
    <row r="22" spans="1:23" s="162" customFormat="1" ht="12" customHeight="1" x14ac:dyDescent="0.2">
      <c r="A22" s="159"/>
      <c r="B22" s="164" t="s">
        <v>26</v>
      </c>
      <c r="C22" s="168"/>
      <c r="D22" s="168">
        <v>0</v>
      </c>
      <c r="E22" s="168">
        <v>0</v>
      </c>
      <c r="F22" s="168">
        <v>0</v>
      </c>
      <c r="G22" s="168">
        <v>0</v>
      </c>
      <c r="H22" s="168">
        <v>0</v>
      </c>
      <c r="I22" s="168">
        <v>0</v>
      </c>
      <c r="J22" s="168">
        <v>0</v>
      </c>
      <c r="K22" s="168">
        <v>0</v>
      </c>
      <c r="L22" s="163"/>
      <c r="M22" s="163"/>
      <c r="N22" s="163"/>
      <c r="O22" s="163"/>
      <c r="P22" s="163"/>
    </row>
    <row r="23" spans="1:23" s="162" customFormat="1" ht="12" customHeight="1" x14ac:dyDescent="0.2">
      <c r="A23" s="159"/>
      <c r="B23" s="164" t="s">
        <v>27</v>
      </c>
      <c r="C23" s="168"/>
      <c r="D23" s="168">
        <v>46588</v>
      </c>
      <c r="E23" s="168">
        <v>1235.8</v>
      </c>
      <c r="F23" s="168">
        <v>485.1</v>
      </c>
      <c r="G23" s="168">
        <v>44867.1</v>
      </c>
      <c r="H23" s="168">
        <v>0</v>
      </c>
      <c r="I23" s="168">
        <v>0</v>
      </c>
      <c r="J23" s="168">
        <v>0</v>
      </c>
      <c r="K23" s="168">
        <v>0</v>
      </c>
      <c r="L23" s="163"/>
      <c r="M23" s="163"/>
      <c r="N23" s="163"/>
      <c r="O23" s="163"/>
      <c r="P23" s="163"/>
    </row>
    <row r="24" spans="1:23" s="162" customFormat="1" ht="12" customHeight="1" x14ac:dyDescent="0.2">
      <c r="A24" s="159"/>
      <c r="B24" s="164" t="s">
        <v>11</v>
      </c>
      <c r="C24" s="168"/>
      <c r="D24" s="168">
        <v>1804.5</v>
      </c>
      <c r="E24" s="168">
        <v>0</v>
      </c>
      <c r="F24" s="168">
        <v>0</v>
      </c>
      <c r="G24" s="168">
        <v>1804.5</v>
      </c>
      <c r="H24" s="168">
        <v>0</v>
      </c>
      <c r="I24" s="168">
        <v>0</v>
      </c>
      <c r="J24" s="168">
        <v>0</v>
      </c>
      <c r="K24" s="168">
        <v>0</v>
      </c>
      <c r="L24" s="163"/>
      <c r="M24" s="163"/>
      <c r="N24" s="163"/>
      <c r="O24" s="163"/>
      <c r="P24" s="163"/>
      <c r="Q24" s="163"/>
      <c r="R24" s="163"/>
    </row>
    <row r="25" spans="1:23" s="162" customFormat="1" ht="12" customHeight="1" x14ac:dyDescent="0.2">
      <c r="A25" s="159"/>
      <c r="B25" s="164" t="s">
        <v>28</v>
      </c>
      <c r="C25" s="168"/>
      <c r="D25" s="168">
        <v>8981</v>
      </c>
      <c r="E25" s="168">
        <v>89.1</v>
      </c>
      <c r="F25" s="168">
        <v>0</v>
      </c>
      <c r="G25" s="168">
        <v>8891.9</v>
      </c>
      <c r="H25" s="168">
        <v>0</v>
      </c>
      <c r="I25" s="168">
        <v>0</v>
      </c>
      <c r="J25" s="168">
        <v>0</v>
      </c>
      <c r="K25" s="168">
        <v>0</v>
      </c>
      <c r="L25" s="163"/>
      <c r="M25" s="163"/>
      <c r="N25" s="163"/>
      <c r="O25" s="163"/>
      <c r="P25" s="163"/>
      <c r="Q25" s="163"/>
      <c r="R25" s="163"/>
    </row>
    <row r="26" spans="1:23" s="134" customFormat="1" ht="12" customHeight="1" x14ac:dyDescent="0.2">
      <c r="A26" s="484" t="s">
        <v>125</v>
      </c>
      <c r="B26" s="485"/>
      <c r="C26" s="485"/>
      <c r="D26" s="485"/>
      <c r="E26" s="485"/>
      <c r="F26" s="485"/>
      <c r="G26" s="485"/>
      <c r="H26" s="485"/>
      <c r="I26" s="485"/>
      <c r="J26" s="485"/>
      <c r="K26" s="343"/>
      <c r="U26" s="84"/>
      <c r="V26" s="84"/>
      <c r="W26" s="84"/>
    </row>
    <row r="27" spans="1:23" s="169" customFormat="1" ht="12" customHeight="1" x14ac:dyDescent="0.25">
      <c r="B27" s="159" t="s">
        <v>18</v>
      </c>
      <c r="C27" s="301"/>
      <c r="D27" s="383">
        <v>31</v>
      </c>
      <c r="E27" s="383">
        <v>22</v>
      </c>
      <c r="F27" s="383">
        <v>14</v>
      </c>
      <c r="G27" s="383">
        <v>37</v>
      </c>
      <c r="H27" s="383">
        <v>0</v>
      </c>
      <c r="I27" s="383">
        <v>0</v>
      </c>
      <c r="J27" s="383">
        <v>0</v>
      </c>
      <c r="K27" s="383">
        <v>0</v>
      </c>
      <c r="L27" s="301"/>
      <c r="M27" s="301"/>
      <c r="N27" s="301"/>
      <c r="O27" s="301"/>
      <c r="P27" s="301"/>
      <c r="Q27" s="334"/>
      <c r="R27" s="334"/>
      <c r="S27" s="301"/>
      <c r="T27" s="301"/>
      <c r="U27" s="301"/>
    </row>
    <row r="28" spans="1:23" s="162" customFormat="1" ht="12" customHeight="1" x14ac:dyDescent="0.2">
      <c r="A28" s="159"/>
      <c r="B28" s="164" t="s">
        <v>23</v>
      </c>
      <c r="C28" s="302"/>
      <c r="D28" s="123">
        <v>19</v>
      </c>
      <c r="E28" s="123">
        <v>15</v>
      </c>
      <c r="F28" s="123">
        <v>12</v>
      </c>
      <c r="G28" s="123">
        <v>37</v>
      </c>
      <c r="H28" s="123">
        <v>0</v>
      </c>
      <c r="I28" s="123">
        <v>0</v>
      </c>
      <c r="J28" s="123">
        <v>0</v>
      </c>
      <c r="K28" s="123">
        <v>0</v>
      </c>
      <c r="L28" s="302"/>
      <c r="M28" s="301"/>
      <c r="N28" s="301"/>
      <c r="O28" s="301"/>
      <c r="P28" s="301"/>
      <c r="Q28" s="330"/>
      <c r="R28" s="330"/>
      <c r="S28" s="301"/>
      <c r="T28" s="301"/>
      <c r="U28" s="301"/>
    </row>
    <row r="29" spans="1:23" s="162" customFormat="1" ht="12" customHeight="1" x14ac:dyDescent="0.2">
      <c r="A29" s="159"/>
      <c r="B29" s="164" t="s">
        <v>24</v>
      </c>
      <c r="C29" s="303"/>
      <c r="D29" s="123">
        <v>15</v>
      </c>
      <c r="E29" s="328">
        <v>-93</v>
      </c>
      <c r="F29" s="123">
        <v>39</v>
      </c>
      <c r="G29" s="123">
        <v>14</v>
      </c>
      <c r="H29" s="123">
        <v>0</v>
      </c>
      <c r="I29" s="123">
        <v>0</v>
      </c>
      <c r="J29" s="123">
        <v>0</v>
      </c>
      <c r="K29" s="123">
        <v>0</v>
      </c>
      <c r="L29" s="82"/>
      <c r="M29" s="301"/>
      <c r="N29" s="301"/>
      <c r="O29" s="301"/>
      <c r="P29" s="301"/>
      <c r="Q29" s="330"/>
      <c r="R29" s="331"/>
      <c r="S29" s="301"/>
      <c r="T29" s="301"/>
      <c r="U29" s="301"/>
    </row>
    <row r="30" spans="1:23" s="162" customFormat="1" ht="12" customHeight="1" x14ac:dyDescent="0.2">
      <c r="A30" s="159"/>
      <c r="B30" s="164" t="s">
        <v>25</v>
      </c>
      <c r="C30" s="303"/>
      <c r="D30" s="123">
        <v>23</v>
      </c>
      <c r="E30" s="123">
        <v>48</v>
      </c>
      <c r="F30" s="123">
        <v>23</v>
      </c>
      <c r="G30" s="123">
        <v>17</v>
      </c>
      <c r="H30" s="123">
        <v>0</v>
      </c>
      <c r="I30" s="123">
        <v>0</v>
      </c>
      <c r="J30" s="123">
        <v>0</v>
      </c>
      <c r="K30" s="123">
        <v>0</v>
      </c>
      <c r="L30" s="82"/>
      <c r="M30" s="301"/>
      <c r="N30" s="301"/>
      <c r="O30" s="301"/>
      <c r="P30" s="301"/>
      <c r="Q30" s="330"/>
      <c r="R30" s="330"/>
      <c r="S30" s="301"/>
      <c r="T30" s="301"/>
      <c r="U30" s="301"/>
    </row>
    <row r="31" spans="1:23" s="162" customFormat="1" ht="12" customHeight="1" x14ac:dyDescent="0.2">
      <c r="A31" s="159"/>
      <c r="B31" s="164" t="s">
        <v>26</v>
      </c>
      <c r="C31" s="302"/>
      <c r="D31" s="328">
        <v>-100</v>
      </c>
      <c r="E31" s="123">
        <v>0</v>
      </c>
      <c r="F31" s="123">
        <v>0</v>
      </c>
      <c r="G31" s="328">
        <v>-100</v>
      </c>
      <c r="H31" s="123">
        <v>0</v>
      </c>
      <c r="I31" s="123">
        <v>0</v>
      </c>
      <c r="J31" s="123">
        <v>0</v>
      </c>
      <c r="K31" s="123">
        <v>0</v>
      </c>
      <c r="L31" s="165"/>
      <c r="M31" s="301"/>
      <c r="N31" s="301"/>
      <c r="O31" s="301"/>
      <c r="P31" s="301"/>
      <c r="Q31" s="331"/>
      <c r="R31" s="331"/>
      <c r="S31" s="301"/>
      <c r="T31" s="301"/>
      <c r="U31" s="301"/>
    </row>
    <row r="32" spans="1:23" s="162" customFormat="1" ht="12" customHeight="1" x14ac:dyDescent="0.2">
      <c r="A32" s="159"/>
      <c r="B32" s="164" t="s">
        <v>27</v>
      </c>
      <c r="C32" s="303"/>
      <c r="D32" s="123">
        <v>59</v>
      </c>
      <c r="E32" s="123">
        <v>464</v>
      </c>
      <c r="F32" s="328">
        <v>-37</v>
      </c>
      <c r="G32" s="123">
        <v>59</v>
      </c>
      <c r="H32" s="123">
        <v>0</v>
      </c>
      <c r="I32" s="123">
        <v>0</v>
      </c>
      <c r="J32" s="123">
        <v>0</v>
      </c>
      <c r="K32" s="123">
        <v>0</v>
      </c>
      <c r="L32" s="247"/>
      <c r="M32" s="301"/>
      <c r="N32" s="301"/>
      <c r="O32" s="301"/>
      <c r="P32" s="301"/>
      <c r="Q32" s="330"/>
      <c r="R32" s="331"/>
      <c r="S32" s="301"/>
      <c r="T32" s="301"/>
      <c r="U32" s="301"/>
    </row>
    <row r="33" spans="1:21" s="162" customFormat="1" ht="12" customHeight="1" x14ac:dyDescent="0.2">
      <c r="A33" s="159"/>
      <c r="B33" s="164" t="s">
        <v>11</v>
      </c>
      <c r="C33" s="302"/>
      <c r="D33" s="123">
        <v>140</v>
      </c>
      <c r="E33" s="123">
        <v>0</v>
      </c>
      <c r="F33" s="123">
        <v>0</v>
      </c>
      <c r="G33" s="123">
        <v>140</v>
      </c>
      <c r="H33" s="123">
        <v>0</v>
      </c>
      <c r="I33" s="123">
        <v>0</v>
      </c>
      <c r="J33" s="123">
        <v>0</v>
      </c>
      <c r="K33" s="123">
        <v>0</v>
      </c>
      <c r="L33" s="163"/>
      <c r="M33" s="301"/>
      <c r="N33" s="301"/>
      <c r="O33" s="301"/>
      <c r="P33" s="301"/>
      <c r="Q33" s="330"/>
      <c r="R33" s="331"/>
      <c r="S33" s="301"/>
      <c r="T33" s="301"/>
      <c r="U33" s="301"/>
    </row>
    <row r="34" spans="1:21" s="162" customFormat="1" ht="16.5" customHeight="1" x14ac:dyDescent="0.2">
      <c r="A34" s="159"/>
      <c r="B34" s="164" t="s">
        <v>28</v>
      </c>
      <c r="C34" s="304"/>
      <c r="D34" s="329">
        <v>66</v>
      </c>
      <c r="E34" s="387">
        <v>-93</v>
      </c>
      <c r="F34" s="329">
        <v>0</v>
      </c>
      <c r="G34" s="329">
        <v>114</v>
      </c>
      <c r="H34" s="329">
        <v>0</v>
      </c>
      <c r="I34" s="329">
        <v>0</v>
      </c>
      <c r="J34" s="329">
        <v>0</v>
      </c>
      <c r="K34" s="329">
        <v>0</v>
      </c>
      <c r="M34" s="301"/>
      <c r="N34" s="301"/>
      <c r="O34" s="301"/>
      <c r="P34" s="301"/>
      <c r="Q34" s="330"/>
      <c r="R34" s="331"/>
      <c r="S34" s="301"/>
      <c r="T34" s="301"/>
      <c r="U34" s="301"/>
    </row>
    <row r="35" spans="1:21" s="166" customFormat="1" ht="12" customHeight="1" x14ac:dyDescent="0.2">
      <c r="A35" s="171" t="s">
        <v>30</v>
      </c>
      <c r="B35" s="171"/>
      <c r="C35" s="23"/>
      <c r="D35" s="341"/>
      <c r="E35" s="23"/>
      <c r="F35" s="23"/>
      <c r="G35" s="23"/>
      <c r="H35" s="23"/>
      <c r="I35" s="23"/>
      <c r="J35" s="23"/>
      <c r="K35" s="23"/>
      <c r="P35" s="392"/>
      <c r="Q35" s="392"/>
      <c r="R35" s="392"/>
      <c r="S35" s="392"/>
    </row>
    <row r="36" spans="1:21" s="76" customFormat="1" ht="12" customHeight="1" x14ac:dyDescent="0.2">
      <c r="A36" s="83" t="s">
        <v>94</v>
      </c>
      <c r="B36" s="83"/>
      <c r="C36" s="243"/>
      <c r="D36" s="342"/>
      <c r="E36" s="243"/>
      <c r="F36" s="85"/>
      <c r="G36" s="243"/>
      <c r="H36" s="243"/>
      <c r="I36" s="85"/>
      <c r="J36" s="243"/>
      <c r="K36" s="243"/>
      <c r="L36" s="82"/>
      <c r="M36" s="238"/>
      <c r="N36" s="78"/>
      <c r="O36" s="78"/>
    </row>
    <row r="37" spans="1:21" s="27" customFormat="1" ht="15.75" customHeight="1" x14ac:dyDescent="0.25">
      <c r="A37" s="83" t="s">
        <v>69</v>
      </c>
      <c r="B37" s="209"/>
      <c r="C37" s="210"/>
      <c r="D37" s="209"/>
      <c r="E37" s="210"/>
      <c r="F37" s="210"/>
      <c r="G37" s="210"/>
      <c r="H37" s="210"/>
      <c r="I37" s="210"/>
      <c r="J37" s="210"/>
      <c r="K37" s="210"/>
      <c r="L37" s="116"/>
      <c r="M37" s="116"/>
      <c r="N37" s="116"/>
      <c r="O37" s="116"/>
      <c r="P37" s="210"/>
      <c r="Q37" s="210"/>
      <c r="R37" s="210"/>
      <c r="S37" s="210"/>
    </row>
    <row r="38" spans="1:21" x14ac:dyDescent="0.25">
      <c r="C38" s="42"/>
      <c r="D38" s="337"/>
      <c r="E38" s="337"/>
      <c r="F38" s="337"/>
      <c r="G38" s="337"/>
      <c r="H38" s="337"/>
      <c r="I38" s="337"/>
      <c r="J38" s="337"/>
      <c r="K38" s="337"/>
    </row>
    <row r="39" spans="1:21" x14ac:dyDescent="0.25">
      <c r="A39" s="50"/>
      <c r="B39" s="50"/>
      <c r="C39" s="42"/>
      <c r="D39" s="338"/>
      <c r="E39" s="338"/>
      <c r="F39" s="338"/>
      <c r="G39" s="338"/>
      <c r="H39" s="338"/>
      <c r="I39" s="338"/>
      <c r="J39" s="338"/>
      <c r="K39" s="338"/>
      <c r="L39" s="42"/>
      <c r="M39" s="42"/>
    </row>
    <row r="40" spans="1:21" x14ac:dyDescent="0.25">
      <c r="A40" s="24"/>
      <c r="C40" s="42"/>
      <c r="D40" s="338"/>
      <c r="E40" s="338"/>
      <c r="F40" s="338"/>
      <c r="G40" s="338"/>
      <c r="H40" s="338"/>
      <c r="I40" s="338"/>
      <c r="J40" s="338"/>
      <c r="K40" s="338"/>
      <c r="L40" s="42"/>
      <c r="M40" s="42"/>
    </row>
    <row r="41" spans="1:21" x14ac:dyDescent="0.25">
      <c r="C41" s="42"/>
      <c r="D41" s="338"/>
      <c r="E41" s="338"/>
      <c r="F41" s="338"/>
      <c r="G41" s="338"/>
      <c r="H41" s="338"/>
      <c r="I41" s="338"/>
      <c r="J41" s="338"/>
      <c r="K41" s="338"/>
      <c r="L41" s="42"/>
      <c r="M41" s="42"/>
    </row>
    <row r="42" spans="1:21" x14ac:dyDescent="0.25">
      <c r="C42" s="42"/>
      <c r="D42" s="338"/>
      <c r="E42" s="338"/>
      <c r="F42" s="338"/>
      <c r="G42" s="338"/>
      <c r="H42" s="338"/>
      <c r="I42" s="338"/>
      <c r="J42" s="338"/>
      <c r="K42" s="338"/>
      <c r="L42" s="42"/>
      <c r="M42" s="42"/>
    </row>
    <row r="43" spans="1:21" x14ac:dyDescent="0.25">
      <c r="C43" s="42"/>
      <c r="D43" s="338"/>
      <c r="E43" s="338"/>
      <c r="F43" s="338"/>
      <c r="G43" s="338"/>
      <c r="H43" s="338"/>
      <c r="I43" s="338"/>
      <c r="J43" s="338"/>
      <c r="K43" s="338"/>
      <c r="L43" s="42"/>
      <c r="M43" s="42"/>
    </row>
    <row r="44" spans="1:21" x14ac:dyDescent="0.25">
      <c r="C44" s="42"/>
      <c r="D44" s="338"/>
      <c r="E44" s="338"/>
      <c r="F44" s="338"/>
      <c r="G44" s="338"/>
      <c r="H44" s="338"/>
      <c r="I44" s="338"/>
      <c r="J44" s="338"/>
      <c r="K44" s="338"/>
      <c r="L44" s="42"/>
      <c r="M44" s="42"/>
    </row>
    <row r="45" spans="1:21" x14ac:dyDescent="0.25">
      <c r="A45" s="4"/>
      <c r="B45" s="4"/>
      <c r="C45" s="42"/>
      <c r="D45" s="338"/>
      <c r="E45" s="338"/>
      <c r="F45" s="338"/>
      <c r="G45" s="338"/>
      <c r="H45" s="338"/>
      <c r="I45" s="338"/>
      <c r="J45" s="338"/>
      <c r="K45" s="338"/>
      <c r="L45" s="42"/>
      <c r="M45" s="42"/>
    </row>
    <row r="46" spans="1:21" x14ac:dyDescent="0.25">
      <c r="A46" s="4"/>
      <c r="B46" s="4"/>
      <c r="C46" s="42"/>
      <c r="D46" s="338"/>
      <c r="E46" s="338"/>
      <c r="F46" s="338"/>
      <c r="G46" s="338"/>
      <c r="H46" s="338"/>
      <c r="I46" s="338"/>
      <c r="J46" s="338"/>
      <c r="K46" s="338"/>
      <c r="L46" s="42"/>
      <c r="M46" s="42"/>
    </row>
    <row r="47" spans="1:21" x14ac:dyDescent="0.25">
      <c r="A47" s="4"/>
      <c r="B47" s="4"/>
      <c r="C47" s="42"/>
      <c r="D47" s="338"/>
      <c r="E47" s="338"/>
      <c r="F47" s="338"/>
      <c r="G47" s="338"/>
      <c r="H47" s="338"/>
      <c r="I47" s="338"/>
      <c r="J47" s="338"/>
      <c r="K47" s="338"/>
    </row>
    <row r="48" spans="1:21" x14ac:dyDescent="0.25">
      <c r="A48" s="4"/>
      <c r="B48" s="4"/>
      <c r="C48" s="42"/>
      <c r="D48" s="338"/>
      <c r="E48" s="338"/>
      <c r="F48" s="338"/>
      <c r="G48" s="338"/>
      <c r="H48" s="338"/>
      <c r="I48" s="338"/>
      <c r="J48" s="338"/>
      <c r="K48" s="338"/>
    </row>
    <row r="49" spans="1:11" x14ac:dyDescent="0.25">
      <c r="A49" s="4"/>
      <c r="B49" s="4"/>
      <c r="C49" s="42"/>
      <c r="D49" s="338"/>
      <c r="E49" s="338"/>
      <c r="F49" s="338"/>
      <c r="G49" s="338"/>
      <c r="H49" s="338"/>
      <c r="I49" s="338"/>
      <c r="J49" s="338"/>
      <c r="K49" s="338"/>
    </row>
    <row r="50" spans="1:11" x14ac:dyDescent="0.25">
      <c r="C50" s="42"/>
      <c r="D50" s="338"/>
      <c r="E50" s="338"/>
      <c r="F50" s="338"/>
      <c r="G50" s="338"/>
      <c r="H50" s="338"/>
      <c r="I50" s="338"/>
      <c r="J50" s="338"/>
      <c r="K50" s="338"/>
    </row>
    <row r="51" spans="1:11" x14ac:dyDescent="0.25">
      <c r="C51" s="42"/>
      <c r="D51" s="338"/>
      <c r="E51" s="338"/>
      <c r="F51" s="338"/>
      <c r="G51" s="338"/>
      <c r="H51" s="338"/>
      <c r="I51" s="338"/>
      <c r="J51" s="338"/>
      <c r="K51" s="338"/>
    </row>
    <row r="52" spans="1:11" x14ac:dyDescent="0.25">
      <c r="C52" s="42"/>
      <c r="D52" s="338"/>
      <c r="E52" s="338"/>
      <c r="F52" s="338"/>
      <c r="G52" s="338"/>
      <c r="H52" s="338"/>
      <c r="I52" s="338"/>
      <c r="J52" s="338"/>
      <c r="K52" s="338"/>
    </row>
    <row r="53" spans="1:11" x14ac:dyDescent="0.25">
      <c r="C53" s="42"/>
      <c r="D53" s="338"/>
      <c r="E53" s="338"/>
      <c r="F53" s="338"/>
      <c r="G53" s="338"/>
      <c r="H53" s="338"/>
      <c r="I53" s="338"/>
      <c r="J53" s="338"/>
      <c r="K53" s="338"/>
    </row>
    <row r="54" spans="1:11" x14ac:dyDescent="0.25">
      <c r="C54" s="42"/>
      <c r="D54" s="338"/>
      <c r="E54" s="338"/>
      <c r="F54" s="338"/>
      <c r="G54" s="338"/>
      <c r="H54" s="338"/>
      <c r="I54" s="338"/>
      <c r="J54" s="338"/>
      <c r="K54" s="338"/>
    </row>
    <row r="55" spans="1:11" x14ac:dyDescent="0.25">
      <c r="C55" s="42"/>
      <c r="D55" s="338"/>
      <c r="E55" s="338"/>
      <c r="F55" s="338"/>
      <c r="G55" s="338"/>
      <c r="H55" s="338"/>
      <c r="I55" s="338"/>
      <c r="J55" s="338"/>
      <c r="K55" s="338"/>
    </row>
    <row r="56" spans="1:11" x14ac:dyDescent="0.25">
      <c r="C56" s="42"/>
    </row>
    <row r="57" spans="1:11" x14ac:dyDescent="0.25">
      <c r="C57" s="42"/>
    </row>
  </sheetData>
  <mergeCells count="5">
    <mergeCell ref="A26:J26"/>
    <mergeCell ref="A3:F3"/>
    <mergeCell ref="A8:J8"/>
    <mergeCell ref="A17:J17"/>
    <mergeCell ref="A5:C6"/>
  </mergeCells>
  <hyperlinks>
    <hyperlink ref="K1" location="'Inhalt - Contenu'!A1" display="◄" xr:uid="{00000000-0004-0000-0900-000000000000}"/>
  </hyperlinks>
  <pageMargins left="0.59055118110236227" right="0.59055118110236227" top="0.59055118110236227" bottom="0.59055118110236227" header="0.51181102362204722" footer="0.51181102362204722"/>
  <pageSetup paperSize="9" scale="63" orientation="portrait" r:id="rId1"/>
  <headerFooter alignWithMargins="0"/>
  <ignoredErrors>
    <ignoredError sqref="A8:C8 A17:C17 T17:XFD17 L8:O8 T8:XF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206"/>
  <sheetViews>
    <sheetView showGridLines="0" zoomScaleNormal="100" workbookViewId="0">
      <selection activeCell="K1" sqref="K1"/>
    </sheetView>
  </sheetViews>
  <sheetFormatPr baseColWidth="10" defaultColWidth="13.33203125" defaultRowHeight="11.5" x14ac:dyDescent="0.25"/>
  <cols>
    <col min="1" max="1" width="3.77734375" style="22" customWidth="1"/>
    <col min="2" max="2" width="30.33203125" style="20" customWidth="1"/>
    <col min="3" max="3" width="34.6640625" style="19" customWidth="1"/>
    <col min="4" max="4" width="16.6640625" style="20" customWidth="1"/>
    <col min="5" max="5" width="16.77734375" style="20" customWidth="1"/>
    <col min="6" max="6" width="17.6640625" style="20" customWidth="1"/>
    <col min="7" max="7" width="14.77734375" style="20" customWidth="1"/>
    <col min="8" max="8" width="13.33203125" style="20"/>
    <col min="9" max="9" width="13.44140625" style="21" customWidth="1"/>
    <col min="10" max="10" width="13.33203125" style="20"/>
    <col min="11" max="11" width="18.6640625" style="20" customWidth="1"/>
    <col min="12" max="16384" width="13.33203125" style="20"/>
  </cols>
  <sheetData>
    <row r="1" spans="1:28" s="150" customFormat="1" ht="12" customHeight="1" x14ac:dyDescent="0.25">
      <c r="A1" s="291" t="s">
        <v>129</v>
      </c>
      <c r="B1" s="153"/>
      <c r="C1" s="281"/>
      <c r="G1" s="227"/>
      <c r="K1" s="227" t="s">
        <v>6</v>
      </c>
    </row>
    <row r="2" spans="1:28" s="150" customFormat="1" ht="12" customHeight="1" x14ac:dyDescent="0.25">
      <c r="A2" s="291" t="s">
        <v>130</v>
      </c>
      <c r="B2" s="153"/>
      <c r="C2" s="281"/>
      <c r="G2" s="152"/>
      <c r="K2" s="152" t="s">
        <v>131</v>
      </c>
      <c r="L2" s="225"/>
    </row>
    <row r="3" spans="1:28" s="153" customFormat="1" ht="32.15" customHeight="1" x14ac:dyDescent="0.25">
      <c r="A3" s="486" t="s">
        <v>78</v>
      </c>
      <c r="B3" s="487"/>
      <c r="C3" s="487"/>
      <c r="D3" s="487"/>
      <c r="E3" s="488"/>
      <c r="F3" s="488"/>
      <c r="L3" s="256"/>
    </row>
    <row r="4" spans="1:28" s="22" customFormat="1" ht="15" customHeight="1" x14ac:dyDescent="0.25">
      <c r="A4" s="34"/>
      <c r="B4" s="34"/>
      <c r="C4" s="37"/>
      <c r="D4" s="34"/>
      <c r="E4" s="34"/>
      <c r="F4" s="34"/>
      <c r="G4" s="34"/>
      <c r="H4" s="34"/>
      <c r="I4" s="36"/>
      <c r="J4" s="26"/>
      <c r="K4" s="26"/>
    </row>
    <row r="5" spans="1:28" s="176" customFormat="1" ht="15" customHeight="1" x14ac:dyDescent="0.2">
      <c r="A5" s="476"/>
      <c r="B5" s="493"/>
      <c r="C5" s="504"/>
      <c r="D5" s="172" t="s">
        <v>0</v>
      </c>
      <c r="E5" s="173"/>
      <c r="F5" s="173"/>
      <c r="G5" s="173"/>
      <c r="H5" s="2"/>
      <c r="I5" s="174"/>
      <c r="J5" s="2"/>
      <c r="K5" s="2"/>
    </row>
    <row r="6" spans="1:28" s="176" customFormat="1" ht="15" customHeight="1" x14ac:dyDescent="0.2">
      <c r="A6" s="495"/>
      <c r="B6" s="495"/>
      <c r="C6" s="505"/>
      <c r="D6" s="177" t="s">
        <v>18</v>
      </c>
      <c r="E6" s="177" t="s">
        <v>31</v>
      </c>
      <c r="F6" s="177" t="s">
        <v>20</v>
      </c>
      <c r="G6" s="177" t="s">
        <v>22</v>
      </c>
      <c r="H6" s="178" t="s">
        <v>19</v>
      </c>
      <c r="I6" s="177" t="s">
        <v>21</v>
      </c>
      <c r="J6" s="177" t="s">
        <v>12</v>
      </c>
      <c r="K6" s="284" t="s">
        <v>32</v>
      </c>
    </row>
    <row r="7" spans="1:28" s="175" customFormat="1" ht="6" customHeight="1" x14ac:dyDescent="0.2">
      <c r="A7" s="179"/>
      <c r="B7" s="180"/>
      <c r="C7" s="181"/>
      <c r="D7" s="180"/>
      <c r="E7" s="180"/>
      <c r="F7" s="180"/>
      <c r="G7" s="180"/>
      <c r="I7" s="182"/>
    </row>
    <row r="8" spans="1:28" s="134" customFormat="1" ht="15" customHeight="1" x14ac:dyDescent="0.25">
      <c r="A8" s="503" t="s">
        <v>18</v>
      </c>
      <c r="B8" s="503"/>
      <c r="C8" s="391"/>
      <c r="D8" s="401">
        <v>184464496</v>
      </c>
      <c r="E8" s="401">
        <v>44161429</v>
      </c>
      <c r="F8" s="401">
        <v>14999248</v>
      </c>
      <c r="G8" s="401">
        <v>125303819</v>
      </c>
      <c r="H8" s="401">
        <v>0</v>
      </c>
      <c r="I8" s="401">
        <v>0</v>
      </c>
      <c r="J8" s="401">
        <v>0</v>
      </c>
      <c r="K8" s="401">
        <v>0</v>
      </c>
      <c r="M8" s="20"/>
      <c r="N8" s="400"/>
      <c r="O8" s="400"/>
      <c r="P8" s="400"/>
      <c r="Q8" s="400"/>
      <c r="R8" s="400"/>
      <c r="S8" s="400"/>
      <c r="T8" s="400"/>
      <c r="U8" s="400"/>
      <c r="V8" s="400"/>
      <c r="W8" s="400"/>
      <c r="X8" s="400"/>
      <c r="Y8" s="400"/>
      <c r="Z8" s="400"/>
      <c r="AA8" s="400"/>
      <c r="AB8" s="400"/>
    </row>
    <row r="9" spans="1:28" s="134" customFormat="1" ht="12" customHeight="1" x14ac:dyDescent="0.2">
      <c r="A9" s="484" t="s">
        <v>23</v>
      </c>
      <c r="B9" s="511"/>
      <c r="C9" s="511"/>
      <c r="D9" s="511"/>
      <c r="E9" s="511"/>
      <c r="F9" s="511"/>
      <c r="G9" s="511"/>
      <c r="H9" s="343"/>
      <c r="I9" s="343"/>
      <c r="J9" s="289"/>
      <c r="K9" s="289"/>
      <c r="M9" s="167"/>
    </row>
    <row r="10" spans="1:28" s="139" customFormat="1" ht="12" customHeight="1" x14ac:dyDescent="0.25">
      <c r="B10" s="285" t="s">
        <v>18</v>
      </c>
      <c r="C10" s="184"/>
      <c r="D10" s="104">
        <v>50524097</v>
      </c>
      <c r="E10" s="104">
        <v>29726641</v>
      </c>
      <c r="F10" s="104">
        <v>8014621</v>
      </c>
      <c r="G10" s="104">
        <v>12782835</v>
      </c>
      <c r="H10" s="399">
        <v>0</v>
      </c>
      <c r="I10" s="399">
        <v>0</v>
      </c>
      <c r="J10" s="399">
        <v>0</v>
      </c>
      <c r="K10" s="399">
        <v>0</v>
      </c>
      <c r="M10" s="168"/>
    </row>
    <row r="11" spans="1:28" ht="12" customHeight="1" x14ac:dyDescent="0.25">
      <c r="A11" s="489"/>
      <c r="B11" s="489" t="s">
        <v>136</v>
      </c>
      <c r="C11" s="390" t="s">
        <v>18</v>
      </c>
      <c r="D11" s="243">
        <v>12103</v>
      </c>
      <c r="E11" s="243">
        <v>0</v>
      </c>
      <c r="F11" s="243">
        <v>0</v>
      </c>
      <c r="G11" s="243">
        <v>12103</v>
      </c>
      <c r="H11" s="395">
        <v>0</v>
      </c>
      <c r="I11" s="395">
        <v>0</v>
      </c>
      <c r="J11" s="395">
        <v>0</v>
      </c>
      <c r="K11" s="395">
        <v>0</v>
      </c>
      <c r="L11" s="396"/>
    </row>
    <row r="12" spans="1:28" ht="12" customHeight="1" x14ac:dyDescent="0.25">
      <c r="A12" s="489"/>
      <c r="B12" s="489"/>
      <c r="C12" s="433" t="s">
        <v>419</v>
      </c>
      <c r="D12" s="243">
        <v>11838</v>
      </c>
      <c r="E12" s="243">
        <v>0</v>
      </c>
      <c r="F12" s="243">
        <v>0</v>
      </c>
      <c r="G12" s="243">
        <v>11838</v>
      </c>
      <c r="H12" s="395">
        <v>0</v>
      </c>
      <c r="I12" s="395">
        <v>0</v>
      </c>
      <c r="J12" s="395">
        <v>0</v>
      </c>
      <c r="K12" s="395">
        <v>0</v>
      </c>
      <c r="L12" s="396"/>
    </row>
    <row r="13" spans="1:28" ht="12" customHeight="1" x14ac:dyDescent="0.25">
      <c r="A13" s="489"/>
      <c r="B13" s="489"/>
      <c r="C13" s="390" t="s">
        <v>137</v>
      </c>
      <c r="D13" s="243">
        <v>265</v>
      </c>
      <c r="E13" s="243">
        <v>0</v>
      </c>
      <c r="F13" s="243">
        <v>0</v>
      </c>
      <c r="G13" s="243">
        <v>265</v>
      </c>
      <c r="H13" s="395">
        <v>0</v>
      </c>
      <c r="I13" s="395">
        <v>0</v>
      </c>
      <c r="J13" s="395">
        <v>0</v>
      </c>
      <c r="K13" s="395">
        <v>0</v>
      </c>
      <c r="L13" s="396"/>
    </row>
    <row r="14" spans="1:28" ht="12" customHeight="1" x14ac:dyDescent="0.25">
      <c r="A14" s="489"/>
      <c r="B14" s="390" t="s">
        <v>138</v>
      </c>
      <c r="C14" s="390" t="s">
        <v>140</v>
      </c>
      <c r="D14" s="243">
        <v>381065</v>
      </c>
      <c r="E14" s="243">
        <v>15</v>
      </c>
      <c r="F14" s="243">
        <v>10564</v>
      </c>
      <c r="G14" s="243">
        <v>370486</v>
      </c>
      <c r="H14" s="395">
        <v>0</v>
      </c>
      <c r="I14" s="395">
        <v>0</v>
      </c>
      <c r="J14" s="395">
        <v>0</v>
      </c>
      <c r="K14" s="395">
        <v>0</v>
      </c>
      <c r="L14" s="396"/>
    </row>
    <row r="15" spans="1:28" ht="12" customHeight="1" x14ac:dyDescent="0.25">
      <c r="A15" s="489"/>
      <c r="B15" s="489" t="s">
        <v>142</v>
      </c>
      <c r="C15" s="390" t="s">
        <v>18</v>
      </c>
      <c r="D15" s="243">
        <v>6467864</v>
      </c>
      <c r="E15" s="243">
        <v>5676239</v>
      </c>
      <c r="F15" s="243">
        <v>554212</v>
      </c>
      <c r="G15" s="243">
        <v>237413</v>
      </c>
      <c r="H15" s="395">
        <v>0</v>
      </c>
      <c r="I15" s="395">
        <v>0</v>
      </c>
      <c r="J15" s="395">
        <v>0</v>
      </c>
      <c r="K15" s="395">
        <v>0</v>
      </c>
      <c r="L15" s="396"/>
    </row>
    <row r="16" spans="1:28" ht="12" customHeight="1" x14ac:dyDescent="0.25">
      <c r="A16" s="489"/>
      <c r="B16" s="489"/>
      <c r="C16" s="390" t="s">
        <v>143</v>
      </c>
      <c r="D16" s="243">
        <v>2419152</v>
      </c>
      <c r="E16" s="243">
        <v>2158433</v>
      </c>
      <c r="F16" s="243">
        <v>23306</v>
      </c>
      <c r="G16" s="243">
        <v>237413</v>
      </c>
      <c r="H16" s="395">
        <v>0</v>
      </c>
      <c r="I16" s="395">
        <v>0</v>
      </c>
      <c r="J16" s="395">
        <v>0</v>
      </c>
      <c r="K16" s="395">
        <v>0</v>
      </c>
      <c r="L16" s="396"/>
    </row>
    <row r="17" spans="1:12" ht="12" customHeight="1" x14ac:dyDescent="0.25">
      <c r="A17" s="489"/>
      <c r="B17" s="489"/>
      <c r="C17" s="390" t="s">
        <v>665</v>
      </c>
      <c r="D17" s="243">
        <v>4048712</v>
      </c>
      <c r="E17" s="243">
        <v>3517806</v>
      </c>
      <c r="F17" s="243">
        <v>530906</v>
      </c>
      <c r="G17" s="243">
        <v>0</v>
      </c>
      <c r="H17" s="395">
        <v>0</v>
      </c>
      <c r="I17" s="395">
        <v>0</v>
      </c>
      <c r="J17" s="395">
        <v>0</v>
      </c>
      <c r="K17" s="395">
        <v>0</v>
      </c>
      <c r="L17" s="396"/>
    </row>
    <row r="18" spans="1:12" ht="12" customHeight="1" x14ac:dyDescent="0.25">
      <c r="A18" s="489"/>
      <c r="B18" s="390" t="s">
        <v>144</v>
      </c>
      <c r="C18" s="390" t="s">
        <v>146</v>
      </c>
      <c r="D18" s="243">
        <v>22050</v>
      </c>
      <c r="E18" s="243">
        <v>22050</v>
      </c>
      <c r="F18" s="243">
        <v>0</v>
      </c>
      <c r="G18" s="243">
        <v>0</v>
      </c>
      <c r="H18" s="395">
        <v>0</v>
      </c>
      <c r="I18" s="395">
        <v>0</v>
      </c>
      <c r="J18" s="395">
        <v>0</v>
      </c>
      <c r="K18" s="395">
        <v>0</v>
      </c>
      <c r="L18" s="396"/>
    </row>
    <row r="19" spans="1:12" ht="12" customHeight="1" x14ac:dyDescent="0.25">
      <c r="A19" s="489"/>
      <c r="B19" s="390" t="s">
        <v>148</v>
      </c>
      <c r="C19" s="390" t="s">
        <v>149</v>
      </c>
      <c r="D19" s="243">
        <v>11342</v>
      </c>
      <c r="E19" s="243">
        <v>0</v>
      </c>
      <c r="F19" s="243">
        <v>0</v>
      </c>
      <c r="G19" s="243">
        <v>11342</v>
      </c>
      <c r="H19" s="395">
        <v>0</v>
      </c>
      <c r="I19" s="395">
        <v>0</v>
      </c>
      <c r="J19" s="395">
        <v>0</v>
      </c>
      <c r="K19" s="395">
        <v>0</v>
      </c>
      <c r="L19" s="396"/>
    </row>
    <row r="20" spans="1:12" ht="12" customHeight="1" x14ac:dyDescent="0.25">
      <c r="A20" s="489"/>
      <c r="B20" s="390" t="s">
        <v>151</v>
      </c>
      <c r="C20" s="390" t="s">
        <v>155</v>
      </c>
      <c r="D20" s="243">
        <v>4453</v>
      </c>
      <c r="E20" s="243">
        <v>0</v>
      </c>
      <c r="F20" s="243">
        <v>0</v>
      </c>
      <c r="G20" s="243">
        <v>4453</v>
      </c>
      <c r="H20" s="395">
        <v>0</v>
      </c>
      <c r="I20" s="395">
        <v>0</v>
      </c>
      <c r="J20" s="395">
        <v>0</v>
      </c>
      <c r="K20" s="395">
        <v>0</v>
      </c>
      <c r="L20" s="396"/>
    </row>
    <row r="21" spans="1:12" ht="12" customHeight="1" x14ac:dyDescent="0.25">
      <c r="A21" s="489"/>
      <c r="B21" s="390" t="s">
        <v>157</v>
      </c>
      <c r="C21" s="390" t="s">
        <v>158</v>
      </c>
      <c r="D21" s="243">
        <v>56841</v>
      </c>
      <c r="E21" s="243">
        <v>0</v>
      </c>
      <c r="F21" s="243">
        <v>0</v>
      </c>
      <c r="G21" s="243">
        <v>56841</v>
      </c>
      <c r="H21" s="395">
        <v>0</v>
      </c>
      <c r="I21" s="395">
        <v>0</v>
      </c>
      <c r="J21" s="395">
        <v>0</v>
      </c>
      <c r="K21" s="395">
        <v>0</v>
      </c>
      <c r="L21" s="396"/>
    </row>
    <row r="22" spans="1:12" ht="12" customHeight="1" x14ac:dyDescent="0.25">
      <c r="A22" s="489"/>
      <c r="B22" s="489" t="s">
        <v>159</v>
      </c>
      <c r="C22" s="390" t="s">
        <v>18</v>
      </c>
      <c r="D22" s="243">
        <v>182355</v>
      </c>
      <c r="E22" s="243">
        <v>32</v>
      </c>
      <c r="F22" s="243">
        <v>0</v>
      </c>
      <c r="G22" s="243">
        <v>182323</v>
      </c>
      <c r="H22" s="395">
        <v>0</v>
      </c>
      <c r="I22" s="395">
        <v>0</v>
      </c>
      <c r="J22" s="395">
        <v>0</v>
      </c>
      <c r="K22" s="395">
        <v>0</v>
      </c>
      <c r="L22" s="396"/>
    </row>
    <row r="23" spans="1:12" ht="12" customHeight="1" x14ac:dyDescent="0.25">
      <c r="A23" s="489"/>
      <c r="B23" s="489"/>
      <c r="C23" s="390" t="s">
        <v>160</v>
      </c>
      <c r="D23" s="243">
        <v>182323</v>
      </c>
      <c r="E23" s="243">
        <v>0</v>
      </c>
      <c r="F23" s="243">
        <v>0</v>
      </c>
      <c r="G23" s="243">
        <v>182323</v>
      </c>
      <c r="H23" s="395">
        <v>0</v>
      </c>
      <c r="I23" s="395">
        <v>0</v>
      </c>
      <c r="J23" s="395">
        <v>0</v>
      </c>
      <c r="K23" s="395">
        <v>0</v>
      </c>
      <c r="L23" s="396"/>
    </row>
    <row r="24" spans="1:12" ht="12" customHeight="1" x14ac:dyDescent="0.25">
      <c r="A24" s="489"/>
      <c r="B24" s="489"/>
      <c r="C24" s="390" t="s">
        <v>666</v>
      </c>
      <c r="D24" s="243">
        <v>32</v>
      </c>
      <c r="E24" s="243">
        <v>32</v>
      </c>
      <c r="F24" s="243">
        <v>0</v>
      </c>
      <c r="G24" s="243">
        <v>0</v>
      </c>
      <c r="H24" s="395">
        <v>0</v>
      </c>
      <c r="I24" s="395">
        <v>0</v>
      </c>
      <c r="J24" s="395">
        <v>0</v>
      </c>
      <c r="K24" s="395">
        <v>0</v>
      </c>
      <c r="L24" s="396"/>
    </row>
    <row r="25" spans="1:12" ht="12" customHeight="1" x14ac:dyDescent="0.25">
      <c r="A25" s="489"/>
      <c r="B25" s="390" t="s">
        <v>161</v>
      </c>
      <c r="C25" s="390" t="s">
        <v>163</v>
      </c>
      <c r="D25" s="243">
        <v>108394</v>
      </c>
      <c r="E25" s="243">
        <v>0</v>
      </c>
      <c r="F25" s="243">
        <v>1335</v>
      </c>
      <c r="G25" s="243">
        <v>107059</v>
      </c>
      <c r="H25" s="395">
        <v>0</v>
      </c>
      <c r="I25" s="395">
        <v>0</v>
      </c>
      <c r="J25" s="395">
        <v>0</v>
      </c>
      <c r="K25" s="395">
        <v>0</v>
      </c>
      <c r="L25" s="396"/>
    </row>
    <row r="26" spans="1:12" ht="12" customHeight="1" x14ac:dyDescent="0.25">
      <c r="A26" s="489"/>
      <c r="B26" s="390" t="s">
        <v>167</v>
      </c>
      <c r="C26" s="390" t="s">
        <v>168</v>
      </c>
      <c r="D26" s="243">
        <v>63134</v>
      </c>
      <c r="E26" s="243">
        <v>0</v>
      </c>
      <c r="F26" s="243">
        <v>2189</v>
      </c>
      <c r="G26" s="243">
        <v>60945</v>
      </c>
      <c r="H26" s="395">
        <v>0</v>
      </c>
      <c r="I26" s="395">
        <v>0</v>
      </c>
      <c r="J26" s="395">
        <v>0</v>
      </c>
      <c r="K26" s="395">
        <v>0</v>
      </c>
      <c r="L26" s="396"/>
    </row>
    <row r="27" spans="1:12" ht="12" customHeight="1" x14ac:dyDescent="0.25">
      <c r="A27" s="489"/>
      <c r="B27" s="489" t="s">
        <v>170</v>
      </c>
      <c r="C27" s="390" t="s">
        <v>18</v>
      </c>
      <c r="D27" s="243">
        <v>5324997</v>
      </c>
      <c r="E27" s="243">
        <v>4986551</v>
      </c>
      <c r="F27" s="243">
        <v>115253</v>
      </c>
      <c r="G27" s="243">
        <v>223193</v>
      </c>
      <c r="H27" s="395">
        <v>0</v>
      </c>
      <c r="I27" s="395">
        <v>0</v>
      </c>
      <c r="J27" s="395">
        <v>0</v>
      </c>
      <c r="K27" s="395">
        <v>0</v>
      </c>
      <c r="L27" s="396"/>
    </row>
    <row r="28" spans="1:12" ht="12" customHeight="1" x14ac:dyDescent="0.25">
      <c r="A28" s="489"/>
      <c r="B28" s="489"/>
      <c r="C28" s="390" t="s">
        <v>667</v>
      </c>
      <c r="D28" s="243">
        <v>28</v>
      </c>
      <c r="E28" s="243">
        <v>0</v>
      </c>
      <c r="F28" s="243">
        <v>0</v>
      </c>
      <c r="G28" s="243">
        <v>28</v>
      </c>
      <c r="H28" s="395">
        <v>0</v>
      </c>
      <c r="I28" s="395">
        <v>0</v>
      </c>
      <c r="J28" s="395">
        <v>0</v>
      </c>
      <c r="K28" s="395">
        <v>0</v>
      </c>
      <c r="L28" s="396"/>
    </row>
    <row r="29" spans="1:12" ht="12" customHeight="1" x14ac:dyDescent="0.25">
      <c r="A29" s="489"/>
      <c r="B29" s="489"/>
      <c r="C29" s="390" t="s">
        <v>179</v>
      </c>
      <c r="D29" s="243">
        <v>90959</v>
      </c>
      <c r="E29" s="243">
        <v>0</v>
      </c>
      <c r="F29" s="243">
        <v>90959</v>
      </c>
      <c r="G29" s="243">
        <v>0</v>
      </c>
      <c r="H29" s="395">
        <v>0</v>
      </c>
      <c r="I29" s="395">
        <v>0</v>
      </c>
      <c r="J29" s="395">
        <v>0</v>
      </c>
      <c r="K29" s="395">
        <v>0</v>
      </c>
      <c r="L29" s="396"/>
    </row>
    <row r="30" spans="1:12" ht="12" customHeight="1" x14ac:dyDescent="0.25">
      <c r="A30" s="489"/>
      <c r="B30" s="489"/>
      <c r="C30" s="390" t="s">
        <v>180</v>
      </c>
      <c r="D30" s="243">
        <v>30966</v>
      </c>
      <c r="E30" s="243">
        <v>0</v>
      </c>
      <c r="F30" s="243">
        <v>0</v>
      </c>
      <c r="G30" s="243">
        <v>30966</v>
      </c>
      <c r="H30" s="395">
        <v>0</v>
      </c>
      <c r="I30" s="395">
        <v>0</v>
      </c>
      <c r="J30" s="395">
        <v>0</v>
      </c>
      <c r="K30" s="395">
        <v>0</v>
      </c>
      <c r="L30" s="396"/>
    </row>
    <row r="31" spans="1:12" ht="12" customHeight="1" x14ac:dyDescent="0.25">
      <c r="A31" s="489"/>
      <c r="B31" s="489"/>
      <c r="C31" s="390" t="s">
        <v>182</v>
      </c>
      <c r="D31" s="243">
        <v>5203044</v>
      </c>
      <c r="E31" s="243">
        <v>4986551</v>
      </c>
      <c r="F31" s="243">
        <v>24294</v>
      </c>
      <c r="G31" s="243">
        <v>192199</v>
      </c>
      <c r="H31" s="395">
        <v>0</v>
      </c>
      <c r="I31" s="395">
        <v>0</v>
      </c>
      <c r="J31" s="395">
        <v>0</v>
      </c>
      <c r="K31" s="395">
        <v>0</v>
      </c>
      <c r="L31" s="396"/>
    </row>
    <row r="32" spans="1:12" ht="12" customHeight="1" x14ac:dyDescent="0.25">
      <c r="A32" s="489"/>
      <c r="B32" s="489" t="s">
        <v>187</v>
      </c>
      <c r="C32" s="390" t="s">
        <v>18</v>
      </c>
      <c r="D32" s="243">
        <v>20015144</v>
      </c>
      <c r="E32" s="243">
        <v>14875193</v>
      </c>
      <c r="F32" s="243">
        <v>4374574</v>
      </c>
      <c r="G32" s="243">
        <v>765377</v>
      </c>
      <c r="H32" s="395">
        <v>0</v>
      </c>
      <c r="I32" s="395">
        <v>0</v>
      </c>
      <c r="J32" s="395">
        <v>0</v>
      </c>
      <c r="K32" s="395">
        <v>0</v>
      </c>
      <c r="L32" s="396"/>
    </row>
    <row r="33" spans="1:12" ht="12" customHeight="1" x14ac:dyDescent="0.25">
      <c r="A33" s="489"/>
      <c r="B33" s="489"/>
      <c r="C33" s="390" t="s">
        <v>188</v>
      </c>
      <c r="D33" s="243">
        <v>45266</v>
      </c>
      <c r="E33" s="243">
        <v>0</v>
      </c>
      <c r="F33" s="243">
        <v>0</v>
      </c>
      <c r="G33" s="243">
        <v>45266</v>
      </c>
      <c r="H33" s="395">
        <v>0</v>
      </c>
      <c r="I33" s="395">
        <v>0</v>
      </c>
      <c r="J33" s="395">
        <v>0</v>
      </c>
      <c r="K33" s="395">
        <v>0</v>
      </c>
      <c r="L33" s="396"/>
    </row>
    <row r="34" spans="1:12" ht="12" customHeight="1" x14ac:dyDescent="0.25">
      <c r="A34" s="489"/>
      <c r="B34" s="489"/>
      <c r="C34" s="390" t="s">
        <v>189</v>
      </c>
      <c r="D34" s="243">
        <v>2104</v>
      </c>
      <c r="E34" s="243">
        <v>0</v>
      </c>
      <c r="F34" s="243">
        <v>0</v>
      </c>
      <c r="G34" s="243">
        <v>2104</v>
      </c>
      <c r="H34" s="395">
        <v>0</v>
      </c>
      <c r="I34" s="395">
        <v>0</v>
      </c>
      <c r="J34" s="395">
        <v>0</v>
      </c>
      <c r="K34" s="395">
        <v>0</v>
      </c>
      <c r="L34" s="396"/>
    </row>
    <row r="35" spans="1:12" ht="12" customHeight="1" x14ac:dyDescent="0.25">
      <c r="A35" s="489"/>
      <c r="B35" s="489"/>
      <c r="C35" s="390" t="s">
        <v>190</v>
      </c>
      <c r="D35" s="243">
        <v>471092</v>
      </c>
      <c r="E35" s="243">
        <v>8207</v>
      </c>
      <c r="F35" s="243">
        <v>56498</v>
      </c>
      <c r="G35" s="243">
        <v>406387</v>
      </c>
      <c r="H35" s="395">
        <v>0</v>
      </c>
      <c r="I35" s="395">
        <v>0</v>
      </c>
      <c r="J35" s="395">
        <v>0</v>
      </c>
      <c r="K35" s="395">
        <v>0</v>
      </c>
      <c r="L35" s="396"/>
    </row>
    <row r="36" spans="1:12" ht="12" customHeight="1" x14ac:dyDescent="0.25">
      <c r="A36" s="489"/>
      <c r="B36" s="489"/>
      <c r="C36" s="390" t="s">
        <v>191</v>
      </c>
      <c r="D36" s="243">
        <v>184990</v>
      </c>
      <c r="E36" s="243">
        <v>0</v>
      </c>
      <c r="F36" s="243">
        <v>0</v>
      </c>
      <c r="G36" s="243">
        <v>184990</v>
      </c>
      <c r="H36" s="395">
        <v>0</v>
      </c>
      <c r="I36" s="395">
        <v>0</v>
      </c>
      <c r="J36" s="395">
        <v>0</v>
      </c>
      <c r="K36" s="395">
        <v>0</v>
      </c>
      <c r="L36" s="396"/>
    </row>
    <row r="37" spans="1:12" ht="12" customHeight="1" x14ac:dyDescent="0.25">
      <c r="A37" s="489"/>
      <c r="B37" s="489"/>
      <c r="C37" s="390" t="s">
        <v>192</v>
      </c>
      <c r="D37" s="243">
        <v>2699591</v>
      </c>
      <c r="E37" s="243">
        <v>2487311</v>
      </c>
      <c r="F37" s="243">
        <v>211367</v>
      </c>
      <c r="G37" s="243">
        <v>913</v>
      </c>
      <c r="H37" s="395">
        <v>0</v>
      </c>
      <c r="I37" s="395">
        <v>0</v>
      </c>
      <c r="J37" s="395">
        <v>0</v>
      </c>
      <c r="K37" s="395">
        <v>0</v>
      </c>
      <c r="L37" s="396"/>
    </row>
    <row r="38" spans="1:12" ht="12" customHeight="1" x14ac:dyDescent="0.25">
      <c r="A38" s="489"/>
      <c r="B38" s="489"/>
      <c r="C38" s="390" t="s">
        <v>193</v>
      </c>
      <c r="D38" s="243">
        <v>50486</v>
      </c>
      <c r="E38" s="243">
        <v>0</v>
      </c>
      <c r="F38" s="243">
        <v>0</v>
      </c>
      <c r="G38" s="243">
        <v>50486</v>
      </c>
      <c r="H38" s="395">
        <v>0</v>
      </c>
      <c r="I38" s="395">
        <v>0</v>
      </c>
      <c r="J38" s="395">
        <v>0</v>
      </c>
      <c r="K38" s="395">
        <v>0</v>
      </c>
      <c r="L38" s="396"/>
    </row>
    <row r="39" spans="1:12" ht="12" customHeight="1" x14ac:dyDescent="0.25">
      <c r="A39" s="489"/>
      <c r="B39" s="489"/>
      <c r="C39" s="390" t="s">
        <v>194</v>
      </c>
      <c r="D39" s="243">
        <v>58444</v>
      </c>
      <c r="E39" s="243">
        <v>0</v>
      </c>
      <c r="F39" s="243">
        <v>2269</v>
      </c>
      <c r="G39" s="243">
        <v>56175</v>
      </c>
      <c r="H39" s="395">
        <v>0</v>
      </c>
      <c r="I39" s="395">
        <v>0</v>
      </c>
      <c r="J39" s="395">
        <v>0</v>
      </c>
      <c r="K39" s="395">
        <v>0</v>
      </c>
      <c r="L39" s="396"/>
    </row>
    <row r="40" spans="1:12" ht="12" customHeight="1" x14ac:dyDescent="0.25">
      <c r="A40" s="489"/>
      <c r="B40" s="489"/>
      <c r="C40" s="390" t="s">
        <v>195</v>
      </c>
      <c r="D40" s="243">
        <v>4610</v>
      </c>
      <c r="E40" s="243">
        <v>0</v>
      </c>
      <c r="F40" s="243">
        <v>4610</v>
      </c>
      <c r="G40" s="243">
        <v>0</v>
      </c>
      <c r="H40" s="395">
        <v>0</v>
      </c>
      <c r="I40" s="395">
        <v>0</v>
      </c>
      <c r="J40" s="395">
        <v>0</v>
      </c>
      <c r="K40" s="395">
        <v>0</v>
      </c>
      <c r="L40" s="396"/>
    </row>
    <row r="41" spans="1:12" ht="12" customHeight="1" x14ac:dyDescent="0.25">
      <c r="A41" s="489"/>
      <c r="B41" s="489"/>
      <c r="C41" s="390" t="s">
        <v>426</v>
      </c>
      <c r="D41" s="243">
        <v>16479505</v>
      </c>
      <c r="E41" s="243">
        <v>12379675</v>
      </c>
      <c r="F41" s="243">
        <v>4099830</v>
      </c>
      <c r="G41" s="243">
        <v>0</v>
      </c>
      <c r="H41" s="395">
        <v>0</v>
      </c>
      <c r="I41" s="395">
        <v>0</v>
      </c>
      <c r="J41" s="395">
        <v>0</v>
      </c>
      <c r="K41" s="395">
        <v>0</v>
      </c>
      <c r="L41" s="396"/>
    </row>
    <row r="42" spans="1:12" ht="12" customHeight="1" x14ac:dyDescent="0.25">
      <c r="A42" s="489"/>
      <c r="B42" s="489"/>
      <c r="C42" s="390" t="s">
        <v>197</v>
      </c>
      <c r="D42" s="243">
        <v>19056</v>
      </c>
      <c r="E42" s="243">
        <v>0</v>
      </c>
      <c r="F42" s="243">
        <v>0</v>
      </c>
      <c r="G42" s="243">
        <v>19056</v>
      </c>
      <c r="H42" s="395">
        <v>0</v>
      </c>
      <c r="I42" s="395">
        <v>0</v>
      </c>
      <c r="J42" s="395">
        <v>0</v>
      </c>
      <c r="K42" s="395">
        <v>0</v>
      </c>
      <c r="L42" s="396"/>
    </row>
    <row r="43" spans="1:12" ht="12" customHeight="1" x14ac:dyDescent="0.25">
      <c r="A43" s="489"/>
      <c r="B43" s="489" t="s">
        <v>201</v>
      </c>
      <c r="C43" s="390" t="s">
        <v>18</v>
      </c>
      <c r="D43" s="243">
        <v>4186986</v>
      </c>
      <c r="E43" s="243">
        <v>5165</v>
      </c>
      <c r="F43" s="243">
        <v>147498</v>
      </c>
      <c r="G43" s="243">
        <v>4034323</v>
      </c>
      <c r="H43" s="395">
        <v>0</v>
      </c>
      <c r="I43" s="395">
        <v>0</v>
      </c>
      <c r="J43" s="395">
        <v>0</v>
      </c>
      <c r="K43" s="395">
        <v>0</v>
      </c>
      <c r="L43" s="396"/>
    </row>
    <row r="44" spans="1:12" ht="12" customHeight="1" x14ac:dyDescent="0.25">
      <c r="A44" s="489"/>
      <c r="B44" s="489"/>
      <c r="C44" s="390" t="s">
        <v>202</v>
      </c>
      <c r="D44" s="243">
        <v>4157</v>
      </c>
      <c r="E44" s="243">
        <v>4157</v>
      </c>
      <c r="F44" s="243">
        <v>0</v>
      </c>
      <c r="G44" s="243">
        <v>0</v>
      </c>
      <c r="H44" s="395">
        <v>0</v>
      </c>
      <c r="I44" s="395">
        <v>0</v>
      </c>
      <c r="J44" s="395">
        <v>0</v>
      </c>
      <c r="K44" s="395">
        <v>0</v>
      </c>
      <c r="L44" s="396"/>
    </row>
    <row r="45" spans="1:12" ht="12" customHeight="1" x14ac:dyDescent="0.25">
      <c r="A45" s="489"/>
      <c r="B45" s="489"/>
      <c r="C45" s="390" t="s">
        <v>209</v>
      </c>
      <c r="D45" s="243">
        <v>4182829</v>
      </c>
      <c r="E45" s="243">
        <v>1008</v>
      </c>
      <c r="F45" s="243">
        <v>147498</v>
      </c>
      <c r="G45" s="243">
        <v>4034323</v>
      </c>
      <c r="H45" s="395">
        <v>0</v>
      </c>
      <c r="I45" s="395">
        <v>0</v>
      </c>
      <c r="J45" s="395">
        <v>0</v>
      </c>
      <c r="K45" s="395">
        <v>0</v>
      </c>
      <c r="L45" s="396"/>
    </row>
    <row r="46" spans="1:12" ht="12" customHeight="1" x14ac:dyDescent="0.25">
      <c r="A46" s="489"/>
      <c r="B46" s="489" t="s">
        <v>211</v>
      </c>
      <c r="C46" s="390" t="s">
        <v>18</v>
      </c>
      <c r="D46" s="243">
        <v>160677</v>
      </c>
      <c r="E46" s="243">
        <v>0</v>
      </c>
      <c r="F46" s="243">
        <v>929</v>
      </c>
      <c r="G46" s="243">
        <v>159748</v>
      </c>
      <c r="H46" s="395">
        <v>0</v>
      </c>
      <c r="I46" s="395">
        <v>0</v>
      </c>
      <c r="J46" s="395">
        <v>0</v>
      </c>
      <c r="K46" s="395">
        <v>0</v>
      </c>
      <c r="L46" s="396"/>
    </row>
    <row r="47" spans="1:12" ht="12" customHeight="1" x14ac:dyDescent="0.25">
      <c r="A47" s="489"/>
      <c r="B47" s="489"/>
      <c r="C47" s="390" t="s">
        <v>212</v>
      </c>
      <c r="D47" s="243">
        <v>144252</v>
      </c>
      <c r="E47" s="243">
        <v>0</v>
      </c>
      <c r="F47" s="243">
        <v>929</v>
      </c>
      <c r="G47" s="243">
        <v>143323</v>
      </c>
      <c r="H47" s="395">
        <v>0</v>
      </c>
      <c r="I47" s="395">
        <v>0</v>
      </c>
      <c r="J47" s="395">
        <v>0</v>
      </c>
      <c r="K47" s="395">
        <v>0</v>
      </c>
      <c r="L47" s="396"/>
    </row>
    <row r="48" spans="1:12" ht="12" customHeight="1" x14ac:dyDescent="0.25">
      <c r="A48" s="489"/>
      <c r="B48" s="489"/>
      <c r="C48" s="390" t="s">
        <v>213</v>
      </c>
      <c r="D48" s="243">
        <v>16135</v>
      </c>
      <c r="E48" s="243">
        <v>0</v>
      </c>
      <c r="F48" s="243">
        <v>0</v>
      </c>
      <c r="G48" s="243">
        <v>16135</v>
      </c>
      <c r="H48" s="395">
        <v>0</v>
      </c>
      <c r="I48" s="395">
        <v>0</v>
      </c>
      <c r="J48" s="395">
        <v>0</v>
      </c>
      <c r="K48" s="395">
        <v>0</v>
      </c>
      <c r="L48" s="396"/>
    </row>
    <row r="49" spans="1:12" ht="12" customHeight="1" x14ac:dyDescent="0.25">
      <c r="A49" s="489"/>
      <c r="B49" s="489"/>
      <c r="C49" s="390" t="s">
        <v>225</v>
      </c>
      <c r="D49" s="243">
        <v>290</v>
      </c>
      <c r="E49" s="243">
        <v>0</v>
      </c>
      <c r="F49" s="243">
        <v>0</v>
      </c>
      <c r="G49" s="243">
        <v>290</v>
      </c>
      <c r="H49" s="395">
        <v>0</v>
      </c>
      <c r="I49" s="395">
        <v>0</v>
      </c>
      <c r="J49" s="395">
        <v>0</v>
      </c>
      <c r="K49" s="395">
        <v>0</v>
      </c>
      <c r="L49" s="396"/>
    </row>
    <row r="50" spans="1:12" ht="12" customHeight="1" x14ac:dyDescent="0.25">
      <c r="A50" s="489"/>
      <c r="B50" s="390" t="s">
        <v>227</v>
      </c>
      <c r="C50" s="390" t="s">
        <v>228</v>
      </c>
      <c r="D50" s="243">
        <v>93491</v>
      </c>
      <c r="E50" s="243">
        <v>0</v>
      </c>
      <c r="F50" s="243">
        <v>0</v>
      </c>
      <c r="G50" s="243">
        <v>93491</v>
      </c>
      <c r="H50" s="395">
        <v>0</v>
      </c>
      <c r="I50" s="395">
        <v>0</v>
      </c>
      <c r="J50" s="395">
        <v>0</v>
      </c>
      <c r="K50" s="395">
        <v>0</v>
      </c>
      <c r="L50" s="396"/>
    </row>
    <row r="51" spans="1:12" ht="12" customHeight="1" x14ac:dyDescent="0.25">
      <c r="A51" s="489"/>
      <c r="B51" s="390" t="s">
        <v>229</v>
      </c>
      <c r="C51" s="390" t="s">
        <v>230</v>
      </c>
      <c r="D51" s="243">
        <v>4763</v>
      </c>
      <c r="E51" s="243">
        <v>0</v>
      </c>
      <c r="F51" s="243">
        <v>14</v>
      </c>
      <c r="G51" s="243">
        <v>4749</v>
      </c>
      <c r="H51" s="395">
        <v>0</v>
      </c>
      <c r="I51" s="395">
        <v>0</v>
      </c>
      <c r="J51" s="395">
        <v>0</v>
      </c>
      <c r="K51" s="395">
        <v>0</v>
      </c>
      <c r="L51" s="396"/>
    </row>
    <row r="52" spans="1:12" ht="12" customHeight="1" x14ac:dyDescent="0.25">
      <c r="A52" s="489"/>
      <c r="B52" s="390" t="s">
        <v>231</v>
      </c>
      <c r="C52" s="390" t="s">
        <v>233</v>
      </c>
      <c r="D52" s="243">
        <v>79005</v>
      </c>
      <c r="E52" s="243">
        <v>0</v>
      </c>
      <c r="F52" s="243">
        <v>7547</v>
      </c>
      <c r="G52" s="243">
        <v>71458</v>
      </c>
      <c r="H52" s="395">
        <v>0</v>
      </c>
      <c r="I52" s="395">
        <v>0</v>
      </c>
      <c r="J52" s="395">
        <v>0</v>
      </c>
      <c r="K52" s="395">
        <v>0</v>
      </c>
      <c r="L52" s="396"/>
    </row>
    <row r="53" spans="1:12" ht="12" customHeight="1" x14ac:dyDescent="0.25">
      <c r="A53" s="489"/>
      <c r="B53" s="489" t="s">
        <v>234</v>
      </c>
      <c r="C53" s="390" t="s">
        <v>18</v>
      </c>
      <c r="D53" s="243">
        <v>1281974</v>
      </c>
      <c r="E53" s="243">
        <v>971552</v>
      </c>
      <c r="F53" s="243">
        <v>1130</v>
      </c>
      <c r="G53" s="243">
        <v>309292</v>
      </c>
      <c r="H53" s="395">
        <v>0</v>
      </c>
      <c r="I53" s="395">
        <v>0</v>
      </c>
      <c r="J53" s="395">
        <v>0</v>
      </c>
      <c r="K53" s="395">
        <v>0</v>
      </c>
      <c r="L53" s="396"/>
    </row>
    <row r="54" spans="1:12" ht="12" customHeight="1" x14ac:dyDescent="0.25">
      <c r="A54" s="489"/>
      <c r="B54" s="489"/>
      <c r="C54" s="390" t="s">
        <v>243</v>
      </c>
      <c r="D54" s="243">
        <v>1181830</v>
      </c>
      <c r="E54" s="243">
        <v>971552</v>
      </c>
      <c r="F54" s="243">
        <v>0</v>
      </c>
      <c r="G54" s="243">
        <v>210278</v>
      </c>
      <c r="H54" s="395">
        <v>0</v>
      </c>
      <c r="I54" s="395">
        <v>0</v>
      </c>
      <c r="J54" s="395">
        <v>0</v>
      </c>
      <c r="K54" s="395">
        <v>0</v>
      </c>
      <c r="L54" s="396"/>
    </row>
    <row r="55" spans="1:12" ht="12" customHeight="1" x14ac:dyDescent="0.25">
      <c r="A55" s="489"/>
      <c r="B55" s="489"/>
      <c r="C55" s="390" t="s">
        <v>245</v>
      </c>
      <c r="D55" s="243">
        <v>7</v>
      </c>
      <c r="E55" s="243">
        <v>0</v>
      </c>
      <c r="F55" s="243">
        <v>0</v>
      </c>
      <c r="G55" s="243">
        <v>7</v>
      </c>
      <c r="H55" s="395">
        <v>0</v>
      </c>
      <c r="I55" s="395">
        <v>0</v>
      </c>
      <c r="J55" s="395">
        <v>0</v>
      </c>
      <c r="K55" s="395">
        <v>0</v>
      </c>
      <c r="L55" s="396"/>
    </row>
    <row r="56" spans="1:12" ht="12" customHeight="1" x14ac:dyDescent="0.25">
      <c r="A56" s="489"/>
      <c r="B56" s="489"/>
      <c r="C56" s="390" t="s">
        <v>246</v>
      </c>
      <c r="D56" s="243">
        <v>100137</v>
      </c>
      <c r="E56" s="243">
        <v>0</v>
      </c>
      <c r="F56" s="243">
        <v>1130</v>
      </c>
      <c r="G56" s="243">
        <v>99007</v>
      </c>
      <c r="H56" s="395">
        <v>0</v>
      </c>
      <c r="I56" s="395">
        <v>0</v>
      </c>
      <c r="J56" s="395">
        <v>0</v>
      </c>
      <c r="K56" s="395">
        <v>0</v>
      </c>
      <c r="L56" s="396"/>
    </row>
    <row r="57" spans="1:12" ht="12" customHeight="1" x14ac:dyDescent="0.25">
      <c r="A57" s="489"/>
      <c r="B57" s="390" t="s">
        <v>249</v>
      </c>
      <c r="C57" s="390" t="s">
        <v>250</v>
      </c>
      <c r="D57" s="243">
        <v>15661</v>
      </c>
      <c r="E57" s="243">
        <v>0</v>
      </c>
      <c r="F57" s="243">
        <v>0</v>
      </c>
      <c r="G57" s="243">
        <v>15661</v>
      </c>
      <c r="H57" s="395">
        <v>0</v>
      </c>
      <c r="I57" s="395">
        <v>0</v>
      </c>
      <c r="J57" s="395">
        <v>0</v>
      </c>
      <c r="K57" s="395">
        <v>0</v>
      </c>
      <c r="L57" s="396"/>
    </row>
    <row r="58" spans="1:12" ht="12" customHeight="1" x14ac:dyDescent="0.25">
      <c r="A58" s="489"/>
      <c r="B58" s="390" t="s">
        <v>252</v>
      </c>
      <c r="C58" s="390" t="s">
        <v>252</v>
      </c>
      <c r="D58" s="243">
        <v>7</v>
      </c>
      <c r="E58" s="243">
        <v>0</v>
      </c>
      <c r="F58" s="243">
        <v>0</v>
      </c>
      <c r="G58" s="243">
        <v>7</v>
      </c>
      <c r="H58" s="395">
        <v>0</v>
      </c>
      <c r="I58" s="395">
        <v>0</v>
      </c>
      <c r="J58" s="395">
        <v>0</v>
      </c>
      <c r="K58" s="395">
        <v>0</v>
      </c>
      <c r="L58" s="396"/>
    </row>
    <row r="59" spans="1:12" ht="12" customHeight="1" x14ac:dyDescent="0.25">
      <c r="A59" s="489"/>
      <c r="B59" s="390" t="s">
        <v>253</v>
      </c>
      <c r="C59" s="390" t="s">
        <v>253</v>
      </c>
      <c r="D59" s="243">
        <v>35370</v>
      </c>
      <c r="E59" s="243">
        <v>0</v>
      </c>
      <c r="F59" s="243">
        <v>743</v>
      </c>
      <c r="G59" s="243">
        <v>34627</v>
      </c>
      <c r="H59" s="395">
        <v>0</v>
      </c>
      <c r="I59" s="395">
        <v>0</v>
      </c>
      <c r="J59" s="395">
        <v>0</v>
      </c>
      <c r="K59" s="395">
        <v>0</v>
      </c>
      <c r="L59" s="396"/>
    </row>
    <row r="60" spans="1:12" ht="12" customHeight="1" x14ac:dyDescent="0.25">
      <c r="A60" s="489"/>
      <c r="B60" s="390" t="s">
        <v>256</v>
      </c>
      <c r="C60" s="390" t="s">
        <v>257</v>
      </c>
      <c r="D60" s="243">
        <v>616971</v>
      </c>
      <c r="E60" s="243">
        <v>0</v>
      </c>
      <c r="F60" s="243">
        <v>41427</v>
      </c>
      <c r="G60" s="243">
        <v>575544</v>
      </c>
      <c r="H60" s="395">
        <v>0</v>
      </c>
      <c r="I60" s="395">
        <v>0</v>
      </c>
      <c r="J60" s="395">
        <v>0</v>
      </c>
      <c r="K60" s="395">
        <v>0</v>
      </c>
      <c r="L60" s="396"/>
    </row>
    <row r="61" spans="1:12" ht="12" customHeight="1" x14ac:dyDescent="0.25">
      <c r="A61" s="489"/>
      <c r="B61" s="390" t="s">
        <v>258</v>
      </c>
      <c r="C61" s="390" t="s">
        <v>260</v>
      </c>
      <c r="D61" s="243">
        <v>15078</v>
      </c>
      <c r="E61" s="243">
        <v>0</v>
      </c>
      <c r="F61" s="243">
        <v>0</v>
      </c>
      <c r="G61" s="243">
        <v>15078</v>
      </c>
      <c r="H61" s="395">
        <v>0</v>
      </c>
      <c r="I61" s="395">
        <v>0</v>
      </c>
      <c r="J61" s="395">
        <v>0</v>
      </c>
      <c r="K61" s="395">
        <v>0</v>
      </c>
      <c r="L61" s="396"/>
    </row>
    <row r="62" spans="1:12" ht="12" customHeight="1" x14ac:dyDescent="0.25">
      <c r="A62" s="489"/>
      <c r="B62" s="390" t="s">
        <v>261</v>
      </c>
      <c r="C62" s="390" t="s">
        <v>262</v>
      </c>
      <c r="D62" s="243">
        <v>34844</v>
      </c>
      <c r="E62" s="243">
        <v>0</v>
      </c>
      <c r="F62" s="243">
        <v>0</v>
      </c>
      <c r="G62" s="243">
        <v>34844</v>
      </c>
      <c r="H62" s="395">
        <v>0</v>
      </c>
      <c r="I62" s="395">
        <v>0</v>
      </c>
      <c r="J62" s="395">
        <v>0</v>
      </c>
      <c r="K62" s="395">
        <v>0</v>
      </c>
      <c r="L62" s="396"/>
    </row>
    <row r="63" spans="1:12" ht="12" customHeight="1" x14ac:dyDescent="0.25">
      <c r="A63" s="489"/>
      <c r="B63" s="489" t="s">
        <v>263</v>
      </c>
      <c r="C63" s="390" t="s">
        <v>18</v>
      </c>
      <c r="D63" s="243">
        <v>163550</v>
      </c>
      <c r="E63" s="243">
        <v>60</v>
      </c>
      <c r="F63" s="243">
        <v>17213</v>
      </c>
      <c r="G63" s="243">
        <v>146277</v>
      </c>
      <c r="H63" s="395">
        <v>0</v>
      </c>
      <c r="I63" s="395">
        <v>0</v>
      </c>
      <c r="J63" s="395">
        <v>0</v>
      </c>
      <c r="K63" s="395">
        <v>0</v>
      </c>
      <c r="L63" s="396"/>
    </row>
    <row r="64" spans="1:12" ht="12" customHeight="1" x14ac:dyDescent="0.25">
      <c r="A64" s="489"/>
      <c r="B64" s="489"/>
      <c r="C64" s="390" t="s">
        <v>265</v>
      </c>
      <c r="D64" s="243">
        <v>60</v>
      </c>
      <c r="E64" s="243">
        <v>60</v>
      </c>
      <c r="F64" s="243">
        <v>0</v>
      </c>
      <c r="G64" s="243">
        <v>0</v>
      </c>
      <c r="H64" s="395">
        <v>0</v>
      </c>
      <c r="I64" s="395">
        <v>0</v>
      </c>
      <c r="J64" s="395">
        <v>0</v>
      </c>
      <c r="K64" s="395">
        <v>0</v>
      </c>
      <c r="L64" s="396"/>
    </row>
    <row r="65" spans="1:12" ht="12" customHeight="1" x14ac:dyDescent="0.25">
      <c r="A65" s="489"/>
      <c r="B65" s="489"/>
      <c r="C65" s="390" t="s">
        <v>266</v>
      </c>
      <c r="D65" s="243">
        <v>163490</v>
      </c>
      <c r="E65" s="243">
        <v>0</v>
      </c>
      <c r="F65" s="243">
        <v>17213</v>
      </c>
      <c r="G65" s="243">
        <v>146277</v>
      </c>
      <c r="H65" s="395">
        <v>0</v>
      </c>
      <c r="I65" s="395">
        <v>0</v>
      </c>
      <c r="J65" s="395">
        <v>0</v>
      </c>
      <c r="K65" s="395">
        <v>0</v>
      </c>
      <c r="L65" s="396"/>
    </row>
    <row r="66" spans="1:12" ht="12" customHeight="1" x14ac:dyDescent="0.25">
      <c r="A66" s="489"/>
      <c r="B66" s="489" t="s">
        <v>268</v>
      </c>
      <c r="C66" s="390" t="s">
        <v>18</v>
      </c>
      <c r="D66" s="243">
        <v>350076</v>
      </c>
      <c r="E66" s="243">
        <v>0</v>
      </c>
      <c r="F66" s="243">
        <v>10553</v>
      </c>
      <c r="G66" s="243">
        <v>339523</v>
      </c>
      <c r="H66" s="395">
        <v>0</v>
      </c>
      <c r="I66" s="395">
        <v>0</v>
      </c>
      <c r="J66" s="395">
        <v>0</v>
      </c>
      <c r="K66" s="395">
        <v>0</v>
      </c>
      <c r="L66" s="396"/>
    </row>
    <row r="67" spans="1:12" ht="12" customHeight="1" x14ac:dyDescent="0.25">
      <c r="A67" s="489"/>
      <c r="B67" s="489"/>
      <c r="C67" s="390" t="s">
        <v>269</v>
      </c>
      <c r="D67" s="243">
        <v>30</v>
      </c>
      <c r="E67" s="243">
        <v>0</v>
      </c>
      <c r="F67" s="243">
        <v>30</v>
      </c>
      <c r="G67" s="243">
        <v>0</v>
      </c>
      <c r="H67" s="395">
        <v>0</v>
      </c>
      <c r="I67" s="395">
        <v>0</v>
      </c>
      <c r="J67" s="395">
        <v>0</v>
      </c>
      <c r="K67" s="395">
        <v>0</v>
      </c>
      <c r="L67" s="396"/>
    </row>
    <row r="68" spans="1:12" ht="12" customHeight="1" x14ac:dyDescent="0.25">
      <c r="A68" s="489"/>
      <c r="B68" s="489"/>
      <c r="C68" s="390" t="s">
        <v>272</v>
      </c>
      <c r="D68" s="243">
        <v>73797</v>
      </c>
      <c r="E68" s="243">
        <v>0</v>
      </c>
      <c r="F68" s="243">
        <v>884</v>
      </c>
      <c r="G68" s="243">
        <v>72913</v>
      </c>
      <c r="H68" s="395">
        <v>0</v>
      </c>
      <c r="I68" s="395">
        <v>0</v>
      </c>
      <c r="J68" s="395">
        <v>0</v>
      </c>
      <c r="K68" s="395">
        <v>0</v>
      </c>
      <c r="L68" s="396"/>
    </row>
    <row r="69" spans="1:12" ht="12" customHeight="1" x14ac:dyDescent="0.25">
      <c r="A69" s="489"/>
      <c r="B69" s="489"/>
      <c r="C69" s="390" t="s">
        <v>273</v>
      </c>
      <c r="D69" s="243">
        <v>276249</v>
      </c>
      <c r="E69" s="243">
        <v>0</v>
      </c>
      <c r="F69" s="243">
        <v>9639</v>
      </c>
      <c r="G69" s="243">
        <v>266610</v>
      </c>
      <c r="H69" s="395">
        <v>0</v>
      </c>
      <c r="I69" s="395">
        <v>0</v>
      </c>
      <c r="J69" s="395">
        <v>0</v>
      </c>
      <c r="K69" s="395">
        <v>0</v>
      </c>
      <c r="L69" s="396"/>
    </row>
    <row r="70" spans="1:12" ht="12" customHeight="1" x14ac:dyDescent="0.25">
      <c r="A70" s="489"/>
      <c r="B70" s="390" t="s">
        <v>274</v>
      </c>
      <c r="C70" s="390" t="s">
        <v>276</v>
      </c>
      <c r="D70" s="243">
        <v>70818</v>
      </c>
      <c r="E70" s="243">
        <v>0</v>
      </c>
      <c r="F70" s="243">
        <v>0</v>
      </c>
      <c r="G70" s="243">
        <v>70818</v>
      </c>
      <c r="H70" s="395">
        <v>0</v>
      </c>
      <c r="I70" s="395">
        <v>0</v>
      </c>
      <c r="J70" s="395">
        <v>0</v>
      </c>
      <c r="K70" s="395">
        <v>0</v>
      </c>
      <c r="L70" s="396"/>
    </row>
    <row r="71" spans="1:12" ht="12" customHeight="1" x14ac:dyDescent="0.25">
      <c r="A71" s="489"/>
      <c r="B71" s="489" t="s">
        <v>277</v>
      </c>
      <c r="C71" s="390" t="s">
        <v>18</v>
      </c>
      <c r="D71" s="243">
        <v>596958</v>
      </c>
      <c r="E71" s="243">
        <v>47783</v>
      </c>
      <c r="F71" s="243">
        <v>308253</v>
      </c>
      <c r="G71" s="243">
        <v>240922</v>
      </c>
      <c r="H71" s="395">
        <v>0</v>
      </c>
      <c r="I71" s="395">
        <v>0</v>
      </c>
      <c r="J71" s="395">
        <v>0</v>
      </c>
      <c r="K71" s="395">
        <v>0</v>
      </c>
      <c r="L71" s="396"/>
    </row>
    <row r="72" spans="1:12" ht="12" customHeight="1" x14ac:dyDescent="0.25">
      <c r="A72" s="489"/>
      <c r="B72" s="489"/>
      <c r="C72" s="390" t="s">
        <v>278</v>
      </c>
      <c r="D72" s="243">
        <v>44430</v>
      </c>
      <c r="E72" s="243">
        <v>0</v>
      </c>
      <c r="F72" s="243">
        <v>34</v>
      </c>
      <c r="G72" s="243">
        <v>44396</v>
      </c>
      <c r="H72" s="395">
        <v>0</v>
      </c>
      <c r="I72" s="395">
        <v>0</v>
      </c>
      <c r="J72" s="395">
        <v>0</v>
      </c>
      <c r="K72" s="395">
        <v>0</v>
      </c>
      <c r="L72" s="396"/>
    </row>
    <row r="73" spans="1:12" ht="12" customHeight="1" x14ac:dyDescent="0.25">
      <c r="A73" s="489"/>
      <c r="B73" s="489"/>
      <c r="C73" s="390" t="s">
        <v>279</v>
      </c>
      <c r="D73" s="243">
        <v>241768</v>
      </c>
      <c r="E73" s="243">
        <v>47783</v>
      </c>
      <c r="F73" s="243">
        <v>552</v>
      </c>
      <c r="G73" s="243">
        <v>193433</v>
      </c>
      <c r="H73" s="395">
        <v>0</v>
      </c>
      <c r="I73" s="395">
        <v>0</v>
      </c>
      <c r="J73" s="395">
        <v>0</v>
      </c>
      <c r="K73" s="395">
        <v>0</v>
      </c>
      <c r="L73" s="396"/>
    </row>
    <row r="74" spans="1:12" ht="12" customHeight="1" x14ac:dyDescent="0.25">
      <c r="A74" s="489"/>
      <c r="B74" s="489"/>
      <c r="C74" s="390" t="s">
        <v>280</v>
      </c>
      <c r="D74" s="243">
        <v>310760</v>
      </c>
      <c r="E74" s="243">
        <v>0</v>
      </c>
      <c r="F74" s="243">
        <v>307667</v>
      </c>
      <c r="G74" s="243">
        <v>3093</v>
      </c>
      <c r="H74" s="395">
        <v>0</v>
      </c>
      <c r="I74" s="395">
        <v>0</v>
      </c>
      <c r="J74" s="395">
        <v>0</v>
      </c>
      <c r="K74" s="395">
        <v>0</v>
      </c>
      <c r="L74" s="396"/>
    </row>
    <row r="75" spans="1:12" ht="12" customHeight="1" x14ac:dyDescent="0.25">
      <c r="A75" s="489"/>
      <c r="B75" s="489" t="s">
        <v>414</v>
      </c>
      <c r="C75" s="390" t="s">
        <v>18</v>
      </c>
      <c r="D75" s="243">
        <v>417662</v>
      </c>
      <c r="E75" s="243">
        <v>13544</v>
      </c>
      <c r="F75" s="243">
        <v>346</v>
      </c>
      <c r="G75" s="243">
        <v>403772</v>
      </c>
      <c r="H75" s="395">
        <v>0</v>
      </c>
      <c r="I75" s="395">
        <v>0</v>
      </c>
      <c r="J75" s="395">
        <v>0</v>
      </c>
      <c r="K75" s="395">
        <v>0</v>
      </c>
      <c r="L75" s="396"/>
    </row>
    <row r="76" spans="1:12" ht="12" customHeight="1" x14ac:dyDescent="0.25">
      <c r="A76" s="489"/>
      <c r="B76" s="489"/>
      <c r="C76" s="433" t="s">
        <v>658</v>
      </c>
      <c r="D76" s="243">
        <v>183614</v>
      </c>
      <c r="E76" s="243">
        <v>13544</v>
      </c>
      <c r="F76" s="243">
        <v>0</v>
      </c>
      <c r="G76" s="243">
        <v>170070</v>
      </c>
      <c r="H76" s="395">
        <v>0</v>
      </c>
      <c r="I76" s="395">
        <v>0</v>
      </c>
      <c r="J76" s="395">
        <v>0</v>
      </c>
      <c r="K76" s="395">
        <v>0</v>
      </c>
      <c r="L76" s="396"/>
    </row>
    <row r="77" spans="1:12" ht="12" customHeight="1" x14ac:dyDescent="0.25">
      <c r="A77" s="489"/>
      <c r="B77" s="489"/>
      <c r="C77" s="390" t="s">
        <v>281</v>
      </c>
      <c r="D77" s="243">
        <v>234048</v>
      </c>
      <c r="E77" s="243">
        <v>0</v>
      </c>
      <c r="F77" s="243">
        <v>346</v>
      </c>
      <c r="G77" s="243">
        <v>233702</v>
      </c>
      <c r="H77" s="395">
        <v>0</v>
      </c>
      <c r="I77" s="395">
        <v>0</v>
      </c>
      <c r="J77" s="395">
        <v>0</v>
      </c>
      <c r="K77" s="395">
        <v>0</v>
      </c>
      <c r="L77" s="396"/>
    </row>
    <row r="78" spans="1:12" ht="12" customHeight="1" x14ac:dyDescent="0.25">
      <c r="A78" s="489"/>
      <c r="B78" s="390" t="s">
        <v>286</v>
      </c>
      <c r="C78" s="390" t="s">
        <v>287</v>
      </c>
      <c r="D78" s="243">
        <v>109</v>
      </c>
      <c r="E78" s="243">
        <v>0</v>
      </c>
      <c r="F78" s="243">
        <v>0</v>
      </c>
      <c r="G78" s="243">
        <v>109</v>
      </c>
      <c r="H78" s="395">
        <v>0</v>
      </c>
      <c r="I78" s="395">
        <v>0</v>
      </c>
      <c r="J78" s="395">
        <v>0</v>
      </c>
      <c r="K78" s="395">
        <v>0</v>
      </c>
      <c r="L78" s="396"/>
    </row>
    <row r="79" spans="1:12" ht="12" customHeight="1" x14ac:dyDescent="0.25">
      <c r="A79" s="489"/>
      <c r="B79" s="489" t="s">
        <v>288</v>
      </c>
      <c r="C79" s="390" t="s">
        <v>18</v>
      </c>
      <c r="D79" s="243">
        <v>1516281</v>
      </c>
      <c r="E79" s="243">
        <v>1574</v>
      </c>
      <c r="F79" s="243">
        <v>405267</v>
      </c>
      <c r="G79" s="243">
        <v>1109440</v>
      </c>
      <c r="H79" s="395">
        <v>0</v>
      </c>
      <c r="I79" s="395">
        <v>0</v>
      </c>
      <c r="J79" s="395">
        <v>0</v>
      </c>
      <c r="K79" s="395">
        <v>0</v>
      </c>
      <c r="L79" s="396"/>
    </row>
    <row r="80" spans="1:12" ht="12" customHeight="1" x14ac:dyDescent="0.25">
      <c r="A80" s="489"/>
      <c r="B80" s="489"/>
      <c r="C80" s="390" t="s">
        <v>289</v>
      </c>
      <c r="D80" s="243">
        <v>313</v>
      </c>
      <c r="E80" s="243">
        <v>0</v>
      </c>
      <c r="F80" s="243">
        <v>0</v>
      </c>
      <c r="G80" s="243">
        <v>313</v>
      </c>
      <c r="H80" s="395">
        <v>0</v>
      </c>
      <c r="I80" s="395">
        <v>0</v>
      </c>
      <c r="J80" s="395">
        <v>0</v>
      </c>
      <c r="K80" s="395">
        <v>0</v>
      </c>
      <c r="L80" s="396"/>
    </row>
    <row r="81" spans="1:12" ht="12" customHeight="1" x14ac:dyDescent="0.25">
      <c r="A81" s="489"/>
      <c r="B81" s="489"/>
      <c r="C81" s="390" t="s">
        <v>290</v>
      </c>
      <c r="D81" s="243">
        <v>746</v>
      </c>
      <c r="E81" s="243">
        <v>0</v>
      </c>
      <c r="F81" s="243">
        <v>0</v>
      </c>
      <c r="G81" s="243">
        <v>746</v>
      </c>
      <c r="H81" s="395">
        <v>0</v>
      </c>
      <c r="I81" s="395">
        <v>0</v>
      </c>
      <c r="J81" s="395">
        <v>0</v>
      </c>
      <c r="K81" s="395">
        <v>0</v>
      </c>
      <c r="L81" s="396"/>
    </row>
    <row r="82" spans="1:12" ht="12" customHeight="1" x14ac:dyDescent="0.25">
      <c r="A82" s="489"/>
      <c r="B82" s="489"/>
      <c r="C82" s="390" t="s">
        <v>291</v>
      </c>
      <c r="D82" s="243">
        <v>58798</v>
      </c>
      <c r="E82" s="243">
        <v>0</v>
      </c>
      <c r="F82" s="243">
        <v>0</v>
      </c>
      <c r="G82" s="243">
        <v>58798</v>
      </c>
      <c r="H82" s="395">
        <v>0</v>
      </c>
      <c r="I82" s="395">
        <v>0</v>
      </c>
      <c r="J82" s="395">
        <v>0</v>
      </c>
      <c r="K82" s="395">
        <v>0</v>
      </c>
      <c r="L82" s="396"/>
    </row>
    <row r="83" spans="1:12" ht="12" customHeight="1" x14ac:dyDescent="0.25">
      <c r="A83" s="489"/>
      <c r="B83" s="489"/>
      <c r="C83" s="390" t="s">
        <v>293</v>
      </c>
      <c r="D83" s="243">
        <v>20993</v>
      </c>
      <c r="E83" s="243">
        <v>0</v>
      </c>
      <c r="F83" s="243">
        <v>0</v>
      </c>
      <c r="G83" s="243">
        <v>20993</v>
      </c>
      <c r="H83" s="395">
        <v>0</v>
      </c>
      <c r="I83" s="395">
        <v>0</v>
      </c>
      <c r="J83" s="395">
        <v>0</v>
      </c>
      <c r="K83" s="395">
        <v>0</v>
      </c>
      <c r="L83" s="396"/>
    </row>
    <row r="84" spans="1:12" ht="12" customHeight="1" x14ac:dyDescent="0.25">
      <c r="A84" s="489"/>
      <c r="B84" s="489"/>
      <c r="C84" s="390" t="s">
        <v>296</v>
      </c>
      <c r="D84" s="243">
        <v>197755</v>
      </c>
      <c r="E84" s="243">
        <v>24</v>
      </c>
      <c r="F84" s="243">
        <v>4175</v>
      </c>
      <c r="G84" s="243">
        <v>193556</v>
      </c>
      <c r="H84" s="395">
        <v>0</v>
      </c>
      <c r="I84" s="395">
        <v>0</v>
      </c>
      <c r="J84" s="395">
        <v>0</v>
      </c>
      <c r="K84" s="395">
        <v>0</v>
      </c>
      <c r="L84" s="396"/>
    </row>
    <row r="85" spans="1:12" ht="12" customHeight="1" x14ac:dyDescent="0.25">
      <c r="A85" s="489"/>
      <c r="B85" s="489"/>
      <c r="C85" s="390" t="s">
        <v>299</v>
      </c>
      <c r="D85" s="243">
        <v>998522</v>
      </c>
      <c r="E85" s="243">
        <v>0</v>
      </c>
      <c r="F85" s="243">
        <v>400994</v>
      </c>
      <c r="G85" s="243">
        <v>597528</v>
      </c>
      <c r="H85" s="395">
        <v>0</v>
      </c>
      <c r="I85" s="395">
        <v>0</v>
      </c>
      <c r="J85" s="395">
        <v>0</v>
      </c>
      <c r="K85" s="395">
        <v>0</v>
      </c>
      <c r="L85" s="396"/>
    </row>
    <row r="86" spans="1:12" ht="12" customHeight="1" x14ac:dyDescent="0.25">
      <c r="A86" s="489"/>
      <c r="B86" s="489"/>
      <c r="C86" s="390" t="s">
        <v>300</v>
      </c>
      <c r="D86" s="243">
        <v>185623</v>
      </c>
      <c r="E86" s="243">
        <v>0</v>
      </c>
      <c r="F86" s="243">
        <v>0</v>
      </c>
      <c r="G86" s="243">
        <v>185623</v>
      </c>
      <c r="H86" s="395">
        <v>0</v>
      </c>
      <c r="I86" s="395">
        <v>0</v>
      </c>
      <c r="J86" s="395">
        <v>0</v>
      </c>
      <c r="K86" s="395">
        <v>0</v>
      </c>
      <c r="L86" s="396"/>
    </row>
    <row r="87" spans="1:12" ht="12" customHeight="1" x14ac:dyDescent="0.25">
      <c r="A87" s="489"/>
      <c r="B87" s="489"/>
      <c r="C87" s="390" t="s">
        <v>302</v>
      </c>
      <c r="D87" s="243">
        <v>27634</v>
      </c>
      <c r="E87" s="243">
        <v>0</v>
      </c>
      <c r="F87" s="243">
        <v>0</v>
      </c>
      <c r="G87" s="243">
        <v>27634</v>
      </c>
      <c r="H87" s="395">
        <v>0</v>
      </c>
      <c r="I87" s="395">
        <v>0</v>
      </c>
      <c r="J87" s="395">
        <v>0</v>
      </c>
      <c r="K87" s="395">
        <v>0</v>
      </c>
      <c r="L87" s="396"/>
    </row>
    <row r="88" spans="1:12" ht="12" customHeight="1" x14ac:dyDescent="0.25">
      <c r="A88" s="489"/>
      <c r="B88" s="489"/>
      <c r="C88" s="390" t="s">
        <v>304</v>
      </c>
      <c r="D88" s="243">
        <v>24347</v>
      </c>
      <c r="E88" s="243">
        <v>0</v>
      </c>
      <c r="F88" s="243">
        <v>98</v>
      </c>
      <c r="G88" s="243">
        <v>24249</v>
      </c>
      <c r="H88" s="395">
        <v>0</v>
      </c>
      <c r="I88" s="395">
        <v>0</v>
      </c>
      <c r="J88" s="395">
        <v>0</v>
      </c>
      <c r="K88" s="395">
        <v>0</v>
      </c>
      <c r="L88" s="396"/>
    </row>
    <row r="89" spans="1:12" ht="12" customHeight="1" x14ac:dyDescent="0.25">
      <c r="A89" s="489"/>
      <c r="B89" s="489"/>
      <c r="C89" s="390" t="s">
        <v>447</v>
      </c>
      <c r="D89" s="243">
        <v>1550</v>
      </c>
      <c r="E89" s="243">
        <v>1550</v>
      </c>
      <c r="F89" s="243">
        <v>0</v>
      </c>
      <c r="G89" s="243">
        <v>0</v>
      </c>
      <c r="H89" s="395">
        <v>0</v>
      </c>
      <c r="I89" s="395">
        <v>0</v>
      </c>
      <c r="J89" s="395">
        <v>0</v>
      </c>
      <c r="K89" s="395">
        <v>0</v>
      </c>
      <c r="L89" s="396"/>
    </row>
    <row r="90" spans="1:12" ht="12" customHeight="1" x14ac:dyDescent="0.25">
      <c r="A90" s="489"/>
      <c r="B90" s="390" t="s">
        <v>306</v>
      </c>
      <c r="C90" s="390" t="s">
        <v>308</v>
      </c>
      <c r="D90" s="243">
        <v>178727</v>
      </c>
      <c r="E90" s="243">
        <v>0</v>
      </c>
      <c r="F90" s="243">
        <v>28</v>
      </c>
      <c r="G90" s="243">
        <v>178699</v>
      </c>
      <c r="H90" s="395">
        <v>0</v>
      </c>
      <c r="I90" s="395">
        <v>0</v>
      </c>
      <c r="J90" s="395">
        <v>0</v>
      </c>
      <c r="K90" s="395">
        <v>0</v>
      </c>
      <c r="L90" s="396"/>
    </row>
    <row r="91" spans="1:12" ht="12" customHeight="1" x14ac:dyDescent="0.25">
      <c r="A91" s="489"/>
      <c r="B91" s="489" t="s">
        <v>309</v>
      </c>
      <c r="C91" s="390" t="s">
        <v>18</v>
      </c>
      <c r="D91" s="243">
        <v>2097724</v>
      </c>
      <c r="E91" s="243">
        <v>27967</v>
      </c>
      <c r="F91" s="243">
        <v>1713177</v>
      </c>
      <c r="G91" s="243">
        <v>356580</v>
      </c>
      <c r="H91" s="395">
        <v>0</v>
      </c>
      <c r="I91" s="395">
        <v>0</v>
      </c>
      <c r="J91" s="395">
        <v>0</v>
      </c>
      <c r="K91" s="395">
        <v>0</v>
      </c>
      <c r="L91" s="396"/>
    </row>
    <row r="92" spans="1:12" ht="12" customHeight="1" x14ac:dyDescent="0.25">
      <c r="A92" s="489"/>
      <c r="B92" s="489"/>
      <c r="C92" s="390" t="s">
        <v>310</v>
      </c>
      <c r="D92" s="243">
        <v>1410945</v>
      </c>
      <c r="E92" s="243">
        <v>0</v>
      </c>
      <c r="F92" s="243">
        <v>1410945</v>
      </c>
      <c r="G92" s="243">
        <v>0</v>
      </c>
      <c r="H92" s="395">
        <v>0</v>
      </c>
      <c r="I92" s="395">
        <v>0</v>
      </c>
      <c r="J92" s="395">
        <v>0</v>
      </c>
      <c r="K92" s="395">
        <v>0</v>
      </c>
      <c r="L92" s="396"/>
    </row>
    <row r="93" spans="1:12" ht="12" customHeight="1" x14ac:dyDescent="0.25">
      <c r="A93" s="489"/>
      <c r="B93" s="489"/>
      <c r="C93" s="390" t="s">
        <v>20</v>
      </c>
      <c r="D93" s="243">
        <v>384653</v>
      </c>
      <c r="E93" s="243">
        <v>27967</v>
      </c>
      <c r="F93" s="243">
        <v>106</v>
      </c>
      <c r="G93" s="243">
        <v>356580</v>
      </c>
      <c r="H93" s="395">
        <v>0</v>
      </c>
      <c r="I93" s="395">
        <v>0</v>
      </c>
      <c r="J93" s="395">
        <v>0</v>
      </c>
      <c r="K93" s="395">
        <v>0</v>
      </c>
      <c r="L93" s="396"/>
    </row>
    <row r="94" spans="1:12" ht="12" customHeight="1" x14ac:dyDescent="0.25">
      <c r="A94" s="489"/>
      <c r="B94" s="489"/>
      <c r="C94" s="390" t="s">
        <v>22</v>
      </c>
      <c r="D94" s="243">
        <v>302126</v>
      </c>
      <c r="E94" s="243">
        <v>0</v>
      </c>
      <c r="F94" s="243">
        <v>302126</v>
      </c>
      <c r="G94" s="243">
        <v>0</v>
      </c>
      <c r="H94" s="395">
        <v>0</v>
      </c>
      <c r="I94" s="395">
        <v>0</v>
      </c>
      <c r="J94" s="395">
        <v>0</v>
      </c>
      <c r="K94" s="395">
        <v>0</v>
      </c>
      <c r="L94" s="396"/>
    </row>
    <row r="95" spans="1:12" ht="12" customHeight="1" x14ac:dyDescent="0.25">
      <c r="A95" s="489"/>
      <c r="B95" s="489" t="s">
        <v>311</v>
      </c>
      <c r="C95" s="390" t="s">
        <v>18</v>
      </c>
      <c r="D95" s="243">
        <v>5915345</v>
      </c>
      <c r="E95" s="243">
        <v>3098916</v>
      </c>
      <c r="F95" s="243">
        <v>297775</v>
      </c>
      <c r="G95" s="243">
        <v>2518654</v>
      </c>
      <c r="H95" s="395">
        <v>0</v>
      </c>
      <c r="I95" s="395">
        <v>0</v>
      </c>
      <c r="J95" s="395">
        <v>0</v>
      </c>
      <c r="K95" s="395">
        <v>0</v>
      </c>
      <c r="L95" s="396"/>
    </row>
    <row r="96" spans="1:12" ht="12" customHeight="1" x14ac:dyDescent="0.25">
      <c r="A96" s="489"/>
      <c r="B96" s="489"/>
      <c r="C96" s="390" t="s">
        <v>312</v>
      </c>
      <c r="D96" s="243">
        <v>12435</v>
      </c>
      <c r="E96" s="243">
        <v>12435</v>
      </c>
      <c r="F96" s="243">
        <v>0</v>
      </c>
      <c r="G96" s="243">
        <v>0</v>
      </c>
      <c r="H96" s="395">
        <v>0</v>
      </c>
      <c r="I96" s="395">
        <v>0</v>
      </c>
      <c r="J96" s="395">
        <v>0</v>
      </c>
      <c r="K96" s="395">
        <v>0</v>
      </c>
      <c r="L96" s="396"/>
    </row>
    <row r="97" spans="1:12" ht="12" customHeight="1" x14ac:dyDescent="0.25">
      <c r="A97" s="489"/>
      <c r="B97" s="489"/>
      <c r="C97" s="390" t="s">
        <v>313</v>
      </c>
      <c r="D97" s="243">
        <v>110322</v>
      </c>
      <c r="E97" s="243">
        <v>118</v>
      </c>
      <c r="F97" s="243">
        <v>0</v>
      </c>
      <c r="G97" s="243">
        <v>110204</v>
      </c>
      <c r="H97" s="395">
        <v>0</v>
      </c>
      <c r="I97" s="395">
        <v>0</v>
      </c>
      <c r="J97" s="395">
        <v>0</v>
      </c>
      <c r="K97" s="395">
        <v>0</v>
      </c>
      <c r="L97" s="396"/>
    </row>
    <row r="98" spans="1:12" ht="12" customHeight="1" x14ac:dyDescent="0.25">
      <c r="A98" s="489"/>
      <c r="B98" s="489"/>
      <c r="C98" s="390" t="s">
        <v>668</v>
      </c>
      <c r="D98" s="243">
        <v>2734626</v>
      </c>
      <c r="E98" s="243">
        <v>2734626</v>
      </c>
      <c r="F98" s="243">
        <v>0</v>
      </c>
      <c r="G98" s="243">
        <v>0</v>
      </c>
      <c r="H98" s="395">
        <v>0</v>
      </c>
      <c r="I98" s="395">
        <v>0</v>
      </c>
      <c r="J98" s="395">
        <v>0</v>
      </c>
      <c r="K98" s="395">
        <v>0</v>
      </c>
      <c r="L98" s="396"/>
    </row>
    <row r="99" spans="1:12" ht="12" customHeight="1" x14ac:dyDescent="0.25">
      <c r="A99" s="489"/>
      <c r="B99" s="489"/>
      <c r="C99" s="390" t="s">
        <v>316</v>
      </c>
      <c r="D99" s="243">
        <v>179</v>
      </c>
      <c r="E99" s="243">
        <v>0</v>
      </c>
      <c r="F99" s="243">
        <v>0</v>
      </c>
      <c r="G99" s="243">
        <v>179</v>
      </c>
      <c r="H99" s="395">
        <v>0</v>
      </c>
      <c r="I99" s="395">
        <v>0</v>
      </c>
      <c r="J99" s="395">
        <v>0</v>
      </c>
      <c r="K99" s="395">
        <v>0</v>
      </c>
      <c r="L99" s="396"/>
    </row>
    <row r="100" spans="1:12" ht="12" customHeight="1" x14ac:dyDescent="0.25">
      <c r="A100" s="489"/>
      <c r="B100" s="489"/>
      <c r="C100" s="390" t="s">
        <v>319</v>
      </c>
      <c r="D100" s="243">
        <v>737989</v>
      </c>
      <c r="E100" s="243">
        <v>15207</v>
      </c>
      <c r="F100" s="243">
        <v>14678</v>
      </c>
      <c r="G100" s="243">
        <v>708104</v>
      </c>
      <c r="H100" s="395">
        <v>0</v>
      </c>
      <c r="I100" s="395">
        <v>0</v>
      </c>
      <c r="J100" s="395">
        <v>0</v>
      </c>
      <c r="K100" s="395">
        <v>0</v>
      </c>
      <c r="L100" s="396"/>
    </row>
    <row r="101" spans="1:12" ht="12" customHeight="1" x14ac:dyDescent="0.25">
      <c r="A101" s="489"/>
      <c r="B101" s="489"/>
      <c r="C101" s="433" t="s">
        <v>415</v>
      </c>
      <c r="D101" s="243">
        <v>2319794</v>
      </c>
      <c r="E101" s="243">
        <v>336530</v>
      </c>
      <c r="F101" s="243">
        <v>283097</v>
      </c>
      <c r="G101" s="243">
        <v>1700167</v>
      </c>
      <c r="H101" s="395">
        <v>0</v>
      </c>
      <c r="I101" s="395">
        <v>0</v>
      </c>
      <c r="J101" s="395">
        <v>0</v>
      </c>
      <c r="K101" s="395">
        <v>0</v>
      </c>
      <c r="L101" s="396"/>
    </row>
    <row r="102" spans="1:12" ht="12" customHeight="1" x14ac:dyDescent="0.25">
      <c r="A102" s="489"/>
      <c r="B102" s="390" t="s">
        <v>320</v>
      </c>
      <c r="C102" s="390" t="s">
        <v>321</v>
      </c>
      <c r="D102" s="243">
        <v>42278</v>
      </c>
      <c r="E102" s="243">
        <v>0</v>
      </c>
      <c r="F102" s="243">
        <v>4594</v>
      </c>
      <c r="G102" s="243">
        <v>37684</v>
      </c>
      <c r="H102" s="395">
        <v>0</v>
      </c>
      <c r="I102" s="395">
        <v>0</v>
      </c>
      <c r="J102" s="395">
        <v>0</v>
      </c>
      <c r="K102" s="395">
        <v>0</v>
      </c>
      <c r="L102" s="396"/>
    </row>
    <row r="103" spans="1:12" s="134" customFormat="1" ht="12" customHeight="1" x14ac:dyDescent="0.2">
      <c r="A103" s="512" t="s">
        <v>24</v>
      </c>
      <c r="B103" s="513"/>
      <c r="C103" s="513"/>
      <c r="D103" s="513"/>
      <c r="E103" s="513"/>
      <c r="F103" s="513"/>
      <c r="G103" s="513"/>
      <c r="H103" s="348"/>
      <c r="I103" s="348"/>
      <c r="J103" s="348"/>
      <c r="K103" s="348"/>
    </row>
    <row r="104" spans="1:12" s="224" customFormat="1" ht="12" customHeight="1" x14ac:dyDescent="0.25">
      <c r="B104" s="286" t="s">
        <v>18</v>
      </c>
      <c r="C104" s="223"/>
      <c r="D104" s="104">
        <v>5923629</v>
      </c>
      <c r="E104" s="104">
        <v>6348</v>
      </c>
      <c r="F104" s="104">
        <v>911694</v>
      </c>
      <c r="G104" s="104">
        <v>5005587</v>
      </c>
      <c r="H104" s="399">
        <v>0</v>
      </c>
      <c r="I104" s="399">
        <v>0</v>
      </c>
      <c r="J104" s="399">
        <v>0</v>
      </c>
      <c r="K104" s="399">
        <v>0</v>
      </c>
    </row>
    <row r="105" spans="1:12" ht="12" customHeight="1" x14ac:dyDescent="0.25">
      <c r="A105" s="489"/>
      <c r="B105" s="390" t="s">
        <v>460</v>
      </c>
      <c r="C105" s="390" t="s">
        <v>461</v>
      </c>
      <c r="D105" s="243">
        <v>66329</v>
      </c>
      <c r="E105" s="243">
        <v>0</v>
      </c>
      <c r="F105" s="243">
        <v>66329</v>
      </c>
      <c r="G105" s="243">
        <v>0</v>
      </c>
      <c r="H105" s="395">
        <v>0</v>
      </c>
      <c r="I105" s="395">
        <v>0</v>
      </c>
      <c r="J105" s="395">
        <v>0</v>
      </c>
      <c r="K105" s="395">
        <v>0</v>
      </c>
      <c r="L105" s="396"/>
    </row>
    <row r="106" spans="1:12" ht="12" customHeight="1" x14ac:dyDescent="0.25">
      <c r="A106" s="489"/>
      <c r="B106" s="390" t="s">
        <v>322</v>
      </c>
      <c r="C106" s="390" t="s">
        <v>323</v>
      </c>
      <c r="D106" s="243">
        <v>53</v>
      </c>
      <c r="E106" s="243">
        <v>0</v>
      </c>
      <c r="F106" s="243">
        <v>0</v>
      </c>
      <c r="G106" s="243">
        <v>53</v>
      </c>
      <c r="H106" s="395">
        <v>0</v>
      </c>
      <c r="I106" s="395">
        <v>0</v>
      </c>
      <c r="J106" s="395">
        <v>0</v>
      </c>
      <c r="K106" s="395">
        <v>0</v>
      </c>
      <c r="L106" s="396"/>
    </row>
    <row r="107" spans="1:12" ht="12" customHeight="1" x14ac:dyDescent="0.25">
      <c r="A107" s="489"/>
      <c r="B107" s="489" t="s">
        <v>324</v>
      </c>
      <c r="C107" s="390" t="s">
        <v>18</v>
      </c>
      <c r="D107" s="243">
        <v>117401</v>
      </c>
      <c r="E107" s="243">
        <v>0</v>
      </c>
      <c r="F107" s="243">
        <v>12002</v>
      </c>
      <c r="G107" s="243">
        <v>105399</v>
      </c>
      <c r="H107" s="395">
        <v>0</v>
      </c>
      <c r="I107" s="395">
        <v>0</v>
      </c>
      <c r="J107" s="395">
        <v>0</v>
      </c>
      <c r="K107" s="395">
        <v>0</v>
      </c>
      <c r="L107" s="396"/>
    </row>
    <row r="108" spans="1:12" ht="12" customHeight="1" x14ac:dyDescent="0.25">
      <c r="A108" s="489"/>
      <c r="B108" s="489"/>
      <c r="C108" s="390" t="s">
        <v>325</v>
      </c>
      <c r="D108" s="243">
        <v>117364</v>
      </c>
      <c r="E108" s="243">
        <v>0</v>
      </c>
      <c r="F108" s="243">
        <v>11972</v>
      </c>
      <c r="G108" s="243">
        <v>105392</v>
      </c>
      <c r="H108" s="395">
        <v>0</v>
      </c>
      <c r="I108" s="395">
        <v>0</v>
      </c>
      <c r="J108" s="395">
        <v>0</v>
      </c>
      <c r="K108" s="395">
        <v>0</v>
      </c>
      <c r="L108" s="396"/>
    </row>
    <row r="109" spans="1:12" ht="12" customHeight="1" x14ac:dyDescent="0.25">
      <c r="A109" s="489"/>
      <c r="B109" s="489"/>
      <c r="C109" s="390" t="s">
        <v>326</v>
      </c>
      <c r="D109" s="243">
        <v>37</v>
      </c>
      <c r="E109" s="243">
        <v>0</v>
      </c>
      <c r="F109" s="243">
        <v>30</v>
      </c>
      <c r="G109" s="243">
        <v>7</v>
      </c>
      <c r="H109" s="395">
        <v>0</v>
      </c>
      <c r="I109" s="395">
        <v>0</v>
      </c>
      <c r="J109" s="395">
        <v>0</v>
      </c>
      <c r="K109" s="395">
        <v>0</v>
      </c>
      <c r="L109" s="396"/>
    </row>
    <row r="110" spans="1:12" ht="12" customHeight="1" x14ac:dyDescent="0.25">
      <c r="A110" s="489"/>
      <c r="B110" s="390" t="s">
        <v>329</v>
      </c>
      <c r="C110" s="390" t="s">
        <v>330</v>
      </c>
      <c r="D110" s="243">
        <v>813128</v>
      </c>
      <c r="E110" s="243">
        <v>0</v>
      </c>
      <c r="F110" s="243">
        <v>813128</v>
      </c>
      <c r="G110" s="243">
        <v>0</v>
      </c>
      <c r="H110" s="395">
        <v>0</v>
      </c>
      <c r="I110" s="395">
        <v>0</v>
      </c>
      <c r="J110" s="395">
        <v>0</v>
      </c>
      <c r="K110" s="395">
        <v>0</v>
      </c>
      <c r="L110" s="396"/>
    </row>
    <row r="111" spans="1:12" ht="12" customHeight="1" x14ac:dyDescent="0.25">
      <c r="A111" s="489"/>
      <c r="B111" s="390" t="s">
        <v>494</v>
      </c>
      <c r="C111" s="390" t="s">
        <v>669</v>
      </c>
      <c r="D111" s="243">
        <v>6348</v>
      </c>
      <c r="E111" s="243">
        <v>6348</v>
      </c>
      <c r="F111" s="243">
        <v>0</v>
      </c>
      <c r="G111" s="243">
        <v>0</v>
      </c>
      <c r="H111" s="395">
        <v>0</v>
      </c>
      <c r="I111" s="395">
        <v>0</v>
      </c>
      <c r="J111" s="395">
        <v>0</v>
      </c>
      <c r="K111" s="395">
        <v>0</v>
      </c>
      <c r="L111" s="396"/>
    </row>
    <row r="112" spans="1:12" ht="12" customHeight="1" x14ac:dyDescent="0.25">
      <c r="A112" s="489"/>
      <c r="B112" s="390" t="s">
        <v>332</v>
      </c>
      <c r="C112" s="390" t="s">
        <v>332</v>
      </c>
      <c r="D112" s="243">
        <v>122012</v>
      </c>
      <c r="E112" s="243">
        <v>0</v>
      </c>
      <c r="F112" s="243">
        <v>0</v>
      </c>
      <c r="G112" s="243">
        <v>122012</v>
      </c>
      <c r="H112" s="395">
        <v>0</v>
      </c>
      <c r="I112" s="395">
        <v>0</v>
      </c>
      <c r="J112" s="395">
        <v>0</v>
      </c>
      <c r="K112" s="395">
        <v>0</v>
      </c>
      <c r="L112" s="396"/>
    </row>
    <row r="113" spans="1:12" ht="12" customHeight="1" x14ac:dyDescent="0.25">
      <c r="A113" s="489"/>
      <c r="B113" s="489" t="s">
        <v>333</v>
      </c>
      <c r="C113" s="390" t="s">
        <v>18</v>
      </c>
      <c r="D113" s="243">
        <v>136509</v>
      </c>
      <c r="E113" s="243">
        <v>0</v>
      </c>
      <c r="F113" s="243">
        <v>13721</v>
      </c>
      <c r="G113" s="243">
        <v>122788</v>
      </c>
      <c r="H113" s="395">
        <v>0</v>
      </c>
      <c r="I113" s="395">
        <v>0</v>
      </c>
      <c r="J113" s="395">
        <v>0</v>
      </c>
      <c r="K113" s="395">
        <v>0</v>
      </c>
      <c r="L113" s="396"/>
    </row>
    <row r="114" spans="1:12" ht="12" customHeight="1" x14ac:dyDescent="0.25">
      <c r="A114" s="489"/>
      <c r="B114" s="489"/>
      <c r="C114" s="390" t="s">
        <v>670</v>
      </c>
      <c r="D114" s="243">
        <v>7000</v>
      </c>
      <c r="E114" s="243">
        <v>0</v>
      </c>
      <c r="F114" s="243">
        <v>7000</v>
      </c>
      <c r="G114" s="243">
        <v>0</v>
      </c>
      <c r="H114" s="395">
        <v>0</v>
      </c>
      <c r="I114" s="395">
        <v>0</v>
      </c>
      <c r="J114" s="395">
        <v>0</v>
      </c>
      <c r="K114" s="395">
        <v>0</v>
      </c>
      <c r="L114" s="396"/>
    </row>
    <row r="115" spans="1:12" ht="12" customHeight="1" x14ac:dyDescent="0.25">
      <c r="A115" s="489"/>
      <c r="B115" s="489"/>
      <c r="C115" s="390" t="s">
        <v>335</v>
      </c>
      <c r="D115" s="243">
        <v>129509</v>
      </c>
      <c r="E115" s="243">
        <v>0</v>
      </c>
      <c r="F115" s="243">
        <v>6721</v>
      </c>
      <c r="G115" s="243">
        <v>122788</v>
      </c>
      <c r="H115" s="395">
        <v>0</v>
      </c>
      <c r="I115" s="395">
        <v>0</v>
      </c>
      <c r="J115" s="395">
        <v>0</v>
      </c>
      <c r="K115" s="395">
        <v>0</v>
      </c>
      <c r="L115" s="396"/>
    </row>
    <row r="116" spans="1:12" ht="12" customHeight="1" x14ac:dyDescent="0.25">
      <c r="A116" s="489"/>
      <c r="B116" s="489" t="s">
        <v>341</v>
      </c>
      <c r="C116" s="390" t="s">
        <v>18</v>
      </c>
      <c r="D116" s="243">
        <v>4654685</v>
      </c>
      <c r="E116" s="243">
        <v>0</v>
      </c>
      <c r="F116" s="243">
        <v>0</v>
      </c>
      <c r="G116" s="243">
        <v>4654685</v>
      </c>
      <c r="H116" s="395">
        <v>0</v>
      </c>
      <c r="I116" s="395">
        <v>0</v>
      </c>
      <c r="J116" s="395">
        <v>0</v>
      </c>
      <c r="K116" s="395">
        <v>0</v>
      </c>
      <c r="L116" s="396"/>
    </row>
    <row r="117" spans="1:12" ht="12" customHeight="1" x14ac:dyDescent="0.25">
      <c r="A117" s="489"/>
      <c r="B117" s="489"/>
      <c r="C117" s="390" t="s">
        <v>342</v>
      </c>
      <c r="D117" s="243">
        <v>190629</v>
      </c>
      <c r="E117" s="243">
        <v>0</v>
      </c>
      <c r="F117" s="243">
        <v>0</v>
      </c>
      <c r="G117" s="243">
        <v>190629</v>
      </c>
      <c r="H117" s="395">
        <v>0</v>
      </c>
      <c r="I117" s="395">
        <v>0</v>
      </c>
      <c r="J117" s="395">
        <v>0</v>
      </c>
      <c r="K117" s="395">
        <v>0</v>
      </c>
      <c r="L117" s="396"/>
    </row>
    <row r="118" spans="1:12" ht="12" customHeight="1" x14ac:dyDescent="0.25">
      <c r="A118" s="489"/>
      <c r="B118" s="489"/>
      <c r="C118" s="433" t="s">
        <v>416</v>
      </c>
      <c r="D118" s="243">
        <v>4464056</v>
      </c>
      <c r="E118" s="243">
        <v>0</v>
      </c>
      <c r="F118" s="243">
        <v>0</v>
      </c>
      <c r="G118" s="243">
        <v>4464056</v>
      </c>
      <c r="H118" s="395">
        <v>0</v>
      </c>
      <c r="I118" s="395">
        <v>0</v>
      </c>
      <c r="J118" s="395">
        <v>0</v>
      </c>
      <c r="K118" s="395">
        <v>0</v>
      </c>
      <c r="L118" s="396"/>
    </row>
    <row r="119" spans="1:12" ht="12" customHeight="1" x14ac:dyDescent="0.25">
      <c r="A119" s="489"/>
      <c r="B119" s="390" t="s">
        <v>343</v>
      </c>
      <c r="C119" s="390" t="s">
        <v>344</v>
      </c>
      <c r="D119" s="243">
        <v>465</v>
      </c>
      <c r="E119" s="243">
        <v>0</v>
      </c>
      <c r="F119" s="243">
        <v>0</v>
      </c>
      <c r="G119" s="243">
        <v>465</v>
      </c>
      <c r="H119" s="395">
        <v>0</v>
      </c>
      <c r="I119" s="395">
        <v>0</v>
      </c>
      <c r="J119" s="395">
        <v>0</v>
      </c>
      <c r="K119" s="395">
        <v>0</v>
      </c>
      <c r="L119" s="396"/>
    </row>
    <row r="120" spans="1:12" ht="12" customHeight="1" x14ac:dyDescent="0.25">
      <c r="A120" s="489"/>
      <c r="B120" s="489" t="s">
        <v>345</v>
      </c>
      <c r="C120" s="390" t="s">
        <v>18</v>
      </c>
      <c r="D120" s="243">
        <v>6699</v>
      </c>
      <c r="E120" s="243">
        <v>0</v>
      </c>
      <c r="F120" s="243">
        <v>6514</v>
      </c>
      <c r="G120" s="243">
        <v>185</v>
      </c>
      <c r="H120" s="395">
        <v>0</v>
      </c>
      <c r="I120" s="395">
        <v>0</v>
      </c>
      <c r="J120" s="395">
        <v>0</v>
      </c>
      <c r="K120" s="395">
        <v>0</v>
      </c>
      <c r="L120" s="396"/>
    </row>
    <row r="121" spans="1:12" ht="12" customHeight="1" x14ac:dyDescent="0.25">
      <c r="A121" s="489"/>
      <c r="B121" s="489"/>
      <c r="C121" s="390" t="s">
        <v>346</v>
      </c>
      <c r="D121" s="243">
        <v>6470</v>
      </c>
      <c r="E121" s="243">
        <v>0</v>
      </c>
      <c r="F121" s="243">
        <v>6285</v>
      </c>
      <c r="G121" s="243">
        <v>185</v>
      </c>
      <c r="H121" s="395">
        <v>0</v>
      </c>
      <c r="I121" s="395">
        <v>0</v>
      </c>
      <c r="J121" s="395">
        <v>0</v>
      </c>
      <c r="K121" s="395">
        <v>0</v>
      </c>
      <c r="L121" s="396"/>
    </row>
    <row r="122" spans="1:12" ht="12" customHeight="1" x14ac:dyDescent="0.25">
      <c r="A122" s="489"/>
      <c r="B122" s="489"/>
      <c r="C122" s="390" t="s">
        <v>347</v>
      </c>
      <c r="D122" s="243">
        <v>229</v>
      </c>
      <c r="E122" s="243">
        <v>0</v>
      </c>
      <c r="F122" s="243">
        <v>229</v>
      </c>
      <c r="G122" s="243">
        <v>0</v>
      </c>
      <c r="H122" s="395">
        <v>0</v>
      </c>
      <c r="I122" s="395">
        <v>0</v>
      </c>
      <c r="J122" s="395">
        <v>0</v>
      </c>
      <c r="K122" s="395">
        <v>0</v>
      </c>
      <c r="L122" s="396"/>
    </row>
    <row r="123" spans="1:12" s="134" customFormat="1" ht="12" customHeight="1" x14ac:dyDescent="0.2">
      <c r="A123" s="512" t="s">
        <v>25</v>
      </c>
      <c r="B123" s="513"/>
      <c r="C123" s="513"/>
      <c r="D123" s="513"/>
      <c r="E123" s="513"/>
      <c r="F123" s="513"/>
      <c r="G123" s="513"/>
      <c r="H123" s="343"/>
      <c r="I123" s="343"/>
      <c r="J123" s="293"/>
      <c r="K123" s="293"/>
    </row>
    <row r="124" spans="1:12" s="224" customFormat="1" ht="12" customHeight="1" x14ac:dyDescent="0.25">
      <c r="B124" s="286" t="s">
        <v>18</v>
      </c>
      <c r="C124" s="223"/>
      <c r="D124" s="104">
        <v>70643255</v>
      </c>
      <c r="E124" s="104">
        <v>13103509</v>
      </c>
      <c r="F124" s="104">
        <v>5587881</v>
      </c>
      <c r="G124" s="104">
        <v>51951865</v>
      </c>
      <c r="H124" s="399">
        <v>0</v>
      </c>
      <c r="I124" s="399">
        <v>0</v>
      </c>
      <c r="J124" s="399">
        <v>0</v>
      </c>
      <c r="K124" s="399">
        <v>0</v>
      </c>
    </row>
    <row r="125" spans="1:12" ht="12" customHeight="1" x14ac:dyDescent="0.25">
      <c r="A125" s="489"/>
      <c r="B125" s="489" t="s">
        <v>348</v>
      </c>
      <c r="C125" s="390" t="s">
        <v>18</v>
      </c>
      <c r="D125" s="243">
        <v>18229638</v>
      </c>
      <c r="E125" s="243">
        <v>0</v>
      </c>
      <c r="F125" s="243">
        <v>5475947</v>
      </c>
      <c r="G125" s="243">
        <v>12753691</v>
      </c>
      <c r="H125" s="395">
        <v>0</v>
      </c>
      <c r="I125" s="395">
        <v>0</v>
      </c>
      <c r="J125" s="395">
        <v>0</v>
      </c>
      <c r="K125" s="395">
        <v>0</v>
      </c>
      <c r="L125" s="396"/>
    </row>
    <row r="126" spans="1:12" ht="12" customHeight="1" x14ac:dyDescent="0.25">
      <c r="A126" s="489"/>
      <c r="B126" s="489"/>
      <c r="C126" s="390" t="s">
        <v>349</v>
      </c>
      <c r="D126" s="243">
        <v>5152222</v>
      </c>
      <c r="E126" s="243">
        <v>0</v>
      </c>
      <c r="F126" s="243">
        <v>2426523</v>
      </c>
      <c r="G126" s="243">
        <v>2725699</v>
      </c>
      <c r="H126" s="395">
        <v>0</v>
      </c>
      <c r="I126" s="395">
        <v>0</v>
      </c>
      <c r="J126" s="395">
        <v>0</v>
      </c>
      <c r="K126" s="395">
        <v>0</v>
      </c>
      <c r="L126" s="396"/>
    </row>
    <row r="127" spans="1:12" ht="12" customHeight="1" x14ac:dyDescent="0.25">
      <c r="A127" s="489"/>
      <c r="B127" s="489"/>
      <c r="C127" s="390" t="s">
        <v>350</v>
      </c>
      <c r="D127" s="243">
        <v>13077416</v>
      </c>
      <c r="E127" s="243">
        <v>0</v>
      </c>
      <c r="F127" s="243">
        <v>3049424</v>
      </c>
      <c r="G127" s="243">
        <v>10027992</v>
      </c>
      <c r="H127" s="395">
        <v>0</v>
      </c>
      <c r="I127" s="395">
        <v>0</v>
      </c>
      <c r="J127" s="395">
        <v>0</v>
      </c>
      <c r="K127" s="395">
        <v>0</v>
      </c>
      <c r="L127" s="396"/>
    </row>
    <row r="128" spans="1:12" ht="12" customHeight="1" x14ac:dyDescent="0.25">
      <c r="A128" s="489"/>
      <c r="B128" s="390" t="s">
        <v>352</v>
      </c>
      <c r="C128" s="390" t="s">
        <v>527</v>
      </c>
      <c r="D128" s="243">
        <v>49810</v>
      </c>
      <c r="E128" s="243">
        <v>49810</v>
      </c>
      <c r="F128" s="243">
        <v>0</v>
      </c>
      <c r="G128" s="243">
        <v>0</v>
      </c>
      <c r="H128" s="395">
        <v>0</v>
      </c>
      <c r="I128" s="395">
        <v>0</v>
      </c>
      <c r="J128" s="395">
        <v>0</v>
      </c>
      <c r="K128" s="395">
        <v>0</v>
      </c>
      <c r="L128" s="396"/>
    </row>
    <row r="129" spans="1:12" ht="12" customHeight="1" x14ac:dyDescent="0.25">
      <c r="A129" s="489"/>
      <c r="B129" s="489" t="s">
        <v>354</v>
      </c>
      <c r="C129" s="390" t="s">
        <v>18</v>
      </c>
      <c r="D129" s="243">
        <v>8293790</v>
      </c>
      <c r="E129" s="243">
        <v>91919</v>
      </c>
      <c r="F129" s="243">
        <v>0</v>
      </c>
      <c r="G129" s="243">
        <v>8201871</v>
      </c>
      <c r="H129" s="395">
        <v>0</v>
      </c>
      <c r="I129" s="395">
        <v>0</v>
      </c>
      <c r="J129" s="395">
        <v>0</v>
      </c>
      <c r="K129" s="395">
        <v>0</v>
      </c>
      <c r="L129" s="396"/>
    </row>
    <row r="130" spans="1:12" ht="12" customHeight="1" x14ac:dyDescent="0.25">
      <c r="A130" s="489"/>
      <c r="B130" s="489"/>
      <c r="C130" s="390" t="s">
        <v>671</v>
      </c>
      <c r="D130" s="243">
        <v>2414563</v>
      </c>
      <c r="E130" s="243">
        <v>0</v>
      </c>
      <c r="F130" s="243">
        <v>0</v>
      </c>
      <c r="G130" s="243">
        <v>2414563</v>
      </c>
      <c r="H130" s="395">
        <v>0</v>
      </c>
      <c r="I130" s="395">
        <v>0</v>
      </c>
      <c r="J130" s="395">
        <v>0</v>
      </c>
      <c r="K130" s="395">
        <v>0</v>
      </c>
      <c r="L130" s="396"/>
    </row>
    <row r="131" spans="1:12" ht="12" customHeight="1" x14ac:dyDescent="0.25">
      <c r="A131" s="489"/>
      <c r="B131" s="489"/>
      <c r="C131" s="390" t="s">
        <v>355</v>
      </c>
      <c r="D131" s="243">
        <v>5879227</v>
      </c>
      <c r="E131" s="243">
        <v>91919</v>
      </c>
      <c r="F131" s="243">
        <v>0</v>
      </c>
      <c r="G131" s="243">
        <v>5787308</v>
      </c>
      <c r="H131" s="395">
        <v>0</v>
      </c>
      <c r="I131" s="395">
        <v>0</v>
      </c>
      <c r="J131" s="395">
        <v>0</v>
      </c>
      <c r="K131" s="395">
        <v>0</v>
      </c>
      <c r="L131" s="396"/>
    </row>
    <row r="132" spans="1:12" ht="12" customHeight="1" x14ac:dyDescent="0.25">
      <c r="A132" s="489"/>
      <c r="B132" s="390" t="s">
        <v>357</v>
      </c>
      <c r="C132" s="390" t="s">
        <v>358</v>
      </c>
      <c r="D132" s="243">
        <v>2657672</v>
      </c>
      <c r="E132" s="243">
        <v>0</v>
      </c>
      <c r="F132" s="243">
        <v>0</v>
      </c>
      <c r="G132" s="243">
        <v>2657672</v>
      </c>
      <c r="H132" s="395">
        <v>0</v>
      </c>
      <c r="I132" s="395">
        <v>0</v>
      </c>
      <c r="J132" s="395">
        <v>0</v>
      </c>
      <c r="K132" s="395">
        <v>0</v>
      </c>
      <c r="L132" s="396"/>
    </row>
    <row r="133" spans="1:12" ht="12" customHeight="1" x14ac:dyDescent="0.25">
      <c r="A133" s="489"/>
      <c r="B133" s="489" t="s">
        <v>534</v>
      </c>
      <c r="C133" s="390" t="s">
        <v>18</v>
      </c>
      <c r="D133" s="243">
        <v>3566743</v>
      </c>
      <c r="E133" s="243">
        <v>0</v>
      </c>
      <c r="F133" s="243">
        <v>0</v>
      </c>
      <c r="G133" s="243">
        <v>3566743</v>
      </c>
      <c r="H133" s="395">
        <v>0</v>
      </c>
      <c r="I133" s="395">
        <v>0</v>
      </c>
      <c r="J133" s="395">
        <v>0</v>
      </c>
      <c r="K133" s="395">
        <v>0</v>
      </c>
      <c r="L133" s="396"/>
    </row>
    <row r="134" spans="1:12" ht="12" customHeight="1" x14ac:dyDescent="0.25">
      <c r="A134" s="489"/>
      <c r="B134" s="489"/>
      <c r="C134" s="390" t="s">
        <v>535</v>
      </c>
      <c r="D134" s="243">
        <v>3326885</v>
      </c>
      <c r="E134" s="243">
        <v>0</v>
      </c>
      <c r="F134" s="243">
        <v>0</v>
      </c>
      <c r="G134" s="243">
        <v>3326885</v>
      </c>
      <c r="H134" s="395">
        <v>0</v>
      </c>
      <c r="I134" s="395">
        <v>0</v>
      </c>
      <c r="J134" s="395">
        <v>0</v>
      </c>
      <c r="K134" s="395">
        <v>0</v>
      </c>
      <c r="L134" s="396"/>
    </row>
    <row r="135" spans="1:12" ht="12" customHeight="1" x14ac:dyDescent="0.25">
      <c r="A135" s="489"/>
      <c r="B135" s="489"/>
      <c r="C135" s="390" t="s">
        <v>537</v>
      </c>
      <c r="D135" s="243">
        <v>239858</v>
      </c>
      <c r="E135" s="243">
        <v>0</v>
      </c>
      <c r="F135" s="243">
        <v>0</v>
      </c>
      <c r="G135" s="243">
        <v>239858</v>
      </c>
      <c r="H135" s="395">
        <v>0</v>
      </c>
      <c r="I135" s="395">
        <v>0</v>
      </c>
      <c r="J135" s="395">
        <v>0</v>
      </c>
      <c r="K135" s="395">
        <v>0</v>
      </c>
      <c r="L135" s="396"/>
    </row>
    <row r="136" spans="1:12" ht="12" customHeight="1" x14ac:dyDescent="0.25">
      <c r="A136" s="489"/>
      <c r="B136" s="390" t="s">
        <v>359</v>
      </c>
      <c r="C136" s="390" t="s">
        <v>360</v>
      </c>
      <c r="D136" s="243">
        <v>3366574</v>
      </c>
      <c r="E136" s="243">
        <v>0</v>
      </c>
      <c r="F136" s="243">
        <v>0</v>
      </c>
      <c r="G136" s="243">
        <v>3366574</v>
      </c>
      <c r="H136" s="395">
        <v>0</v>
      </c>
      <c r="I136" s="395">
        <v>0</v>
      </c>
      <c r="J136" s="395">
        <v>0</v>
      </c>
      <c r="K136" s="395">
        <v>0</v>
      </c>
      <c r="L136" s="396"/>
    </row>
    <row r="137" spans="1:12" ht="12" customHeight="1" x14ac:dyDescent="0.25">
      <c r="A137" s="489"/>
      <c r="B137" s="489" t="s">
        <v>361</v>
      </c>
      <c r="C137" s="390" t="s">
        <v>18</v>
      </c>
      <c r="D137" s="243">
        <v>4114265</v>
      </c>
      <c r="E137" s="243">
        <v>0</v>
      </c>
      <c r="F137" s="243">
        <v>0</v>
      </c>
      <c r="G137" s="243">
        <v>4114265</v>
      </c>
      <c r="H137" s="395">
        <v>0</v>
      </c>
      <c r="I137" s="395">
        <v>0</v>
      </c>
      <c r="J137" s="395">
        <v>0</v>
      </c>
      <c r="K137" s="395">
        <v>0</v>
      </c>
      <c r="L137" s="396"/>
    </row>
    <row r="138" spans="1:12" ht="12" customHeight="1" x14ac:dyDescent="0.25">
      <c r="A138" s="489"/>
      <c r="B138" s="489"/>
      <c r="C138" s="390" t="s">
        <v>362</v>
      </c>
      <c r="D138" s="243">
        <v>3573119</v>
      </c>
      <c r="E138" s="243">
        <v>0</v>
      </c>
      <c r="F138" s="243">
        <v>0</v>
      </c>
      <c r="G138" s="243">
        <v>3573119</v>
      </c>
      <c r="H138" s="395">
        <v>0</v>
      </c>
      <c r="I138" s="395">
        <v>0</v>
      </c>
      <c r="J138" s="395">
        <v>0</v>
      </c>
      <c r="K138" s="395">
        <v>0</v>
      </c>
      <c r="L138" s="396"/>
    </row>
    <row r="139" spans="1:12" ht="12" customHeight="1" x14ac:dyDescent="0.25">
      <c r="A139" s="489"/>
      <c r="B139" s="489"/>
      <c r="C139" s="390" t="s">
        <v>544</v>
      </c>
      <c r="D139" s="243">
        <v>541146</v>
      </c>
      <c r="E139" s="243">
        <v>0</v>
      </c>
      <c r="F139" s="243">
        <v>0</v>
      </c>
      <c r="G139" s="243">
        <v>541146</v>
      </c>
      <c r="H139" s="395">
        <v>0</v>
      </c>
      <c r="I139" s="395">
        <v>0</v>
      </c>
      <c r="J139" s="395">
        <v>0</v>
      </c>
      <c r="K139" s="395">
        <v>0</v>
      </c>
      <c r="L139" s="396"/>
    </row>
    <row r="140" spans="1:12" ht="12" customHeight="1" x14ac:dyDescent="0.25">
      <c r="A140" s="489"/>
      <c r="B140" s="390" t="s">
        <v>548</v>
      </c>
      <c r="C140" s="390" t="s">
        <v>549</v>
      </c>
      <c r="D140" s="243">
        <v>954558</v>
      </c>
      <c r="E140" s="243">
        <v>0</v>
      </c>
      <c r="F140" s="243">
        <v>0</v>
      </c>
      <c r="G140" s="243">
        <v>954558</v>
      </c>
      <c r="H140" s="395">
        <v>0</v>
      </c>
      <c r="I140" s="395">
        <v>0</v>
      </c>
      <c r="J140" s="395">
        <v>0</v>
      </c>
      <c r="K140" s="395">
        <v>0</v>
      </c>
      <c r="L140" s="396"/>
    </row>
    <row r="141" spans="1:12" ht="12" customHeight="1" x14ac:dyDescent="0.25">
      <c r="A141" s="489"/>
      <c r="B141" s="390" t="s">
        <v>366</v>
      </c>
      <c r="C141" s="390" t="s">
        <v>366</v>
      </c>
      <c r="D141" s="243">
        <v>20017</v>
      </c>
      <c r="E141" s="243">
        <v>0</v>
      </c>
      <c r="F141" s="243">
        <v>20017</v>
      </c>
      <c r="G141" s="243">
        <v>0</v>
      </c>
      <c r="H141" s="395">
        <v>0</v>
      </c>
      <c r="I141" s="395">
        <v>0</v>
      </c>
      <c r="J141" s="395">
        <v>0</v>
      </c>
      <c r="K141" s="395">
        <v>0</v>
      </c>
      <c r="L141" s="396"/>
    </row>
    <row r="142" spans="1:12" ht="12" customHeight="1" x14ac:dyDescent="0.25">
      <c r="A142" s="489"/>
      <c r="B142" s="390" t="s">
        <v>367</v>
      </c>
      <c r="C142" s="390" t="s">
        <v>368</v>
      </c>
      <c r="D142" s="243">
        <v>8154</v>
      </c>
      <c r="E142" s="243">
        <v>0</v>
      </c>
      <c r="F142" s="243">
        <v>8154</v>
      </c>
      <c r="G142" s="243">
        <v>0</v>
      </c>
      <c r="H142" s="395">
        <v>0</v>
      </c>
      <c r="I142" s="395">
        <v>0</v>
      </c>
      <c r="J142" s="395">
        <v>0</v>
      </c>
      <c r="K142" s="395">
        <v>0</v>
      </c>
      <c r="L142" s="396"/>
    </row>
    <row r="143" spans="1:12" ht="12" customHeight="1" x14ac:dyDescent="0.25">
      <c r="A143" s="489"/>
      <c r="B143" s="390" t="s">
        <v>369</v>
      </c>
      <c r="C143" s="390" t="s">
        <v>370</v>
      </c>
      <c r="D143" s="243">
        <v>412143</v>
      </c>
      <c r="E143" s="243">
        <v>0</v>
      </c>
      <c r="F143" s="243">
        <v>0</v>
      </c>
      <c r="G143" s="243">
        <v>412143</v>
      </c>
      <c r="H143" s="395">
        <v>0</v>
      </c>
      <c r="I143" s="395">
        <v>0</v>
      </c>
      <c r="J143" s="395">
        <v>0</v>
      </c>
      <c r="K143" s="395">
        <v>0</v>
      </c>
      <c r="L143" s="396"/>
    </row>
    <row r="144" spans="1:12" ht="12" customHeight="1" x14ac:dyDescent="0.25">
      <c r="A144" s="489"/>
      <c r="B144" s="390" t="s">
        <v>371</v>
      </c>
      <c r="C144" s="390" t="s">
        <v>372</v>
      </c>
      <c r="D144" s="243">
        <v>267388</v>
      </c>
      <c r="E144" s="243">
        <v>0</v>
      </c>
      <c r="F144" s="243">
        <v>0</v>
      </c>
      <c r="G144" s="243">
        <v>267388</v>
      </c>
      <c r="H144" s="395">
        <v>0</v>
      </c>
      <c r="I144" s="395">
        <v>0</v>
      </c>
      <c r="J144" s="395">
        <v>0</v>
      </c>
      <c r="K144" s="395">
        <v>0</v>
      </c>
      <c r="L144" s="396"/>
    </row>
    <row r="145" spans="1:13" ht="12" customHeight="1" x14ac:dyDescent="0.25">
      <c r="A145" s="489"/>
      <c r="B145" s="390" t="s">
        <v>373</v>
      </c>
      <c r="C145" s="433" t="s">
        <v>417</v>
      </c>
      <c r="D145" s="243">
        <v>17926570</v>
      </c>
      <c r="E145" s="243">
        <v>12961780</v>
      </c>
      <c r="F145" s="243">
        <v>0</v>
      </c>
      <c r="G145" s="243">
        <v>4964790</v>
      </c>
      <c r="H145" s="395">
        <v>0</v>
      </c>
      <c r="I145" s="395">
        <v>0</v>
      </c>
      <c r="J145" s="395">
        <v>0</v>
      </c>
      <c r="K145" s="395">
        <v>0</v>
      </c>
      <c r="L145" s="396"/>
    </row>
    <row r="146" spans="1:13" ht="12" customHeight="1" x14ac:dyDescent="0.25">
      <c r="A146" s="489"/>
      <c r="B146" s="489" t="s">
        <v>374</v>
      </c>
      <c r="C146" s="390" t="s">
        <v>18</v>
      </c>
      <c r="D146" s="243">
        <v>85033</v>
      </c>
      <c r="E146" s="243">
        <v>0</v>
      </c>
      <c r="F146" s="243">
        <v>83763</v>
      </c>
      <c r="G146" s="243">
        <v>1270</v>
      </c>
      <c r="H146" s="395">
        <v>0</v>
      </c>
      <c r="I146" s="395">
        <v>0</v>
      </c>
      <c r="J146" s="395">
        <v>0</v>
      </c>
      <c r="K146" s="395">
        <v>0</v>
      </c>
      <c r="L146" s="396"/>
    </row>
    <row r="147" spans="1:13" ht="12" customHeight="1" x14ac:dyDescent="0.25">
      <c r="A147" s="489"/>
      <c r="B147" s="489"/>
      <c r="C147" s="390" t="s">
        <v>375</v>
      </c>
      <c r="D147" s="243">
        <v>45580</v>
      </c>
      <c r="E147" s="243">
        <v>0</v>
      </c>
      <c r="F147" s="243">
        <v>44310</v>
      </c>
      <c r="G147" s="243">
        <v>1270</v>
      </c>
      <c r="H147" s="395">
        <v>0</v>
      </c>
      <c r="I147" s="395">
        <v>0</v>
      </c>
      <c r="J147" s="395">
        <v>0</v>
      </c>
      <c r="K147" s="395">
        <v>0</v>
      </c>
      <c r="L147" s="396"/>
    </row>
    <row r="148" spans="1:13" ht="12" customHeight="1" x14ac:dyDescent="0.25">
      <c r="A148" s="489"/>
      <c r="B148" s="489"/>
      <c r="C148" s="390" t="s">
        <v>376</v>
      </c>
      <c r="D148" s="243">
        <v>39453</v>
      </c>
      <c r="E148" s="243">
        <v>0</v>
      </c>
      <c r="F148" s="243">
        <v>39453</v>
      </c>
      <c r="G148" s="243">
        <v>0</v>
      </c>
      <c r="H148" s="395">
        <v>0</v>
      </c>
      <c r="I148" s="395">
        <v>0</v>
      </c>
      <c r="J148" s="395">
        <v>0</v>
      </c>
      <c r="K148" s="395">
        <v>0</v>
      </c>
      <c r="L148" s="396"/>
    </row>
    <row r="149" spans="1:13" ht="12" customHeight="1" x14ac:dyDescent="0.25">
      <c r="A149" s="489"/>
      <c r="B149" s="390" t="s">
        <v>377</v>
      </c>
      <c r="C149" s="390" t="s">
        <v>378</v>
      </c>
      <c r="D149" s="243">
        <v>7055021</v>
      </c>
      <c r="E149" s="243">
        <v>0</v>
      </c>
      <c r="F149" s="243">
        <v>0</v>
      </c>
      <c r="G149" s="243">
        <v>7055021</v>
      </c>
      <c r="H149" s="395">
        <v>0</v>
      </c>
      <c r="I149" s="395">
        <v>0</v>
      </c>
      <c r="J149" s="395">
        <v>0</v>
      </c>
      <c r="K149" s="395">
        <v>0</v>
      </c>
      <c r="L149" s="396"/>
    </row>
    <row r="150" spans="1:13" ht="12" customHeight="1" x14ac:dyDescent="0.25">
      <c r="A150" s="489"/>
      <c r="B150" s="390" t="s">
        <v>379</v>
      </c>
      <c r="C150" s="390" t="s">
        <v>564</v>
      </c>
      <c r="D150" s="243">
        <v>9096</v>
      </c>
      <c r="E150" s="243">
        <v>0</v>
      </c>
      <c r="F150" s="243">
        <v>0</v>
      </c>
      <c r="G150" s="243">
        <v>9096</v>
      </c>
      <c r="H150" s="395">
        <v>0</v>
      </c>
      <c r="I150" s="395">
        <v>0</v>
      </c>
      <c r="J150" s="395">
        <v>0</v>
      </c>
      <c r="K150" s="395">
        <v>0</v>
      </c>
      <c r="L150" s="396"/>
    </row>
    <row r="151" spans="1:13" ht="12" customHeight="1" x14ac:dyDescent="0.25">
      <c r="A151" s="489"/>
      <c r="B151" s="489" t="s">
        <v>381</v>
      </c>
      <c r="C151" s="390" t="s">
        <v>18</v>
      </c>
      <c r="D151" s="243">
        <v>3611969</v>
      </c>
      <c r="E151" s="243">
        <v>0</v>
      </c>
      <c r="F151" s="243">
        <v>0</v>
      </c>
      <c r="G151" s="243">
        <v>3611969</v>
      </c>
      <c r="H151" s="395">
        <v>0</v>
      </c>
      <c r="I151" s="395">
        <v>0</v>
      </c>
      <c r="J151" s="395">
        <v>0</v>
      </c>
      <c r="K151" s="395">
        <v>0</v>
      </c>
      <c r="L151" s="396"/>
    </row>
    <row r="152" spans="1:13" ht="12" customHeight="1" x14ac:dyDescent="0.25">
      <c r="A152" s="489"/>
      <c r="B152" s="489"/>
      <c r="C152" s="390" t="s">
        <v>382</v>
      </c>
      <c r="D152" s="243">
        <v>3609692</v>
      </c>
      <c r="E152" s="243">
        <v>0</v>
      </c>
      <c r="F152" s="243">
        <v>0</v>
      </c>
      <c r="G152" s="243">
        <v>3609692</v>
      </c>
      <c r="H152" s="395">
        <v>0</v>
      </c>
      <c r="I152" s="395">
        <v>0</v>
      </c>
      <c r="J152" s="395">
        <v>0</v>
      </c>
      <c r="K152" s="395">
        <v>0</v>
      </c>
      <c r="L152" s="396"/>
    </row>
    <row r="153" spans="1:13" ht="12" customHeight="1" x14ac:dyDescent="0.25">
      <c r="A153" s="489"/>
      <c r="B153" s="489"/>
      <c r="C153" s="390" t="s">
        <v>383</v>
      </c>
      <c r="D153" s="243">
        <v>2277</v>
      </c>
      <c r="E153" s="243">
        <v>0</v>
      </c>
      <c r="F153" s="243">
        <v>0</v>
      </c>
      <c r="G153" s="243">
        <v>2277</v>
      </c>
      <c r="H153" s="395">
        <v>0</v>
      </c>
      <c r="I153" s="395">
        <v>0</v>
      </c>
      <c r="J153" s="395">
        <v>0</v>
      </c>
      <c r="K153" s="395">
        <v>0</v>
      </c>
      <c r="L153" s="396"/>
    </row>
    <row r="154" spans="1:13" ht="12" customHeight="1" x14ac:dyDescent="0.25">
      <c r="A154" s="489"/>
      <c r="B154" s="390" t="s">
        <v>571</v>
      </c>
      <c r="C154" s="390" t="s">
        <v>672</v>
      </c>
      <c r="D154" s="243">
        <v>14814</v>
      </c>
      <c r="E154" s="243">
        <v>0</v>
      </c>
      <c r="F154" s="243">
        <v>0</v>
      </c>
      <c r="G154" s="243">
        <v>14814</v>
      </c>
      <c r="H154" s="395">
        <v>0</v>
      </c>
      <c r="I154" s="395">
        <v>0</v>
      </c>
      <c r="J154" s="395">
        <v>0</v>
      </c>
      <c r="K154" s="395">
        <v>0</v>
      </c>
      <c r="L154" s="396"/>
    </row>
    <row r="155" spans="1:13" s="134" customFormat="1" ht="12" customHeight="1" x14ac:dyDescent="0.2">
      <c r="A155" s="484" t="s">
        <v>26</v>
      </c>
      <c r="B155" s="511"/>
      <c r="C155" s="511"/>
      <c r="D155" s="511"/>
      <c r="E155" s="511"/>
      <c r="F155" s="511"/>
      <c r="G155" s="511"/>
      <c r="H155" s="349"/>
      <c r="I155" s="349"/>
      <c r="J155" s="289"/>
      <c r="K155" s="289"/>
      <c r="L155" s="167"/>
    </row>
    <row r="156" spans="1:13" s="139" customFormat="1" ht="12" customHeight="1" x14ac:dyDescent="0.25">
      <c r="A156" s="290"/>
      <c r="B156" s="285" t="s">
        <v>18</v>
      </c>
      <c r="C156" s="184"/>
      <c r="D156" s="214">
        <v>0</v>
      </c>
      <c r="E156" s="214">
        <v>0</v>
      </c>
      <c r="F156" s="214">
        <v>0</v>
      </c>
      <c r="G156" s="214">
        <v>0</v>
      </c>
      <c r="H156" s="214">
        <v>0</v>
      </c>
      <c r="I156" s="234">
        <v>0</v>
      </c>
      <c r="J156" s="234">
        <v>0</v>
      </c>
      <c r="K156" s="234">
        <v>0</v>
      </c>
      <c r="L156" s="168"/>
      <c r="M156" s="224"/>
    </row>
    <row r="157" spans="1:13" s="134" customFormat="1" ht="12" customHeight="1" x14ac:dyDescent="0.25">
      <c r="A157" s="484" t="s">
        <v>27</v>
      </c>
      <c r="B157" s="511"/>
      <c r="C157" s="511"/>
      <c r="D157" s="511"/>
      <c r="E157" s="511"/>
      <c r="F157" s="511"/>
      <c r="G157" s="511"/>
      <c r="H157" s="350"/>
      <c r="I157" s="350"/>
      <c r="J157" s="289"/>
      <c r="K157" s="289"/>
      <c r="L157" s="168"/>
      <c r="M157" s="20"/>
    </row>
    <row r="158" spans="1:13" s="139" customFormat="1" ht="12" customHeight="1" x14ac:dyDescent="0.25">
      <c r="A158" s="290"/>
      <c r="B158" s="285" t="s">
        <v>18</v>
      </c>
      <c r="C158" s="184"/>
      <c r="D158" s="104">
        <v>46588006</v>
      </c>
      <c r="E158" s="104">
        <v>1235831</v>
      </c>
      <c r="F158" s="104">
        <v>485052</v>
      </c>
      <c r="G158" s="104">
        <v>44867123</v>
      </c>
      <c r="H158" s="399">
        <v>0</v>
      </c>
      <c r="I158" s="399">
        <v>0</v>
      </c>
      <c r="J158" s="399">
        <v>0</v>
      </c>
      <c r="K158" s="399">
        <v>0</v>
      </c>
      <c r="L158" s="168"/>
      <c r="M158" s="20"/>
    </row>
    <row r="159" spans="1:13" ht="12" customHeight="1" x14ac:dyDescent="0.25">
      <c r="A159" s="489"/>
      <c r="B159" s="489" t="s">
        <v>384</v>
      </c>
      <c r="C159" s="390" t="s">
        <v>18</v>
      </c>
      <c r="D159" s="243">
        <v>9342034</v>
      </c>
      <c r="E159" s="243">
        <v>1235831</v>
      </c>
      <c r="F159" s="243">
        <v>394221</v>
      </c>
      <c r="G159" s="243">
        <v>7711982</v>
      </c>
      <c r="H159" s="395">
        <v>0</v>
      </c>
      <c r="I159" s="395">
        <v>0</v>
      </c>
      <c r="J159" s="395">
        <v>0</v>
      </c>
      <c r="K159" s="395">
        <v>0</v>
      </c>
      <c r="L159" s="396"/>
    </row>
    <row r="160" spans="1:13" ht="12" customHeight="1" x14ac:dyDescent="0.25">
      <c r="A160" s="489"/>
      <c r="B160" s="489"/>
      <c r="C160" s="390" t="s">
        <v>673</v>
      </c>
      <c r="D160" s="243">
        <v>8</v>
      </c>
      <c r="E160" s="243">
        <v>0</v>
      </c>
      <c r="F160" s="243">
        <v>0</v>
      </c>
      <c r="G160" s="243">
        <v>8</v>
      </c>
      <c r="H160" s="395">
        <v>0</v>
      </c>
      <c r="I160" s="395">
        <v>0</v>
      </c>
      <c r="J160" s="395">
        <v>0</v>
      </c>
      <c r="K160" s="395">
        <v>0</v>
      </c>
      <c r="L160" s="396"/>
    </row>
    <row r="161" spans="1:14" ht="12" customHeight="1" x14ac:dyDescent="0.25">
      <c r="A161" s="489"/>
      <c r="B161" s="489"/>
      <c r="C161" s="390" t="s">
        <v>385</v>
      </c>
      <c r="D161" s="243">
        <v>4142411</v>
      </c>
      <c r="E161" s="243">
        <v>0</v>
      </c>
      <c r="F161" s="243">
        <v>394221</v>
      </c>
      <c r="G161" s="243">
        <v>3748190</v>
      </c>
      <c r="H161" s="395">
        <v>0</v>
      </c>
      <c r="I161" s="395">
        <v>0</v>
      </c>
      <c r="J161" s="395">
        <v>0</v>
      </c>
      <c r="K161" s="395">
        <v>0</v>
      </c>
      <c r="L161" s="396"/>
    </row>
    <row r="162" spans="1:14" ht="12" customHeight="1" x14ac:dyDescent="0.25">
      <c r="A162" s="489"/>
      <c r="B162" s="489"/>
      <c r="C162" s="390" t="s">
        <v>386</v>
      </c>
      <c r="D162" s="243">
        <v>5199615</v>
      </c>
      <c r="E162" s="243">
        <v>1235831</v>
      </c>
      <c r="F162" s="243">
        <v>0</v>
      </c>
      <c r="G162" s="243">
        <v>3963784</v>
      </c>
      <c r="H162" s="395">
        <v>0</v>
      </c>
      <c r="I162" s="395">
        <v>0</v>
      </c>
      <c r="J162" s="395">
        <v>0</v>
      </c>
      <c r="K162" s="395">
        <v>0</v>
      </c>
      <c r="L162" s="396"/>
    </row>
    <row r="163" spans="1:14" ht="12" customHeight="1" x14ac:dyDescent="0.25">
      <c r="A163" s="489"/>
      <c r="B163" s="390" t="s">
        <v>387</v>
      </c>
      <c r="C163" s="390" t="s">
        <v>388</v>
      </c>
      <c r="D163" s="243">
        <v>82370</v>
      </c>
      <c r="E163" s="243">
        <v>0</v>
      </c>
      <c r="F163" s="243">
        <v>0</v>
      </c>
      <c r="G163" s="243">
        <v>82370</v>
      </c>
      <c r="H163" s="395">
        <v>0</v>
      </c>
      <c r="I163" s="395">
        <v>0</v>
      </c>
      <c r="J163" s="395">
        <v>0</v>
      </c>
      <c r="K163" s="395">
        <v>0</v>
      </c>
      <c r="L163" s="396"/>
    </row>
    <row r="164" spans="1:14" ht="12" customHeight="1" x14ac:dyDescent="0.25">
      <c r="A164" s="489"/>
      <c r="B164" s="489" t="s">
        <v>389</v>
      </c>
      <c r="C164" s="390" t="s">
        <v>18</v>
      </c>
      <c r="D164" s="243">
        <v>37163602</v>
      </c>
      <c r="E164" s="243">
        <v>0</v>
      </c>
      <c r="F164" s="243">
        <v>90831</v>
      </c>
      <c r="G164" s="243">
        <v>37072771</v>
      </c>
      <c r="H164" s="395">
        <v>0</v>
      </c>
      <c r="I164" s="395">
        <v>0</v>
      </c>
      <c r="J164" s="395">
        <v>0</v>
      </c>
      <c r="K164" s="395">
        <v>0</v>
      </c>
      <c r="L164" s="396"/>
    </row>
    <row r="165" spans="1:14" ht="12" customHeight="1" x14ac:dyDescent="0.25">
      <c r="A165" s="489"/>
      <c r="B165" s="489"/>
      <c r="C165" s="390" t="s">
        <v>390</v>
      </c>
      <c r="D165" s="243">
        <v>2165204</v>
      </c>
      <c r="E165" s="243">
        <v>0</v>
      </c>
      <c r="F165" s="243">
        <v>0</v>
      </c>
      <c r="G165" s="243">
        <v>2165204</v>
      </c>
      <c r="H165" s="395">
        <v>0</v>
      </c>
      <c r="I165" s="395">
        <v>0</v>
      </c>
      <c r="J165" s="395">
        <v>0</v>
      </c>
      <c r="K165" s="395">
        <v>0</v>
      </c>
      <c r="L165" s="396"/>
    </row>
    <row r="166" spans="1:14" ht="12" customHeight="1" x14ac:dyDescent="0.25">
      <c r="A166" s="489"/>
      <c r="B166" s="489"/>
      <c r="C166" s="390" t="s">
        <v>391</v>
      </c>
      <c r="D166" s="243">
        <v>6869183</v>
      </c>
      <c r="E166" s="243">
        <v>0</v>
      </c>
      <c r="F166" s="243">
        <v>54851</v>
      </c>
      <c r="G166" s="243">
        <v>6814332</v>
      </c>
      <c r="H166" s="395">
        <v>0</v>
      </c>
      <c r="I166" s="395">
        <v>0</v>
      </c>
      <c r="J166" s="395">
        <v>0</v>
      </c>
      <c r="K166" s="395">
        <v>0</v>
      </c>
      <c r="L166" s="396"/>
    </row>
    <row r="167" spans="1:14" ht="12" customHeight="1" x14ac:dyDescent="0.25">
      <c r="A167" s="489"/>
      <c r="B167" s="489"/>
      <c r="C167" s="390" t="s">
        <v>392</v>
      </c>
      <c r="D167" s="243">
        <v>2308376</v>
      </c>
      <c r="E167" s="243">
        <v>0</v>
      </c>
      <c r="F167" s="243">
        <v>7473</v>
      </c>
      <c r="G167" s="243">
        <v>2300903</v>
      </c>
      <c r="H167" s="395">
        <v>0</v>
      </c>
      <c r="I167" s="395">
        <v>0</v>
      </c>
      <c r="J167" s="395">
        <v>0</v>
      </c>
      <c r="K167" s="395">
        <v>0</v>
      </c>
      <c r="L167" s="396"/>
    </row>
    <row r="168" spans="1:14" ht="12" customHeight="1" x14ac:dyDescent="0.25">
      <c r="A168" s="489"/>
      <c r="B168" s="489"/>
      <c r="C168" s="390" t="s">
        <v>393</v>
      </c>
      <c r="D168" s="243">
        <v>8568860</v>
      </c>
      <c r="E168" s="243">
        <v>0</v>
      </c>
      <c r="F168" s="243">
        <v>28507</v>
      </c>
      <c r="G168" s="243">
        <v>8540353</v>
      </c>
      <c r="H168" s="395">
        <v>0</v>
      </c>
      <c r="I168" s="395">
        <v>0</v>
      </c>
      <c r="J168" s="395">
        <v>0</v>
      </c>
      <c r="K168" s="395">
        <v>0</v>
      </c>
      <c r="L168" s="396"/>
    </row>
    <row r="169" spans="1:14" ht="12" customHeight="1" x14ac:dyDescent="0.25">
      <c r="A169" s="489"/>
      <c r="B169" s="489"/>
      <c r="C169" s="390" t="s">
        <v>394</v>
      </c>
      <c r="D169" s="243">
        <v>2396320</v>
      </c>
      <c r="E169" s="243">
        <v>0</v>
      </c>
      <c r="F169" s="243">
        <v>0</v>
      </c>
      <c r="G169" s="243">
        <v>2396320</v>
      </c>
      <c r="H169" s="395">
        <v>0</v>
      </c>
      <c r="I169" s="395">
        <v>0</v>
      </c>
      <c r="J169" s="395">
        <v>0</v>
      </c>
      <c r="K169" s="395">
        <v>0</v>
      </c>
      <c r="L169" s="396"/>
    </row>
    <row r="170" spans="1:14" ht="12" customHeight="1" x14ac:dyDescent="0.25">
      <c r="A170" s="489"/>
      <c r="B170" s="489"/>
      <c r="C170" s="390" t="s">
        <v>395</v>
      </c>
      <c r="D170" s="243">
        <v>3428449</v>
      </c>
      <c r="E170" s="243">
        <v>0</v>
      </c>
      <c r="F170" s="243">
        <v>0</v>
      </c>
      <c r="G170" s="243">
        <v>3428449</v>
      </c>
      <c r="H170" s="395">
        <v>0</v>
      </c>
      <c r="I170" s="395">
        <v>0</v>
      </c>
      <c r="J170" s="395">
        <v>0</v>
      </c>
      <c r="K170" s="395">
        <v>0</v>
      </c>
      <c r="L170" s="396"/>
    </row>
    <row r="171" spans="1:14" ht="12" customHeight="1" x14ac:dyDescent="0.25">
      <c r="A171" s="489"/>
      <c r="B171" s="489"/>
      <c r="C171" s="390" t="s">
        <v>396</v>
      </c>
      <c r="D171" s="243">
        <v>8247015</v>
      </c>
      <c r="E171" s="243">
        <v>0</v>
      </c>
      <c r="F171" s="243">
        <v>0</v>
      </c>
      <c r="G171" s="243">
        <v>8247015</v>
      </c>
      <c r="H171" s="395">
        <v>0</v>
      </c>
      <c r="I171" s="395">
        <v>0</v>
      </c>
      <c r="J171" s="395">
        <v>0</v>
      </c>
      <c r="K171" s="395">
        <v>0</v>
      </c>
      <c r="L171" s="396"/>
    </row>
    <row r="172" spans="1:14" ht="12" customHeight="1" x14ac:dyDescent="0.25">
      <c r="A172" s="489"/>
      <c r="B172" s="489"/>
      <c r="C172" s="390" t="s">
        <v>397</v>
      </c>
      <c r="D172" s="243">
        <v>101010</v>
      </c>
      <c r="E172" s="243">
        <v>0</v>
      </c>
      <c r="F172" s="243">
        <v>0</v>
      </c>
      <c r="G172" s="243">
        <v>101010</v>
      </c>
      <c r="H172" s="395">
        <v>0</v>
      </c>
      <c r="I172" s="395">
        <v>0</v>
      </c>
      <c r="J172" s="395">
        <v>0</v>
      </c>
      <c r="K172" s="395">
        <v>0</v>
      </c>
      <c r="L172" s="396"/>
    </row>
    <row r="173" spans="1:14" ht="12" customHeight="1" x14ac:dyDescent="0.25">
      <c r="A173" s="489"/>
      <c r="B173" s="489"/>
      <c r="C173" s="390" t="s">
        <v>398</v>
      </c>
      <c r="D173" s="243">
        <v>3079185</v>
      </c>
      <c r="E173" s="243">
        <v>0</v>
      </c>
      <c r="F173" s="243">
        <v>0</v>
      </c>
      <c r="G173" s="243">
        <v>3079185</v>
      </c>
      <c r="H173" s="395">
        <v>0</v>
      </c>
      <c r="I173" s="395">
        <v>0</v>
      </c>
      <c r="J173" s="395">
        <v>0</v>
      </c>
      <c r="K173" s="395">
        <v>0</v>
      </c>
      <c r="L173" s="396"/>
    </row>
    <row r="174" spans="1:14" s="134" customFormat="1" ht="12" customHeight="1" x14ac:dyDescent="0.25">
      <c r="A174" s="484" t="s">
        <v>11</v>
      </c>
      <c r="B174" s="511"/>
      <c r="C174" s="511"/>
      <c r="D174" s="511"/>
      <c r="E174" s="511"/>
      <c r="F174" s="511"/>
      <c r="G174" s="511"/>
      <c r="H174" s="351"/>
      <c r="I174" s="351"/>
      <c r="J174" s="289"/>
      <c r="K174" s="289"/>
      <c r="L174" s="183"/>
      <c r="M174" s="175"/>
      <c r="N174" s="20"/>
    </row>
    <row r="175" spans="1:14" s="139" customFormat="1" ht="12" customHeight="1" x14ac:dyDescent="0.25">
      <c r="A175" s="290"/>
      <c r="B175" s="285" t="s">
        <v>18</v>
      </c>
      <c r="C175" s="184"/>
      <c r="D175" s="104">
        <v>1804509</v>
      </c>
      <c r="E175" s="104">
        <v>0</v>
      </c>
      <c r="F175" s="104">
        <v>0</v>
      </c>
      <c r="G175" s="104">
        <v>1804509</v>
      </c>
      <c r="H175" s="399">
        <v>0</v>
      </c>
      <c r="I175" s="399">
        <v>0</v>
      </c>
      <c r="J175" s="399">
        <v>0</v>
      </c>
      <c r="K175" s="399">
        <v>0</v>
      </c>
      <c r="L175" s="167"/>
      <c r="M175" s="167"/>
      <c r="N175" s="20"/>
    </row>
    <row r="176" spans="1:14" ht="12" customHeight="1" x14ac:dyDescent="0.25">
      <c r="A176" s="489"/>
      <c r="B176" s="489" t="s">
        <v>399</v>
      </c>
      <c r="C176" s="390" t="s">
        <v>18</v>
      </c>
      <c r="D176" s="243">
        <v>673940</v>
      </c>
      <c r="E176" s="243">
        <v>0</v>
      </c>
      <c r="F176" s="243">
        <v>0</v>
      </c>
      <c r="G176" s="243">
        <v>673940</v>
      </c>
      <c r="H176" s="395">
        <v>0</v>
      </c>
      <c r="I176" s="395">
        <v>0</v>
      </c>
      <c r="J176" s="395">
        <v>0</v>
      </c>
      <c r="K176" s="395">
        <v>0</v>
      </c>
      <c r="L176" s="396"/>
    </row>
    <row r="177" spans="1:14" ht="12" customHeight="1" x14ac:dyDescent="0.25">
      <c r="A177" s="489"/>
      <c r="B177" s="489"/>
      <c r="C177" s="433" t="s">
        <v>674</v>
      </c>
      <c r="D177" s="243">
        <v>42971</v>
      </c>
      <c r="E177" s="243">
        <v>0</v>
      </c>
      <c r="F177" s="243">
        <v>0</v>
      </c>
      <c r="G177" s="243">
        <v>42971</v>
      </c>
      <c r="H177" s="395">
        <v>0</v>
      </c>
      <c r="I177" s="395">
        <v>0</v>
      </c>
      <c r="J177" s="395">
        <v>0</v>
      </c>
      <c r="K177" s="395">
        <v>0</v>
      </c>
      <c r="L177" s="396"/>
    </row>
    <row r="178" spans="1:14" ht="12" customHeight="1" x14ac:dyDescent="0.25">
      <c r="A178" s="489"/>
      <c r="B178" s="489"/>
      <c r="C178" s="390" t="s">
        <v>400</v>
      </c>
      <c r="D178" s="243">
        <v>630969</v>
      </c>
      <c r="E178" s="243">
        <v>0</v>
      </c>
      <c r="F178" s="243">
        <v>0</v>
      </c>
      <c r="G178" s="243">
        <v>630969</v>
      </c>
      <c r="H178" s="395">
        <v>0</v>
      </c>
      <c r="I178" s="395">
        <v>0</v>
      </c>
      <c r="J178" s="395">
        <v>0</v>
      </c>
      <c r="K178" s="395">
        <v>0</v>
      </c>
      <c r="L178" s="396"/>
    </row>
    <row r="179" spans="1:14" ht="12" customHeight="1" x14ac:dyDescent="0.25">
      <c r="A179" s="489"/>
      <c r="B179" s="390" t="s">
        <v>401</v>
      </c>
      <c r="C179" s="390" t="s">
        <v>402</v>
      </c>
      <c r="D179" s="243">
        <v>18075</v>
      </c>
      <c r="E179" s="243">
        <v>0</v>
      </c>
      <c r="F179" s="243">
        <v>0</v>
      </c>
      <c r="G179" s="243">
        <v>18075</v>
      </c>
      <c r="H179" s="395">
        <v>0</v>
      </c>
      <c r="I179" s="395">
        <v>0</v>
      </c>
      <c r="J179" s="395">
        <v>0</v>
      </c>
      <c r="K179" s="395">
        <v>0</v>
      </c>
      <c r="L179" s="396"/>
    </row>
    <row r="180" spans="1:14" ht="12" customHeight="1" x14ac:dyDescent="0.25">
      <c r="A180" s="489"/>
      <c r="B180" s="489" t="s">
        <v>403</v>
      </c>
      <c r="C180" s="390" t="s">
        <v>18</v>
      </c>
      <c r="D180" s="243">
        <v>847614</v>
      </c>
      <c r="E180" s="243">
        <v>0</v>
      </c>
      <c r="F180" s="243">
        <v>0</v>
      </c>
      <c r="G180" s="243">
        <v>847614</v>
      </c>
      <c r="H180" s="395">
        <v>0</v>
      </c>
      <c r="I180" s="395">
        <v>0</v>
      </c>
      <c r="J180" s="395">
        <v>0</v>
      </c>
      <c r="K180" s="395">
        <v>0</v>
      </c>
      <c r="L180" s="396"/>
    </row>
    <row r="181" spans="1:14" ht="12" customHeight="1" x14ac:dyDescent="0.25">
      <c r="A181" s="489"/>
      <c r="B181" s="489"/>
      <c r="C181" s="390" t="s">
        <v>404</v>
      </c>
      <c r="D181" s="243">
        <v>754542</v>
      </c>
      <c r="E181" s="243">
        <v>0</v>
      </c>
      <c r="F181" s="243">
        <v>0</v>
      </c>
      <c r="G181" s="243">
        <v>754542</v>
      </c>
      <c r="H181" s="395">
        <v>0</v>
      </c>
      <c r="I181" s="395">
        <v>0</v>
      </c>
      <c r="J181" s="395">
        <v>0</v>
      </c>
      <c r="K181" s="395">
        <v>0</v>
      </c>
      <c r="L181" s="396"/>
    </row>
    <row r="182" spans="1:14" ht="12" customHeight="1" x14ac:dyDescent="0.25">
      <c r="A182" s="489"/>
      <c r="B182" s="489"/>
      <c r="C182" s="390" t="s">
        <v>405</v>
      </c>
      <c r="D182" s="243">
        <v>93072</v>
      </c>
      <c r="E182" s="243">
        <v>0</v>
      </c>
      <c r="F182" s="243">
        <v>0</v>
      </c>
      <c r="G182" s="243">
        <v>93072</v>
      </c>
      <c r="H182" s="395">
        <v>0</v>
      </c>
      <c r="I182" s="395">
        <v>0</v>
      </c>
      <c r="J182" s="395">
        <v>0</v>
      </c>
      <c r="K182" s="395">
        <v>0</v>
      </c>
      <c r="L182" s="396"/>
    </row>
    <row r="183" spans="1:14" ht="12" customHeight="1" x14ac:dyDescent="0.25">
      <c r="A183" s="489"/>
      <c r="B183" s="390" t="s">
        <v>406</v>
      </c>
      <c r="C183" s="390" t="s">
        <v>407</v>
      </c>
      <c r="D183" s="243">
        <v>264880</v>
      </c>
      <c r="E183" s="243">
        <v>0</v>
      </c>
      <c r="F183" s="243">
        <v>0</v>
      </c>
      <c r="G183" s="243">
        <v>264880</v>
      </c>
      <c r="H183" s="395">
        <v>0</v>
      </c>
      <c r="I183" s="395">
        <v>0</v>
      </c>
      <c r="J183" s="395">
        <v>0</v>
      </c>
      <c r="K183" s="395">
        <v>0</v>
      </c>
      <c r="L183" s="396"/>
    </row>
    <row r="184" spans="1:14" s="134" customFormat="1" ht="12" customHeight="1" x14ac:dyDescent="0.25">
      <c r="A184" s="484" t="s">
        <v>28</v>
      </c>
      <c r="B184" s="511"/>
      <c r="C184" s="511"/>
      <c r="D184" s="511"/>
      <c r="E184" s="511"/>
      <c r="F184" s="511"/>
      <c r="G184" s="511"/>
      <c r="H184" s="350"/>
      <c r="I184" s="350"/>
      <c r="J184" s="289"/>
      <c r="K184" s="289"/>
      <c r="L184" s="168"/>
      <c r="M184" s="168"/>
      <c r="N184" s="20"/>
    </row>
    <row r="185" spans="1:14" s="139" customFormat="1" ht="12" customHeight="1" x14ac:dyDescent="0.25">
      <c r="A185" s="224"/>
      <c r="B185" s="286" t="s">
        <v>18</v>
      </c>
      <c r="C185" s="223"/>
      <c r="D185" s="104">
        <v>8981000</v>
      </c>
      <c r="E185" s="104">
        <v>89100</v>
      </c>
      <c r="F185" s="104">
        <v>0</v>
      </c>
      <c r="G185" s="104">
        <v>8891900</v>
      </c>
      <c r="H185" s="399">
        <v>0</v>
      </c>
      <c r="I185" s="399">
        <v>0</v>
      </c>
      <c r="J185" s="399">
        <v>0</v>
      </c>
      <c r="K185" s="399">
        <v>0</v>
      </c>
      <c r="L185" s="168"/>
      <c r="M185" s="168"/>
      <c r="N185" s="20"/>
    </row>
    <row r="186" spans="1:14" ht="12" customHeight="1" x14ac:dyDescent="0.25">
      <c r="A186" s="489"/>
      <c r="B186" s="390" t="s">
        <v>408</v>
      </c>
      <c r="C186" s="390" t="s">
        <v>409</v>
      </c>
      <c r="D186" s="243">
        <v>2242641</v>
      </c>
      <c r="E186" s="243">
        <v>0</v>
      </c>
      <c r="F186" s="243">
        <v>0</v>
      </c>
      <c r="G186" s="243">
        <v>2242641</v>
      </c>
      <c r="H186" s="395">
        <v>0</v>
      </c>
      <c r="I186" s="395">
        <v>0</v>
      </c>
      <c r="J186" s="395">
        <v>0</v>
      </c>
      <c r="K186" s="395">
        <v>0</v>
      </c>
      <c r="L186" s="396"/>
    </row>
    <row r="187" spans="1:14" ht="12" customHeight="1" x14ac:dyDescent="0.25">
      <c r="A187" s="489"/>
      <c r="B187" s="390" t="s">
        <v>410</v>
      </c>
      <c r="C187" s="390" t="s">
        <v>411</v>
      </c>
      <c r="D187" s="243">
        <v>6461239</v>
      </c>
      <c r="E187" s="243">
        <v>0</v>
      </c>
      <c r="F187" s="243">
        <v>0</v>
      </c>
      <c r="G187" s="243">
        <v>6461239</v>
      </c>
      <c r="H187" s="395">
        <v>0</v>
      </c>
      <c r="I187" s="395">
        <v>0</v>
      </c>
      <c r="J187" s="395">
        <v>0</v>
      </c>
      <c r="K187" s="395">
        <v>0</v>
      </c>
      <c r="L187" s="396"/>
    </row>
    <row r="188" spans="1:14" ht="16.5" customHeight="1" x14ac:dyDescent="0.25">
      <c r="A188" s="489"/>
      <c r="B188" s="390" t="s">
        <v>412</v>
      </c>
      <c r="C188" s="390" t="s">
        <v>644</v>
      </c>
      <c r="D188" s="243">
        <v>277120</v>
      </c>
      <c r="E188" s="243">
        <v>89100</v>
      </c>
      <c r="F188" s="243">
        <v>0</v>
      </c>
      <c r="G188" s="243">
        <v>188020</v>
      </c>
      <c r="H188" s="402">
        <v>0</v>
      </c>
      <c r="I188" s="402">
        <v>0</v>
      </c>
      <c r="J188" s="402">
        <v>0</v>
      </c>
      <c r="K188" s="402">
        <v>0</v>
      </c>
      <c r="L188" s="396"/>
    </row>
    <row r="189" spans="1:14" s="76" customFormat="1" ht="12" customHeight="1" x14ac:dyDescent="0.2">
      <c r="A189" s="294" t="s">
        <v>94</v>
      </c>
      <c r="B189" s="294"/>
      <c r="C189" s="275"/>
      <c r="D189" s="260"/>
      <c r="E189" s="261"/>
      <c r="F189" s="260"/>
      <c r="G189" s="260"/>
      <c r="H189" s="238"/>
      <c r="I189" s="243"/>
      <c r="J189" s="82"/>
      <c r="K189" s="238"/>
    </row>
    <row r="190" spans="1:14" s="183" customFormat="1" ht="12" customHeight="1" x14ac:dyDescent="0.25">
      <c r="A190" s="292" t="s">
        <v>69</v>
      </c>
      <c r="B190" s="287"/>
      <c r="C190" s="288"/>
      <c r="D190" s="222"/>
      <c r="E190" s="222"/>
      <c r="F190" s="222"/>
      <c r="G190" s="222"/>
      <c r="I190" s="222"/>
    </row>
    <row r="191" spans="1:14" ht="12" customHeight="1" x14ac:dyDescent="0.25">
      <c r="A191" s="394"/>
      <c r="B191" s="393"/>
      <c r="C191" s="393"/>
      <c r="D191" s="397"/>
      <c r="E191" s="397"/>
      <c r="F191" s="397"/>
      <c r="G191" s="397"/>
      <c r="H191" s="396"/>
      <c r="I191" s="398"/>
      <c r="J191" s="396"/>
      <c r="K191" s="396"/>
      <c r="L191" s="396"/>
    </row>
    <row r="192" spans="1:14" ht="12" customHeight="1" x14ac:dyDescent="0.25">
      <c r="A192" s="394"/>
      <c r="B192" s="393"/>
      <c r="C192" s="393"/>
      <c r="D192" s="397"/>
      <c r="E192" s="397"/>
      <c r="F192" s="397"/>
      <c r="G192" s="397"/>
      <c r="H192" s="396"/>
      <c r="I192" s="398"/>
      <c r="J192" s="396"/>
      <c r="K192" s="396"/>
      <c r="L192" s="396"/>
    </row>
    <row r="193" spans="1:12" ht="12" customHeight="1" x14ac:dyDescent="0.25">
      <c r="A193" s="347"/>
      <c r="B193" s="19"/>
      <c r="D193" s="396"/>
      <c r="E193" s="396"/>
      <c r="F193" s="396"/>
      <c r="G193" s="396"/>
      <c r="H193" s="396"/>
      <c r="I193" s="398"/>
      <c r="J193" s="396"/>
      <c r="K193" s="396"/>
      <c r="L193" s="396"/>
    </row>
    <row r="194" spans="1:12" ht="12" customHeight="1" x14ac:dyDescent="0.25">
      <c r="A194" s="347"/>
      <c r="B194" s="19"/>
      <c r="D194" s="396"/>
      <c r="E194" s="396"/>
      <c r="F194" s="396"/>
      <c r="G194" s="396"/>
      <c r="H194" s="396"/>
      <c r="I194" s="398"/>
      <c r="J194" s="396"/>
      <c r="K194" s="396"/>
      <c r="L194" s="396"/>
    </row>
    <row r="195" spans="1:12" ht="12" customHeight="1" x14ac:dyDescent="0.25">
      <c r="A195" s="347"/>
      <c r="B195" s="19"/>
      <c r="D195" s="396"/>
      <c r="E195" s="396"/>
      <c r="F195" s="396"/>
      <c r="G195" s="396"/>
      <c r="H195" s="396"/>
      <c r="I195" s="398"/>
      <c r="J195" s="396"/>
      <c r="K195" s="396"/>
      <c r="L195" s="396"/>
    </row>
    <row r="196" spans="1:12" ht="12" customHeight="1" x14ac:dyDescent="0.25">
      <c r="A196" s="347"/>
      <c r="B196" s="19"/>
      <c r="D196" s="396"/>
      <c r="E196" s="396"/>
      <c r="F196" s="396"/>
      <c r="G196" s="396"/>
      <c r="H196" s="396"/>
      <c r="I196" s="398"/>
      <c r="J196" s="396"/>
      <c r="K196" s="396"/>
      <c r="L196" s="396"/>
    </row>
    <row r="197" spans="1:12" ht="12" customHeight="1" x14ac:dyDescent="0.25">
      <c r="A197" s="347"/>
      <c r="B197" s="19"/>
      <c r="D197" s="396"/>
      <c r="E197" s="396"/>
      <c r="F197" s="396"/>
      <c r="G197" s="396"/>
      <c r="H197" s="396"/>
      <c r="I197" s="398"/>
      <c r="J197" s="396"/>
      <c r="K197" s="396"/>
      <c r="L197" s="396"/>
    </row>
    <row r="198" spans="1:12" ht="12" customHeight="1" x14ac:dyDescent="0.25">
      <c r="A198" s="347"/>
      <c r="B198" s="19"/>
      <c r="D198" s="396"/>
      <c r="E198" s="396"/>
      <c r="F198" s="396"/>
      <c r="G198" s="396"/>
      <c r="H198" s="396"/>
      <c r="I198" s="398"/>
      <c r="J198" s="396"/>
      <c r="K198" s="396"/>
      <c r="L198" s="396"/>
    </row>
    <row r="199" spans="1:12" ht="12" customHeight="1" x14ac:dyDescent="0.25">
      <c r="A199" s="347"/>
      <c r="B199" s="19"/>
      <c r="D199" s="396"/>
      <c r="E199" s="396"/>
      <c r="F199" s="396"/>
      <c r="G199" s="396"/>
      <c r="H199" s="396"/>
      <c r="I199" s="398"/>
      <c r="J199" s="396"/>
      <c r="K199" s="396"/>
      <c r="L199" s="396"/>
    </row>
    <row r="200" spans="1:12" ht="12" customHeight="1" x14ac:dyDescent="0.25">
      <c r="A200" s="347"/>
      <c r="B200" s="19"/>
      <c r="D200" s="396"/>
      <c r="E200" s="396"/>
      <c r="F200" s="396"/>
      <c r="G200" s="396"/>
      <c r="H200" s="396"/>
      <c r="I200" s="398"/>
      <c r="J200" s="396"/>
      <c r="K200" s="396"/>
      <c r="L200" s="396"/>
    </row>
    <row r="201" spans="1:12" ht="12" customHeight="1" x14ac:dyDescent="0.25">
      <c r="A201" s="347"/>
      <c r="B201" s="19"/>
      <c r="D201" s="396"/>
      <c r="E201" s="396"/>
      <c r="F201" s="396"/>
      <c r="G201" s="396"/>
      <c r="H201" s="396"/>
      <c r="I201" s="398"/>
      <c r="J201" s="396"/>
      <c r="K201" s="396"/>
      <c r="L201" s="396"/>
    </row>
    <row r="202" spans="1:12" ht="12" customHeight="1" x14ac:dyDescent="0.25">
      <c r="D202" s="396"/>
      <c r="E202" s="396"/>
      <c r="F202" s="396"/>
      <c r="G202" s="396"/>
      <c r="H202" s="396"/>
      <c r="I202" s="398"/>
      <c r="J202" s="396"/>
      <c r="K202" s="396"/>
      <c r="L202" s="396"/>
    </row>
    <row r="203" spans="1:12" ht="12" customHeight="1" x14ac:dyDescent="0.25">
      <c r="D203" s="396"/>
      <c r="E203" s="396"/>
      <c r="F203" s="396"/>
      <c r="G203" s="396"/>
      <c r="H203" s="396"/>
      <c r="I203" s="398"/>
      <c r="J203" s="396"/>
      <c r="K203" s="396"/>
      <c r="L203" s="396"/>
    </row>
    <row r="204" spans="1:12" x14ac:dyDescent="0.25">
      <c r="D204" s="396"/>
      <c r="E204" s="396"/>
      <c r="F204" s="396"/>
      <c r="G204" s="396"/>
      <c r="H204" s="396"/>
      <c r="I204" s="398"/>
      <c r="J204" s="396"/>
      <c r="K204" s="396"/>
      <c r="L204" s="396"/>
    </row>
    <row r="205" spans="1:12" x14ac:dyDescent="0.25">
      <c r="D205" s="396"/>
      <c r="E205" s="396"/>
      <c r="F205" s="396"/>
      <c r="G205" s="396"/>
      <c r="H205" s="396"/>
      <c r="I205" s="398"/>
      <c r="J205" s="396"/>
      <c r="K205" s="396"/>
      <c r="L205" s="396"/>
    </row>
    <row r="206" spans="1:12" x14ac:dyDescent="0.25">
      <c r="D206" s="396"/>
      <c r="E206" s="396"/>
      <c r="F206" s="396"/>
      <c r="G206" s="396"/>
      <c r="H206" s="396"/>
      <c r="I206" s="398"/>
      <c r="J206" s="396"/>
      <c r="K206" s="396"/>
      <c r="L206" s="396"/>
    </row>
  </sheetData>
  <mergeCells count="45">
    <mergeCell ref="A3:F3"/>
    <mergeCell ref="A5:C6"/>
    <mergeCell ref="A11:A102"/>
    <mergeCell ref="B11:B13"/>
    <mergeCell ref="B15:B17"/>
    <mergeCell ref="B22:B24"/>
    <mergeCell ref="B27:B31"/>
    <mergeCell ref="B32:B42"/>
    <mergeCell ref="B43:B45"/>
    <mergeCell ref="B46:B49"/>
    <mergeCell ref="B53:B56"/>
    <mergeCell ref="B63:B65"/>
    <mergeCell ref="B66:B69"/>
    <mergeCell ref="B71:B74"/>
    <mergeCell ref="B75:B77"/>
    <mergeCell ref="B79:B89"/>
    <mergeCell ref="B91:B94"/>
    <mergeCell ref="B95:B101"/>
    <mergeCell ref="B151:B153"/>
    <mergeCell ref="A105:A122"/>
    <mergeCell ref="B107:B109"/>
    <mergeCell ref="B113:B115"/>
    <mergeCell ref="B116:B118"/>
    <mergeCell ref="B120:B122"/>
    <mergeCell ref="B125:B127"/>
    <mergeCell ref="B129:B131"/>
    <mergeCell ref="B133:B135"/>
    <mergeCell ref="B137:B139"/>
    <mergeCell ref="B146:B148"/>
    <mergeCell ref="A186:A188"/>
    <mergeCell ref="A8:B8"/>
    <mergeCell ref="A9:G9"/>
    <mergeCell ref="A103:G103"/>
    <mergeCell ref="A123:G123"/>
    <mergeCell ref="A155:G155"/>
    <mergeCell ref="A157:G157"/>
    <mergeCell ref="A174:G174"/>
    <mergeCell ref="A184:G184"/>
    <mergeCell ref="A159:A173"/>
    <mergeCell ref="B159:B162"/>
    <mergeCell ref="B164:B173"/>
    <mergeCell ref="A176:A183"/>
    <mergeCell ref="B176:B178"/>
    <mergeCell ref="B180:B182"/>
    <mergeCell ref="A125:A154"/>
  </mergeCells>
  <hyperlinks>
    <hyperlink ref="K1" location="'Inhalt - Contenu'!A1" display="◄" xr:uid="{00000000-0004-0000-0A00-000000000000}"/>
  </hyperlinks>
  <pageMargins left="0.59055118110236227" right="0.31496062992125984" top="0.39370078740157483" bottom="0.59055118110236227" header="0.51181102362204722" footer="0.27559055118110237"/>
  <pageSetup paperSize="9" scale="5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H8"/>
  <sheetViews>
    <sheetView showGridLines="0" zoomScaleNormal="100" workbookViewId="0">
      <selection activeCell="H1" sqref="H1"/>
    </sheetView>
  </sheetViews>
  <sheetFormatPr baseColWidth="10" defaultColWidth="12" defaultRowHeight="10" x14ac:dyDescent="0.2"/>
  <cols>
    <col min="1" max="1" width="12" style="204"/>
    <col min="2" max="2" width="17.6640625" style="204" customWidth="1"/>
    <col min="3" max="3" width="50.44140625" style="204" customWidth="1"/>
    <col min="4" max="4" width="13.6640625" style="204" customWidth="1"/>
    <col min="5" max="5" width="11.6640625" style="204" customWidth="1"/>
    <col min="6" max="6" width="17.6640625" style="204" customWidth="1"/>
    <col min="7" max="7" width="50.44140625" style="204" customWidth="1"/>
    <col min="8" max="8" width="13.6640625" style="204" customWidth="1"/>
    <col min="9" max="16384" width="12" style="204"/>
  </cols>
  <sheetData>
    <row r="1" spans="2:8" ht="12.5" x14ac:dyDescent="0.25">
      <c r="H1" s="228" t="s">
        <v>6</v>
      </c>
    </row>
    <row r="3" spans="2:8" s="205" customFormat="1" ht="20" x14ac:dyDescent="0.2">
      <c r="B3" s="185" t="s">
        <v>42</v>
      </c>
      <c r="C3" s="203"/>
      <c r="D3" s="99"/>
      <c r="E3" s="61"/>
      <c r="F3" s="185" t="s">
        <v>43</v>
      </c>
      <c r="G3" s="99"/>
      <c r="H3" s="99"/>
    </row>
    <row r="4" spans="2:8" s="205" customFormat="1" ht="20" x14ac:dyDescent="0.2">
      <c r="B4" s="62"/>
      <c r="C4" s="65"/>
      <c r="D4" s="65"/>
      <c r="E4" s="61"/>
      <c r="F4" s="62"/>
      <c r="G4" s="65"/>
      <c r="H4" s="65"/>
    </row>
    <row r="5" spans="2:8" s="205" customFormat="1" ht="298.5" customHeight="1" x14ac:dyDescent="0.2">
      <c r="B5" s="514" t="s">
        <v>132</v>
      </c>
      <c r="C5" s="514"/>
      <c r="D5" s="515"/>
      <c r="E5" s="68"/>
      <c r="F5" s="514" t="s">
        <v>133</v>
      </c>
      <c r="G5" s="514"/>
      <c r="H5" s="515"/>
    </row>
    <row r="6" spans="2:8" s="205" customFormat="1" ht="327" customHeight="1" x14ac:dyDescent="0.2">
      <c r="B6" s="514" t="s">
        <v>134</v>
      </c>
      <c r="C6" s="514"/>
      <c r="D6" s="515"/>
      <c r="E6" s="68"/>
      <c r="F6" s="514" t="s">
        <v>135</v>
      </c>
      <c r="G6" s="514"/>
      <c r="H6" s="515"/>
    </row>
    <row r="7" spans="2:8" x14ac:dyDescent="0.2">
      <c r="B7" s="267" t="s">
        <v>94</v>
      </c>
      <c r="C7" s="267"/>
      <c r="D7" s="267"/>
      <c r="E7" s="267"/>
      <c r="F7" s="267"/>
      <c r="G7" s="267"/>
      <c r="H7" s="267"/>
    </row>
    <row r="8" spans="2:8" x14ac:dyDescent="0.2">
      <c r="B8" s="204" t="s">
        <v>69</v>
      </c>
    </row>
  </sheetData>
  <mergeCells count="4">
    <mergeCell ref="B5:D5"/>
    <mergeCell ref="F5:H5"/>
    <mergeCell ref="B6:D6"/>
    <mergeCell ref="F6:H6"/>
  </mergeCells>
  <hyperlinks>
    <hyperlink ref="H1" location="'Inhalt - Contenu'!A1" display="◄" xr:uid="{00000000-0004-0000-0B00-000000000000}"/>
  </hyperlinks>
  <pageMargins left="0.78740157480314965" right="0.78740157480314965"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5"/>
  <sheetViews>
    <sheetView showGridLines="0" zoomScale="140" zoomScaleNormal="140" zoomScaleSheetLayoutView="80" workbookViewId="0">
      <selection activeCell="J1" sqref="J1"/>
    </sheetView>
  </sheetViews>
  <sheetFormatPr baseColWidth="10" defaultColWidth="12" defaultRowHeight="14.5" x14ac:dyDescent="0.35"/>
  <cols>
    <col min="1" max="1" width="24" style="74" customWidth="1"/>
    <col min="2" max="8" width="12" style="74"/>
    <col min="9" max="9" width="12" style="74" customWidth="1"/>
    <col min="10" max="12" width="12" style="74"/>
    <col min="13" max="13" width="12" style="74" customWidth="1"/>
    <col min="14" max="16384" width="12" style="74"/>
  </cols>
  <sheetData>
    <row r="1" spans="10:18" ht="12.65" customHeight="1" x14ac:dyDescent="0.35">
      <c r="J1" s="226" t="s">
        <v>6</v>
      </c>
    </row>
    <row r="4" spans="10:18" x14ac:dyDescent="0.35">
      <c r="M4" s="243"/>
      <c r="N4" s="243"/>
    </row>
    <row r="5" spans="10:18" x14ac:dyDescent="0.35">
      <c r="M5" s="306"/>
      <c r="N5" s="306"/>
    </row>
    <row r="6" spans="10:18" x14ac:dyDescent="0.35">
      <c r="M6" s="307"/>
      <c r="N6" s="307"/>
    </row>
    <row r="7" spans="10:18" x14ac:dyDescent="0.35">
      <c r="M7" s="307"/>
      <c r="N7" s="307"/>
    </row>
    <row r="8" spans="10:18" x14ac:dyDescent="0.35">
      <c r="M8" s="235"/>
      <c r="N8" s="305"/>
    </row>
    <row r="9" spans="10:18" x14ac:dyDescent="0.35">
      <c r="M9" s="235"/>
    </row>
    <row r="10" spans="10:18" x14ac:dyDescent="0.35">
      <c r="K10" s="456"/>
      <c r="L10" s="457"/>
      <c r="M10" s="217"/>
      <c r="N10" s="216"/>
      <c r="O10" s="216"/>
      <c r="P10" s="216"/>
      <c r="Q10" s="216"/>
      <c r="R10" s="216"/>
    </row>
    <row r="11" spans="10:18" x14ac:dyDescent="0.35">
      <c r="K11" s="457"/>
      <c r="L11" s="457"/>
      <c r="M11" s="218"/>
      <c r="N11" s="218"/>
      <c r="O11" s="218"/>
      <c r="P11" s="218"/>
      <c r="Q11" s="218"/>
      <c r="R11" s="218"/>
    </row>
    <row r="12" spans="10:18" x14ac:dyDescent="0.35">
      <c r="K12" s="458"/>
      <c r="L12" s="459"/>
      <c r="M12" s="459"/>
      <c r="N12" s="459"/>
      <c r="O12" s="459"/>
      <c r="P12" s="459"/>
      <c r="Q12" s="459"/>
      <c r="R12" s="459"/>
    </row>
    <row r="13" spans="10:18" x14ac:dyDescent="0.35">
      <c r="K13" s="82"/>
      <c r="L13" s="88"/>
      <c r="M13" s="104"/>
      <c r="N13" s="104"/>
      <c r="O13" s="221"/>
      <c r="P13" s="104"/>
      <c r="Q13" s="104"/>
      <c r="R13" s="221"/>
    </row>
    <row r="14" spans="10:18" x14ac:dyDescent="0.35">
      <c r="K14" s="88"/>
      <c r="L14" s="83"/>
      <c r="M14" s="243"/>
      <c r="N14" s="243"/>
      <c r="O14" s="219"/>
      <c r="P14" s="243"/>
      <c r="Q14" s="243"/>
      <c r="R14" s="219"/>
    </row>
    <row r="15" spans="10:18" x14ac:dyDescent="0.35">
      <c r="K15" s="88"/>
      <c r="L15" s="83"/>
      <c r="M15" s="243"/>
      <c r="N15" s="243"/>
      <c r="O15" s="219"/>
      <c r="P15" s="243"/>
      <c r="Q15" s="243"/>
      <c r="R15" s="220"/>
    </row>
    <row r="16" spans="10:18" x14ac:dyDescent="0.35">
      <c r="K16" s="88"/>
      <c r="L16" s="83"/>
      <c r="O16" s="220"/>
      <c r="P16" s="243"/>
      <c r="Q16" s="243"/>
      <c r="R16" s="220"/>
    </row>
    <row r="17" spans="1:18" x14ac:dyDescent="0.35">
      <c r="K17" s="88"/>
      <c r="L17" s="83"/>
      <c r="O17" s="220"/>
      <c r="P17" s="243"/>
      <c r="Q17" s="243"/>
      <c r="R17" s="220"/>
    </row>
    <row r="18" spans="1:18" x14ac:dyDescent="0.35">
      <c r="K18" s="88"/>
      <c r="L18" s="83"/>
      <c r="O18" s="220"/>
      <c r="P18" s="243"/>
      <c r="Q18" s="243"/>
      <c r="R18" s="220"/>
    </row>
    <row r="19" spans="1:18" s="353" customFormat="1" ht="12" customHeight="1" x14ac:dyDescent="0.35">
      <c r="K19" s="354"/>
      <c r="L19" s="355"/>
      <c r="O19" s="356"/>
      <c r="P19" s="357"/>
      <c r="Q19" s="357"/>
      <c r="R19" s="358"/>
    </row>
    <row r="20" spans="1:18" s="244" customFormat="1" x14ac:dyDescent="0.35">
      <c r="A20" s="409"/>
      <c r="B20" s="410">
        <v>2020</v>
      </c>
      <c r="C20" s="410">
        <v>2020</v>
      </c>
      <c r="D20" s="410">
        <v>2021</v>
      </c>
      <c r="E20" s="410">
        <v>2021</v>
      </c>
      <c r="F20" s="411"/>
      <c r="K20" s="403"/>
      <c r="L20" s="404"/>
      <c r="M20" s="406"/>
      <c r="N20" s="406"/>
      <c r="O20" s="407"/>
      <c r="P20" s="406"/>
      <c r="Q20" s="406"/>
      <c r="R20" s="405"/>
    </row>
    <row r="21" spans="1:18" s="244" customFormat="1" x14ac:dyDescent="0.35">
      <c r="A21" s="409"/>
      <c r="B21" s="410" t="s">
        <v>44</v>
      </c>
      <c r="C21" s="410" t="s">
        <v>45</v>
      </c>
      <c r="D21" s="410" t="s">
        <v>44</v>
      </c>
      <c r="E21" s="410" t="s">
        <v>45</v>
      </c>
      <c r="F21" s="411"/>
      <c r="G21" s="412"/>
      <c r="H21" s="403"/>
      <c r="I21" s="413"/>
      <c r="J21" s="413"/>
    </row>
    <row r="22" spans="1:18" s="244" customFormat="1" x14ac:dyDescent="0.35">
      <c r="A22" s="409"/>
      <c r="B22" s="410"/>
      <c r="C22" s="410"/>
      <c r="D22" s="410"/>
      <c r="E22" s="410"/>
      <c r="F22" s="411"/>
      <c r="G22" s="403"/>
      <c r="H22" s="404"/>
      <c r="I22" s="406"/>
      <c r="J22" s="406"/>
    </row>
    <row r="23" spans="1:18" s="244" customFormat="1" ht="16" x14ac:dyDescent="0.35">
      <c r="A23" s="414" t="s">
        <v>46</v>
      </c>
      <c r="B23" s="415">
        <v>27931</v>
      </c>
      <c r="C23" s="415">
        <v>1016</v>
      </c>
      <c r="D23" s="409"/>
      <c r="E23" s="409"/>
      <c r="F23" s="411"/>
      <c r="G23" s="403"/>
      <c r="H23" s="404"/>
      <c r="I23" s="406"/>
      <c r="J23" s="406"/>
    </row>
    <row r="24" spans="1:18" s="244" customFormat="1" x14ac:dyDescent="0.35">
      <c r="A24" s="410"/>
      <c r="B24" s="409"/>
      <c r="C24" s="409"/>
      <c r="D24" s="415">
        <v>33985</v>
      </c>
      <c r="E24" s="415">
        <v>2165</v>
      </c>
      <c r="F24" s="411"/>
      <c r="G24" s="403"/>
      <c r="H24" s="404"/>
      <c r="I24" s="406"/>
      <c r="J24" s="406"/>
    </row>
    <row r="25" spans="1:18" s="244" customFormat="1" x14ac:dyDescent="0.35">
      <c r="A25" s="410"/>
      <c r="B25" s="409"/>
      <c r="C25" s="409"/>
      <c r="D25" s="415"/>
      <c r="E25" s="415"/>
      <c r="F25" s="411"/>
      <c r="G25" s="403"/>
      <c r="H25" s="404"/>
      <c r="I25" s="406"/>
      <c r="J25" s="406"/>
    </row>
    <row r="26" spans="1:18" s="244" customFormat="1" ht="16" x14ac:dyDescent="0.35">
      <c r="A26" s="414" t="s">
        <v>47</v>
      </c>
      <c r="B26" s="415">
        <v>53518</v>
      </c>
      <c r="C26" s="415">
        <v>336</v>
      </c>
      <c r="D26" s="415"/>
      <c r="E26" s="415"/>
      <c r="F26" s="411"/>
      <c r="G26" s="403"/>
      <c r="H26" s="404"/>
      <c r="I26" s="406"/>
      <c r="J26" s="406"/>
      <c r="K26" s="408"/>
      <c r="L26" s="408"/>
      <c r="M26" s="408"/>
      <c r="N26" s="408"/>
      <c r="O26" s="408"/>
    </row>
    <row r="27" spans="1:18" s="244" customFormat="1" x14ac:dyDescent="0.35">
      <c r="A27" s="410"/>
      <c r="B27" s="409"/>
      <c r="C27" s="409"/>
      <c r="D27" s="415">
        <v>57597</v>
      </c>
      <c r="E27" s="415">
        <v>114</v>
      </c>
      <c r="F27" s="411"/>
      <c r="G27" s="403"/>
      <c r="H27" s="416"/>
      <c r="I27" s="417"/>
      <c r="J27" s="418"/>
      <c r="K27" s="418"/>
      <c r="L27" s="418"/>
      <c r="M27" s="418"/>
      <c r="N27" s="418"/>
      <c r="O27" s="419"/>
    </row>
    <row r="28" spans="1:18" s="244" customFormat="1" x14ac:dyDescent="0.35">
      <c r="A28" s="410"/>
      <c r="B28" s="409"/>
      <c r="C28" s="409"/>
      <c r="D28" s="415"/>
      <c r="E28" s="415"/>
      <c r="F28" s="411"/>
      <c r="G28" s="403"/>
      <c r="H28" s="460"/>
      <c r="I28" s="460"/>
      <c r="J28" s="460"/>
      <c r="K28" s="460"/>
      <c r="L28" s="460"/>
      <c r="M28" s="420"/>
      <c r="N28" s="461"/>
      <c r="O28" s="461"/>
    </row>
    <row r="29" spans="1:18" s="244" customFormat="1" ht="16" x14ac:dyDescent="0.35">
      <c r="A29" s="414" t="s">
        <v>48</v>
      </c>
      <c r="B29" s="415">
        <v>82450</v>
      </c>
      <c r="C29" s="415">
        <v>631</v>
      </c>
      <c r="D29" s="415"/>
      <c r="E29" s="415"/>
      <c r="F29" s="411"/>
      <c r="H29" s="462"/>
      <c r="I29" s="463"/>
      <c r="J29" s="421"/>
      <c r="K29" s="421"/>
      <c r="L29" s="421"/>
      <c r="M29" s="421"/>
      <c r="N29" s="421"/>
      <c r="O29" s="421"/>
    </row>
    <row r="30" spans="1:18" s="244" customFormat="1" x14ac:dyDescent="0.35">
      <c r="A30" s="410"/>
      <c r="B30" s="409"/>
      <c r="C30" s="409"/>
      <c r="D30" s="415">
        <v>95517</v>
      </c>
      <c r="E30" s="415">
        <v>736</v>
      </c>
      <c r="F30" s="411"/>
      <c r="H30" s="463"/>
      <c r="I30" s="463"/>
      <c r="J30" s="422"/>
      <c r="K30" s="422"/>
      <c r="L30" s="422"/>
      <c r="M30" s="422"/>
      <c r="N30" s="422"/>
      <c r="O30" s="422"/>
    </row>
    <row r="31" spans="1:18" s="244" customFormat="1" x14ac:dyDescent="0.35">
      <c r="A31" s="410"/>
      <c r="B31" s="409"/>
      <c r="C31" s="409"/>
      <c r="D31" s="409"/>
      <c r="E31" s="409"/>
      <c r="F31" s="411"/>
      <c r="H31" s="454"/>
      <c r="I31" s="455"/>
      <c r="J31" s="455"/>
      <c r="K31" s="455"/>
      <c r="L31" s="455"/>
      <c r="M31" s="455"/>
      <c r="N31" s="455"/>
      <c r="O31" s="455"/>
    </row>
    <row r="32" spans="1:18" s="244" customFormat="1" x14ac:dyDescent="0.35">
      <c r="A32" s="410"/>
      <c r="B32" s="409"/>
      <c r="C32" s="409"/>
      <c r="D32" s="409"/>
      <c r="E32" s="409"/>
      <c r="F32" s="411"/>
      <c r="H32" s="412"/>
      <c r="I32" s="403"/>
      <c r="J32" s="413"/>
      <c r="K32" s="413"/>
      <c r="L32" s="423"/>
      <c r="M32" s="413"/>
      <c r="N32" s="413"/>
      <c r="O32" s="424"/>
    </row>
    <row r="33" spans="1:15" s="244" customFormat="1" x14ac:dyDescent="0.35">
      <c r="A33" s="410"/>
      <c r="B33" s="410">
        <v>2020</v>
      </c>
      <c r="C33" s="410">
        <v>2020</v>
      </c>
      <c r="D33" s="410">
        <v>2021</v>
      </c>
      <c r="E33" s="410">
        <v>2021</v>
      </c>
      <c r="F33" s="411"/>
      <c r="H33" s="403"/>
      <c r="I33" s="404"/>
      <c r="J33" s="406"/>
      <c r="K33" s="406"/>
      <c r="L33" s="425"/>
      <c r="M33" s="406"/>
      <c r="N33" s="406"/>
      <c r="O33" s="425"/>
    </row>
    <row r="34" spans="1:15" s="244" customFormat="1" x14ac:dyDescent="0.35">
      <c r="A34" s="410"/>
      <c r="B34" s="410" t="s">
        <v>44</v>
      </c>
      <c r="C34" s="410" t="s">
        <v>45</v>
      </c>
      <c r="D34" s="410" t="s">
        <v>44</v>
      </c>
      <c r="E34" s="410" t="s">
        <v>45</v>
      </c>
      <c r="F34" s="411"/>
      <c r="H34" s="403"/>
      <c r="I34" s="404"/>
      <c r="J34" s="406"/>
      <c r="K34" s="406"/>
      <c r="L34" s="425"/>
      <c r="M34" s="406"/>
      <c r="N34" s="406"/>
      <c r="O34" s="426"/>
    </row>
    <row r="35" spans="1:15" s="244" customFormat="1" x14ac:dyDescent="0.35">
      <c r="A35" s="410"/>
      <c r="B35" s="410"/>
      <c r="C35" s="410"/>
      <c r="D35" s="410"/>
      <c r="E35" s="410"/>
      <c r="F35" s="411"/>
      <c r="H35" s="403"/>
      <c r="I35" s="404"/>
      <c r="J35" s="406"/>
      <c r="K35" s="406"/>
      <c r="L35" s="425"/>
      <c r="M35" s="406"/>
      <c r="N35" s="406"/>
      <c r="O35" s="426"/>
    </row>
    <row r="36" spans="1:15" s="244" customFormat="1" ht="16" x14ac:dyDescent="0.35">
      <c r="A36" s="414" t="s">
        <v>49</v>
      </c>
      <c r="B36" s="415">
        <v>16</v>
      </c>
      <c r="C36" s="415">
        <v>79</v>
      </c>
      <c r="D36" s="409"/>
      <c r="E36" s="409"/>
      <c r="F36" s="411"/>
      <c r="H36" s="403"/>
      <c r="I36" s="404"/>
      <c r="J36" s="406"/>
      <c r="K36" s="406"/>
      <c r="L36" s="426"/>
      <c r="M36" s="406"/>
      <c r="N36" s="406"/>
      <c r="O36" s="426"/>
    </row>
    <row r="37" spans="1:15" s="244" customFormat="1" x14ac:dyDescent="0.35">
      <c r="A37" s="410"/>
      <c r="B37" s="409"/>
      <c r="C37" s="409"/>
      <c r="D37" s="415">
        <v>120</v>
      </c>
      <c r="E37" s="415">
        <v>119</v>
      </c>
      <c r="F37" s="411"/>
      <c r="H37" s="403"/>
      <c r="I37" s="404"/>
      <c r="J37" s="406"/>
      <c r="K37" s="406"/>
      <c r="L37" s="425"/>
      <c r="M37" s="406"/>
      <c r="N37" s="406"/>
      <c r="O37" s="426"/>
    </row>
    <row r="38" spans="1:15" s="244" customFormat="1" x14ac:dyDescent="0.35">
      <c r="A38" s="410"/>
      <c r="B38" s="409"/>
      <c r="C38" s="409"/>
      <c r="D38" s="415"/>
      <c r="E38" s="415"/>
      <c r="F38" s="411"/>
      <c r="H38" s="403"/>
      <c r="I38" s="404"/>
      <c r="J38" s="406"/>
      <c r="K38" s="406"/>
      <c r="L38" s="426"/>
      <c r="M38" s="406"/>
      <c r="N38" s="406"/>
      <c r="O38" s="426"/>
    </row>
    <row r="39" spans="1:15" s="244" customFormat="1" ht="16" x14ac:dyDescent="0.35">
      <c r="A39" s="414" t="s">
        <v>50</v>
      </c>
      <c r="B39" s="415">
        <v>40</v>
      </c>
      <c r="C39" s="415">
        <v>0</v>
      </c>
      <c r="D39" s="415"/>
      <c r="E39" s="415"/>
      <c r="F39" s="411"/>
      <c r="H39" s="403"/>
      <c r="I39" s="404"/>
      <c r="J39" s="406"/>
      <c r="K39" s="406"/>
      <c r="L39" s="426"/>
      <c r="M39" s="406"/>
      <c r="N39" s="406"/>
      <c r="O39" s="425"/>
    </row>
    <row r="40" spans="1:15" s="244" customFormat="1" x14ac:dyDescent="0.35">
      <c r="A40" s="410"/>
      <c r="B40" s="409"/>
      <c r="C40" s="409"/>
      <c r="D40" s="415">
        <v>60</v>
      </c>
      <c r="E40" s="415">
        <v>5</v>
      </c>
      <c r="F40" s="411"/>
      <c r="H40" s="454"/>
      <c r="I40" s="455"/>
      <c r="J40" s="455"/>
      <c r="K40" s="455"/>
      <c r="L40" s="455"/>
      <c r="M40" s="455"/>
      <c r="N40" s="455"/>
      <c r="O40" s="455"/>
    </row>
    <row r="41" spans="1:15" s="244" customFormat="1" x14ac:dyDescent="0.35">
      <c r="A41" s="410"/>
      <c r="B41" s="409"/>
      <c r="C41" s="409"/>
      <c r="D41" s="415"/>
      <c r="E41" s="415"/>
      <c r="F41" s="411"/>
      <c r="H41" s="412"/>
      <c r="I41" s="403"/>
      <c r="J41" s="413"/>
      <c r="K41" s="413"/>
      <c r="L41" s="423"/>
      <c r="M41" s="413"/>
      <c r="N41" s="413"/>
      <c r="O41" s="424"/>
    </row>
    <row r="42" spans="1:15" s="244" customFormat="1" x14ac:dyDescent="0.35">
      <c r="A42" s="410" t="s">
        <v>51</v>
      </c>
      <c r="B42" s="415">
        <v>26</v>
      </c>
      <c r="C42" s="415">
        <v>87</v>
      </c>
      <c r="D42" s="415"/>
      <c r="E42" s="415"/>
      <c r="F42" s="411"/>
      <c r="H42" s="403"/>
      <c r="I42" s="404"/>
      <c r="J42" s="406"/>
      <c r="K42" s="406"/>
      <c r="L42" s="425"/>
      <c r="M42" s="406"/>
      <c r="N42" s="406"/>
      <c r="O42" s="426"/>
    </row>
    <row r="43" spans="1:15" s="244" customFormat="1" x14ac:dyDescent="0.35">
      <c r="A43" s="410"/>
      <c r="B43" s="409"/>
      <c r="C43" s="409"/>
      <c r="D43" s="415">
        <v>0</v>
      </c>
      <c r="E43" s="415">
        <v>182</v>
      </c>
      <c r="F43" s="411"/>
      <c r="H43" s="403"/>
      <c r="I43" s="404"/>
      <c r="J43" s="406"/>
      <c r="K43" s="406"/>
      <c r="L43" s="425"/>
      <c r="M43" s="406"/>
      <c r="N43" s="406"/>
      <c r="O43" s="425"/>
    </row>
    <row r="44" spans="1:15" s="244" customFormat="1" x14ac:dyDescent="0.35">
      <c r="A44" s="410"/>
      <c r="B44" s="409"/>
      <c r="C44" s="409"/>
      <c r="D44" s="415"/>
      <c r="E44" s="415"/>
      <c r="F44" s="411"/>
      <c r="H44" s="403"/>
      <c r="I44" s="404"/>
      <c r="J44" s="406"/>
      <c r="K44" s="406"/>
      <c r="L44" s="425"/>
      <c r="M44" s="406"/>
      <c r="N44" s="406"/>
      <c r="O44" s="425"/>
    </row>
    <row r="45" spans="1:15" s="244" customFormat="1" ht="16" x14ac:dyDescent="0.35">
      <c r="A45" s="414" t="s">
        <v>52</v>
      </c>
      <c r="B45" s="415">
        <v>628</v>
      </c>
      <c r="C45" s="415">
        <v>0</v>
      </c>
      <c r="D45" s="415"/>
      <c r="E45" s="415"/>
      <c r="F45" s="411"/>
      <c r="H45" s="403"/>
      <c r="I45" s="404"/>
      <c r="J45" s="406"/>
      <c r="K45" s="406"/>
      <c r="L45" s="426"/>
      <c r="M45" s="406"/>
      <c r="N45" s="406"/>
      <c r="O45" s="426"/>
    </row>
    <row r="46" spans="1:15" s="244" customFormat="1" x14ac:dyDescent="0.35">
      <c r="A46" s="409"/>
      <c r="B46" s="409"/>
      <c r="C46" s="409"/>
      <c r="D46" s="415">
        <v>617</v>
      </c>
      <c r="E46" s="415">
        <v>2</v>
      </c>
      <c r="F46" s="411"/>
      <c r="H46" s="403"/>
      <c r="I46" s="404"/>
      <c r="J46" s="406"/>
      <c r="K46" s="406"/>
      <c r="L46" s="426"/>
      <c r="M46" s="406"/>
      <c r="N46" s="406"/>
      <c r="O46" s="426"/>
    </row>
    <row r="47" spans="1:15" s="244" customFormat="1" x14ac:dyDescent="0.35">
      <c r="H47" s="403"/>
      <c r="I47" s="404"/>
      <c r="J47" s="406"/>
      <c r="K47" s="406"/>
      <c r="L47" s="426"/>
      <c r="M47" s="406"/>
      <c r="N47" s="406"/>
      <c r="O47" s="426"/>
    </row>
    <row r="48" spans="1:15" s="244" customFormat="1" x14ac:dyDescent="0.35">
      <c r="H48" s="412"/>
      <c r="I48" s="404"/>
      <c r="J48" s="406"/>
      <c r="K48" s="406"/>
      <c r="L48" s="426"/>
      <c r="M48" s="406"/>
      <c r="N48" s="406"/>
      <c r="O48" s="425"/>
    </row>
    <row r="49" spans="8:15" s="244" customFormat="1" x14ac:dyDescent="0.35">
      <c r="H49" s="408"/>
      <c r="I49" s="408"/>
      <c r="J49" s="408"/>
      <c r="K49" s="408"/>
      <c r="L49" s="408"/>
      <c r="M49" s="408"/>
      <c r="N49" s="408"/>
      <c r="O49" s="408"/>
    </row>
    <row r="50" spans="8:15" s="244" customFormat="1" x14ac:dyDescent="0.35">
      <c r="H50" s="408"/>
      <c r="I50" s="408"/>
      <c r="J50" s="408"/>
      <c r="K50" s="408"/>
      <c r="L50" s="408"/>
      <c r="M50" s="408"/>
      <c r="N50" s="408"/>
      <c r="O50" s="408"/>
    </row>
    <row r="51" spans="8:15" s="244" customFormat="1" x14ac:dyDescent="0.35"/>
    <row r="52" spans="8:15" s="244" customFormat="1" x14ac:dyDescent="0.35"/>
    <row r="53" spans="8:15" s="244" customFormat="1" x14ac:dyDescent="0.35"/>
    <row r="54" spans="8:15" s="353" customFormat="1" x14ac:dyDescent="0.35"/>
    <row r="55" spans="8:15" s="353" customFormat="1" x14ac:dyDescent="0.35"/>
  </sheetData>
  <mergeCells count="7">
    <mergeCell ref="H31:O31"/>
    <mergeCell ref="H40:O40"/>
    <mergeCell ref="K10:L11"/>
    <mergeCell ref="K12:R12"/>
    <mergeCell ref="H28:L28"/>
    <mergeCell ref="N28:O28"/>
    <mergeCell ref="H29:I30"/>
  </mergeCells>
  <hyperlinks>
    <hyperlink ref="J1" location="'Inhalt - Contenu'!A1" display="◄" xr:uid="{00000000-0004-0000-0100-000000000000}"/>
  </hyperlinks>
  <pageMargins left="0.70866141732283472" right="0.70866141732283472" top="0.78740157480314965" bottom="0.78740157480314965"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0"/>
  <sheetViews>
    <sheetView showGridLines="0" zoomScale="140" zoomScaleNormal="140" zoomScaleSheetLayoutView="80" workbookViewId="0">
      <selection activeCell="J1" sqref="J1"/>
    </sheetView>
  </sheetViews>
  <sheetFormatPr baseColWidth="10" defaultColWidth="12" defaultRowHeight="14.5" x14ac:dyDescent="0.35"/>
  <cols>
    <col min="1" max="1" width="24" style="74" customWidth="1"/>
    <col min="2" max="16384" width="12" style="74"/>
  </cols>
  <sheetData>
    <row r="1" spans="1:17" x14ac:dyDescent="0.35">
      <c r="A1" s="235"/>
      <c r="J1" s="226" t="s">
        <v>6</v>
      </c>
    </row>
    <row r="2" spans="1:17" ht="16.5" customHeight="1" x14ac:dyDescent="0.35"/>
    <row r="4" spans="1:17" ht="15.65" customHeight="1" x14ac:dyDescent="0.35"/>
    <row r="8" spans="1:17" x14ac:dyDescent="0.35">
      <c r="J8" s="215"/>
      <c r="K8" s="215"/>
      <c r="L8" s="215"/>
      <c r="M8" s="215"/>
      <c r="N8" s="215"/>
      <c r="O8" s="215"/>
      <c r="P8" s="215"/>
      <c r="Q8" s="215"/>
    </row>
    <row r="9" spans="1:17" x14ac:dyDescent="0.35">
      <c r="J9" s="456"/>
      <c r="K9" s="457"/>
      <c r="L9" s="217"/>
      <c r="M9" s="216"/>
      <c r="N9" s="216"/>
      <c r="O9" s="216"/>
      <c r="P9" s="216"/>
      <c r="Q9" s="216"/>
    </row>
    <row r="10" spans="1:17" x14ac:dyDescent="0.35">
      <c r="J10" s="457"/>
      <c r="K10" s="457"/>
      <c r="L10" s="218"/>
      <c r="M10" s="218"/>
      <c r="N10" s="218"/>
      <c r="O10" s="218"/>
      <c r="P10" s="218"/>
      <c r="Q10" s="218"/>
    </row>
    <row r="11" spans="1:17" x14ac:dyDescent="0.35">
      <c r="J11" s="458"/>
      <c r="K11" s="459"/>
      <c r="L11" s="459"/>
      <c r="M11" s="459"/>
      <c r="N11" s="459"/>
      <c r="O11" s="459"/>
      <c r="P11" s="459"/>
      <c r="Q11" s="459"/>
    </row>
    <row r="12" spans="1:17" x14ac:dyDescent="0.35">
      <c r="J12" s="82"/>
      <c r="K12" s="88"/>
      <c r="L12" s="104"/>
      <c r="M12" s="104"/>
      <c r="N12" s="221"/>
      <c r="O12" s="104"/>
      <c r="P12" s="104"/>
      <c r="Q12" s="221"/>
    </row>
    <row r="13" spans="1:17" x14ac:dyDescent="0.35">
      <c r="J13" s="88"/>
      <c r="K13" s="83"/>
      <c r="L13" s="243"/>
      <c r="M13" s="243"/>
      <c r="N13" s="219"/>
      <c r="O13" s="243"/>
      <c r="P13" s="243"/>
      <c r="Q13" s="219"/>
    </row>
    <row r="14" spans="1:17" x14ac:dyDescent="0.35">
      <c r="J14" s="88"/>
      <c r="K14" s="83"/>
      <c r="L14" s="243"/>
      <c r="M14" s="243"/>
      <c r="N14" s="219"/>
      <c r="O14" s="243"/>
      <c r="P14" s="243"/>
      <c r="Q14" s="220"/>
    </row>
    <row r="15" spans="1:17" x14ac:dyDescent="0.35">
      <c r="J15" s="88"/>
      <c r="K15" s="83"/>
      <c r="L15" s="243"/>
      <c r="M15" s="243"/>
      <c r="N15" s="220"/>
      <c r="O15" s="243"/>
      <c r="P15" s="243"/>
      <c r="Q15" s="220"/>
    </row>
    <row r="16" spans="1:17" x14ac:dyDescent="0.35">
      <c r="J16" s="88"/>
      <c r="K16" s="83"/>
      <c r="L16" s="243"/>
      <c r="M16" s="243"/>
      <c r="N16" s="220"/>
      <c r="O16" s="243"/>
      <c r="P16" s="243"/>
      <c r="Q16" s="220"/>
    </row>
    <row r="17" spans="1:17" s="236" customFormat="1" x14ac:dyDescent="0.35">
      <c r="J17" s="88"/>
      <c r="K17" s="83"/>
      <c r="L17" s="243"/>
      <c r="M17" s="243"/>
      <c r="N17" s="220"/>
      <c r="O17" s="243"/>
      <c r="P17" s="243"/>
      <c r="Q17" s="220"/>
    </row>
    <row r="18" spans="1:17" s="242" customFormat="1" x14ac:dyDescent="0.35">
      <c r="A18" s="244"/>
      <c r="B18" s="244"/>
      <c r="C18" s="244"/>
      <c r="D18" s="244"/>
      <c r="E18" s="244"/>
      <c r="F18" s="244"/>
      <c r="J18" s="88"/>
      <c r="K18" s="83"/>
      <c r="L18" s="212"/>
      <c r="M18" s="212"/>
      <c r="N18" s="295"/>
      <c r="O18" s="212"/>
      <c r="P18" s="212"/>
      <c r="Q18" s="90"/>
    </row>
    <row r="19" spans="1:17" s="365" customFormat="1" x14ac:dyDescent="0.35">
      <c r="J19" s="366"/>
      <c r="K19" s="367"/>
      <c r="L19" s="368"/>
      <c r="M19" s="368"/>
      <c r="N19" s="369"/>
      <c r="O19" s="368"/>
      <c r="P19" s="368"/>
      <c r="Q19" s="370"/>
    </row>
    <row r="20" spans="1:17" s="244" customFormat="1" x14ac:dyDescent="0.35">
      <c r="A20" s="409"/>
      <c r="B20" s="410">
        <v>2020</v>
      </c>
      <c r="C20" s="410">
        <v>2020</v>
      </c>
      <c r="D20" s="410">
        <v>2021</v>
      </c>
      <c r="E20" s="410">
        <v>2021</v>
      </c>
      <c r="F20" s="411"/>
      <c r="G20" s="403"/>
      <c r="I20" s="413"/>
      <c r="J20" s="454"/>
      <c r="K20" s="455"/>
      <c r="L20" s="455"/>
      <c r="M20" s="455"/>
      <c r="N20" s="455"/>
      <c r="O20" s="455"/>
      <c r="P20" s="455"/>
      <c r="Q20" s="455"/>
    </row>
    <row r="21" spans="1:17" s="244" customFormat="1" x14ac:dyDescent="0.35">
      <c r="A21" s="409"/>
      <c r="B21" s="410" t="s">
        <v>44</v>
      </c>
      <c r="C21" s="410" t="s">
        <v>45</v>
      </c>
      <c r="D21" s="410" t="s">
        <v>44</v>
      </c>
      <c r="E21" s="410" t="s">
        <v>45</v>
      </c>
      <c r="F21" s="411"/>
      <c r="G21" s="403"/>
      <c r="H21" s="416"/>
      <c r="I21" s="427"/>
      <c r="J21" s="412"/>
      <c r="K21" s="403"/>
      <c r="L21" s="413"/>
      <c r="M21" s="413"/>
      <c r="N21" s="428"/>
      <c r="O21" s="413"/>
      <c r="P21" s="413"/>
      <c r="Q21" s="429"/>
    </row>
    <row r="22" spans="1:17" s="244" customFormat="1" x14ac:dyDescent="0.35">
      <c r="A22" s="409"/>
      <c r="B22" s="410"/>
      <c r="C22" s="410"/>
      <c r="D22" s="410"/>
      <c r="E22" s="410"/>
      <c r="F22" s="411"/>
      <c r="G22" s="403"/>
      <c r="J22" s="403"/>
      <c r="K22" s="404"/>
      <c r="L22" s="406"/>
      <c r="M22" s="406"/>
      <c r="N22" s="405"/>
      <c r="O22" s="406"/>
      <c r="P22" s="406"/>
      <c r="Q22" s="407"/>
    </row>
    <row r="23" spans="1:17" s="244" customFormat="1" ht="16" x14ac:dyDescent="0.35">
      <c r="A23" s="414" t="s">
        <v>46</v>
      </c>
      <c r="B23" s="415">
        <v>2514586</v>
      </c>
      <c r="C23" s="415">
        <v>71754</v>
      </c>
      <c r="D23" s="409"/>
      <c r="E23" s="409"/>
      <c r="F23" s="411"/>
      <c r="G23" s="403"/>
      <c r="J23" s="403"/>
      <c r="K23" s="404"/>
      <c r="L23" s="406"/>
      <c r="M23" s="406"/>
      <c r="N23" s="405"/>
      <c r="O23" s="406"/>
      <c r="P23" s="406"/>
      <c r="Q23" s="407"/>
    </row>
    <row r="24" spans="1:17" s="244" customFormat="1" x14ac:dyDescent="0.35">
      <c r="A24" s="410"/>
      <c r="B24" s="409"/>
      <c r="C24" s="415"/>
      <c r="D24" s="415">
        <v>3411573</v>
      </c>
      <c r="E24" s="415">
        <v>198697</v>
      </c>
      <c r="F24" s="411"/>
      <c r="G24" s="403"/>
      <c r="J24" s="403"/>
      <c r="K24" s="404"/>
      <c r="L24" s="406"/>
      <c r="M24" s="406"/>
      <c r="N24" s="405"/>
      <c r="O24" s="406"/>
      <c r="P24" s="406"/>
      <c r="Q24" s="407"/>
    </row>
    <row r="25" spans="1:17" s="244" customFormat="1" x14ac:dyDescent="0.35">
      <c r="A25" s="410"/>
      <c r="B25" s="409"/>
      <c r="C25" s="415"/>
      <c r="D25" s="409"/>
      <c r="E25" s="409"/>
      <c r="F25" s="411"/>
      <c r="G25" s="403"/>
      <c r="J25" s="403"/>
      <c r="K25" s="404"/>
      <c r="L25" s="406"/>
      <c r="M25" s="406"/>
      <c r="N25" s="407"/>
      <c r="O25" s="406"/>
      <c r="P25" s="406"/>
      <c r="Q25" s="407"/>
    </row>
    <row r="26" spans="1:17" s="244" customFormat="1" ht="16" x14ac:dyDescent="0.35">
      <c r="A26" s="414" t="s">
        <v>47</v>
      </c>
      <c r="B26" s="415">
        <v>5503049</v>
      </c>
      <c r="C26" s="415">
        <v>33386</v>
      </c>
      <c r="D26" s="409"/>
      <c r="E26" s="409"/>
      <c r="F26" s="411"/>
      <c r="G26" s="403"/>
      <c r="J26" s="403"/>
      <c r="K26" s="404"/>
      <c r="L26" s="406"/>
      <c r="M26" s="406"/>
      <c r="N26" s="407"/>
      <c r="O26" s="406"/>
      <c r="P26" s="406"/>
      <c r="Q26" s="407"/>
    </row>
    <row r="27" spans="1:17" s="244" customFormat="1" x14ac:dyDescent="0.35">
      <c r="A27" s="410"/>
      <c r="B27" s="409"/>
      <c r="C27" s="415"/>
      <c r="D27" s="415">
        <v>5826800</v>
      </c>
      <c r="E27" s="415">
        <v>3970</v>
      </c>
      <c r="F27" s="411"/>
      <c r="G27" s="412"/>
      <c r="J27" s="403"/>
      <c r="K27" s="404"/>
      <c r="L27" s="406"/>
      <c r="M27" s="406"/>
      <c r="N27" s="405"/>
      <c r="O27" s="406"/>
      <c r="P27" s="406"/>
      <c r="Q27" s="407"/>
    </row>
    <row r="28" spans="1:17" s="244" customFormat="1" x14ac:dyDescent="0.35">
      <c r="A28" s="410"/>
      <c r="B28" s="409"/>
      <c r="C28" s="415"/>
      <c r="D28" s="409"/>
      <c r="E28" s="409"/>
      <c r="F28" s="411"/>
      <c r="J28" s="412"/>
      <c r="K28" s="404"/>
      <c r="L28" s="406"/>
      <c r="M28" s="406"/>
      <c r="N28" s="407"/>
      <c r="O28" s="406"/>
      <c r="P28" s="406"/>
      <c r="Q28" s="405"/>
    </row>
    <row r="29" spans="1:17" s="244" customFormat="1" ht="16" x14ac:dyDescent="0.35">
      <c r="A29" s="414" t="s">
        <v>48</v>
      </c>
      <c r="B29" s="415">
        <v>8276322</v>
      </c>
      <c r="C29" s="415">
        <v>28744</v>
      </c>
      <c r="D29" s="409"/>
      <c r="E29" s="409"/>
      <c r="F29" s="411"/>
    </row>
    <row r="30" spans="1:17" s="244" customFormat="1" x14ac:dyDescent="0.35">
      <c r="A30" s="410"/>
      <c r="B30" s="409"/>
      <c r="C30" s="409"/>
      <c r="D30" s="415">
        <v>10124674</v>
      </c>
      <c r="E30" s="415">
        <v>64697</v>
      </c>
      <c r="F30" s="411"/>
    </row>
    <row r="31" spans="1:17" s="244" customFormat="1" x14ac:dyDescent="0.35">
      <c r="A31" s="410"/>
      <c r="B31" s="409"/>
      <c r="C31" s="409"/>
      <c r="D31" s="409"/>
      <c r="E31" s="409"/>
      <c r="F31" s="411"/>
    </row>
    <row r="32" spans="1:17" s="244" customFormat="1" x14ac:dyDescent="0.35">
      <c r="A32" s="410"/>
      <c r="B32" s="409"/>
      <c r="C32" s="409"/>
      <c r="D32" s="409"/>
      <c r="E32" s="409"/>
      <c r="F32" s="411"/>
    </row>
    <row r="33" spans="1:6" s="244" customFormat="1" x14ac:dyDescent="0.35">
      <c r="A33" s="410"/>
      <c r="B33" s="410">
        <v>2020</v>
      </c>
      <c r="C33" s="410">
        <v>2020</v>
      </c>
      <c r="D33" s="410">
        <v>2021</v>
      </c>
      <c r="E33" s="410">
        <v>2021</v>
      </c>
      <c r="F33" s="411"/>
    </row>
    <row r="34" spans="1:6" s="244" customFormat="1" x14ac:dyDescent="0.35">
      <c r="A34" s="410"/>
      <c r="B34" s="410" t="s">
        <v>44</v>
      </c>
      <c r="C34" s="410" t="s">
        <v>45</v>
      </c>
      <c r="D34" s="410" t="s">
        <v>44</v>
      </c>
      <c r="E34" s="410" t="s">
        <v>45</v>
      </c>
      <c r="F34" s="411"/>
    </row>
    <row r="35" spans="1:6" s="244" customFormat="1" x14ac:dyDescent="0.35">
      <c r="A35" s="410"/>
      <c r="B35" s="410"/>
      <c r="C35" s="410"/>
      <c r="D35" s="410"/>
      <c r="E35" s="410"/>
      <c r="F35" s="411"/>
    </row>
    <row r="36" spans="1:6" s="244" customFormat="1" ht="16" x14ac:dyDescent="0.35">
      <c r="A36" s="414" t="s">
        <v>49</v>
      </c>
      <c r="B36" s="415">
        <v>808</v>
      </c>
      <c r="C36" s="415">
        <v>4810</v>
      </c>
      <c r="D36" s="409"/>
      <c r="E36" s="409"/>
      <c r="F36" s="411"/>
    </row>
    <row r="37" spans="1:6" s="244" customFormat="1" x14ac:dyDescent="0.35">
      <c r="A37" s="410"/>
      <c r="B37" s="409"/>
      <c r="C37" s="415"/>
      <c r="D37" s="415">
        <v>4427</v>
      </c>
      <c r="E37" s="415">
        <v>6809</v>
      </c>
      <c r="F37" s="411"/>
    </row>
    <row r="38" spans="1:6" s="244" customFormat="1" x14ac:dyDescent="0.35">
      <c r="A38" s="410"/>
      <c r="B38" s="409"/>
      <c r="C38" s="415"/>
      <c r="D38" s="409"/>
      <c r="E38" s="409"/>
      <c r="F38" s="411"/>
    </row>
    <row r="39" spans="1:6" s="244" customFormat="1" ht="16" x14ac:dyDescent="0.35">
      <c r="A39" s="414" t="s">
        <v>50</v>
      </c>
      <c r="B39" s="415">
        <v>275</v>
      </c>
      <c r="C39" s="415">
        <v>0</v>
      </c>
      <c r="D39" s="409"/>
      <c r="E39" s="409"/>
      <c r="F39" s="411"/>
    </row>
    <row r="40" spans="1:6" s="244" customFormat="1" x14ac:dyDescent="0.35">
      <c r="A40" s="410"/>
      <c r="B40" s="409"/>
      <c r="C40" s="415"/>
      <c r="D40" s="415">
        <v>518</v>
      </c>
      <c r="E40" s="415">
        <v>129</v>
      </c>
      <c r="F40" s="411"/>
    </row>
    <row r="41" spans="1:6" s="244" customFormat="1" x14ac:dyDescent="0.35">
      <c r="A41" s="410"/>
      <c r="B41" s="409"/>
      <c r="C41" s="415"/>
      <c r="D41" s="409"/>
      <c r="E41" s="409"/>
      <c r="F41" s="411"/>
    </row>
    <row r="42" spans="1:6" s="244" customFormat="1" x14ac:dyDescent="0.35">
      <c r="A42" s="410" t="s">
        <v>51</v>
      </c>
      <c r="B42" s="415">
        <v>1389</v>
      </c>
      <c r="C42" s="415">
        <v>284</v>
      </c>
      <c r="D42" s="409"/>
      <c r="E42" s="409"/>
      <c r="F42" s="411"/>
    </row>
    <row r="43" spans="1:6" s="244" customFormat="1" x14ac:dyDescent="0.35">
      <c r="A43" s="410"/>
      <c r="B43" s="409"/>
      <c r="C43" s="415"/>
      <c r="D43" s="415">
        <v>0</v>
      </c>
      <c r="E43" s="415">
        <v>903</v>
      </c>
      <c r="F43" s="411"/>
    </row>
    <row r="44" spans="1:6" s="244" customFormat="1" x14ac:dyDescent="0.35">
      <c r="A44" s="410"/>
      <c r="B44" s="409"/>
      <c r="C44" s="415"/>
      <c r="D44" s="409"/>
      <c r="E44" s="409"/>
      <c r="F44" s="411"/>
    </row>
    <row r="45" spans="1:6" s="244" customFormat="1" ht="16" x14ac:dyDescent="0.35">
      <c r="A45" s="414" t="s">
        <v>52</v>
      </c>
      <c r="B45" s="415">
        <v>22414</v>
      </c>
      <c r="C45" s="415">
        <v>0</v>
      </c>
      <c r="D45" s="409"/>
      <c r="E45" s="409"/>
      <c r="F45" s="411"/>
    </row>
    <row r="46" spans="1:6" s="244" customFormat="1" x14ac:dyDescent="0.35">
      <c r="A46" s="409"/>
      <c r="B46" s="409"/>
      <c r="C46" s="409"/>
      <c r="D46" s="415">
        <v>24408</v>
      </c>
      <c r="E46" s="415">
        <v>62</v>
      </c>
      <c r="F46" s="411"/>
    </row>
    <row r="47" spans="1:6" s="244" customFormat="1" x14ac:dyDescent="0.35"/>
    <row r="48" spans="1:6" s="244" customFormat="1" x14ac:dyDescent="0.35"/>
    <row r="49" s="244" customFormat="1" x14ac:dyDescent="0.35"/>
    <row r="50" s="244" customFormat="1" x14ac:dyDescent="0.35"/>
  </sheetData>
  <mergeCells count="3">
    <mergeCell ref="J9:K10"/>
    <mergeCell ref="J11:Q11"/>
    <mergeCell ref="J20:Q20"/>
  </mergeCells>
  <hyperlinks>
    <hyperlink ref="J1" location="'Inhalt - Contenu'!A1" display="◄" xr:uid="{00000000-0004-0000-0200-000000000000}"/>
  </hyperlinks>
  <pageMargins left="0.70866141732283472" right="0.70866141732283472" top="0.78740157480314965" bottom="0.78740157480314965"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0"/>
  <sheetViews>
    <sheetView showGridLines="0" zoomScale="140" zoomScaleNormal="140" zoomScaleSheetLayoutView="80" workbookViewId="0">
      <selection activeCell="I1" sqref="I1"/>
    </sheetView>
  </sheetViews>
  <sheetFormatPr baseColWidth="10" defaultColWidth="12" defaultRowHeight="14.5" x14ac:dyDescent="0.35"/>
  <cols>
    <col min="1" max="1" width="24" style="310" customWidth="1"/>
    <col min="2" max="16384" width="12" style="310"/>
  </cols>
  <sheetData>
    <row r="1" spans="9:22" ht="11.5" customHeight="1" x14ac:dyDescent="0.35">
      <c r="I1" s="323" t="s">
        <v>6</v>
      </c>
    </row>
    <row r="2" spans="9:22" x14ac:dyDescent="0.35">
      <c r="L2" s="116"/>
      <c r="M2" s="117"/>
      <c r="N2" s="311"/>
      <c r="O2" s="311"/>
      <c r="P2" s="311"/>
      <c r="Q2" s="311"/>
      <c r="R2" s="311"/>
      <c r="S2" s="311"/>
      <c r="T2" s="311"/>
      <c r="U2" s="311"/>
    </row>
    <row r="3" spans="9:22" x14ac:dyDescent="0.35">
      <c r="L3" s="117"/>
      <c r="M3" s="119"/>
      <c r="N3" s="312"/>
      <c r="O3" s="312"/>
      <c r="P3" s="312"/>
      <c r="Q3" s="312"/>
      <c r="R3" s="312"/>
      <c r="S3" s="312"/>
      <c r="T3" s="312"/>
      <c r="U3" s="312"/>
    </row>
    <row r="4" spans="9:22" x14ac:dyDescent="0.35">
      <c r="J4" s="313"/>
      <c r="L4" s="117"/>
      <c r="M4" s="119"/>
      <c r="N4" s="312"/>
      <c r="O4" s="312"/>
      <c r="P4" s="312"/>
      <c r="Q4" s="312"/>
      <c r="R4" s="312"/>
      <c r="S4" s="312"/>
      <c r="T4" s="312"/>
      <c r="U4" s="312"/>
    </row>
    <row r="5" spans="9:22" x14ac:dyDescent="0.35">
      <c r="K5" s="313"/>
      <c r="L5" s="117"/>
      <c r="M5" s="119"/>
      <c r="N5" s="312"/>
      <c r="O5" s="312"/>
      <c r="P5" s="312"/>
      <c r="Q5" s="312"/>
      <c r="R5" s="312"/>
      <c r="S5" s="312"/>
      <c r="T5" s="312"/>
      <c r="U5" s="312"/>
      <c r="V5" s="313"/>
    </row>
    <row r="6" spans="9:22" x14ac:dyDescent="0.35">
      <c r="K6" s="313"/>
      <c r="L6" s="117"/>
      <c r="M6" s="119"/>
      <c r="N6" s="312"/>
      <c r="O6" s="312"/>
      <c r="P6" s="312"/>
      <c r="Q6" s="312"/>
      <c r="R6" s="312"/>
      <c r="S6" s="312"/>
      <c r="T6" s="312"/>
      <c r="U6" s="312"/>
      <c r="V6" s="314"/>
    </row>
    <row r="7" spans="9:22" x14ac:dyDescent="0.35">
      <c r="J7" s="117"/>
      <c r="K7" s="315"/>
      <c r="L7" s="117"/>
      <c r="M7" s="119"/>
      <c r="N7" s="312"/>
      <c r="O7" s="312"/>
      <c r="P7" s="312"/>
      <c r="Q7" s="312"/>
      <c r="R7" s="312"/>
      <c r="S7" s="312"/>
      <c r="T7" s="312"/>
      <c r="U7" s="312"/>
      <c r="V7" s="314"/>
    </row>
    <row r="8" spans="9:22" x14ac:dyDescent="0.35">
      <c r="J8" s="119"/>
      <c r="K8" s="316"/>
      <c r="L8" s="117"/>
      <c r="M8" s="119"/>
      <c r="N8" s="312"/>
      <c r="O8" s="312"/>
      <c r="P8" s="312"/>
      <c r="Q8" s="312"/>
      <c r="R8" s="312"/>
      <c r="S8" s="312"/>
      <c r="T8" s="312"/>
      <c r="U8" s="312"/>
      <c r="V8" s="317"/>
    </row>
    <row r="9" spans="9:22" x14ac:dyDescent="0.35">
      <c r="J9" s="119"/>
      <c r="K9" s="316"/>
      <c r="L9" s="117"/>
      <c r="M9" s="119"/>
      <c r="N9" s="312"/>
      <c r="O9" s="312"/>
      <c r="P9" s="312"/>
      <c r="Q9" s="312"/>
      <c r="R9" s="312"/>
      <c r="S9" s="312"/>
      <c r="T9" s="312"/>
      <c r="U9" s="312"/>
      <c r="V9" s="317"/>
    </row>
    <row r="10" spans="9:22" x14ac:dyDescent="0.35">
      <c r="J10" s="119"/>
      <c r="K10" s="316"/>
      <c r="L10" s="117"/>
      <c r="M10" s="119"/>
      <c r="N10" s="312"/>
      <c r="O10" s="312"/>
      <c r="P10" s="312"/>
      <c r="Q10" s="312"/>
      <c r="R10" s="312"/>
      <c r="S10" s="312"/>
      <c r="T10" s="312"/>
      <c r="U10" s="312"/>
      <c r="V10" s="317"/>
    </row>
    <row r="11" spans="9:22" x14ac:dyDescent="0.35">
      <c r="J11" s="119"/>
      <c r="K11" s="316"/>
      <c r="L11" s="117"/>
      <c r="M11" s="119"/>
      <c r="N11" s="312"/>
      <c r="O11" s="312"/>
      <c r="P11" s="312"/>
      <c r="Q11" s="312"/>
      <c r="R11" s="312"/>
      <c r="S11" s="312"/>
      <c r="T11" s="312"/>
      <c r="U11" s="312"/>
      <c r="V11" s="317"/>
    </row>
    <row r="12" spans="9:22" x14ac:dyDescent="0.35">
      <c r="J12" s="119"/>
      <c r="K12" s="316"/>
      <c r="L12" s="117"/>
      <c r="M12" s="119"/>
      <c r="N12" s="312"/>
      <c r="O12" s="312"/>
      <c r="P12" s="312"/>
      <c r="Q12" s="312"/>
      <c r="R12" s="312"/>
      <c r="S12" s="312"/>
      <c r="T12" s="312"/>
      <c r="U12" s="312"/>
      <c r="V12" s="317"/>
    </row>
    <row r="13" spans="9:22" x14ac:dyDescent="0.35">
      <c r="J13" s="119"/>
      <c r="K13" s="316"/>
      <c r="L13" s="117"/>
      <c r="M13" s="119"/>
      <c r="N13" s="312"/>
      <c r="O13" s="312"/>
      <c r="P13" s="312"/>
      <c r="Q13" s="312"/>
      <c r="R13" s="312"/>
      <c r="S13" s="312"/>
      <c r="T13" s="312"/>
      <c r="U13" s="312"/>
      <c r="V13" s="317"/>
    </row>
    <row r="14" spans="9:22" x14ac:dyDescent="0.35">
      <c r="J14" s="119"/>
      <c r="K14" s="316"/>
      <c r="L14" s="117"/>
      <c r="M14" s="119"/>
      <c r="N14" s="312"/>
      <c r="O14" s="312"/>
      <c r="P14" s="312"/>
      <c r="Q14" s="312"/>
      <c r="R14" s="312"/>
      <c r="S14" s="312"/>
      <c r="T14" s="312"/>
      <c r="U14" s="312"/>
      <c r="V14" s="317"/>
    </row>
    <row r="23" spans="1:19" x14ac:dyDescent="0.35">
      <c r="H23" s="318"/>
      <c r="I23" s="318"/>
    </row>
    <row r="24" spans="1:19" x14ac:dyDescent="0.35">
      <c r="H24" s="318"/>
      <c r="I24" s="237"/>
      <c r="J24" s="237"/>
      <c r="K24" s="237"/>
      <c r="L24" s="237"/>
      <c r="N24" s="237"/>
      <c r="O24" s="237"/>
      <c r="P24" s="237"/>
      <c r="Q24" s="318"/>
    </row>
    <row r="25" spans="1:19" s="319" customFormat="1" x14ac:dyDescent="0.35">
      <c r="F25" s="320"/>
      <c r="G25" s="320"/>
      <c r="H25" s="466"/>
      <c r="I25" s="467"/>
      <c r="J25" s="467"/>
      <c r="K25" s="467"/>
      <c r="L25" s="467"/>
      <c r="M25" s="467"/>
      <c r="N25" s="467"/>
      <c r="O25" s="467"/>
      <c r="P25" s="467"/>
      <c r="Q25" s="467"/>
    </row>
    <row r="26" spans="1:19" x14ac:dyDescent="0.35">
      <c r="F26" s="313"/>
      <c r="G26" s="468"/>
      <c r="H26" s="469"/>
      <c r="I26" s="469"/>
      <c r="J26" s="469"/>
      <c r="K26" s="469"/>
      <c r="L26" s="469"/>
      <c r="M26" s="469"/>
      <c r="N26" s="469"/>
      <c r="O26" s="469"/>
      <c r="P26" s="469"/>
      <c r="Q26" s="311"/>
    </row>
    <row r="27" spans="1:19" s="439" customFormat="1" x14ac:dyDescent="0.35">
      <c r="G27" s="359"/>
      <c r="H27" s="258"/>
      <c r="I27" s="360"/>
      <c r="J27" s="360"/>
      <c r="K27" s="360"/>
      <c r="L27" s="360"/>
      <c r="M27" s="360"/>
      <c r="N27" s="360"/>
      <c r="O27" s="360"/>
      <c r="P27" s="360"/>
      <c r="Q27" s="322"/>
    </row>
    <row r="28" spans="1:19" s="439" customFormat="1" x14ac:dyDescent="0.35">
      <c r="G28" s="258"/>
      <c r="H28" s="259"/>
      <c r="I28" s="322"/>
      <c r="J28" s="322"/>
      <c r="K28" s="322"/>
      <c r="L28" s="322"/>
      <c r="M28" s="322"/>
      <c r="N28" s="322"/>
      <c r="O28" s="322"/>
      <c r="P28" s="322"/>
      <c r="Q28" s="322"/>
    </row>
    <row r="29" spans="1:19" s="439" customFormat="1" x14ac:dyDescent="0.35">
      <c r="G29" s="258"/>
      <c r="H29" s="259"/>
      <c r="I29" s="322"/>
      <c r="J29" s="322"/>
      <c r="K29" s="322"/>
      <c r="L29" s="322"/>
      <c r="M29" s="322"/>
      <c r="N29" s="322"/>
      <c r="O29" s="322"/>
      <c r="P29" s="322"/>
      <c r="Q29" s="322"/>
    </row>
    <row r="30" spans="1:19" s="439" customFormat="1" x14ac:dyDescent="0.35">
      <c r="A30" s="437"/>
      <c r="B30" s="436" t="s">
        <v>18</v>
      </c>
      <c r="C30" s="436"/>
      <c r="D30" s="436" t="s">
        <v>93</v>
      </c>
      <c r="E30" s="436"/>
      <c r="F30" s="438"/>
      <c r="G30" s="258"/>
      <c r="H30" s="259"/>
      <c r="I30" s="322"/>
      <c r="J30" s="440"/>
      <c r="K30" s="440"/>
      <c r="L30" s="440"/>
      <c r="M30" s="440"/>
      <c r="N30" s="440"/>
      <c r="O30" s="440"/>
      <c r="P30" s="440"/>
      <c r="Q30" s="440"/>
      <c r="R30" s="440"/>
      <c r="S30" s="440"/>
    </row>
    <row r="31" spans="1:19" s="439" customFormat="1" x14ac:dyDescent="0.35">
      <c r="A31" s="436" t="s">
        <v>23</v>
      </c>
      <c r="B31" s="441">
        <v>7386689</v>
      </c>
      <c r="C31" s="437"/>
      <c r="D31" s="442">
        <f>B31*100/B38</f>
        <v>84.796857229807557</v>
      </c>
      <c r="E31" s="437"/>
      <c r="F31" s="438"/>
      <c r="G31" s="258"/>
      <c r="H31" s="259"/>
      <c r="I31" s="322"/>
      <c r="J31" s="440"/>
      <c r="K31" s="440"/>
      <c r="L31" s="440"/>
      <c r="M31" s="440"/>
      <c r="N31" s="440"/>
      <c r="O31" s="440"/>
      <c r="P31" s="440"/>
      <c r="Q31" s="440"/>
      <c r="R31" s="440"/>
      <c r="S31" s="440"/>
    </row>
    <row r="32" spans="1:19" s="439" customFormat="1" x14ac:dyDescent="0.35">
      <c r="A32" s="436" t="s">
        <v>24</v>
      </c>
      <c r="B32" s="441">
        <v>369596</v>
      </c>
      <c r="C32" s="437"/>
      <c r="D32" s="442">
        <f>B32*100/B38</f>
        <v>4.2428453729008968</v>
      </c>
      <c r="E32" s="437"/>
      <c r="F32" s="438"/>
      <c r="G32" s="258"/>
      <c r="H32" s="259"/>
      <c r="I32" s="322"/>
      <c r="J32" s="464"/>
      <c r="K32" s="465"/>
      <c r="L32" s="465"/>
      <c r="M32" s="465"/>
      <c r="N32" s="465"/>
      <c r="O32" s="465"/>
      <c r="P32" s="465"/>
      <c r="Q32" s="465"/>
      <c r="R32" s="465"/>
      <c r="S32" s="465"/>
    </row>
    <row r="33" spans="1:16" s="439" customFormat="1" x14ac:dyDescent="0.35">
      <c r="A33" s="443" t="s">
        <v>25</v>
      </c>
      <c r="B33" s="441">
        <v>442003</v>
      </c>
      <c r="C33" s="437"/>
      <c r="D33" s="442">
        <f>B33*100/B38</f>
        <v>5.0740548689875293</v>
      </c>
      <c r="E33" s="437"/>
      <c r="F33" s="438"/>
      <c r="G33" s="258"/>
      <c r="H33" s="259"/>
      <c r="I33" s="322"/>
    </row>
    <row r="34" spans="1:16" s="439" customFormat="1" x14ac:dyDescent="0.35">
      <c r="A34" s="436" t="s">
        <v>26</v>
      </c>
      <c r="B34" s="441">
        <v>4561</v>
      </c>
      <c r="C34" s="437"/>
      <c r="D34" s="442">
        <f>B34*100/B38</f>
        <v>5.2358839775866056E-2</v>
      </c>
      <c r="E34" s="437"/>
      <c r="F34" s="438"/>
      <c r="G34" s="258"/>
      <c r="H34" s="259"/>
      <c r="I34" s="322"/>
    </row>
    <row r="35" spans="1:16" s="439" customFormat="1" x14ac:dyDescent="0.35">
      <c r="A35" s="436" t="s">
        <v>27</v>
      </c>
      <c r="B35" s="441">
        <v>318604</v>
      </c>
      <c r="C35" s="437"/>
      <c r="D35" s="442">
        <f>B35*100/B38</f>
        <v>3.6574733146130294</v>
      </c>
      <c r="E35" s="437"/>
      <c r="F35" s="438"/>
    </row>
    <row r="36" spans="1:16" s="439" customFormat="1" x14ac:dyDescent="0.35">
      <c r="A36" s="443" t="s">
        <v>11</v>
      </c>
      <c r="B36" s="441">
        <v>89390</v>
      </c>
      <c r="C36" s="437"/>
      <c r="D36" s="442">
        <f>B36*100/B38</f>
        <v>1.0261689733752832</v>
      </c>
      <c r="E36" s="437"/>
      <c r="F36" s="438"/>
    </row>
    <row r="37" spans="1:16" s="439" customFormat="1" x14ac:dyDescent="0.35">
      <c r="A37" s="436" t="s">
        <v>28</v>
      </c>
      <c r="B37" s="441">
        <v>100198</v>
      </c>
      <c r="C37" s="437"/>
      <c r="D37" s="442">
        <f>B37*100/B38</f>
        <v>1.1502414005398436</v>
      </c>
      <c r="E37" s="437"/>
      <c r="F37" s="438"/>
    </row>
    <row r="38" spans="1:16" s="439" customFormat="1" x14ac:dyDescent="0.35">
      <c r="A38" s="436" t="s">
        <v>18</v>
      </c>
      <c r="B38" s="441">
        <f>+B31+B32+B33+B34+B35+B36+B37</f>
        <v>8711041</v>
      </c>
      <c r="C38" s="437"/>
      <c r="D38" s="437"/>
      <c r="E38" s="437"/>
      <c r="F38" s="438"/>
    </row>
    <row r="39" spans="1:16" s="439" customFormat="1" x14ac:dyDescent="0.35">
      <c r="A39" s="443"/>
      <c r="B39" s="437"/>
      <c r="C39" s="437"/>
      <c r="D39" s="437"/>
      <c r="E39" s="437"/>
      <c r="F39" s="438"/>
    </row>
    <row r="40" spans="1:16" s="439" customFormat="1" ht="15.65" customHeight="1" x14ac:dyDescent="0.35">
      <c r="A40" s="437"/>
      <c r="B40" s="443" t="s">
        <v>61</v>
      </c>
      <c r="C40" s="443" t="s">
        <v>62</v>
      </c>
      <c r="D40" s="443" t="s">
        <v>63</v>
      </c>
      <c r="E40" s="438"/>
      <c r="F40" s="438"/>
      <c r="G40" s="470"/>
      <c r="H40" s="471"/>
      <c r="I40" s="444"/>
    </row>
    <row r="41" spans="1:16" s="439" customFormat="1" ht="16" x14ac:dyDescent="0.35">
      <c r="A41" s="443" t="s">
        <v>60</v>
      </c>
      <c r="B41" s="441">
        <v>0</v>
      </c>
      <c r="C41" s="441">
        <v>23050</v>
      </c>
      <c r="D41" s="441">
        <v>77148</v>
      </c>
      <c r="E41" s="437">
        <v>7</v>
      </c>
      <c r="F41" s="438"/>
      <c r="G41" s="471"/>
      <c r="H41" s="471"/>
      <c r="I41" s="445"/>
    </row>
    <row r="42" spans="1:16" s="439" customFormat="1" ht="16" x14ac:dyDescent="0.35">
      <c r="A42" s="443" t="s">
        <v>59</v>
      </c>
      <c r="B42" s="441">
        <v>0</v>
      </c>
      <c r="C42" s="441">
        <v>17519</v>
      </c>
      <c r="D42" s="441">
        <v>71871</v>
      </c>
      <c r="E42" s="437">
        <v>6</v>
      </c>
      <c r="F42" s="438"/>
      <c r="G42" s="446"/>
      <c r="H42" s="447"/>
      <c r="I42" s="448"/>
      <c r="J42" s="448"/>
      <c r="K42" s="448"/>
      <c r="L42" s="448"/>
      <c r="M42" s="448"/>
      <c r="N42" s="448"/>
      <c r="O42" s="448"/>
      <c r="P42" s="448"/>
    </row>
    <row r="43" spans="1:16" s="439" customFormat="1" ht="16" x14ac:dyDescent="0.35">
      <c r="A43" s="443" t="s">
        <v>58</v>
      </c>
      <c r="B43" s="441">
        <v>0</v>
      </c>
      <c r="C43" s="441">
        <v>86893</v>
      </c>
      <c r="D43" s="441">
        <v>231711</v>
      </c>
      <c r="E43" s="437">
        <v>5</v>
      </c>
      <c r="F43" s="438"/>
      <c r="G43" s="464"/>
      <c r="H43" s="465"/>
      <c r="I43" s="465"/>
      <c r="J43" s="465"/>
      <c r="K43" s="465"/>
      <c r="L43" s="465"/>
      <c r="M43" s="465"/>
      <c r="N43" s="465"/>
      <c r="O43" s="465"/>
      <c r="P43" s="465"/>
    </row>
    <row r="44" spans="1:16" s="439" customFormat="1" ht="16" x14ac:dyDescent="0.35">
      <c r="A44" s="443" t="s">
        <v>57</v>
      </c>
      <c r="B44" s="441">
        <v>0</v>
      </c>
      <c r="C44" s="441">
        <v>952</v>
      </c>
      <c r="D44" s="441">
        <v>3609</v>
      </c>
      <c r="E44" s="437">
        <v>4</v>
      </c>
      <c r="F44" s="438"/>
      <c r="G44" s="359"/>
      <c r="H44" s="258"/>
      <c r="I44" s="360"/>
      <c r="J44" s="360"/>
      <c r="K44" s="360"/>
      <c r="L44" s="360"/>
      <c r="M44" s="360"/>
      <c r="N44" s="360"/>
      <c r="O44" s="360"/>
      <c r="P44" s="360"/>
    </row>
    <row r="45" spans="1:16" s="439" customFormat="1" ht="16" x14ac:dyDescent="0.35">
      <c r="A45" s="443" t="s">
        <v>56</v>
      </c>
      <c r="B45" s="441">
        <v>6099</v>
      </c>
      <c r="C45" s="441">
        <v>153760</v>
      </c>
      <c r="D45" s="441">
        <v>282144</v>
      </c>
      <c r="E45" s="437">
        <v>3</v>
      </c>
      <c r="F45" s="438"/>
      <c r="G45" s="258"/>
      <c r="H45" s="259"/>
      <c r="I45" s="322"/>
      <c r="J45" s="322"/>
      <c r="K45" s="322"/>
      <c r="L45" s="322"/>
      <c r="M45" s="322"/>
      <c r="N45" s="322"/>
      <c r="O45" s="322"/>
      <c r="P45" s="322"/>
    </row>
    <row r="46" spans="1:16" s="439" customFormat="1" ht="16" x14ac:dyDescent="0.35">
      <c r="A46" s="443" t="s">
        <v>55</v>
      </c>
      <c r="B46" s="441">
        <v>38775</v>
      </c>
      <c r="C46" s="441">
        <v>172560</v>
      </c>
      <c r="D46" s="441">
        <v>158261</v>
      </c>
      <c r="E46" s="437">
        <v>2</v>
      </c>
      <c r="F46" s="438"/>
      <c r="G46" s="258"/>
      <c r="H46" s="259"/>
      <c r="I46" s="322"/>
      <c r="J46" s="322"/>
      <c r="K46" s="322"/>
      <c r="L46" s="322"/>
      <c r="M46" s="322"/>
      <c r="N46" s="322"/>
      <c r="O46" s="322"/>
      <c r="P46" s="322"/>
    </row>
    <row r="47" spans="1:16" s="439" customFormat="1" ht="16" x14ac:dyDescent="0.35">
      <c r="A47" s="443" t="s">
        <v>54</v>
      </c>
      <c r="B47" s="441">
        <v>1767409</v>
      </c>
      <c r="C47" s="441">
        <v>2488639</v>
      </c>
      <c r="D47" s="441">
        <v>3111671</v>
      </c>
      <c r="E47" s="437">
        <v>1</v>
      </c>
      <c r="F47" s="438"/>
      <c r="G47" s="258"/>
      <c r="H47" s="259"/>
      <c r="I47" s="322"/>
      <c r="J47" s="322"/>
      <c r="K47" s="322"/>
      <c r="L47" s="322"/>
      <c r="M47" s="322"/>
      <c r="N47" s="322"/>
      <c r="O47" s="322"/>
      <c r="P47" s="322"/>
    </row>
    <row r="48" spans="1:16" s="439" customFormat="1" x14ac:dyDescent="0.35">
      <c r="A48" s="443"/>
      <c r="B48" s="437"/>
      <c r="C48" s="437"/>
      <c r="D48" s="437"/>
      <c r="E48" s="437"/>
      <c r="F48" s="438"/>
      <c r="G48" s="258"/>
      <c r="H48" s="259"/>
      <c r="I48" s="322"/>
      <c r="J48" s="322"/>
      <c r="K48" s="322"/>
      <c r="L48" s="322"/>
      <c r="M48" s="322"/>
      <c r="N48" s="322"/>
      <c r="O48" s="322"/>
      <c r="P48" s="322"/>
    </row>
    <row r="49" spans="1:16" s="439" customFormat="1" x14ac:dyDescent="0.35">
      <c r="A49" s="436"/>
      <c r="B49" s="437"/>
      <c r="C49" s="437"/>
      <c r="D49" s="437"/>
      <c r="E49" s="437"/>
      <c r="F49" s="438"/>
      <c r="G49" s="258"/>
      <c r="H49" s="259"/>
      <c r="I49" s="322"/>
      <c r="J49" s="322"/>
      <c r="K49" s="322"/>
      <c r="L49" s="322"/>
      <c r="M49" s="322"/>
      <c r="N49" s="322"/>
      <c r="O49" s="322"/>
      <c r="P49" s="322"/>
    </row>
    <row r="50" spans="1:16" s="439" customFormat="1" x14ac:dyDescent="0.35">
      <c r="A50" s="436"/>
      <c r="B50" s="437"/>
      <c r="C50" s="437"/>
      <c r="D50" s="437"/>
      <c r="E50" s="437"/>
      <c r="F50" s="438"/>
      <c r="G50" s="258"/>
      <c r="H50" s="259"/>
      <c r="I50" s="322"/>
      <c r="J50" s="322"/>
      <c r="K50" s="322"/>
      <c r="L50" s="322"/>
      <c r="M50" s="322"/>
      <c r="N50" s="322"/>
      <c r="O50" s="322"/>
      <c r="P50" s="322"/>
    </row>
    <row r="51" spans="1:16" s="439" customFormat="1" x14ac:dyDescent="0.35">
      <c r="A51" s="436"/>
      <c r="B51" s="437"/>
      <c r="C51" s="437"/>
      <c r="D51" s="437"/>
      <c r="E51" s="437"/>
      <c r="F51" s="438"/>
      <c r="G51" s="258"/>
      <c r="H51" s="259"/>
      <c r="I51" s="322"/>
      <c r="J51" s="322"/>
      <c r="K51" s="322"/>
      <c r="L51" s="322"/>
      <c r="M51" s="322"/>
      <c r="N51" s="322"/>
      <c r="O51" s="322"/>
      <c r="P51" s="322"/>
    </row>
    <row r="52" spans="1:16" s="439" customFormat="1" x14ac:dyDescent="0.35">
      <c r="A52" s="436"/>
      <c r="B52" s="437"/>
      <c r="C52" s="437"/>
      <c r="D52" s="437"/>
      <c r="E52" s="437"/>
      <c r="F52" s="438"/>
      <c r="G52" s="464"/>
      <c r="H52" s="465"/>
      <c r="I52" s="465"/>
      <c r="J52" s="465"/>
      <c r="K52" s="465"/>
      <c r="L52" s="465"/>
      <c r="M52" s="465"/>
      <c r="N52" s="465"/>
      <c r="O52" s="465"/>
      <c r="P52" s="465"/>
    </row>
    <row r="53" spans="1:16" s="321" customFormat="1" x14ac:dyDescent="0.35">
      <c r="A53" s="362"/>
      <c r="B53" s="361"/>
      <c r="C53" s="361"/>
      <c r="D53" s="361"/>
      <c r="E53" s="361"/>
      <c r="F53" s="364"/>
      <c r="G53" s="359"/>
      <c r="H53" s="258"/>
      <c r="I53" s="360"/>
      <c r="J53" s="360"/>
      <c r="K53" s="360"/>
      <c r="L53" s="360"/>
      <c r="M53" s="360"/>
      <c r="N53" s="360"/>
      <c r="O53" s="360"/>
      <c r="P53" s="360"/>
    </row>
    <row r="54" spans="1:16" s="321" customFormat="1" x14ac:dyDescent="0.35">
      <c r="A54" s="363"/>
      <c r="B54" s="361"/>
      <c r="C54" s="361"/>
      <c r="D54" s="361"/>
      <c r="E54" s="361"/>
      <c r="F54" s="364"/>
      <c r="G54" s="258"/>
      <c r="H54" s="259"/>
      <c r="I54" s="322"/>
      <c r="J54" s="322"/>
      <c r="K54" s="322"/>
      <c r="L54" s="322"/>
      <c r="M54" s="322"/>
      <c r="N54" s="322"/>
      <c r="O54" s="322"/>
      <c r="P54" s="322"/>
    </row>
    <row r="55" spans="1:16" s="321" customFormat="1" x14ac:dyDescent="0.35">
      <c r="A55" s="361"/>
      <c r="B55" s="361"/>
      <c r="C55" s="361"/>
      <c r="D55" s="361"/>
      <c r="E55" s="361"/>
      <c r="F55" s="364"/>
      <c r="G55" s="258"/>
      <c r="H55" s="259"/>
      <c r="I55" s="322"/>
      <c r="J55" s="322"/>
      <c r="K55" s="322"/>
      <c r="L55" s="322"/>
      <c r="M55" s="322"/>
      <c r="N55" s="322"/>
      <c r="O55" s="322"/>
      <c r="P55" s="322"/>
    </row>
    <row r="56" spans="1:16" s="321" customFormat="1" x14ac:dyDescent="0.35">
      <c r="G56" s="258"/>
      <c r="H56" s="259"/>
      <c r="I56" s="322"/>
      <c r="J56" s="322"/>
      <c r="K56" s="322"/>
      <c r="L56" s="322"/>
      <c r="M56" s="322"/>
      <c r="N56" s="322"/>
      <c r="O56" s="322"/>
      <c r="P56" s="322"/>
    </row>
    <row r="57" spans="1:16" x14ac:dyDescent="0.35">
      <c r="G57" s="308"/>
      <c r="H57" s="309"/>
      <c r="I57" s="312"/>
      <c r="J57" s="312"/>
      <c r="K57" s="312"/>
      <c r="L57" s="312"/>
      <c r="M57" s="312"/>
      <c r="N57" s="312"/>
      <c r="O57" s="312"/>
      <c r="P57" s="312"/>
    </row>
    <row r="58" spans="1:16" s="321" customFormat="1" x14ac:dyDescent="0.35">
      <c r="G58" s="258"/>
      <c r="H58" s="259"/>
      <c r="I58" s="322"/>
      <c r="J58" s="322"/>
      <c r="K58" s="322"/>
      <c r="L58" s="322"/>
      <c r="M58" s="322"/>
      <c r="N58" s="322"/>
      <c r="O58" s="322"/>
      <c r="P58" s="322"/>
    </row>
    <row r="59" spans="1:16" s="321" customFormat="1" x14ac:dyDescent="0.35">
      <c r="G59" s="258"/>
      <c r="H59" s="259"/>
      <c r="I59" s="322"/>
      <c r="J59" s="322"/>
      <c r="K59" s="322"/>
      <c r="L59" s="322"/>
      <c r="M59" s="322"/>
      <c r="N59" s="322"/>
      <c r="O59" s="322"/>
      <c r="P59" s="322"/>
    </row>
    <row r="60" spans="1:16" x14ac:dyDescent="0.35">
      <c r="G60" s="117"/>
      <c r="H60" s="119"/>
      <c r="I60" s="312"/>
      <c r="J60" s="312"/>
      <c r="K60" s="312"/>
      <c r="L60" s="312"/>
      <c r="M60" s="312"/>
      <c r="N60" s="312"/>
      <c r="O60" s="312"/>
      <c r="P60" s="312"/>
    </row>
  </sheetData>
  <mergeCells count="6">
    <mergeCell ref="G52:P52"/>
    <mergeCell ref="H25:Q25"/>
    <mergeCell ref="G26:P26"/>
    <mergeCell ref="J32:S32"/>
    <mergeCell ref="G40:H41"/>
    <mergeCell ref="G43:P43"/>
  </mergeCells>
  <hyperlinks>
    <hyperlink ref="I1" location="'Inhalt - Contenu'!A1" display="◄" xr:uid="{00000000-0004-0000-0300-000000000000}"/>
  </hyperlinks>
  <pageMargins left="0.70866141732283472" right="0.70866141732283472" top="0.78740157480314965" bottom="0.78740157480314965"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6"/>
  <sheetViews>
    <sheetView showGridLines="0" zoomScaleNormal="100" workbookViewId="0">
      <selection activeCell="K1" sqref="K1"/>
    </sheetView>
  </sheetViews>
  <sheetFormatPr baseColWidth="10" defaultColWidth="12" defaultRowHeight="11.5" x14ac:dyDescent="0.25"/>
  <cols>
    <col min="1" max="1" width="3.77734375" style="28" customWidth="1"/>
    <col min="2" max="2" width="26.44140625" style="28" customWidth="1"/>
    <col min="3" max="4" width="15.6640625" style="27" customWidth="1"/>
    <col min="5" max="5" width="12.6640625" style="27" customWidth="1"/>
    <col min="6" max="6" width="16.109375" style="27" customWidth="1"/>
    <col min="7" max="7" width="15.6640625" style="27" customWidth="1"/>
    <col min="8" max="8" width="12" style="27"/>
    <col min="9" max="10" width="13.77734375" style="27" customWidth="1"/>
    <col min="11" max="11" width="12.77734375" style="27" customWidth="1"/>
    <col min="12" max="12" width="12" style="57"/>
    <col min="13" max="13" width="18.44140625" style="57" customWidth="1"/>
    <col min="14" max="16384" width="12" style="27"/>
  </cols>
  <sheetData>
    <row r="1" spans="1:24" x14ac:dyDescent="0.25">
      <c r="A1" s="257" t="s">
        <v>109</v>
      </c>
      <c r="B1" s="56"/>
      <c r="C1" s="57"/>
      <c r="D1" s="57"/>
      <c r="E1" s="57"/>
      <c r="F1" s="57"/>
      <c r="G1" s="57"/>
      <c r="H1" s="57"/>
      <c r="I1" s="57"/>
      <c r="J1" s="57"/>
      <c r="K1" s="249" t="s">
        <v>6</v>
      </c>
      <c r="M1" s="29"/>
      <c r="N1" s="29"/>
      <c r="O1" s="46"/>
      <c r="P1" s="29"/>
      <c r="Q1" s="29"/>
      <c r="R1" s="46"/>
      <c r="S1" s="29"/>
      <c r="T1" s="29"/>
      <c r="U1" s="46"/>
    </row>
    <row r="2" spans="1:24" x14ac:dyDescent="0.25">
      <c r="A2" s="257" t="s">
        <v>110</v>
      </c>
      <c r="B2" s="56"/>
      <c r="C2" s="57"/>
      <c r="D2" s="57"/>
      <c r="E2" s="57"/>
      <c r="F2" s="57"/>
      <c r="G2" s="57"/>
      <c r="H2" s="57"/>
      <c r="I2" s="57"/>
      <c r="J2" s="57"/>
      <c r="K2" s="268" t="s">
        <v>111</v>
      </c>
      <c r="L2" s="104"/>
      <c r="M2" s="214"/>
      <c r="N2" s="214"/>
      <c r="O2" s="297"/>
      <c r="P2" s="214"/>
      <c r="Q2" s="214"/>
      <c r="R2" s="297"/>
      <c r="S2" s="214"/>
      <c r="T2" s="214"/>
      <c r="U2" s="297"/>
    </row>
    <row r="3" spans="1:24" s="91" customFormat="1" ht="32.15" customHeight="1" x14ac:dyDescent="0.2">
      <c r="A3" s="474" t="s">
        <v>77</v>
      </c>
      <c r="B3" s="474"/>
      <c r="C3" s="474"/>
      <c r="D3" s="474"/>
      <c r="E3" s="474"/>
      <c r="F3" s="474"/>
      <c r="G3" s="474"/>
      <c r="H3" s="474"/>
      <c r="I3" s="147"/>
      <c r="J3" s="475"/>
      <c r="K3" s="475"/>
      <c r="L3" s="243"/>
      <c r="M3" s="212"/>
      <c r="N3" s="212"/>
      <c r="O3" s="298"/>
      <c r="P3" s="212"/>
      <c r="Q3" s="212"/>
      <c r="R3" s="298"/>
      <c r="S3" s="212"/>
      <c r="T3" s="212"/>
      <c r="U3" s="299"/>
    </row>
    <row r="4" spans="1:24" s="79" customFormat="1" ht="15.75" customHeight="1" x14ac:dyDescent="0.2">
      <c r="A4" s="476"/>
      <c r="B4" s="477"/>
      <c r="C4" s="92" t="s">
        <v>18</v>
      </c>
      <c r="D4" s="93"/>
      <c r="E4" s="94"/>
      <c r="F4" s="75" t="s">
        <v>97</v>
      </c>
      <c r="G4" s="93"/>
      <c r="H4" s="94"/>
      <c r="I4" s="92" t="s">
        <v>68</v>
      </c>
      <c r="J4" s="93"/>
      <c r="K4" s="93"/>
      <c r="L4" s="82"/>
      <c r="M4" s="95"/>
      <c r="N4" s="95"/>
      <c r="O4" s="95"/>
      <c r="P4" s="325"/>
      <c r="Q4" s="325"/>
      <c r="R4" s="326"/>
      <c r="S4" s="325"/>
      <c r="T4" s="325"/>
      <c r="U4" s="326"/>
      <c r="V4" s="325"/>
      <c r="W4" s="325"/>
      <c r="X4" s="326"/>
    </row>
    <row r="5" spans="1:24" s="79" customFormat="1" ht="10" x14ac:dyDescent="0.2">
      <c r="A5" s="478"/>
      <c r="B5" s="479"/>
      <c r="C5" s="80">
        <v>2020</v>
      </c>
      <c r="D5" s="80">
        <v>2021</v>
      </c>
      <c r="E5" s="80" t="s">
        <v>10</v>
      </c>
      <c r="F5" s="80">
        <v>2020</v>
      </c>
      <c r="G5" s="80">
        <v>2021</v>
      </c>
      <c r="H5" s="80" t="s">
        <v>10</v>
      </c>
      <c r="I5" s="80">
        <v>2020</v>
      </c>
      <c r="J5" s="80">
        <v>2021</v>
      </c>
      <c r="K5" s="81" t="s">
        <v>10</v>
      </c>
      <c r="L5" s="245"/>
      <c r="P5" s="324"/>
      <c r="Q5" s="324"/>
      <c r="R5" s="327"/>
      <c r="S5" s="324"/>
      <c r="T5" s="324"/>
      <c r="U5" s="327"/>
      <c r="V5" s="324"/>
      <c r="W5" s="324"/>
      <c r="X5" s="327"/>
    </row>
    <row r="6" spans="1:24" s="95" customFormat="1" ht="16.5" customHeight="1" x14ac:dyDescent="0.2">
      <c r="A6" s="472" t="s">
        <v>104</v>
      </c>
      <c r="B6" s="473"/>
      <c r="C6" s="473"/>
      <c r="D6" s="473"/>
      <c r="E6" s="473"/>
      <c r="F6" s="473"/>
      <c r="G6" s="473"/>
      <c r="H6" s="473"/>
      <c r="I6" s="473"/>
      <c r="J6" s="473"/>
      <c r="K6" s="473"/>
      <c r="L6" s="216"/>
      <c r="P6" s="324"/>
      <c r="Q6" s="324"/>
      <c r="R6" s="327"/>
      <c r="S6" s="324"/>
      <c r="T6" s="324"/>
      <c r="U6" s="327"/>
      <c r="V6" s="324"/>
      <c r="W6" s="324"/>
      <c r="X6" s="327"/>
    </row>
    <row r="7" spans="1:24" s="76" customFormat="1" ht="12" customHeight="1" x14ac:dyDescent="0.2">
      <c r="A7" s="82"/>
      <c r="B7" s="88" t="s">
        <v>18</v>
      </c>
      <c r="C7" s="379">
        <v>166758</v>
      </c>
      <c r="D7" s="379">
        <v>191219</v>
      </c>
      <c r="E7" s="380">
        <v>15</v>
      </c>
      <c r="F7" s="379">
        <v>164609</v>
      </c>
      <c r="G7" s="379">
        <v>187896</v>
      </c>
      <c r="H7" s="380">
        <v>14</v>
      </c>
      <c r="I7" s="379">
        <v>2149</v>
      </c>
      <c r="J7" s="379">
        <v>3323</v>
      </c>
      <c r="K7" s="380">
        <v>55</v>
      </c>
      <c r="L7" s="82"/>
      <c r="M7" s="77"/>
      <c r="N7" s="77"/>
      <c r="O7" s="87"/>
      <c r="P7" s="214"/>
      <c r="Q7" s="213"/>
      <c r="R7" s="87"/>
      <c r="S7" s="77"/>
      <c r="T7" s="77"/>
      <c r="U7" s="87"/>
      <c r="V7" s="87"/>
      <c r="W7" s="82"/>
    </row>
    <row r="8" spans="1:24" s="76" customFormat="1" ht="12" customHeight="1" x14ac:dyDescent="0.2">
      <c r="A8" s="88"/>
      <c r="B8" s="83" t="s">
        <v>31</v>
      </c>
      <c r="C8" s="378">
        <v>28947</v>
      </c>
      <c r="D8" s="378">
        <v>36150</v>
      </c>
      <c r="E8" s="381">
        <v>25</v>
      </c>
      <c r="F8" s="378">
        <v>27931</v>
      </c>
      <c r="G8" s="378">
        <v>33985</v>
      </c>
      <c r="H8" s="381">
        <v>22</v>
      </c>
      <c r="I8" s="378">
        <v>1016</v>
      </c>
      <c r="J8" s="378">
        <v>2165</v>
      </c>
      <c r="K8" s="381">
        <v>113</v>
      </c>
      <c r="L8" s="163"/>
      <c r="M8" s="77"/>
      <c r="N8" s="78"/>
      <c r="O8" s="78"/>
    </row>
    <row r="9" spans="1:24" s="76" customFormat="1" ht="12" customHeight="1" x14ac:dyDescent="0.2">
      <c r="A9" s="88"/>
      <c r="B9" s="83" t="s">
        <v>20</v>
      </c>
      <c r="C9" s="378">
        <v>53854</v>
      </c>
      <c r="D9" s="378">
        <v>57711</v>
      </c>
      <c r="E9" s="381">
        <v>7</v>
      </c>
      <c r="F9" s="378">
        <v>53518</v>
      </c>
      <c r="G9" s="378">
        <v>57597</v>
      </c>
      <c r="H9" s="381">
        <v>8</v>
      </c>
      <c r="I9" s="378">
        <v>336</v>
      </c>
      <c r="J9" s="378">
        <v>114</v>
      </c>
      <c r="K9" s="382">
        <v>-66</v>
      </c>
      <c r="L9" s="82"/>
      <c r="M9" s="77"/>
      <c r="N9" s="78"/>
      <c r="O9" s="78"/>
    </row>
    <row r="10" spans="1:24" s="76" customFormat="1" ht="12" customHeight="1" x14ac:dyDescent="0.2">
      <c r="A10" s="88"/>
      <c r="B10" s="83" t="s">
        <v>22</v>
      </c>
      <c r="C10" s="378">
        <v>83081</v>
      </c>
      <c r="D10" s="378">
        <v>96253</v>
      </c>
      <c r="E10" s="381">
        <v>16</v>
      </c>
      <c r="F10" s="378">
        <v>82450</v>
      </c>
      <c r="G10" s="378">
        <v>95517</v>
      </c>
      <c r="H10" s="381">
        <v>16</v>
      </c>
      <c r="I10" s="378">
        <v>631</v>
      </c>
      <c r="J10" s="378">
        <v>736</v>
      </c>
      <c r="K10" s="381">
        <v>17</v>
      </c>
      <c r="L10" s="82"/>
      <c r="M10" s="77"/>
      <c r="N10" s="78"/>
      <c r="O10" s="78"/>
    </row>
    <row r="11" spans="1:24" s="76" customFormat="1" ht="12" customHeight="1" x14ac:dyDescent="0.2">
      <c r="A11" s="88"/>
      <c r="B11" s="83" t="s">
        <v>19</v>
      </c>
      <c r="C11" s="378">
        <v>95</v>
      </c>
      <c r="D11" s="378">
        <v>239</v>
      </c>
      <c r="E11" s="381">
        <v>152</v>
      </c>
      <c r="F11" s="378">
        <v>16</v>
      </c>
      <c r="G11" s="378">
        <v>120</v>
      </c>
      <c r="H11" s="381">
        <v>650</v>
      </c>
      <c r="I11" s="378">
        <v>79</v>
      </c>
      <c r="J11" s="378">
        <v>119</v>
      </c>
      <c r="K11" s="381">
        <v>51</v>
      </c>
      <c r="L11" s="82"/>
      <c r="M11" s="77"/>
      <c r="N11" s="78"/>
      <c r="O11" s="238"/>
    </row>
    <row r="12" spans="1:24" s="76" customFormat="1" ht="12" customHeight="1" x14ac:dyDescent="0.2">
      <c r="A12" s="88"/>
      <c r="B12" s="83" t="s">
        <v>21</v>
      </c>
      <c r="C12" s="378">
        <v>40</v>
      </c>
      <c r="D12" s="378">
        <v>65</v>
      </c>
      <c r="E12" s="381">
        <v>63</v>
      </c>
      <c r="F12" s="378">
        <v>40</v>
      </c>
      <c r="G12" s="378">
        <v>60</v>
      </c>
      <c r="H12" s="381">
        <v>50</v>
      </c>
      <c r="I12" s="378">
        <v>0</v>
      </c>
      <c r="J12" s="378">
        <v>5</v>
      </c>
      <c r="K12" s="381" t="s">
        <v>100</v>
      </c>
      <c r="L12" s="82"/>
      <c r="M12" s="77"/>
      <c r="N12" s="238"/>
      <c r="O12" s="78"/>
    </row>
    <row r="13" spans="1:24" s="76" customFormat="1" ht="12" customHeight="1" x14ac:dyDescent="0.2">
      <c r="A13" s="88"/>
      <c r="B13" s="83" t="s">
        <v>12</v>
      </c>
      <c r="C13" s="378">
        <v>113</v>
      </c>
      <c r="D13" s="378">
        <v>182</v>
      </c>
      <c r="E13" s="381">
        <v>61</v>
      </c>
      <c r="F13" s="378">
        <v>26</v>
      </c>
      <c r="G13" s="378">
        <v>0</v>
      </c>
      <c r="H13" s="382">
        <v>-100</v>
      </c>
      <c r="I13" s="378">
        <v>87</v>
      </c>
      <c r="J13" s="378">
        <v>182</v>
      </c>
      <c r="K13" s="381">
        <v>109</v>
      </c>
      <c r="L13" s="82"/>
      <c r="M13" s="77"/>
      <c r="N13" s="238"/>
      <c r="O13" s="78"/>
    </row>
    <row r="14" spans="1:24" s="76" customFormat="1" ht="12" customHeight="1" x14ac:dyDescent="0.2">
      <c r="A14" s="88"/>
      <c r="B14" s="83" t="s">
        <v>32</v>
      </c>
      <c r="C14" s="378">
        <v>628</v>
      </c>
      <c r="D14" s="378">
        <v>619</v>
      </c>
      <c r="E14" s="382">
        <v>-1</v>
      </c>
      <c r="F14" s="378">
        <v>628</v>
      </c>
      <c r="G14" s="378">
        <v>617</v>
      </c>
      <c r="H14" s="382">
        <v>-2</v>
      </c>
      <c r="I14" s="378">
        <v>0</v>
      </c>
      <c r="J14" s="378">
        <v>2</v>
      </c>
      <c r="K14" s="381" t="s">
        <v>100</v>
      </c>
      <c r="L14" s="82"/>
      <c r="M14" s="77"/>
      <c r="N14" s="238"/>
      <c r="O14" s="245"/>
      <c r="P14" s="77"/>
      <c r="Q14" s="238"/>
      <c r="R14" s="238"/>
      <c r="S14" s="82"/>
    </row>
    <row r="15" spans="1:24" s="95" customFormat="1" ht="16.5" customHeight="1" x14ac:dyDescent="0.2">
      <c r="A15" s="472" t="s">
        <v>65</v>
      </c>
      <c r="B15" s="473"/>
      <c r="C15" s="473"/>
      <c r="D15" s="473"/>
      <c r="E15" s="473"/>
      <c r="F15" s="473"/>
      <c r="G15" s="473"/>
      <c r="H15" s="473"/>
      <c r="I15" s="473"/>
      <c r="J15" s="473"/>
      <c r="K15" s="473"/>
      <c r="L15" s="216"/>
      <c r="M15" s="77"/>
      <c r="N15" s="216"/>
      <c r="O15" s="239"/>
      <c r="P15" s="239"/>
      <c r="Q15" s="239"/>
      <c r="R15" s="239"/>
      <c r="S15" s="86"/>
    </row>
    <row r="16" spans="1:24" s="76" customFormat="1" ht="12" customHeight="1" x14ac:dyDescent="0.2">
      <c r="A16" s="82"/>
      <c r="B16" s="88" t="s">
        <v>18</v>
      </c>
      <c r="C16" s="214">
        <v>16457821</v>
      </c>
      <c r="D16" s="214">
        <v>19667667</v>
      </c>
      <c r="E16" s="352">
        <v>20</v>
      </c>
      <c r="F16" s="214">
        <v>16318843</v>
      </c>
      <c r="G16" s="214">
        <v>19392400</v>
      </c>
      <c r="H16" s="352">
        <v>19</v>
      </c>
      <c r="I16" s="214">
        <v>138978</v>
      </c>
      <c r="J16" s="214">
        <v>275267</v>
      </c>
      <c r="K16" s="352">
        <v>98</v>
      </c>
      <c r="L16" s="82"/>
      <c r="M16" s="77"/>
      <c r="N16" s="82"/>
      <c r="O16" s="239"/>
      <c r="P16" s="82"/>
      <c r="Q16" s="82"/>
      <c r="R16" s="82"/>
    </row>
    <row r="17" spans="1:18" s="76" customFormat="1" ht="12" customHeight="1" x14ac:dyDescent="0.2">
      <c r="A17" s="88"/>
      <c r="B17" s="83" t="s">
        <v>31</v>
      </c>
      <c r="C17" s="212">
        <v>2586340</v>
      </c>
      <c r="D17" s="212">
        <v>3610270</v>
      </c>
      <c r="E17" s="331">
        <v>40</v>
      </c>
      <c r="F17" s="212">
        <v>2514586</v>
      </c>
      <c r="G17" s="212">
        <v>3411573</v>
      </c>
      <c r="H17" s="331">
        <v>36</v>
      </c>
      <c r="I17" s="212">
        <v>71754</v>
      </c>
      <c r="J17" s="212">
        <v>198697</v>
      </c>
      <c r="K17" s="331">
        <v>177</v>
      </c>
      <c r="L17" s="82"/>
      <c r="M17" s="77"/>
      <c r="N17" s="82"/>
      <c r="O17" s="239"/>
      <c r="P17" s="82"/>
      <c r="Q17" s="82"/>
      <c r="R17" s="82"/>
    </row>
    <row r="18" spans="1:18" s="76" customFormat="1" ht="12" customHeight="1" x14ac:dyDescent="0.2">
      <c r="A18" s="88"/>
      <c r="B18" s="83" t="s">
        <v>20</v>
      </c>
      <c r="C18" s="212">
        <v>5536435</v>
      </c>
      <c r="D18" s="212">
        <v>5830770</v>
      </c>
      <c r="E18" s="331">
        <v>5</v>
      </c>
      <c r="F18" s="212">
        <v>5503049</v>
      </c>
      <c r="G18" s="212">
        <v>5826800</v>
      </c>
      <c r="H18" s="331">
        <v>6</v>
      </c>
      <c r="I18" s="212">
        <v>33386</v>
      </c>
      <c r="J18" s="212">
        <v>3970</v>
      </c>
      <c r="K18" s="330">
        <v>-88</v>
      </c>
      <c r="L18" s="82"/>
      <c r="M18" s="77"/>
      <c r="O18" s="239"/>
    </row>
    <row r="19" spans="1:18" s="76" customFormat="1" ht="12" customHeight="1" x14ac:dyDescent="0.2">
      <c r="A19" s="88"/>
      <c r="B19" s="83" t="s">
        <v>22</v>
      </c>
      <c r="C19" s="212">
        <v>8305066</v>
      </c>
      <c r="D19" s="212">
        <v>10189371</v>
      </c>
      <c r="E19" s="331">
        <v>23</v>
      </c>
      <c r="F19" s="212">
        <v>8276322</v>
      </c>
      <c r="G19" s="212">
        <v>10124674</v>
      </c>
      <c r="H19" s="331">
        <v>22</v>
      </c>
      <c r="I19" s="212">
        <v>28744</v>
      </c>
      <c r="J19" s="212">
        <v>64697</v>
      </c>
      <c r="K19" s="331">
        <v>125</v>
      </c>
      <c r="L19" s="82"/>
      <c r="M19" s="77"/>
      <c r="O19" s="239"/>
    </row>
    <row r="20" spans="1:18" s="76" customFormat="1" ht="12" customHeight="1" x14ac:dyDescent="0.2">
      <c r="A20" s="88"/>
      <c r="B20" s="83" t="s">
        <v>19</v>
      </c>
      <c r="C20" s="212">
        <v>5618</v>
      </c>
      <c r="D20" s="212">
        <v>11236</v>
      </c>
      <c r="E20" s="331">
        <v>100</v>
      </c>
      <c r="F20" s="212">
        <v>808</v>
      </c>
      <c r="G20" s="212">
        <v>4427</v>
      </c>
      <c r="H20" s="331">
        <v>448</v>
      </c>
      <c r="I20" s="212">
        <v>4810</v>
      </c>
      <c r="J20" s="212">
        <v>6809</v>
      </c>
      <c r="K20" s="331">
        <v>42</v>
      </c>
      <c r="L20" s="82"/>
      <c r="M20" s="77"/>
      <c r="O20" s="239"/>
    </row>
    <row r="21" spans="1:18" s="76" customFormat="1" ht="12" customHeight="1" x14ac:dyDescent="0.2">
      <c r="A21" s="88"/>
      <c r="B21" s="83" t="s">
        <v>21</v>
      </c>
      <c r="C21" s="212">
        <v>275</v>
      </c>
      <c r="D21" s="212">
        <v>647</v>
      </c>
      <c r="E21" s="331">
        <v>135</v>
      </c>
      <c r="F21" s="212">
        <v>275</v>
      </c>
      <c r="G21" s="212">
        <v>518</v>
      </c>
      <c r="H21" s="331">
        <v>88</v>
      </c>
      <c r="I21" s="212">
        <v>0</v>
      </c>
      <c r="J21" s="212">
        <v>129</v>
      </c>
      <c r="K21" s="331" t="s">
        <v>100</v>
      </c>
      <c r="L21" s="82"/>
      <c r="M21" s="77"/>
      <c r="O21" s="239"/>
    </row>
    <row r="22" spans="1:18" s="76" customFormat="1" ht="12" customHeight="1" x14ac:dyDescent="0.2">
      <c r="A22" s="88"/>
      <c r="B22" s="83" t="s">
        <v>12</v>
      </c>
      <c r="C22" s="212">
        <v>1673</v>
      </c>
      <c r="D22" s="212">
        <v>903</v>
      </c>
      <c r="E22" s="330">
        <v>-46</v>
      </c>
      <c r="F22" s="212">
        <v>1389</v>
      </c>
      <c r="G22" s="212">
        <v>0</v>
      </c>
      <c r="H22" s="330">
        <v>-100</v>
      </c>
      <c r="I22" s="212">
        <v>284</v>
      </c>
      <c r="J22" s="212">
        <v>903</v>
      </c>
      <c r="K22" s="331">
        <v>218</v>
      </c>
      <c r="L22" s="82"/>
      <c r="M22" s="77"/>
      <c r="O22" s="239"/>
    </row>
    <row r="23" spans="1:18" s="76" customFormat="1" ht="12" customHeight="1" x14ac:dyDescent="0.2">
      <c r="A23" s="82"/>
      <c r="B23" s="83" t="s">
        <v>32</v>
      </c>
      <c r="C23" s="212">
        <v>22414</v>
      </c>
      <c r="D23" s="212">
        <v>24470</v>
      </c>
      <c r="E23" s="331">
        <v>9</v>
      </c>
      <c r="F23" s="212">
        <v>22414</v>
      </c>
      <c r="G23" s="212">
        <v>24408</v>
      </c>
      <c r="H23" s="331">
        <v>9</v>
      </c>
      <c r="I23" s="212">
        <v>0</v>
      </c>
      <c r="J23" s="212">
        <v>62</v>
      </c>
      <c r="K23" s="331" t="s">
        <v>100</v>
      </c>
      <c r="L23" s="82"/>
      <c r="M23" s="77"/>
      <c r="O23" s="239"/>
    </row>
    <row r="24" spans="1:18" s="95" customFormat="1" ht="16.5" customHeight="1" x14ac:dyDescent="0.2">
      <c r="A24" s="472" t="s">
        <v>66</v>
      </c>
      <c r="B24" s="473"/>
      <c r="C24" s="473"/>
      <c r="D24" s="473"/>
      <c r="E24" s="473"/>
      <c r="F24" s="473"/>
      <c r="G24" s="473"/>
      <c r="H24" s="473"/>
      <c r="I24" s="473"/>
      <c r="J24" s="473"/>
      <c r="K24" s="473"/>
      <c r="L24" s="216"/>
      <c r="M24" s="77"/>
      <c r="N24" s="96"/>
      <c r="O24" s="239"/>
      <c r="P24" s="97"/>
      <c r="Q24" s="97"/>
      <c r="R24" s="98"/>
    </row>
    <row r="25" spans="1:18" s="76" customFormat="1" ht="12" customHeight="1" x14ac:dyDescent="0.2">
      <c r="A25" s="82"/>
      <c r="B25" s="88" t="s">
        <v>18</v>
      </c>
      <c r="C25" s="214">
        <v>35440</v>
      </c>
      <c r="D25" s="214">
        <v>62248</v>
      </c>
      <c r="E25" s="352">
        <v>76</v>
      </c>
      <c r="F25" s="214">
        <v>33666</v>
      </c>
      <c r="G25" s="214">
        <v>58982</v>
      </c>
      <c r="H25" s="352">
        <v>75</v>
      </c>
      <c r="I25" s="214">
        <v>1774</v>
      </c>
      <c r="J25" s="214">
        <v>3266</v>
      </c>
      <c r="K25" s="352">
        <v>84</v>
      </c>
      <c r="L25" s="82"/>
      <c r="M25" s="77"/>
      <c r="N25" s="78"/>
      <c r="O25" s="239"/>
    </row>
    <row r="26" spans="1:18" s="76" customFormat="1" ht="12" customHeight="1" x14ac:dyDescent="0.2">
      <c r="A26" s="88"/>
      <c r="B26" s="83" t="s">
        <v>31</v>
      </c>
      <c r="C26" s="212">
        <v>1654</v>
      </c>
      <c r="D26" s="212">
        <v>2658</v>
      </c>
      <c r="E26" s="331">
        <v>61</v>
      </c>
      <c r="F26" s="212">
        <v>1075</v>
      </c>
      <c r="G26" s="212">
        <v>436</v>
      </c>
      <c r="H26" s="330">
        <v>-59</v>
      </c>
      <c r="I26" s="212">
        <v>579</v>
      </c>
      <c r="J26" s="212">
        <v>2222</v>
      </c>
      <c r="K26" s="331">
        <v>284</v>
      </c>
      <c r="L26" s="82"/>
      <c r="M26" s="77"/>
      <c r="O26" s="239"/>
    </row>
    <row r="27" spans="1:18" s="76" customFormat="1" ht="12" customHeight="1" x14ac:dyDescent="0.2">
      <c r="A27" s="88"/>
      <c r="B27" s="83" t="s">
        <v>20</v>
      </c>
      <c r="C27" s="212">
        <v>21997</v>
      </c>
      <c r="D27" s="212">
        <v>48044</v>
      </c>
      <c r="E27" s="331">
        <v>118</v>
      </c>
      <c r="F27" s="212">
        <v>21651</v>
      </c>
      <c r="G27" s="212">
        <v>47482</v>
      </c>
      <c r="H27" s="331">
        <v>119</v>
      </c>
      <c r="I27" s="212">
        <v>346</v>
      </c>
      <c r="J27" s="212">
        <v>562</v>
      </c>
      <c r="K27" s="331">
        <v>62</v>
      </c>
      <c r="L27" s="82"/>
      <c r="M27" s="77"/>
      <c r="O27" s="239"/>
    </row>
    <row r="28" spans="1:18" s="76" customFormat="1" ht="12" customHeight="1" x14ac:dyDescent="0.2">
      <c r="A28" s="88"/>
      <c r="B28" s="83" t="s">
        <v>22</v>
      </c>
      <c r="C28" s="212">
        <v>11778</v>
      </c>
      <c r="D28" s="212">
        <v>11528</v>
      </c>
      <c r="E28" s="330">
        <v>-2</v>
      </c>
      <c r="F28" s="212">
        <v>10940</v>
      </c>
      <c r="G28" s="212">
        <v>11064</v>
      </c>
      <c r="H28" s="331">
        <v>1</v>
      </c>
      <c r="I28" s="212">
        <v>838</v>
      </c>
      <c r="J28" s="212">
        <v>464</v>
      </c>
      <c r="K28" s="330">
        <v>-45</v>
      </c>
      <c r="L28" s="82"/>
      <c r="M28" s="77"/>
      <c r="O28" s="239"/>
    </row>
    <row r="29" spans="1:18" s="76" customFormat="1" ht="12" customHeight="1" x14ac:dyDescent="0.2">
      <c r="A29" s="88"/>
      <c r="B29" s="83" t="s">
        <v>19</v>
      </c>
      <c r="C29" s="212">
        <v>11</v>
      </c>
      <c r="D29" s="212">
        <v>18</v>
      </c>
      <c r="E29" s="331">
        <v>64</v>
      </c>
      <c r="F29" s="212">
        <v>0</v>
      </c>
      <c r="G29" s="212">
        <v>0</v>
      </c>
      <c r="H29" s="331">
        <v>0</v>
      </c>
      <c r="I29" s="212">
        <v>11</v>
      </c>
      <c r="J29" s="212">
        <v>18</v>
      </c>
      <c r="K29" s="331">
        <v>64</v>
      </c>
      <c r="L29" s="82"/>
      <c r="M29" s="77"/>
      <c r="O29" s="239"/>
    </row>
    <row r="30" spans="1:18" s="76" customFormat="1" ht="12" customHeight="1" x14ac:dyDescent="0.2">
      <c r="A30" s="88"/>
      <c r="B30" s="83" t="s">
        <v>21</v>
      </c>
      <c r="C30" s="212">
        <v>0</v>
      </c>
      <c r="D30" s="212">
        <v>0</v>
      </c>
      <c r="E30" s="331">
        <v>0</v>
      </c>
      <c r="F30" s="212">
        <v>0</v>
      </c>
      <c r="G30" s="212">
        <v>0</v>
      </c>
      <c r="H30" s="331">
        <v>0</v>
      </c>
      <c r="I30" s="212">
        <v>0</v>
      </c>
      <c r="J30" s="212">
        <v>0</v>
      </c>
      <c r="K30" s="331">
        <v>0</v>
      </c>
      <c r="L30" s="82"/>
      <c r="M30" s="77"/>
      <c r="N30" s="78"/>
      <c r="O30" s="239"/>
    </row>
    <row r="31" spans="1:18" s="76" customFormat="1" ht="12" customHeight="1" x14ac:dyDescent="0.2">
      <c r="A31" s="88"/>
      <c r="B31" s="83" t="s">
        <v>12</v>
      </c>
      <c r="C31" s="212">
        <v>0</v>
      </c>
      <c r="D31" s="212">
        <v>0</v>
      </c>
      <c r="E31" s="331">
        <v>0</v>
      </c>
      <c r="F31" s="212">
        <v>0</v>
      </c>
      <c r="G31" s="212">
        <v>0</v>
      </c>
      <c r="H31" s="331">
        <v>0</v>
      </c>
      <c r="I31" s="212">
        <v>0</v>
      </c>
      <c r="J31" s="212">
        <v>0</v>
      </c>
      <c r="K31" s="331">
        <v>0</v>
      </c>
      <c r="L31" s="82"/>
      <c r="M31" s="77"/>
      <c r="N31" s="78"/>
      <c r="O31" s="239"/>
    </row>
    <row r="32" spans="1:18" s="76" customFormat="1" ht="12" customHeight="1" x14ac:dyDescent="0.2">
      <c r="A32" s="88"/>
      <c r="B32" s="83" t="s">
        <v>32</v>
      </c>
      <c r="C32" s="212">
        <v>0</v>
      </c>
      <c r="D32" s="212">
        <v>0</v>
      </c>
      <c r="E32" s="331">
        <v>0</v>
      </c>
      <c r="F32" s="212">
        <v>0</v>
      </c>
      <c r="G32" s="212">
        <v>0</v>
      </c>
      <c r="H32" s="331">
        <v>0</v>
      </c>
      <c r="I32" s="212">
        <v>0</v>
      </c>
      <c r="J32" s="212">
        <v>0</v>
      </c>
      <c r="K32" s="331">
        <v>0</v>
      </c>
      <c r="L32" s="82"/>
      <c r="M32" s="77"/>
      <c r="N32" s="78"/>
      <c r="O32" s="239"/>
    </row>
    <row r="33" spans="1:18" s="95" customFormat="1" ht="16.5" customHeight="1" x14ac:dyDescent="0.2">
      <c r="A33" s="472" t="s">
        <v>67</v>
      </c>
      <c r="B33" s="473"/>
      <c r="C33" s="473"/>
      <c r="D33" s="473"/>
      <c r="E33" s="473"/>
      <c r="F33" s="473"/>
      <c r="G33" s="473"/>
      <c r="H33" s="473"/>
      <c r="I33" s="473"/>
      <c r="J33" s="473"/>
      <c r="K33" s="473"/>
      <c r="L33" s="216"/>
      <c r="M33" s="77"/>
      <c r="N33" s="96"/>
      <c r="O33" s="239"/>
      <c r="P33" s="97"/>
      <c r="Q33" s="97"/>
      <c r="R33" s="98"/>
    </row>
    <row r="34" spans="1:18" s="76" customFormat="1" ht="12" customHeight="1" x14ac:dyDescent="0.2">
      <c r="A34" s="82"/>
      <c r="B34" s="88" t="s">
        <v>18</v>
      </c>
      <c r="C34" s="214">
        <v>261103078</v>
      </c>
      <c r="D34" s="214">
        <v>331976044</v>
      </c>
      <c r="E34" s="352">
        <v>27</v>
      </c>
      <c r="F34" s="214">
        <v>256097352</v>
      </c>
      <c r="G34" s="214">
        <v>331520668</v>
      </c>
      <c r="H34" s="352">
        <v>29</v>
      </c>
      <c r="I34" s="214">
        <v>5005726</v>
      </c>
      <c r="J34" s="214">
        <v>455376</v>
      </c>
      <c r="K34" s="334">
        <v>-91</v>
      </c>
      <c r="L34" s="82"/>
      <c r="M34" s="77"/>
      <c r="N34" s="96"/>
      <c r="O34" s="239"/>
    </row>
    <row r="35" spans="1:18" s="76" customFormat="1" ht="12" customHeight="1" x14ac:dyDescent="0.2">
      <c r="A35" s="88"/>
      <c r="B35" s="83" t="s">
        <v>31</v>
      </c>
      <c r="C35" s="212">
        <v>63575892</v>
      </c>
      <c r="D35" s="212">
        <v>73697772</v>
      </c>
      <c r="E35" s="331">
        <v>16</v>
      </c>
      <c r="F35" s="212">
        <v>63575798</v>
      </c>
      <c r="G35" s="212">
        <v>73695612</v>
      </c>
      <c r="H35" s="331">
        <v>16</v>
      </c>
      <c r="I35" s="212">
        <v>94</v>
      </c>
      <c r="J35" s="212">
        <v>2160</v>
      </c>
      <c r="K35" s="331">
        <v>2198</v>
      </c>
      <c r="L35" s="82"/>
      <c r="M35" s="77"/>
      <c r="N35" s="96"/>
      <c r="O35" s="239"/>
    </row>
    <row r="36" spans="1:18" s="76" customFormat="1" ht="12" customHeight="1" x14ac:dyDescent="0.2">
      <c r="A36" s="88"/>
      <c r="B36" s="83" t="s">
        <v>20</v>
      </c>
      <c r="C36" s="212">
        <v>27246598</v>
      </c>
      <c r="D36" s="212">
        <v>30667500</v>
      </c>
      <c r="E36" s="331">
        <v>13</v>
      </c>
      <c r="F36" s="212">
        <v>26359657</v>
      </c>
      <c r="G36" s="212">
        <v>30579790</v>
      </c>
      <c r="H36" s="331">
        <v>16</v>
      </c>
      <c r="I36" s="212">
        <v>886941</v>
      </c>
      <c r="J36" s="212">
        <v>87710</v>
      </c>
      <c r="K36" s="330">
        <v>-90</v>
      </c>
      <c r="L36" s="82"/>
      <c r="M36" s="77"/>
      <c r="N36" s="96"/>
      <c r="O36" s="239"/>
    </row>
    <row r="37" spans="1:18" s="76" customFormat="1" ht="12" customHeight="1" x14ac:dyDescent="0.2">
      <c r="A37" s="88"/>
      <c r="B37" s="83" t="s">
        <v>22</v>
      </c>
      <c r="C37" s="212">
        <v>170280588</v>
      </c>
      <c r="D37" s="212">
        <v>227610772</v>
      </c>
      <c r="E37" s="331">
        <v>34</v>
      </c>
      <c r="F37" s="212">
        <v>166161897</v>
      </c>
      <c r="G37" s="212">
        <v>227245266</v>
      </c>
      <c r="H37" s="331">
        <v>37</v>
      </c>
      <c r="I37" s="212">
        <v>4118691</v>
      </c>
      <c r="J37" s="212">
        <v>365506</v>
      </c>
      <c r="K37" s="330">
        <v>-91</v>
      </c>
      <c r="L37" s="82"/>
      <c r="M37" s="77"/>
      <c r="N37" s="96"/>
      <c r="O37" s="239"/>
    </row>
    <row r="38" spans="1:18" s="76" customFormat="1" ht="12" customHeight="1" x14ac:dyDescent="0.2">
      <c r="A38" s="88"/>
      <c r="B38" s="83" t="s">
        <v>19</v>
      </c>
      <c r="C38" s="212">
        <v>0</v>
      </c>
      <c r="D38" s="212">
        <v>0</v>
      </c>
      <c r="E38" s="331">
        <v>0</v>
      </c>
      <c r="F38" s="212">
        <v>0</v>
      </c>
      <c r="G38" s="212">
        <v>0</v>
      </c>
      <c r="H38" s="331">
        <v>0</v>
      </c>
      <c r="I38" s="212">
        <v>0</v>
      </c>
      <c r="J38" s="212">
        <v>0</v>
      </c>
      <c r="K38" s="331">
        <v>0</v>
      </c>
      <c r="L38" s="82"/>
      <c r="M38" s="77"/>
      <c r="N38" s="96"/>
      <c r="O38" s="239"/>
    </row>
    <row r="39" spans="1:18" s="76" customFormat="1" ht="12" customHeight="1" x14ac:dyDescent="0.2">
      <c r="A39" s="88"/>
      <c r="B39" s="83" t="s">
        <v>21</v>
      </c>
      <c r="C39" s="212">
        <v>0</v>
      </c>
      <c r="D39" s="212">
        <v>0</v>
      </c>
      <c r="E39" s="331">
        <v>0</v>
      </c>
      <c r="F39" s="212">
        <v>0</v>
      </c>
      <c r="G39" s="212">
        <v>0</v>
      </c>
      <c r="H39" s="331">
        <v>0</v>
      </c>
      <c r="I39" s="212">
        <v>0</v>
      </c>
      <c r="J39" s="212">
        <v>0</v>
      </c>
      <c r="K39" s="331">
        <v>0</v>
      </c>
      <c r="L39" s="82"/>
      <c r="M39" s="77"/>
      <c r="N39" s="96"/>
      <c r="O39" s="239"/>
    </row>
    <row r="40" spans="1:18" s="76" customFormat="1" ht="12" customHeight="1" x14ac:dyDescent="0.2">
      <c r="A40" s="88"/>
      <c r="B40" s="83" t="s">
        <v>12</v>
      </c>
      <c r="C40" s="212">
        <v>0</v>
      </c>
      <c r="D40" s="212">
        <v>0</v>
      </c>
      <c r="E40" s="331">
        <v>0</v>
      </c>
      <c r="F40" s="212">
        <v>0</v>
      </c>
      <c r="G40" s="212">
        <v>0</v>
      </c>
      <c r="H40" s="331">
        <v>0</v>
      </c>
      <c r="I40" s="212">
        <v>0</v>
      </c>
      <c r="J40" s="212">
        <v>0</v>
      </c>
      <c r="K40" s="331">
        <v>0</v>
      </c>
      <c r="L40" s="82"/>
      <c r="M40" s="77"/>
      <c r="N40" s="96"/>
      <c r="O40" s="239"/>
    </row>
    <row r="41" spans="1:18" s="76" customFormat="1" ht="12" customHeight="1" x14ac:dyDescent="0.2">
      <c r="A41" s="88"/>
      <c r="B41" s="83" t="s">
        <v>32</v>
      </c>
      <c r="C41" s="212">
        <v>0</v>
      </c>
      <c r="D41" s="212">
        <v>0</v>
      </c>
      <c r="E41" s="331">
        <v>0</v>
      </c>
      <c r="F41" s="212">
        <v>0</v>
      </c>
      <c r="G41" s="212">
        <v>0</v>
      </c>
      <c r="H41" s="331">
        <v>0</v>
      </c>
      <c r="I41" s="212">
        <v>0</v>
      </c>
      <c r="J41" s="212">
        <v>0</v>
      </c>
      <c r="K41" s="331">
        <v>0</v>
      </c>
      <c r="L41" s="82"/>
      <c r="M41" s="77"/>
      <c r="N41" s="96"/>
      <c r="O41" s="239"/>
    </row>
    <row r="42" spans="1:18" s="95" customFormat="1" ht="16.5" customHeight="1" x14ac:dyDescent="0.2">
      <c r="A42" s="472" t="s">
        <v>91</v>
      </c>
      <c r="B42" s="473"/>
      <c r="C42" s="473"/>
      <c r="D42" s="473"/>
      <c r="E42" s="473"/>
      <c r="F42" s="473"/>
      <c r="G42" s="473"/>
      <c r="H42" s="473"/>
      <c r="I42" s="473"/>
      <c r="J42" s="473"/>
      <c r="K42" s="473"/>
      <c r="L42" s="216"/>
      <c r="M42" s="77"/>
      <c r="N42" s="96"/>
      <c r="O42" s="239"/>
      <c r="P42" s="97"/>
      <c r="Q42" s="97"/>
      <c r="R42" s="98"/>
    </row>
    <row r="43" spans="1:18" s="76" customFormat="1" ht="10.5" x14ac:dyDescent="0.2">
      <c r="A43" s="82"/>
      <c r="B43" s="88" t="s">
        <v>18</v>
      </c>
      <c r="C43" s="214">
        <v>13596531</v>
      </c>
      <c r="D43" s="214">
        <v>11437065</v>
      </c>
      <c r="E43" s="334">
        <v>-16</v>
      </c>
      <c r="F43" s="214">
        <v>13458781</v>
      </c>
      <c r="G43" s="214">
        <v>11432168</v>
      </c>
      <c r="H43" s="334">
        <v>-15</v>
      </c>
      <c r="I43" s="214">
        <v>137750</v>
      </c>
      <c r="J43" s="214">
        <v>4897</v>
      </c>
      <c r="K43" s="334">
        <v>-96</v>
      </c>
      <c r="L43" s="82"/>
      <c r="M43" s="77"/>
      <c r="N43" s="78"/>
      <c r="O43" s="239"/>
    </row>
    <row r="44" spans="1:18" s="76" customFormat="1" ht="10.5" x14ac:dyDescent="0.2">
      <c r="A44" s="88"/>
      <c r="B44" s="83" t="s">
        <v>31</v>
      </c>
      <c r="C44" s="212">
        <v>40509</v>
      </c>
      <c r="D44" s="212">
        <v>115623</v>
      </c>
      <c r="E44" s="331">
        <v>185</v>
      </c>
      <c r="F44" s="212">
        <v>39962</v>
      </c>
      <c r="G44" s="212">
        <v>115069</v>
      </c>
      <c r="H44" s="331">
        <v>188</v>
      </c>
      <c r="I44" s="212">
        <v>547</v>
      </c>
      <c r="J44" s="212">
        <v>554</v>
      </c>
      <c r="K44" s="331">
        <v>1</v>
      </c>
      <c r="L44" s="82"/>
      <c r="M44" s="77"/>
      <c r="N44" s="78"/>
      <c r="O44" s="239"/>
    </row>
    <row r="45" spans="1:18" s="76" customFormat="1" ht="10.5" x14ac:dyDescent="0.2">
      <c r="A45" s="88"/>
      <c r="B45" s="83" t="s">
        <v>20</v>
      </c>
      <c r="C45" s="212">
        <v>1988784</v>
      </c>
      <c r="D45" s="212">
        <v>1367471</v>
      </c>
      <c r="E45" s="330">
        <v>-31</v>
      </c>
      <c r="F45" s="212">
        <v>1975698</v>
      </c>
      <c r="G45" s="212">
        <v>1365139</v>
      </c>
      <c r="H45" s="330">
        <v>-31</v>
      </c>
      <c r="I45" s="212">
        <v>13086</v>
      </c>
      <c r="J45" s="212">
        <v>2332</v>
      </c>
      <c r="K45" s="330">
        <v>-82</v>
      </c>
      <c r="L45" s="82"/>
      <c r="M45" s="77"/>
      <c r="N45" s="78"/>
      <c r="O45" s="239"/>
    </row>
    <row r="46" spans="1:18" s="76" customFormat="1" ht="10.5" x14ac:dyDescent="0.2">
      <c r="A46" s="88"/>
      <c r="B46" s="83" t="s">
        <v>22</v>
      </c>
      <c r="C46" s="212">
        <v>11567238</v>
      </c>
      <c r="D46" s="212">
        <v>9953971</v>
      </c>
      <c r="E46" s="330">
        <v>-14</v>
      </c>
      <c r="F46" s="212">
        <v>11443121</v>
      </c>
      <c r="G46" s="212">
        <v>9951960</v>
      </c>
      <c r="H46" s="330">
        <v>-13</v>
      </c>
      <c r="I46" s="212">
        <v>124117</v>
      </c>
      <c r="J46" s="212">
        <v>2011</v>
      </c>
      <c r="K46" s="330">
        <v>-98</v>
      </c>
      <c r="L46" s="82"/>
      <c r="M46" s="77"/>
      <c r="N46" s="78"/>
      <c r="O46" s="239"/>
    </row>
    <row r="47" spans="1:18" s="76" customFormat="1" ht="10.5" x14ac:dyDescent="0.2">
      <c r="A47" s="88"/>
      <c r="B47" s="83" t="s">
        <v>19</v>
      </c>
      <c r="C47" s="212">
        <v>0</v>
      </c>
      <c r="D47" s="212">
        <v>0</v>
      </c>
      <c r="E47" s="331">
        <v>0</v>
      </c>
      <c r="F47" s="212">
        <v>0</v>
      </c>
      <c r="G47" s="212">
        <v>0</v>
      </c>
      <c r="H47" s="331">
        <v>0</v>
      </c>
      <c r="I47" s="212">
        <v>0</v>
      </c>
      <c r="J47" s="212">
        <v>0</v>
      </c>
      <c r="K47" s="331">
        <v>0</v>
      </c>
      <c r="L47" s="82"/>
      <c r="M47" s="77"/>
      <c r="N47" s="78"/>
      <c r="O47" s="239"/>
    </row>
    <row r="48" spans="1:18" s="76" customFormat="1" ht="10.5" x14ac:dyDescent="0.2">
      <c r="A48" s="88"/>
      <c r="B48" s="83" t="s">
        <v>21</v>
      </c>
      <c r="C48" s="212">
        <v>0</v>
      </c>
      <c r="D48" s="212">
        <v>0</v>
      </c>
      <c r="E48" s="331">
        <v>0</v>
      </c>
      <c r="F48" s="212">
        <v>0</v>
      </c>
      <c r="G48" s="212">
        <v>0</v>
      </c>
      <c r="H48" s="331">
        <v>0</v>
      </c>
      <c r="I48" s="212">
        <v>0</v>
      </c>
      <c r="J48" s="212">
        <v>0</v>
      </c>
      <c r="K48" s="331">
        <v>0</v>
      </c>
      <c r="L48" s="82"/>
      <c r="M48" s="77"/>
      <c r="N48" s="78"/>
      <c r="O48" s="239"/>
    </row>
    <row r="49" spans="1:15" s="76" customFormat="1" ht="10.5" x14ac:dyDescent="0.2">
      <c r="A49" s="88"/>
      <c r="B49" s="83" t="s">
        <v>12</v>
      </c>
      <c r="C49" s="212">
        <v>0</v>
      </c>
      <c r="D49" s="212">
        <v>0</v>
      </c>
      <c r="E49" s="331">
        <v>0</v>
      </c>
      <c r="F49" s="212">
        <v>0</v>
      </c>
      <c r="G49" s="212">
        <v>0</v>
      </c>
      <c r="H49" s="331">
        <v>0</v>
      </c>
      <c r="I49" s="212">
        <v>0</v>
      </c>
      <c r="J49" s="212">
        <v>0</v>
      </c>
      <c r="K49" s="331">
        <v>0</v>
      </c>
      <c r="L49" s="82"/>
      <c r="M49" s="77"/>
      <c r="N49" s="78"/>
      <c r="O49" s="239"/>
    </row>
    <row r="50" spans="1:15" s="76" customFormat="1" ht="16.5" customHeight="1" x14ac:dyDescent="0.2">
      <c r="A50" s="88"/>
      <c r="B50" s="83" t="s">
        <v>32</v>
      </c>
      <c r="C50" s="372">
        <v>0</v>
      </c>
      <c r="D50" s="372">
        <v>0</v>
      </c>
      <c r="E50" s="332">
        <v>0</v>
      </c>
      <c r="F50" s="372">
        <v>0</v>
      </c>
      <c r="G50" s="372">
        <v>0</v>
      </c>
      <c r="H50" s="332">
        <v>0</v>
      </c>
      <c r="I50" s="372">
        <v>0</v>
      </c>
      <c r="J50" s="372">
        <v>0</v>
      </c>
      <c r="K50" s="332">
        <v>0</v>
      </c>
      <c r="L50" s="82"/>
      <c r="M50" s="77"/>
      <c r="N50" s="78"/>
      <c r="O50" s="239"/>
    </row>
    <row r="51" spans="1:15" s="76" customFormat="1" ht="12" customHeight="1" x14ac:dyDescent="0.2">
      <c r="A51" s="246" t="s">
        <v>92</v>
      </c>
      <c r="B51" s="246"/>
      <c r="C51" s="243"/>
      <c r="D51" s="243"/>
      <c r="E51" s="85"/>
      <c r="F51" s="243"/>
      <c r="G51" s="243"/>
      <c r="H51" s="85"/>
      <c r="I51" s="243"/>
      <c r="J51" s="243"/>
      <c r="K51" s="85"/>
      <c r="L51" s="82"/>
      <c r="M51" s="238"/>
      <c r="N51" s="78"/>
      <c r="O51" s="78"/>
    </row>
    <row r="52" spans="1:15" s="76" customFormat="1" ht="12" customHeight="1" x14ac:dyDescent="0.2">
      <c r="A52" s="83" t="s">
        <v>94</v>
      </c>
      <c r="B52" s="83"/>
      <c r="C52" s="243"/>
      <c r="D52" s="243"/>
      <c r="E52" s="85"/>
      <c r="F52" s="243"/>
      <c r="G52" s="243"/>
      <c r="H52" s="85"/>
      <c r="I52" s="243"/>
      <c r="J52" s="243"/>
      <c r="K52" s="85"/>
      <c r="L52" s="82"/>
      <c r="M52" s="238"/>
      <c r="N52" s="78"/>
      <c r="O52" s="78"/>
    </row>
    <row r="53" spans="1:15" ht="9" customHeight="1" x14ac:dyDescent="0.25">
      <c r="A53" s="83" t="s">
        <v>69</v>
      </c>
      <c r="B53" s="262"/>
      <c r="C53" s="210"/>
      <c r="D53" s="210"/>
      <c r="E53" s="210"/>
      <c r="F53" s="210"/>
      <c r="G53" s="210"/>
      <c r="H53" s="210"/>
      <c r="I53" s="210"/>
      <c r="J53" s="210"/>
      <c r="K53" s="210"/>
    </row>
    <row r="56" spans="1:15" x14ac:dyDescent="0.25">
      <c r="C56" s="296"/>
      <c r="D56" s="296"/>
    </row>
  </sheetData>
  <mergeCells count="8">
    <mergeCell ref="A24:K24"/>
    <mergeCell ref="A33:K33"/>
    <mergeCell ref="A42:K42"/>
    <mergeCell ref="A3:H3"/>
    <mergeCell ref="J3:K3"/>
    <mergeCell ref="A4:B5"/>
    <mergeCell ref="A6:K6"/>
    <mergeCell ref="A15:K15"/>
  </mergeCells>
  <hyperlinks>
    <hyperlink ref="K1" location="'Inhalt - Contenu'!A1" display="◄" xr:uid="{00000000-0004-0000-0400-000000000000}"/>
  </hyperlinks>
  <pageMargins left="0.27559055118110237" right="0.27559055118110237" top="0.55118110236220474" bottom="0.51181102362204722" header="0.78740157480314965" footer="0.51181102362204722"/>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0"/>
  <sheetViews>
    <sheetView showGridLines="0" zoomScaleNormal="100" workbookViewId="0">
      <selection activeCell="J1" sqref="J1"/>
    </sheetView>
  </sheetViews>
  <sheetFormatPr baseColWidth="10" defaultColWidth="13.33203125" defaultRowHeight="11.5" x14ac:dyDescent="0.25"/>
  <cols>
    <col min="1" max="1" width="3.77734375" style="15" customWidth="1"/>
    <col min="2" max="2" width="34.6640625" style="15" customWidth="1"/>
    <col min="3" max="3" width="11.77734375" style="16" customWidth="1"/>
    <col min="4" max="4" width="18" style="16" customWidth="1"/>
    <col min="5" max="5" width="16.77734375" style="16" customWidth="1"/>
    <col min="6" max="6" width="16.109375" style="16" customWidth="1"/>
    <col min="7" max="7" width="14" style="16" customWidth="1"/>
    <col min="8" max="8" width="15.109375" style="16" customWidth="1"/>
    <col min="9" max="9" width="9.6640625" style="16" customWidth="1"/>
    <col min="10" max="10" width="21.109375" style="16" customWidth="1"/>
    <col min="11" max="16384" width="13.33203125" style="16"/>
  </cols>
  <sheetData>
    <row r="1" spans="1:21" s="150" customFormat="1" ht="12" customHeight="1" x14ac:dyDescent="0.25">
      <c r="A1" s="269" t="s">
        <v>112</v>
      </c>
      <c r="B1" s="38"/>
      <c r="C1" s="248"/>
      <c r="D1" s="248"/>
      <c r="E1" s="248"/>
      <c r="F1" s="248"/>
      <c r="G1" s="248"/>
      <c r="J1" s="227" t="s">
        <v>6</v>
      </c>
    </row>
    <row r="2" spans="1:21" s="150" customFormat="1" ht="12" customHeight="1" x14ac:dyDescent="0.25">
      <c r="A2" s="269" t="s">
        <v>113</v>
      </c>
      <c r="B2" s="38"/>
      <c r="C2" s="248"/>
      <c r="D2" s="248"/>
      <c r="E2" s="248"/>
      <c r="F2" s="248"/>
      <c r="G2" s="248"/>
      <c r="J2" s="152" t="s">
        <v>114</v>
      </c>
      <c r="K2" s="214"/>
      <c r="L2" s="214"/>
      <c r="M2" s="214"/>
      <c r="N2" s="214"/>
      <c r="O2" s="214"/>
      <c r="P2" s="214"/>
      <c r="Q2" s="214"/>
      <c r="R2" s="214"/>
    </row>
    <row r="3" spans="1:21" s="153" customFormat="1" ht="32.15" customHeight="1" x14ac:dyDescent="0.25">
      <c r="A3" s="486" t="s">
        <v>72</v>
      </c>
      <c r="B3" s="487"/>
      <c r="C3" s="487"/>
      <c r="D3" s="487"/>
      <c r="E3" s="488"/>
      <c r="F3" s="488"/>
      <c r="K3" s="212"/>
      <c r="L3" s="212"/>
      <c r="M3" s="212"/>
      <c r="N3" s="212"/>
      <c r="O3" s="212"/>
      <c r="P3" s="212"/>
      <c r="Q3" s="212"/>
      <c r="R3" s="212"/>
    </row>
    <row r="4" spans="1:21" x14ac:dyDescent="0.25">
      <c r="A4" s="17"/>
      <c r="B4" s="17"/>
      <c r="C4" s="18"/>
      <c r="D4" s="18"/>
      <c r="E4" s="18"/>
      <c r="F4" s="18"/>
      <c r="G4" s="18"/>
      <c r="H4" s="18"/>
      <c r="I4" s="18"/>
      <c r="J4" s="18"/>
    </row>
    <row r="5" spans="1:21" s="108" customFormat="1" ht="15.75" customHeight="1" x14ac:dyDescent="0.2">
      <c r="A5" s="480"/>
      <c r="B5" s="481"/>
      <c r="C5" s="105" t="s">
        <v>0</v>
      </c>
      <c r="D5" s="106"/>
      <c r="E5" s="106"/>
      <c r="F5" s="106"/>
      <c r="G5" s="106"/>
      <c r="H5" s="106"/>
      <c r="I5" s="106"/>
      <c r="J5" s="107"/>
      <c r="M5" s="77"/>
      <c r="N5" s="77"/>
      <c r="O5" s="77"/>
      <c r="P5" s="77"/>
      <c r="Q5" s="77"/>
      <c r="R5" s="77"/>
      <c r="S5" s="77"/>
      <c r="T5" s="77"/>
    </row>
    <row r="6" spans="1:21" s="108" customFormat="1" ht="10" x14ac:dyDescent="0.2">
      <c r="A6" s="482"/>
      <c r="B6" s="483"/>
      <c r="C6" s="109" t="s">
        <v>18</v>
      </c>
      <c r="D6" s="109" t="s">
        <v>31</v>
      </c>
      <c r="E6" s="109" t="s">
        <v>20</v>
      </c>
      <c r="F6" s="110" t="s">
        <v>22</v>
      </c>
      <c r="G6" s="109" t="s">
        <v>19</v>
      </c>
      <c r="H6" s="109" t="s">
        <v>21</v>
      </c>
      <c r="I6" s="109" t="s">
        <v>12</v>
      </c>
      <c r="J6" s="111" t="s">
        <v>32</v>
      </c>
    </row>
    <row r="7" spans="1:21" s="108" customFormat="1" ht="6" customHeight="1" x14ac:dyDescent="0.2">
      <c r="A7" s="112"/>
      <c r="B7" s="113"/>
      <c r="C7" s="114"/>
      <c r="D7" s="114"/>
      <c r="E7" s="114"/>
      <c r="F7" s="114"/>
      <c r="G7" s="114"/>
      <c r="H7" s="114"/>
      <c r="I7" s="114"/>
      <c r="J7" s="114"/>
    </row>
    <row r="8" spans="1:21" s="115" customFormat="1" ht="12" customHeight="1" x14ac:dyDescent="0.2">
      <c r="A8" s="484" t="s">
        <v>99</v>
      </c>
      <c r="B8" s="485"/>
      <c r="C8" s="485"/>
      <c r="D8" s="485"/>
      <c r="E8" s="485"/>
      <c r="F8" s="485"/>
      <c r="G8" s="485"/>
      <c r="H8" s="485"/>
      <c r="I8" s="485"/>
      <c r="J8" s="485"/>
      <c r="N8" s="77"/>
      <c r="O8" s="104"/>
      <c r="P8" s="104"/>
      <c r="Q8" s="77"/>
      <c r="R8" s="77"/>
      <c r="S8" s="77"/>
      <c r="T8" s="77"/>
      <c r="U8" s="77"/>
    </row>
    <row r="9" spans="1:21" s="115" customFormat="1" ht="12" customHeight="1" x14ac:dyDescent="0.2">
      <c r="A9" s="116"/>
      <c r="B9" s="117" t="s">
        <v>18</v>
      </c>
      <c r="C9" s="104">
        <v>8170957</v>
      </c>
      <c r="D9" s="104">
        <v>1292196</v>
      </c>
      <c r="E9" s="104">
        <v>2785229</v>
      </c>
      <c r="F9" s="104">
        <v>4078530</v>
      </c>
      <c r="G9" s="104">
        <v>2818</v>
      </c>
      <c r="H9" s="104">
        <v>150</v>
      </c>
      <c r="I9" s="104">
        <v>786</v>
      </c>
      <c r="J9" s="104">
        <v>11248</v>
      </c>
      <c r="K9" s="214"/>
      <c r="L9" s="214"/>
      <c r="M9" s="214"/>
      <c r="N9" s="214"/>
      <c r="O9" s="243"/>
      <c r="P9" s="243"/>
      <c r="Q9" s="214"/>
      <c r="R9" s="214"/>
      <c r="S9" s="118"/>
    </row>
    <row r="10" spans="1:21" s="115" customFormat="1" ht="12" customHeight="1" x14ac:dyDescent="0.2">
      <c r="A10" s="117"/>
      <c r="B10" s="119" t="s">
        <v>23</v>
      </c>
      <c r="C10" s="243">
        <v>7080522</v>
      </c>
      <c r="D10" s="243">
        <v>1249688</v>
      </c>
      <c r="E10" s="243">
        <v>2569565</v>
      </c>
      <c r="F10" s="243">
        <v>3246267</v>
      </c>
      <c r="G10" s="243">
        <v>2818</v>
      </c>
      <c r="H10" s="243">
        <v>150</v>
      </c>
      <c r="I10" s="243">
        <v>786</v>
      </c>
      <c r="J10" s="243">
        <v>11248</v>
      </c>
      <c r="K10" s="212"/>
      <c r="L10" s="212"/>
      <c r="M10" s="212"/>
      <c r="N10" s="212"/>
      <c r="O10" s="243"/>
      <c r="P10" s="243"/>
      <c r="Q10" s="212"/>
      <c r="R10" s="212"/>
    </row>
    <row r="11" spans="1:21" s="115" customFormat="1" ht="12" customHeight="1" x14ac:dyDescent="0.2">
      <c r="A11" s="117"/>
      <c r="B11" s="119" t="s">
        <v>24</v>
      </c>
      <c r="C11" s="243">
        <v>208681</v>
      </c>
      <c r="D11" s="243">
        <v>35077</v>
      </c>
      <c r="E11" s="243">
        <v>70921</v>
      </c>
      <c r="F11" s="243">
        <v>102683</v>
      </c>
      <c r="G11" s="243">
        <v>0</v>
      </c>
      <c r="H11" s="243">
        <v>0</v>
      </c>
      <c r="I11" s="243">
        <v>0</v>
      </c>
      <c r="J11" s="243">
        <v>0</v>
      </c>
      <c r="K11" s="116"/>
      <c r="L11" s="116"/>
      <c r="M11" s="116"/>
      <c r="O11" s="243"/>
      <c r="P11" s="243"/>
    </row>
    <row r="12" spans="1:21" s="115" customFormat="1" ht="12" customHeight="1" x14ac:dyDescent="0.2">
      <c r="A12" s="117"/>
      <c r="B12" s="119" t="s">
        <v>25</v>
      </c>
      <c r="C12" s="243">
        <v>506039</v>
      </c>
      <c r="D12" s="243">
        <v>7431</v>
      </c>
      <c r="E12" s="243">
        <v>106148</v>
      </c>
      <c r="F12" s="243">
        <v>392460</v>
      </c>
      <c r="G12" s="243">
        <v>0</v>
      </c>
      <c r="H12" s="243">
        <v>0</v>
      </c>
      <c r="I12" s="243">
        <v>0</v>
      </c>
      <c r="J12" s="243">
        <v>0</v>
      </c>
      <c r="M12" s="116"/>
      <c r="O12" s="243"/>
      <c r="P12" s="243"/>
    </row>
    <row r="13" spans="1:21" s="115" customFormat="1" ht="12" customHeight="1" x14ac:dyDescent="0.2">
      <c r="A13" s="117"/>
      <c r="B13" s="119" t="s">
        <v>26</v>
      </c>
      <c r="C13" s="243">
        <v>15</v>
      </c>
      <c r="D13" s="243">
        <v>0</v>
      </c>
      <c r="E13" s="243">
        <v>0</v>
      </c>
      <c r="F13" s="243">
        <v>15</v>
      </c>
      <c r="G13" s="243">
        <v>0</v>
      </c>
      <c r="H13" s="243">
        <v>0</v>
      </c>
      <c r="I13" s="243">
        <v>0</v>
      </c>
      <c r="J13" s="243">
        <v>0</v>
      </c>
      <c r="O13" s="243"/>
      <c r="P13" s="243"/>
    </row>
    <row r="14" spans="1:21" s="115" customFormat="1" ht="12" customHeight="1" x14ac:dyDescent="0.2">
      <c r="A14" s="117"/>
      <c r="B14" s="119" t="s">
        <v>27</v>
      </c>
      <c r="C14" s="243">
        <v>293398</v>
      </c>
      <c r="D14" s="243">
        <v>0</v>
      </c>
      <c r="E14" s="243">
        <v>38595</v>
      </c>
      <c r="F14" s="243">
        <v>254803</v>
      </c>
      <c r="G14" s="243">
        <v>0</v>
      </c>
      <c r="H14" s="243">
        <v>0</v>
      </c>
      <c r="I14" s="243">
        <v>0</v>
      </c>
      <c r="J14" s="243">
        <v>0</v>
      </c>
      <c r="O14" s="243"/>
      <c r="P14" s="243"/>
    </row>
    <row r="15" spans="1:21" s="115" customFormat="1" ht="12" customHeight="1" x14ac:dyDescent="0.2">
      <c r="A15" s="117"/>
      <c r="B15" s="119" t="s">
        <v>11</v>
      </c>
      <c r="C15" s="243">
        <v>35029</v>
      </c>
      <c r="D15" s="243">
        <v>0</v>
      </c>
      <c r="E15" s="243">
        <v>0</v>
      </c>
      <c r="F15" s="243">
        <v>35029</v>
      </c>
      <c r="G15" s="243">
        <v>0</v>
      </c>
      <c r="H15" s="243">
        <v>0</v>
      </c>
      <c r="I15" s="243">
        <v>0</v>
      </c>
      <c r="J15" s="243">
        <v>0</v>
      </c>
      <c r="O15" s="243"/>
      <c r="P15" s="243"/>
    </row>
    <row r="16" spans="1:21" s="115" customFormat="1" ht="12" customHeight="1" x14ac:dyDescent="0.2">
      <c r="A16" s="117"/>
      <c r="B16" s="119" t="s">
        <v>28</v>
      </c>
      <c r="C16" s="243">
        <v>47273</v>
      </c>
      <c r="D16" s="243">
        <v>0</v>
      </c>
      <c r="E16" s="243">
        <v>0</v>
      </c>
      <c r="F16" s="243">
        <v>47273</v>
      </c>
      <c r="G16" s="243">
        <v>0</v>
      </c>
      <c r="H16" s="243">
        <v>0</v>
      </c>
      <c r="I16" s="243">
        <v>0</v>
      </c>
      <c r="J16" s="243">
        <v>0</v>
      </c>
      <c r="K16" s="116"/>
    </row>
    <row r="17" spans="1:22" s="115" customFormat="1" ht="12" customHeight="1" x14ac:dyDescent="0.2">
      <c r="A17" s="484" t="s">
        <v>115</v>
      </c>
      <c r="B17" s="485"/>
      <c r="C17" s="485"/>
      <c r="D17" s="485"/>
      <c r="E17" s="485"/>
      <c r="F17" s="485"/>
      <c r="G17" s="485"/>
      <c r="H17" s="485"/>
      <c r="I17" s="485"/>
      <c r="J17" s="485"/>
    </row>
    <row r="18" spans="1:22" s="115" customFormat="1" ht="12" customHeight="1" x14ac:dyDescent="0.25">
      <c r="A18" s="116"/>
      <c r="B18" s="117" t="s">
        <v>18</v>
      </c>
      <c r="C18" s="104">
        <v>9838068</v>
      </c>
      <c r="D18" s="104">
        <v>1812264</v>
      </c>
      <c r="E18" s="104">
        <v>2919137</v>
      </c>
      <c r="F18" s="104">
        <v>5087697</v>
      </c>
      <c r="G18" s="104">
        <v>5629</v>
      </c>
      <c r="H18" s="104">
        <v>346</v>
      </c>
      <c r="I18" s="104">
        <v>472</v>
      </c>
      <c r="J18" s="104">
        <v>12523</v>
      </c>
      <c r="M18" s="121"/>
      <c r="N18" s="121"/>
      <c r="O18" s="121"/>
      <c r="P18" s="121"/>
      <c r="Q18" s="121"/>
      <c r="R18" s="121"/>
      <c r="S18" s="121"/>
      <c r="T18" s="121"/>
    </row>
    <row r="19" spans="1:22" s="115" customFormat="1" ht="12" customHeight="1" x14ac:dyDescent="0.2">
      <c r="A19" s="117"/>
      <c r="B19" s="119" t="s">
        <v>23</v>
      </c>
      <c r="C19" s="243">
        <v>8629884</v>
      </c>
      <c r="D19" s="243">
        <v>1767390</v>
      </c>
      <c r="E19" s="243">
        <v>2674166</v>
      </c>
      <c r="F19" s="243">
        <v>4169358</v>
      </c>
      <c r="G19" s="243">
        <v>5629</v>
      </c>
      <c r="H19" s="243">
        <v>346</v>
      </c>
      <c r="I19" s="243">
        <v>472</v>
      </c>
      <c r="J19" s="243">
        <v>12523</v>
      </c>
    </row>
    <row r="20" spans="1:22" s="115" customFormat="1" ht="12" customHeight="1" x14ac:dyDescent="0.2">
      <c r="A20" s="117"/>
      <c r="B20" s="119" t="s">
        <v>24</v>
      </c>
      <c r="C20" s="243">
        <v>276025</v>
      </c>
      <c r="D20" s="243">
        <v>38775</v>
      </c>
      <c r="E20" s="243">
        <v>108613</v>
      </c>
      <c r="F20" s="243">
        <v>128637</v>
      </c>
      <c r="G20" s="243">
        <v>0</v>
      </c>
      <c r="H20" s="243">
        <v>0</v>
      </c>
      <c r="I20" s="243">
        <v>0</v>
      </c>
      <c r="J20" s="243">
        <v>0</v>
      </c>
    </row>
    <row r="21" spans="1:22" s="115" customFormat="1" ht="12" customHeight="1" x14ac:dyDescent="0.2">
      <c r="A21" s="117"/>
      <c r="B21" s="119" t="s">
        <v>25</v>
      </c>
      <c r="C21" s="243">
        <v>451569</v>
      </c>
      <c r="D21" s="243">
        <v>6099</v>
      </c>
      <c r="E21" s="243">
        <v>113516</v>
      </c>
      <c r="F21" s="243">
        <v>331954</v>
      </c>
      <c r="G21" s="243">
        <v>0</v>
      </c>
      <c r="H21" s="243">
        <v>0</v>
      </c>
      <c r="I21" s="243">
        <v>0</v>
      </c>
      <c r="J21" s="243">
        <v>0</v>
      </c>
    </row>
    <row r="22" spans="1:22" s="115" customFormat="1" ht="12" customHeight="1" x14ac:dyDescent="0.2">
      <c r="A22" s="117"/>
      <c r="B22" s="119" t="s">
        <v>26</v>
      </c>
      <c r="C22" s="243">
        <v>0</v>
      </c>
      <c r="D22" s="243">
        <v>0</v>
      </c>
      <c r="E22" s="243">
        <v>0</v>
      </c>
      <c r="F22" s="243">
        <v>0</v>
      </c>
      <c r="G22" s="243">
        <v>0</v>
      </c>
      <c r="H22" s="243">
        <v>0</v>
      </c>
      <c r="I22" s="243">
        <v>0</v>
      </c>
      <c r="J22" s="243">
        <v>0</v>
      </c>
    </row>
    <row r="23" spans="1:22" s="115" customFormat="1" ht="12" customHeight="1" x14ac:dyDescent="0.2">
      <c r="A23" s="117"/>
      <c r="B23" s="119" t="s">
        <v>27</v>
      </c>
      <c r="C23" s="243">
        <v>372632</v>
      </c>
      <c r="D23" s="243">
        <v>0</v>
      </c>
      <c r="E23" s="243">
        <v>22842</v>
      </c>
      <c r="F23" s="243">
        <v>349790</v>
      </c>
      <c r="G23" s="243">
        <v>0</v>
      </c>
      <c r="H23" s="243">
        <v>0</v>
      </c>
      <c r="I23" s="243">
        <v>0</v>
      </c>
      <c r="J23" s="243">
        <v>0</v>
      </c>
    </row>
    <row r="24" spans="1:22" s="115" customFormat="1" ht="12" customHeight="1" x14ac:dyDescent="0.2">
      <c r="A24" s="117"/>
      <c r="B24" s="119" t="s">
        <v>11</v>
      </c>
      <c r="C24" s="243">
        <v>49802</v>
      </c>
      <c r="D24" s="243">
        <v>0</v>
      </c>
      <c r="E24" s="243">
        <v>0</v>
      </c>
      <c r="F24" s="243">
        <v>49802</v>
      </c>
      <c r="G24" s="243">
        <v>0</v>
      </c>
      <c r="H24" s="243">
        <v>0</v>
      </c>
      <c r="I24" s="243">
        <v>0</v>
      </c>
      <c r="J24" s="243">
        <v>0</v>
      </c>
    </row>
    <row r="25" spans="1:22" s="115" customFormat="1" ht="12" customHeight="1" x14ac:dyDescent="0.2">
      <c r="A25" s="117"/>
      <c r="B25" s="119" t="s">
        <v>28</v>
      </c>
      <c r="C25" s="243">
        <v>58156</v>
      </c>
      <c r="D25" s="243">
        <v>0</v>
      </c>
      <c r="E25" s="243">
        <v>0</v>
      </c>
      <c r="F25" s="243">
        <v>58156</v>
      </c>
      <c r="G25" s="243">
        <v>0</v>
      </c>
      <c r="H25" s="243">
        <v>0</v>
      </c>
      <c r="I25" s="243">
        <v>0</v>
      </c>
      <c r="J25" s="243">
        <v>0</v>
      </c>
      <c r="K25" s="116"/>
    </row>
    <row r="26" spans="1:22" s="115" customFormat="1" ht="12" customHeight="1" x14ac:dyDescent="0.2">
      <c r="A26" s="484" t="s">
        <v>125</v>
      </c>
      <c r="B26" s="485"/>
      <c r="C26" s="485"/>
      <c r="D26" s="485"/>
      <c r="E26" s="485"/>
      <c r="F26" s="485"/>
      <c r="G26" s="485"/>
      <c r="H26" s="485"/>
      <c r="I26" s="485"/>
      <c r="J26" s="485"/>
      <c r="K26" s="116"/>
      <c r="L26" s="116"/>
      <c r="M26" s="116"/>
      <c r="N26" s="116"/>
      <c r="O26" s="90"/>
      <c r="P26" s="295"/>
      <c r="Q26" s="295"/>
      <c r="R26" s="90"/>
      <c r="S26" s="90"/>
      <c r="T26" s="90"/>
      <c r="U26" s="89"/>
      <c r="V26" s="90"/>
    </row>
    <row r="27" spans="1:22" s="115" customFormat="1" ht="12" customHeight="1" x14ac:dyDescent="0.2">
      <c r="A27" s="116"/>
      <c r="B27" s="117" t="s">
        <v>18</v>
      </c>
      <c r="C27" s="383">
        <v>20</v>
      </c>
      <c r="D27" s="383">
        <v>40</v>
      </c>
      <c r="E27" s="383">
        <v>5</v>
      </c>
      <c r="F27" s="383">
        <v>25</v>
      </c>
      <c r="G27" s="383">
        <v>100</v>
      </c>
      <c r="H27" s="383">
        <v>131</v>
      </c>
      <c r="I27" s="333">
        <v>-40</v>
      </c>
      <c r="J27" s="383">
        <v>11</v>
      </c>
      <c r="K27" s="300"/>
      <c r="L27" s="300"/>
      <c r="M27" s="300"/>
      <c r="N27" s="300"/>
      <c r="O27" s="333"/>
      <c r="P27" s="333"/>
      <c r="Q27" s="297"/>
      <c r="R27" s="297"/>
      <c r="S27" s="122"/>
    </row>
    <row r="28" spans="1:22" s="115" customFormat="1" ht="12" customHeight="1" x14ac:dyDescent="0.2">
      <c r="A28" s="117"/>
      <c r="B28" s="119" t="s">
        <v>23</v>
      </c>
      <c r="C28" s="123">
        <v>22</v>
      </c>
      <c r="D28" s="123">
        <v>41</v>
      </c>
      <c r="E28" s="123">
        <v>4</v>
      </c>
      <c r="F28" s="123">
        <v>28</v>
      </c>
      <c r="G28" s="123">
        <v>100</v>
      </c>
      <c r="H28" s="123">
        <v>131</v>
      </c>
      <c r="I28" s="328">
        <v>-40</v>
      </c>
      <c r="J28" s="123">
        <v>11</v>
      </c>
      <c r="K28" s="298"/>
      <c r="L28" s="298"/>
      <c r="M28" s="298"/>
      <c r="N28" s="298"/>
      <c r="O28" s="328"/>
      <c r="P28" s="328"/>
      <c r="Q28" s="299"/>
      <c r="R28" s="299"/>
    </row>
    <row r="29" spans="1:22" s="115" customFormat="1" ht="12" customHeight="1" x14ac:dyDescent="0.2">
      <c r="A29" s="117"/>
      <c r="B29" s="119" t="s">
        <v>24</v>
      </c>
      <c r="C29" s="123">
        <v>32</v>
      </c>
      <c r="D29" s="123">
        <v>11</v>
      </c>
      <c r="E29" s="123">
        <v>53</v>
      </c>
      <c r="F29" s="123">
        <v>25</v>
      </c>
      <c r="G29" s="123">
        <v>0</v>
      </c>
      <c r="H29" s="123">
        <v>0</v>
      </c>
      <c r="I29" s="123">
        <v>0</v>
      </c>
      <c r="J29" s="123">
        <v>0</v>
      </c>
      <c r="K29" s="298"/>
      <c r="L29" s="298"/>
      <c r="M29" s="298"/>
      <c r="N29" s="298"/>
      <c r="O29" s="328"/>
      <c r="P29" s="328"/>
      <c r="Q29" s="298"/>
      <c r="R29" s="298"/>
    </row>
    <row r="30" spans="1:22" s="115" customFormat="1" ht="12" customHeight="1" x14ac:dyDescent="0.2">
      <c r="A30" s="117"/>
      <c r="B30" s="119" t="s">
        <v>25</v>
      </c>
      <c r="C30" s="328">
        <v>-11</v>
      </c>
      <c r="D30" s="328">
        <v>-18</v>
      </c>
      <c r="E30" s="123">
        <v>7</v>
      </c>
      <c r="F30" s="328">
        <v>-15</v>
      </c>
      <c r="G30" s="123">
        <v>0</v>
      </c>
      <c r="H30" s="123">
        <v>0</v>
      </c>
      <c r="I30" s="123">
        <v>0</v>
      </c>
      <c r="J30" s="123">
        <v>0</v>
      </c>
      <c r="K30" s="123"/>
      <c r="L30" s="216"/>
      <c r="M30" s="239"/>
      <c r="N30" s="239"/>
      <c r="O30" s="328"/>
      <c r="P30" s="328"/>
      <c r="Q30" s="77"/>
      <c r="R30" s="123"/>
    </row>
    <row r="31" spans="1:22" s="115" customFormat="1" ht="12" customHeight="1" x14ac:dyDescent="0.2">
      <c r="A31" s="117"/>
      <c r="B31" s="119" t="s">
        <v>26</v>
      </c>
      <c r="C31" s="328">
        <v>-100</v>
      </c>
      <c r="D31" s="123">
        <v>0</v>
      </c>
      <c r="E31" s="123">
        <v>0</v>
      </c>
      <c r="F31" s="328">
        <v>-100</v>
      </c>
      <c r="G31" s="123">
        <v>0</v>
      </c>
      <c r="H31" s="123">
        <v>0</v>
      </c>
      <c r="I31" s="123">
        <v>0</v>
      </c>
      <c r="J31" s="123">
        <v>0</v>
      </c>
      <c r="K31" s="123"/>
      <c r="L31" s="82"/>
      <c r="M31" s="82"/>
      <c r="N31" s="77"/>
      <c r="O31" s="123"/>
      <c r="P31" s="123"/>
      <c r="Q31" s="77"/>
      <c r="R31" s="123"/>
    </row>
    <row r="32" spans="1:22" s="115" customFormat="1" ht="12" customHeight="1" x14ac:dyDescent="0.2">
      <c r="A32" s="117"/>
      <c r="B32" s="119" t="s">
        <v>27</v>
      </c>
      <c r="C32" s="123">
        <v>27</v>
      </c>
      <c r="D32" s="123">
        <v>0</v>
      </c>
      <c r="E32" s="328">
        <v>-41</v>
      </c>
      <c r="F32" s="123">
        <v>37</v>
      </c>
      <c r="G32" s="123">
        <v>0</v>
      </c>
      <c r="H32" s="123">
        <v>0</v>
      </c>
      <c r="I32" s="123">
        <v>0</v>
      </c>
      <c r="J32" s="123">
        <v>0</v>
      </c>
      <c r="K32" s="116"/>
      <c r="L32" s="82"/>
      <c r="M32" s="238"/>
      <c r="N32" s="238"/>
      <c r="O32" s="328"/>
      <c r="P32" s="328"/>
      <c r="Q32" s="82"/>
      <c r="R32" s="116"/>
    </row>
    <row r="33" spans="1:18" s="115" customFormat="1" ht="12" customHeight="1" x14ac:dyDescent="0.2">
      <c r="A33" s="117"/>
      <c r="B33" s="119" t="s">
        <v>11</v>
      </c>
      <c r="C33" s="123">
        <v>42</v>
      </c>
      <c r="D33" s="123">
        <v>0</v>
      </c>
      <c r="E33" s="123">
        <v>0</v>
      </c>
      <c r="F33" s="123">
        <v>42</v>
      </c>
      <c r="G33" s="123">
        <v>0</v>
      </c>
      <c r="H33" s="123">
        <v>0</v>
      </c>
      <c r="I33" s="123">
        <v>0</v>
      </c>
      <c r="J33" s="123">
        <v>0</v>
      </c>
      <c r="K33" s="116"/>
      <c r="L33" s="116"/>
      <c r="M33" s="116"/>
      <c r="N33" s="116"/>
      <c r="O33" s="328"/>
      <c r="P33" s="123"/>
      <c r="Q33" s="116"/>
      <c r="R33" s="116"/>
    </row>
    <row r="34" spans="1:18" s="115" customFormat="1" ht="16.5" customHeight="1" x14ac:dyDescent="0.25">
      <c r="A34" s="335"/>
      <c r="B34" s="336" t="s">
        <v>28</v>
      </c>
      <c r="C34" s="329">
        <v>23</v>
      </c>
      <c r="D34" s="329">
        <v>0</v>
      </c>
      <c r="E34" s="329">
        <v>0</v>
      </c>
      <c r="F34" s="329">
        <v>23</v>
      </c>
      <c r="G34" s="329">
        <v>0</v>
      </c>
      <c r="H34" s="329">
        <v>0</v>
      </c>
      <c r="I34" s="329">
        <v>0</v>
      </c>
      <c r="J34" s="329">
        <v>0</v>
      </c>
      <c r="K34" s="49"/>
      <c r="L34" s="116"/>
      <c r="M34" s="116"/>
      <c r="N34" s="116"/>
      <c r="O34" s="328"/>
      <c r="P34" s="123"/>
      <c r="Q34" s="116"/>
      <c r="R34" s="116"/>
    </row>
    <row r="35" spans="1:18" s="76" customFormat="1" ht="12" customHeight="1" x14ac:dyDescent="0.2">
      <c r="A35" s="83" t="s">
        <v>94</v>
      </c>
      <c r="B35" s="83"/>
      <c r="C35" s="243"/>
      <c r="D35" s="243"/>
      <c r="E35" s="85"/>
      <c r="F35" s="243"/>
      <c r="G35" s="243"/>
      <c r="H35" s="85"/>
      <c r="I35" s="243"/>
      <c r="J35" s="243"/>
      <c r="K35" s="85"/>
      <c r="L35" s="82"/>
      <c r="M35" s="238"/>
      <c r="N35" s="78"/>
      <c r="O35" s="78"/>
    </row>
    <row r="36" spans="1:18" s="79" customFormat="1" ht="15.75" customHeight="1" x14ac:dyDescent="0.2">
      <c r="A36" s="83" t="s">
        <v>69</v>
      </c>
      <c r="B36" s="262"/>
      <c r="C36" s="76"/>
      <c r="D36" s="76"/>
      <c r="E36" s="76"/>
      <c r="F36" s="243"/>
      <c r="G36" s="243"/>
      <c r="H36" s="243"/>
      <c r="I36" s="243"/>
      <c r="J36" s="243"/>
      <c r="K36" s="243"/>
      <c r="O36" s="76"/>
      <c r="P36" s="76"/>
      <c r="Q36" s="76"/>
    </row>
    <row r="37" spans="1:18" x14ac:dyDescent="0.25">
      <c r="C37" s="43"/>
      <c r="D37" s="43"/>
      <c r="E37" s="43"/>
      <c r="F37" s="243"/>
      <c r="G37" s="243"/>
      <c r="H37" s="243"/>
      <c r="I37" s="243"/>
      <c r="J37" s="243"/>
      <c r="K37" s="243"/>
      <c r="M37" s="49"/>
    </row>
    <row r="38" spans="1:18" x14ac:dyDescent="0.25">
      <c r="A38" s="38"/>
      <c r="B38" s="38"/>
      <c r="C38" s="43"/>
      <c r="D38" s="43"/>
      <c r="E38" s="43"/>
      <c r="F38" s="43"/>
      <c r="G38" s="43"/>
      <c r="H38" s="43"/>
      <c r="I38" s="43"/>
      <c r="J38" s="43"/>
      <c r="K38" s="243"/>
    </row>
    <row r="39" spans="1:18" x14ac:dyDescent="0.25">
      <c r="A39" s="38"/>
      <c r="B39" s="38"/>
      <c r="C39" s="43"/>
      <c r="D39" s="43"/>
      <c r="E39" s="43"/>
      <c r="F39" s="43"/>
      <c r="G39" s="43"/>
      <c r="H39" s="43"/>
      <c r="I39" s="43"/>
      <c r="J39" s="43"/>
      <c r="K39" s="243"/>
    </row>
    <row r="40" spans="1:18" x14ac:dyDescent="0.25">
      <c r="A40" s="38"/>
      <c r="B40" s="51"/>
      <c r="C40" s="43"/>
      <c r="D40" s="43"/>
      <c r="E40" s="43"/>
      <c r="F40" s="43"/>
      <c r="G40" s="43"/>
      <c r="H40" s="43"/>
      <c r="I40" s="43"/>
      <c r="J40" s="43"/>
      <c r="K40" s="243"/>
    </row>
    <row r="41" spans="1:18" x14ac:dyDescent="0.25">
      <c r="A41" s="38"/>
      <c r="B41" s="51"/>
      <c r="C41" s="43"/>
      <c r="D41" s="43"/>
      <c r="E41" s="43"/>
      <c r="F41" s="43"/>
      <c r="G41" s="43"/>
      <c r="H41" s="43"/>
      <c r="I41" s="43"/>
      <c r="J41" s="43"/>
      <c r="K41" s="243"/>
    </row>
    <row r="42" spans="1:18" x14ac:dyDescent="0.25">
      <c r="A42" s="38"/>
      <c r="B42" s="51"/>
      <c r="C42" s="43"/>
      <c r="D42" s="43"/>
      <c r="E42" s="43"/>
      <c r="F42" s="43"/>
      <c r="G42" s="43"/>
      <c r="H42" s="43"/>
      <c r="I42" s="43"/>
      <c r="J42" s="43"/>
    </row>
    <row r="43" spans="1:18" x14ac:dyDescent="0.25">
      <c r="A43" s="38"/>
      <c r="B43" s="51"/>
      <c r="C43" s="43"/>
      <c r="D43" s="43"/>
      <c r="E43" s="43"/>
      <c r="F43" s="43"/>
      <c r="G43" s="43"/>
      <c r="H43" s="43"/>
      <c r="I43" s="43"/>
      <c r="J43" s="43"/>
    </row>
    <row r="44" spans="1:18" x14ac:dyDescent="0.25">
      <c r="A44" s="38"/>
      <c r="B44" s="51"/>
      <c r="C44" s="43"/>
      <c r="D44" s="43"/>
      <c r="E44" s="43"/>
      <c r="F44" s="43"/>
      <c r="G44" s="43"/>
      <c r="H44" s="43"/>
      <c r="I44" s="43"/>
      <c r="J44" s="43"/>
    </row>
    <row r="45" spans="1:18" x14ac:dyDescent="0.25">
      <c r="A45" s="49"/>
      <c r="B45" s="51"/>
      <c r="C45" s="43"/>
      <c r="D45" s="43"/>
      <c r="E45" s="43"/>
      <c r="F45" s="43"/>
      <c r="G45" s="43"/>
      <c r="H45" s="43"/>
      <c r="I45" s="43"/>
      <c r="J45" s="43"/>
    </row>
    <row r="46" spans="1:18" x14ac:dyDescent="0.25">
      <c r="A46" s="49"/>
      <c r="B46" s="51"/>
      <c r="C46" s="43"/>
      <c r="D46" s="43"/>
      <c r="E46" s="43"/>
      <c r="F46" s="43"/>
      <c r="G46" s="43"/>
      <c r="H46" s="43"/>
      <c r="I46" s="43"/>
      <c r="J46" s="43"/>
    </row>
    <row r="47" spans="1:18" x14ac:dyDescent="0.25">
      <c r="A47" s="16"/>
      <c r="B47" s="51"/>
      <c r="C47" s="43"/>
      <c r="D47" s="43"/>
      <c r="E47" s="43"/>
      <c r="F47" s="43"/>
      <c r="G47" s="43"/>
      <c r="H47" s="43"/>
      <c r="I47" s="43"/>
      <c r="J47" s="43"/>
    </row>
    <row r="48" spans="1:18" x14ac:dyDescent="0.25">
      <c r="B48" s="51"/>
      <c r="C48" s="43"/>
      <c r="D48" s="43"/>
      <c r="E48" s="43"/>
      <c r="F48" s="43"/>
      <c r="G48" s="43"/>
      <c r="H48" s="43"/>
      <c r="I48" s="43"/>
      <c r="J48" s="43"/>
    </row>
    <row r="49" spans="3:10" x14ac:dyDescent="0.25">
      <c r="C49" s="43"/>
      <c r="D49" s="43"/>
      <c r="E49" s="43"/>
      <c r="F49" s="43"/>
      <c r="G49" s="43"/>
      <c r="H49" s="43"/>
      <c r="I49" s="43"/>
      <c r="J49" s="43"/>
    </row>
    <row r="50" spans="3:10" x14ac:dyDescent="0.25">
      <c r="C50" s="43"/>
      <c r="D50" s="43"/>
      <c r="E50" s="43"/>
      <c r="F50" s="43"/>
      <c r="G50" s="43"/>
      <c r="H50" s="43"/>
      <c r="I50" s="43"/>
      <c r="J50" s="43"/>
    </row>
  </sheetData>
  <mergeCells count="5">
    <mergeCell ref="A5:B6"/>
    <mergeCell ref="A8:J8"/>
    <mergeCell ref="A17:J17"/>
    <mergeCell ref="A26:J26"/>
    <mergeCell ref="A3:F3"/>
  </mergeCells>
  <hyperlinks>
    <hyperlink ref="J1" location="'Inhalt - Contenu'!A1" display="◄" xr:uid="{00000000-0004-0000-0500-000000000000}"/>
  </hyperlinks>
  <pageMargins left="0.59055118110236227" right="0.59055118110236227" top="0.59055118110236227" bottom="0.59055118110236227" header="0.51181102362204722" footer="0.51181102362204722"/>
  <pageSetup paperSize="9" scale="65" orientation="portrait" r:id="rId1"/>
  <headerFooter alignWithMargins="0"/>
  <ignoredErrors>
    <ignoredError sqref="A8 A1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L311"/>
  <sheetViews>
    <sheetView showGridLines="0" zoomScaleNormal="100" workbookViewId="0">
      <selection activeCell="K1" sqref="K1"/>
    </sheetView>
  </sheetViews>
  <sheetFormatPr baseColWidth="10" defaultColWidth="13.33203125" defaultRowHeight="15" customHeight="1" x14ac:dyDescent="0.25"/>
  <cols>
    <col min="1" max="1" width="3.77734375" style="7" customWidth="1"/>
    <col min="2" max="2" width="27.33203125" style="279" customWidth="1"/>
    <col min="3" max="3" width="33" style="277" customWidth="1"/>
    <col min="4" max="4" width="15.44140625" style="7" customWidth="1"/>
    <col min="5" max="5" width="16.33203125" style="7" customWidth="1"/>
    <col min="6" max="6" width="17.109375" style="7" customWidth="1"/>
    <col min="7" max="7" width="15.33203125" style="7" customWidth="1"/>
    <col min="8" max="8" width="12" style="7" customWidth="1"/>
    <col min="9" max="9" width="14" style="7" customWidth="1"/>
    <col min="10" max="10" width="8.6640625" style="7" customWidth="1"/>
    <col min="11" max="11" width="20.109375" style="7" customWidth="1"/>
    <col min="12" max="12" width="13.33203125" style="35"/>
    <col min="13" max="13" width="13.33203125" style="30" customWidth="1"/>
    <col min="14" max="14" width="12.33203125" style="30" customWidth="1"/>
    <col min="15" max="90" width="13.33203125" style="30"/>
    <col min="91" max="16384" width="13.33203125" style="7"/>
  </cols>
  <sheetData>
    <row r="1" spans="1:90" s="150" customFormat="1" ht="12" customHeight="1" x14ac:dyDescent="0.25">
      <c r="A1" s="148" t="s">
        <v>116</v>
      </c>
      <c r="B1" s="149"/>
      <c r="C1" s="149"/>
      <c r="K1" s="227" t="s">
        <v>6</v>
      </c>
    </row>
    <row r="2" spans="1:90" s="150" customFormat="1" ht="12" customHeight="1" x14ac:dyDescent="0.25">
      <c r="A2" s="148" t="s">
        <v>117</v>
      </c>
      <c r="B2" s="149"/>
      <c r="C2" s="149"/>
      <c r="J2" s="154"/>
      <c r="K2" s="152" t="s">
        <v>118</v>
      </c>
      <c r="L2" s="214"/>
      <c r="M2" s="214"/>
      <c r="N2" s="214"/>
      <c r="O2" s="214"/>
      <c r="P2" s="214"/>
      <c r="Q2" s="214"/>
      <c r="R2" s="214"/>
      <c r="S2" s="214"/>
    </row>
    <row r="3" spans="1:90" s="153" customFormat="1" ht="32.15" customHeight="1" x14ac:dyDescent="0.25">
      <c r="A3" s="486" t="s">
        <v>72</v>
      </c>
      <c r="B3" s="487"/>
      <c r="C3" s="487"/>
      <c r="D3" s="487"/>
      <c r="E3" s="488"/>
      <c r="F3" s="488"/>
      <c r="L3" s="212"/>
      <c r="M3" s="212"/>
      <c r="N3" s="212"/>
      <c r="O3" s="212"/>
      <c r="P3" s="212"/>
      <c r="Q3" s="212"/>
      <c r="R3" s="212"/>
      <c r="S3" s="212"/>
    </row>
    <row r="4" spans="1:90" ht="12" customHeight="1" x14ac:dyDescent="0.25">
      <c r="A4" s="58"/>
      <c r="B4" s="278"/>
      <c r="C4" s="270"/>
      <c r="D4" s="31"/>
      <c r="E4" s="31"/>
      <c r="F4" s="31"/>
      <c r="G4" s="31"/>
      <c r="H4" s="31"/>
      <c r="I4" s="31"/>
      <c r="J4" s="25"/>
      <c r="K4" s="25"/>
    </row>
    <row r="5" spans="1:90" s="128" customFormat="1" ht="15" customHeight="1" x14ac:dyDescent="0.2">
      <c r="A5" s="476"/>
      <c r="B5" s="493"/>
      <c r="C5" s="494"/>
      <c r="D5" s="124" t="s">
        <v>0</v>
      </c>
      <c r="E5" s="125"/>
      <c r="F5" s="125"/>
      <c r="G5" s="125"/>
      <c r="H5" s="125"/>
      <c r="I5" s="125"/>
      <c r="J5" s="125"/>
      <c r="K5" s="125"/>
      <c r="L5" s="126"/>
      <c r="M5" s="126"/>
      <c r="N5" s="127"/>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row>
    <row r="6" spans="1:90" s="128" customFormat="1" ht="15" customHeight="1" x14ac:dyDescent="0.2">
      <c r="A6" s="495"/>
      <c r="B6" s="495"/>
      <c r="C6" s="496"/>
      <c r="D6" s="129" t="s">
        <v>18</v>
      </c>
      <c r="E6" s="130" t="s">
        <v>31</v>
      </c>
      <c r="F6" s="130" t="s">
        <v>20</v>
      </c>
      <c r="G6" s="131" t="s">
        <v>22</v>
      </c>
      <c r="H6" s="130" t="s">
        <v>19</v>
      </c>
      <c r="I6" s="130" t="s">
        <v>21</v>
      </c>
      <c r="J6" s="130" t="s">
        <v>12</v>
      </c>
      <c r="K6" s="132" t="s">
        <v>32</v>
      </c>
      <c r="L6" s="126"/>
      <c r="M6" s="84"/>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row>
    <row r="7" spans="1:90" ht="6" customHeight="1" x14ac:dyDescent="0.25">
      <c r="A7" s="33"/>
      <c r="B7" s="271"/>
      <c r="C7" s="271"/>
      <c r="D7" s="252"/>
      <c r="E7" s="252"/>
      <c r="F7" s="252"/>
      <c r="G7" s="252"/>
      <c r="H7" s="252"/>
      <c r="I7" s="252"/>
      <c r="J7" s="252"/>
      <c r="K7" s="252"/>
    </row>
    <row r="8" spans="1:90" s="134" customFormat="1" ht="15" customHeight="1" x14ac:dyDescent="0.25">
      <c r="A8" s="490" t="s">
        <v>18</v>
      </c>
      <c r="B8" s="490"/>
      <c r="C8" s="272"/>
      <c r="D8" s="104">
        <v>9838068</v>
      </c>
      <c r="E8" s="104">
        <v>1812264</v>
      </c>
      <c r="F8" s="104">
        <v>2919137</v>
      </c>
      <c r="G8" s="104">
        <v>5087697</v>
      </c>
      <c r="H8" s="104">
        <v>5629</v>
      </c>
      <c r="I8" s="104">
        <v>346</v>
      </c>
      <c r="J8" s="104">
        <v>472</v>
      </c>
      <c r="K8" s="104">
        <v>12523</v>
      </c>
      <c r="V8" s="135"/>
      <c r="W8" s="135"/>
      <c r="X8" s="135"/>
    </row>
    <row r="9" spans="1:90" s="134" customFormat="1" ht="12" customHeight="1" x14ac:dyDescent="0.2">
      <c r="A9" s="484" t="s">
        <v>23</v>
      </c>
      <c r="B9" s="485"/>
      <c r="C9" s="485"/>
      <c r="D9" s="485"/>
      <c r="E9" s="485"/>
      <c r="F9" s="485"/>
      <c r="G9" s="485"/>
      <c r="H9" s="485"/>
      <c r="I9" s="485"/>
      <c r="J9" s="485"/>
      <c r="K9" s="384"/>
      <c r="L9" s="163"/>
      <c r="V9" s="84"/>
      <c r="W9" s="84"/>
      <c r="X9" s="84"/>
    </row>
    <row r="10" spans="1:90" s="138" customFormat="1" ht="12" customHeight="1" x14ac:dyDescent="0.25">
      <c r="A10" s="230"/>
      <c r="B10" s="253" t="s">
        <v>18</v>
      </c>
      <c r="C10" s="371"/>
      <c r="D10" s="104">
        <v>8629884</v>
      </c>
      <c r="E10" s="104">
        <v>1767390</v>
      </c>
      <c r="F10" s="104">
        <v>2674166</v>
      </c>
      <c r="G10" s="104">
        <v>4169358</v>
      </c>
      <c r="H10" s="104">
        <v>5629</v>
      </c>
      <c r="I10" s="104">
        <v>346</v>
      </c>
      <c r="J10" s="104">
        <v>472</v>
      </c>
      <c r="K10" s="104">
        <v>12523</v>
      </c>
      <c r="M10" s="133"/>
      <c r="V10" s="120"/>
      <c r="W10" s="120"/>
      <c r="X10" s="120"/>
    </row>
    <row r="11" spans="1:90" s="136" customFormat="1" ht="12" customHeight="1" x14ac:dyDescent="0.2">
      <c r="A11" s="489"/>
      <c r="B11" s="489" t="s">
        <v>136</v>
      </c>
      <c r="C11" s="386" t="s">
        <v>18</v>
      </c>
      <c r="D11" s="243">
        <v>33974</v>
      </c>
      <c r="E11" s="243">
        <v>13530</v>
      </c>
      <c r="F11" s="243">
        <v>12387</v>
      </c>
      <c r="G11" s="243">
        <v>8057</v>
      </c>
      <c r="H11" s="243">
        <v>0</v>
      </c>
      <c r="I11" s="243">
        <v>0</v>
      </c>
      <c r="J11" s="243">
        <v>0</v>
      </c>
      <c r="K11" s="243">
        <v>0</v>
      </c>
      <c r="L11" s="137"/>
    </row>
    <row r="12" spans="1:90" s="136" customFormat="1" ht="12" customHeight="1" x14ac:dyDescent="0.2">
      <c r="A12" s="489"/>
      <c r="B12" s="489"/>
      <c r="C12" s="432" t="s">
        <v>419</v>
      </c>
      <c r="D12" s="243">
        <v>2228</v>
      </c>
      <c r="E12" s="243">
        <v>0</v>
      </c>
      <c r="F12" s="243">
        <v>0</v>
      </c>
      <c r="G12" s="243">
        <v>2228</v>
      </c>
      <c r="H12" s="243">
        <v>0</v>
      </c>
      <c r="I12" s="243">
        <v>0</v>
      </c>
      <c r="J12" s="243">
        <v>0</v>
      </c>
      <c r="K12" s="243">
        <v>0</v>
      </c>
      <c r="L12" s="137"/>
    </row>
    <row r="13" spans="1:90" s="136" customFormat="1" ht="12" customHeight="1" x14ac:dyDescent="0.2">
      <c r="A13" s="489"/>
      <c r="B13" s="489"/>
      <c r="C13" s="386" t="s">
        <v>137</v>
      </c>
      <c r="D13" s="243">
        <v>31746</v>
      </c>
      <c r="E13" s="243">
        <v>13530</v>
      </c>
      <c r="F13" s="243">
        <v>12387</v>
      </c>
      <c r="G13" s="243">
        <v>5829</v>
      </c>
      <c r="H13" s="243">
        <v>0</v>
      </c>
      <c r="I13" s="243">
        <v>0</v>
      </c>
      <c r="J13" s="243">
        <v>0</v>
      </c>
      <c r="K13" s="243">
        <v>0</v>
      </c>
      <c r="L13" s="137"/>
    </row>
    <row r="14" spans="1:90" s="136" customFormat="1" ht="12" customHeight="1" x14ac:dyDescent="0.2">
      <c r="A14" s="489"/>
      <c r="B14" s="489" t="s">
        <v>138</v>
      </c>
      <c r="C14" s="386" t="s">
        <v>18</v>
      </c>
      <c r="D14" s="243">
        <v>215713</v>
      </c>
      <c r="E14" s="243">
        <v>29751</v>
      </c>
      <c r="F14" s="243">
        <v>33682</v>
      </c>
      <c r="G14" s="243">
        <v>147339</v>
      </c>
      <c r="H14" s="243">
        <v>0</v>
      </c>
      <c r="I14" s="243">
        <v>0</v>
      </c>
      <c r="J14" s="243">
        <v>0</v>
      </c>
      <c r="K14" s="243">
        <v>4941</v>
      </c>
      <c r="L14" s="137"/>
    </row>
    <row r="15" spans="1:90" s="136" customFormat="1" ht="12" customHeight="1" x14ac:dyDescent="0.2">
      <c r="A15" s="489"/>
      <c r="B15" s="489"/>
      <c r="C15" s="386" t="s">
        <v>139</v>
      </c>
      <c r="D15" s="243">
        <v>5972</v>
      </c>
      <c r="E15" s="243">
        <v>0</v>
      </c>
      <c r="F15" s="243">
        <v>0</v>
      </c>
      <c r="G15" s="243">
        <v>5946</v>
      </c>
      <c r="H15" s="243">
        <v>0</v>
      </c>
      <c r="I15" s="243">
        <v>0</v>
      </c>
      <c r="J15" s="243">
        <v>0</v>
      </c>
      <c r="K15" s="243">
        <v>26</v>
      </c>
      <c r="L15" s="137"/>
    </row>
    <row r="16" spans="1:90" s="136" customFormat="1" ht="12" customHeight="1" x14ac:dyDescent="0.2">
      <c r="A16" s="489"/>
      <c r="B16" s="489"/>
      <c r="C16" s="386" t="s">
        <v>140</v>
      </c>
      <c r="D16" s="243">
        <v>209740</v>
      </c>
      <c r="E16" s="243">
        <v>29750</v>
      </c>
      <c r="F16" s="243">
        <v>33682</v>
      </c>
      <c r="G16" s="243">
        <v>141393</v>
      </c>
      <c r="H16" s="243">
        <v>0</v>
      </c>
      <c r="I16" s="243">
        <v>0</v>
      </c>
      <c r="J16" s="243">
        <v>0</v>
      </c>
      <c r="K16" s="243">
        <v>4915</v>
      </c>
      <c r="L16" s="137"/>
    </row>
    <row r="17" spans="1:12" s="136" customFormat="1" ht="12" customHeight="1" x14ac:dyDescent="0.2">
      <c r="A17" s="489"/>
      <c r="B17" s="489"/>
      <c r="C17" s="386" t="s">
        <v>141</v>
      </c>
      <c r="D17" s="243">
        <v>1</v>
      </c>
      <c r="E17" s="243">
        <v>1</v>
      </c>
      <c r="F17" s="243">
        <v>0</v>
      </c>
      <c r="G17" s="243">
        <v>0</v>
      </c>
      <c r="H17" s="243">
        <v>0</v>
      </c>
      <c r="I17" s="243">
        <v>0</v>
      </c>
      <c r="J17" s="243">
        <v>0</v>
      </c>
      <c r="K17" s="243">
        <v>0</v>
      </c>
      <c r="L17" s="137"/>
    </row>
    <row r="18" spans="1:12" s="136" customFormat="1" ht="12" customHeight="1" x14ac:dyDescent="0.2">
      <c r="A18" s="489"/>
      <c r="B18" s="489" t="s">
        <v>142</v>
      </c>
      <c r="C18" s="386" t="s">
        <v>18</v>
      </c>
      <c r="D18" s="243">
        <v>134516</v>
      </c>
      <c r="E18" s="243">
        <v>1529</v>
      </c>
      <c r="F18" s="243">
        <v>89111</v>
      </c>
      <c r="G18" s="243">
        <v>43876</v>
      </c>
      <c r="H18" s="243">
        <v>0</v>
      </c>
      <c r="I18" s="243">
        <v>0</v>
      </c>
      <c r="J18" s="243">
        <v>0</v>
      </c>
      <c r="K18" s="243">
        <v>0</v>
      </c>
      <c r="L18" s="137"/>
    </row>
    <row r="19" spans="1:12" s="136" customFormat="1" ht="12" customHeight="1" x14ac:dyDescent="0.2">
      <c r="A19" s="489"/>
      <c r="B19" s="489"/>
      <c r="C19" s="386" t="s">
        <v>143</v>
      </c>
      <c r="D19" s="243">
        <v>134475</v>
      </c>
      <c r="E19" s="243">
        <v>1529</v>
      </c>
      <c r="F19" s="243">
        <v>89111</v>
      </c>
      <c r="G19" s="243">
        <v>43835</v>
      </c>
      <c r="H19" s="243">
        <v>0</v>
      </c>
      <c r="I19" s="243">
        <v>0</v>
      </c>
      <c r="J19" s="243">
        <v>0</v>
      </c>
      <c r="K19" s="243">
        <v>0</v>
      </c>
      <c r="L19" s="137"/>
    </row>
    <row r="20" spans="1:12" s="136" customFormat="1" ht="12" customHeight="1" x14ac:dyDescent="0.2">
      <c r="A20" s="489"/>
      <c r="B20" s="489"/>
      <c r="C20" s="386" t="s">
        <v>141</v>
      </c>
      <c r="D20" s="243">
        <v>41</v>
      </c>
      <c r="E20" s="243">
        <v>0</v>
      </c>
      <c r="F20" s="243">
        <v>0</v>
      </c>
      <c r="G20" s="243">
        <v>41</v>
      </c>
      <c r="H20" s="243">
        <v>0</v>
      </c>
      <c r="I20" s="243">
        <v>0</v>
      </c>
      <c r="J20" s="243">
        <v>0</v>
      </c>
      <c r="K20" s="243">
        <v>0</v>
      </c>
      <c r="L20" s="137"/>
    </row>
    <row r="21" spans="1:12" s="136" customFormat="1" ht="12" customHeight="1" x14ac:dyDescent="0.2">
      <c r="A21" s="489"/>
      <c r="B21" s="489" t="s">
        <v>144</v>
      </c>
      <c r="C21" s="386" t="s">
        <v>18</v>
      </c>
      <c r="D21" s="243">
        <v>40631</v>
      </c>
      <c r="E21" s="243">
        <v>31381</v>
      </c>
      <c r="F21" s="243">
        <v>0</v>
      </c>
      <c r="G21" s="243">
        <v>9250</v>
      </c>
      <c r="H21" s="243">
        <v>0</v>
      </c>
      <c r="I21" s="243">
        <v>0</v>
      </c>
      <c r="J21" s="243">
        <v>0</v>
      </c>
      <c r="K21" s="243">
        <v>0</v>
      </c>
      <c r="L21" s="137"/>
    </row>
    <row r="22" spans="1:12" s="136" customFormat="1" ht="12" customHeight="1" x14ac:dyDescent="0.2">
      <c r="A22" s="489"/>
      <c r="B22" s="489"/>
      <c r="C22" s="386" t="s">
        <v>145</v>
      </c>
      <c r="D22" s="243">
        <v>8012</v>
      </c>
      <c r="E22" s="243">
        <v>8012</v>
      </c>
      <c r="F22" s="243">
        <v>0</v>
      </c>
      <c r="G22" s="243">
        <v>0</v>
      </c>
      <c r="H22" s="243">
        <v>0</v>
      </c>
      <c r="I22" s="243">
        <v>0</v>
      </c>
      <c r="J22" s="243">
        <v>0</v>
      </c>
      <c r="K22" s="243">
        <v>0</v>
      </c>
      <c r="L22" s="137"/>
    </row>
    <row r="23" spans="1:12" s="136" customFormat="1" ht="12" customHeight="1" x14ac:dyDescent="0.2">
      <c r="A23" s="489"/>
      <c r="B23" s="489"/>
      <c r="C23" s="386" t="s">
        <v>146</v>
      </c>
      <c r="D23" s="243">
        <v>17223</v>
      </c>
      <c r="E23" s="243">
        <v>7973</v>
      </c>
      <c r="F23" s="243">
        <v>0</v>
      </c>
      <c r="G23" s="243">
        <v>9250</v>
      </c>
      <c r="H23" s="243">
        <v>0</v>
      </c>
      <c r="I23" s="243">
        <v>0</v>
      </c>
      <c r="J23" s="243">
        <v>0</v>
      </c>
      <c r="K23" s="243">
        <v>0</v>
      </c>
      <c r="L23" s="137"/>
    </row>
    <row r="24" spans="1:12" s="136" customFormat="1" ht="12" customHeight="1" x14ac:dyDescent="0.2">
      <c r="A24" s="489"/>
      <c r="B24" s="489"/>
      <c r="C24" s="386" t="s">
        <v>147</v>
      </c>
      <c r="D24" s="243">
        <v>15396</v>
      </c>
      <c r="E24" s="243">
        <v>15396</v>
      </c>
      <c r="F24" s="243">
        <v>0</v>
      </c>
      <c r="G24" s="243">
        <v>0</v>
      </c>
      <c r="H24" s="243">
        <v>0</v>
      </c>
      <c r="I24" s="243">
        <v>0</v>
      </c>
      <c r="J24" s="243">
        <v>0</v>
      </c>
      <c r="K24" s="243">
        <v>0</v>
      </c>
      <c r="L24" s="137"/>
    </row>
    <row r="25" spans="1:12" s="136" customFormat="1" ht="12" customHeight="1" x14ac:dyDescent="0.2">
      <c r="A25" s="489"/>
      <c r="B25" s="489" t="s">
        <v>148</v>
      </c>
      <c r="C25" s="386" t="s">
        <v>18</v>
      </c>
      <c r="D25" s="243">
        <v>33053</v>
      </c>
      <c r="E25" s="243">
        <v>11535</v>
      </c>
      <c r="F25" s="243">
        <v>9346</v>
      </c>
      <c r="G25" s="243">
        <v>12172</v>
      </c>
      <c r="H25" s="243">
        <v>0</v>
      </c>
      <c r="I25" s="243">
        <v>0</v>
      </c>
      <c r="J25" s="243">
        <v>0</v>
      </c>
      <c r="K25" s="243">
        <v>0</v>
      </c>
      <c r="L25" s="137"/>
    </row>
    <row r="26" spans="1:12" s="136" customFormat="1" ht="12" customHeight="1" x14ac:dyDescent="0.2">
      <c r="A26" s="489"/>
      <c r="B26" s="489"/>
      <c r="C26" s="386" t="s">
        <v>149</v>
      </c>
      <c r="D26" s="243">
        <v>32074</v>
      </c>
      <c r="E26" s="243">
        <v>11535</v>
      </c>
      <c r="F26" s="243">
        <v>9346</v>
      </c>
      <c r="G26" s="243">
        <v>11193</v>
      </c>
      <c r="H26" s="243">
        <v>0</v>
      </c>
      <c r="I26" s="243">
        <v>0</v>
      </c>
      <c r="J26" s="243">
        <v>0</v>
      </c>
      <c r="K26" s="243">
        <v>0</v>
      </c>
      <c r="L26" s="137"/>
    </row>
    <row r="27" spans="1:12" s="136" customFormat="1" ht="12" customHeight="1" x14ac:dyDescent="0.2">
      <c r="A27" s="489"/>
      <c r="B27" s="489"/>
      <c r="C27" s="386" t="s">
        <v>150</v>
      </c>
      <c r="D27" s="243">
        <v>979</v>
      </c>
      <c r="E27" s="243">
        <v>0</v>
      </c>
      <c r="F27" s="243">
        <v>0</v>
      </c>
      <c r="G27" s="243">
        <v>979</v>
      </c>
      <c r="H27" s="243">
        <v>0</v>
      </c>
      <c r="I27" s="243">
        <v>0</v>
      </c>
      <c r="J27" s="243">
        <v>0</v>
      </c>
      <c r="K27" s="243">
        <v>0</v>
      </c>
      <c r="L27" s="137"/>
    </row>
    <row r="28" spans="1:12" s="136" customFormat="1" ht="12" customHeight="1" x14ac:dyDescent="0.2">
      <c r="A28" s="489"/>
      <c r="B28" s="489" t="s">
        <v>151</v>
      </c>
      <c r="C28" s="386" t="s">
        <v>18</v>
      </c>
      <c r="D28" s="243">
        <v>90234</v>
      </c>
      <c r="E28" s="243">
        <v>31486</v>
      </c>
      <c r="F28" s="243">
        <v>20395</v>
      </c>
      <c r="G28" s="243">
        <v>37645</v>
      </c>
      <c r="H28" s="243">
        <v>68</v>
      </c>
      <c r="I28" s="243">
        <v>0</v>
      </c>
      <c r="J28" s="243">
        <v>0</v>
      </c>
      <c r="K28" s="243">
        <v>640</v>
      </c>
      <c r="L28" s="137"/>
    </row>
    <row r="29" spans="1:12" s="136" customFormat="1" ht="12" customHeight="1" x14ac:dyDescent="0.2">
      <c r="A29" s="489"/>
      <c r="B29" s="489"/>
      <c r="C29" s="386" t="s">
        <v>152</v>
      </c>
      <c r="D29" s="243">
        <v>10716</v>
      </c>
      <c r="E29" s="243">
        <v>2269</v>
      </c>
      <c r="F29" s="243">
        <v>5199</v>
      </c>
      <c r="G29" s="243">
        <v>3248</v>
      </c>
      <c r="H29" s="243">
        <v>0</v>
      </c>
      <c r="I29" s="243">
        <v>0</v>
      </c>
      <c r="J29" s="243">
        <v>0</v>
      </c>
      <c r="K29" s="243">
        <v>0</v>
      </c>
      <c r="L29" s="137"/>
    </row>
    <row r="30" spans="1:12" s="136" customFormat="1" ht="12" customHeight="1" x14ac:dyDescent="0.2">
      <c r="A30" s="489"/>
      <c r="B30" s="489"/>
      <c r="C30" s="386" t="s">
        <v>153</v>
      </c>
      <c r="D30" s="243">
        <v>5249</v>
      </c>
      <c r="E30" s="243">
        <v>2924</v>
      </c>
      <c r="F30" s="243">
        <v>73</v>
      </c>
      <c r="G30" s="243">
        <v>1612</v>
      </c>
      <c r="H30" s="243">
        <v>0</v>
      </c>
      <c r="I30" s="243">
        <v>0</v>
      </c>
      <c r="J30" s="243">
        <v>0</v>
      </c>
      <c r="K30" s="243">
        <v>640</v>
      </c>
      <c r="L30" s="137"/>
    </row>
    <row r="31" spans="1:12" s="136" customFormat="1" ht="12" customHeight="1" x14ac:dyDescent="0.2">
      <c r="A31" s="489"/>
      <c r="B31" s="489"/>
      <c r="C31" s="386" t="s">
        <v>154</v>
      </c>
      <c r="D31" s="243">
        <v>50389</v>
      </c>
      <c r="E31" s="243">
        <v>21270</v>
      </c>
      <c r="F31" s="243">
        <v>15123</v>
      </c>
      <c r="G31" s="243">
        <v>13996</v>
      </c>
      <c r="H31" s="243">
        <v>0</v>
      </c>
      <c r="I31" s="243">
        <v>0</v>
      </c>
      <c r="J31" s="243">
        <v>0</v>
      </c>
      <c r="K31" s="243">
        <v>0</v>
      </c>
      <c r="L31" s="137"/>
    </row>
    <row r="32" spans="1:12" s="136" customFormat="1" ht="12" customHeight="1" x14ac:dyDescent="0.2">
      <c r="A32" s="489"/>
      <c r="B32" s="489"/>
      <c r="C32" s="386" t="s">
        <v>155</v>
      </c>
      <c r="D32" s="243">
        <v>19833</v>
      </c>
      <c r="E32" s="243">
        <v>1130</v>
      </c>
      <c r="F32" s="243">
        <v>0</v>
      </c>
      <c r="G32" s="243">
        <v>18703</v>
      </c>
      <c r="H32" s="243">
        <v>0</v>
      </c>
      <c r="I32" s="243">
        <v>0</v>
      </c>
      <c r="J32" s="243">
        <v>0</v>
      </c>
      <c r="K32" s="243">
        <v>0</v>
      </c>
      <c r="L32" s="137"/>
    </row>
    <row r="33" spans="1:12" s="136" customFormat="1" ht="12" customHeight="1" x14ac:dyDescent="0.2">
      <c r="A33" s="489"/>
      <c r="B33" s="489"/>
      <c r="C33" s="386" t="s">
        <v>156</v>
      </c>
      <c r="D33" s="243">
        <v>3979</v>
      </c>
      <c r="E33" s="243">
        <v>3893</v>
      </c>
      <c r="F33" s="243">
        <v>0</v>
      </c>
      <c r="G33" s="243">
        <v>86</v>
      </c>
      <c r="H33" s="243">
        <v>0</v>
      </c>
      <c r="I33" s="243">
        <v>0</v>
      </c>
      <c r="J33" s="243">
        <v>0</v>
      </c>
      <c r="K33" s="243">
        <v>0</v>
      </c>
      <c r="L33" s="137"/>
    </row>
    <row r="34" spans="1:12" s="136" customFormat="1" ht="12" customHeight="1" x14ac:dyDescent="0.2">
      <c r="A34" s="489"/>
      <c r="B34" s="489"/>
      <c r="C34" s="386" t="s">
        <v>141</v>
      </c>
      <c r="D34" s="243">
        <v>68</v>
      </c>
      <c r="E34" s="243">
        <v>0</v>
      </c>
      <c r="F34" s="243">
        <v>0</v>
      </c>
      <c r="G34" s="243">
        <v>0</v>
      </c>
      <c r="H34" s="243">
        <v>68</v>
      </c>
      <c r="I34" s="243">
        <v>0</v>
      </c>
      <c r="J34" s="243">
        <v>0</v>
      </c>
      <c r="K34" s="243">
        <v>0</v>
      </c>
      <c r="L34" s="137"/>
    </row>
    <row r="35" spans="1:12" s="136" customFormat="1" ht="12" customHeight="1" x14ac:dyDescent="0.2">
      <c r="A35" s="489"/>
      <c r="B35" s="489" t="s">
        <v>157</v>
      </c>
      <c r="C35" s="386" t="s">
        <v>18</v>
      </c>
      <c r="D35" s="243">
        <v>32681</v>
      </c>
      <c r="E35" s="243">
        <v>1148</v>
      </c>
      <c r="F35" s="243">
        <v>2728</v>
      </c>
      <c r="G35" s="243">
        <v>28805</v>
      </c>
      <c r="H35" s="243">
        <v>0</v>
      </c>
      <c r="I35" s="243">
        <v>0</v>
      </c>
      <c r="J35" s="243">
        <v>0</v>
      </c>
      <c r="K35" s="243">
        <v>0</v>
      </c>
      <c r="L35" s="137"/>
    </row>
    <row r="36" spans="1:12" s="136" customFormat="1" ht="12" customHeight="1" x14ac:dyDescent="0.2">
      <c r="A36" s="489"/>
      <c r="B36" s="489"/>
      <c r="C36" s="386" t="s">
        <v>158</v>
      </c>
      <c r="D36" s="243">
        <v>32419</v>
      </c>
      <c r="E36" s="243">
        <v>1148</v>
      </c>
      <c r="F36" s="243">
        <v>2728</v>
      </c>
      <c r="G36" s="243">
        <v>28543</v>
      </c>
      <c r="H36" s="243">
        <v>0</v>
      </c>
      <c r="I36" s="243">
        <v>0</v>
      </c>
      <c r="J36" s="243">
        <v>0</v>
      </c>
      <c r="K36" s="243">
        <v>0</v>
      </c>
      <c r="L36" s="137"/>
    </row>
    <row r="37" spans="1:12" s="136" customFormat="1" ht="12" customHeight="1" x14ac:dyDescent="0.2">
      <c r="A37" s="489"/>
      <c r="B37" s="489"/>
      <c r="C37" s="386" t="s">
        <v>141</v>
      </c>
      <c r="D37" s="243">
        <v>262</v>
      </c>
      <c r="E37" s="243">
        <v>0</v>
      </c>
      <c r="F37" s="243">
        <v>0</v>
      </c>
      <c r="G37" s="243">
        <v>262</v>
      </c>
      <c r="H37" s="243">
        <v>0</v>
      </c>
      <c r="I37" s="243">
        <v>0</v>
      </c>
      <c r="J37" s="243">
        <v>0</v>
      </c>
      <c r="K37" s="243">
        <v>0</v>
      </c>
      <c r="L37" s="137"/>
    </row>
    <row r="38" spans="1:12" s="136" customFormat="1" ht="12" customHeight="1" x14ac:dyDescent="0.2">
      <c r="A38" s="489"/>
      <c r="B38" s="386" t="s">
        <v>159</v>
      </c>
      <c r="C38" s="386" t="s">
        <v>160</v>
      </c>
      <c r="D38" s="243">
        <v>47677</v>
      </c>
      <c r="E38" s="243">
        <v>3319</v>
      </c>
      <c r="F38" s="243">
        <v>8312</v>
      </c>
      <c r="G38" s="243">
        <v>36014</v>
      </c>
      <c r="H38" s="243">
        <v>32</v>
      </c>
      <c r="I38" s="243">
        <v>0</v>
      </c>
      <c r="J38" s="243">
        <v>0</v>
      </c>
      <c r="K38" s="243">
        <v>0</v>
      </c>
      <c r="L38" s="137"/>
    </row>
    <row r="39" spans="1:12" s="136" customFormat="1" ht="12" customHeight="1" x14ac:dyDescent="0.2">
      <c r="A39" s="489"/>
      <c r="B39" s="489" t="s">
        <v>161</v>
      </c>
      <c r="C39" s="386" t="s">
        <v>18</v>
      </c>
      <c r="D39" s="243">
        <v>120440</v>
      </c>
      <c r="E39" s="243">
        <v>16408</v>
      </c>
      <c r="F39" s="243">
        <v>24719</v>
      </c>
      <c r="G39" s="243">
        <v>79313</v>
      </c>
      <c r="H39" s="243">
        <v>0</v>
      </c>
      <c r="I39" s="243">
        <v>0</v>
      </c>
      <c r="J39" s="243">
        <v>0</v>
      </c>
      <c r="K39" s="243">
        <v>0</v>
      </c>
      <c r="L39" s="137"/>
    </row>
    <row r="40" spans="1:12" s="136" customFormat="1" ht="12" customHeight="1" x14ac:dyDescent="0.2">
      <c r="A40" s="489"/>
      <c r="B40" s="489"/>
      <c r="C40" s="386" t="s">
        <v>162</v>
      </c>
      <c r="D40" s="243">
        <v>1316</v>
      </c>
      <c r="E40" s="243">
        <v>0</v>
      </c>
      <c r="F40" s="243">
        <v>134</v>
      </c>
      <c r="G40" s="243">
        <v>1182</v>
      </c>
      <c r="H40" s="243">
        <v>0</v>
      </c>
      <c r="I40" s="243">
        <v>0</v>
      </c>
      <c r="J40" s="243">
        <v>0</v>
      </c>
      <c r="K40" s="243">
        <v>0</v>
      </c>
      <c r="L40" s="137"/>
    </row>
    <row r="41" spans="1:12" s="136" customFormat="1" ht="12" customHeight="1" x14ac:dyDescent="0.2">
      <c r="A41" s="489"/>
      <c r="B41" s="489"/>
      <c r="C41" s="386" t="s">
        <v>163</v>
      </c>
      <c r="D41" s="243">
        <v>119124</v>
      </c>
      <c r="E41" s="243">
        <v>16408</v>
      </c>
      <c r="F41" s="243">
        <v>24585</v>
      </c>
      <c r="G41" s="243">
        <v>78131</v>
      </c>
      <c r="H41" s="243">
        <v>0</v>
      </c>
      <c r="I41" s="243">
        <v>0</v>
      </c>
      <c r="J41" s="243">
        <v>0</v>
      </c>
      <c r="K41" s="243">
        <v>0</v>
      </c>
      <c r="L41" s="137"/>
    </row>
    <row r="42" spans="1:12" s="136" customFormat="1" ht="12" customHeight="1" x14ac:dyDescent="0.2">
      <c r="A42" s="489"/>
      <c r="B42" s="386" t="s">
        <v>164</v>
      </c>
      <c r="C42" s="386" t="s">
        <v>165</v>
      </c>
      <c r="D42" s="243">
        <v>7641</v>
      </c>
      <c r="E42" s="243">
        <v>0</v>
      </c>
      <c r="F42" s="243">
        <v>0</v>
      </c>
      <c r="G42" s="243">
        <v>7641</v>
      </c>
      <c r="H42" s="243">
        <v>0</v>
      </c>
      <c r="I42" s="243">
        <v>0</v>
      </c>
      <c r="J42" s="243">
        <v>0</v>
      </c>
      <c r="K42" s="243">
        <v>0</v>
      </c>
      <c r="L42" s="137"/>
    </row>
    <row r="43" spans="1:12" s="136" customFormat="1" ht="12" customHeight="1" x14ac:dyDescent="0.2">
      <c r="A43" s="489"/>
      <c r="B43" s="386" t="s">
        <v>166</v>
      </c>
      <c r="C43" s="386" t="s">
        <v>141</v>
      </c>
      <c r="D43" s="243">
        <v>36</v>
      </c>
      <c r="E43" s="243">
        <v>0</v>
      </c>
      <c r="F43" s="243">
        <v>0</v>
      </c>
      <c r="G43" s="243">
        <v>36</v>
      </c>
      <c r="H43" s="243">
        <v>0</v>
      </c>
      <c r="I43" s="243">
        <v>0</v>
      </c>
      <c r="J43" s="243">
        <v>0</v>
      </c>
      <c r="K43" s="243">
        <v>0</v>
      </c>
      <c r="L43" s="137"/>
    </row>
    <row r="44" spans="1:12" s="136" customFormat="1" ht="12" customHeight="1" x14ac:dyDescent="0.2">
      <c r="A44" s="489"/>
      <c r="B44" s="489" t="s">
        <v>167</v>
      </c>
      <c r="C44" s="386" t="s">
        <v>18</v>
      </c>
      <c r="D44" s="243">
        <v>44869</v>
      </c>
      <c r="E44" s="243">
        <v>0</v>
      </c>
      <c r="F44" s="243">
        <v>8518</v>
      </c>
      <c r="G44" s="243">
        <v>36351</v>
      </c>
      <c r="H44" s="243">
        <v>0</v>
      </c>
      <c r="I44" s="243">
        <v>0</v>
      </c>
      <c r="J44" s="243">
        <v>0</v>
      </c>
      <c r="K44" s="243">
        <v>0</v>
      </c>
      <c r="L44" s="137"/>
    </row>
    <row r="45" spans="1:12" s="136" customFormat="1" ht="12" customHeight="1" x14ac:dyDescent="0.2">
      <c r="A45" s="489"/>
      <c r="B45" s="489"/>
      <c r="C45" s="386" t="s">
        <v>168</v>
      </c>
      <c r="D45" s="243">
        <v>44077</v>
      </c>
      <c r="E45" s="243">
        <v>0</v>
      </c>
      <c r="F45" s="243">
        <v>8352</v>
      </c>
      <c r="G45" s="243">
        <v>35725</v>
      </c>
      <c r="H45" s="243">
        <v>0</v>
      </c>
      <c r="I45" s="243">
        <v>0</v>
      </c>
      <c r="J45" s="243">
        <v>0</v>
      </c>
      <c r="K45" s="243">
        <v>0</v>
      </c>
      <c r="L45" s="137"/>
    </row>
    <row r="46" spans="1:12" s="136" customFormat="1" ht="12" customHeight="1" x14ac:dyDescent="0.2">
      <c r="A46" s="489"/>
      <c r="B46" s="489"/>
      <c r="C46" s="386" t="s">
        <v>169</v>
      </c>
      <c r="D46" s="243">
        <v>635</v>
      </c>
      <c r="E46" s="243">
        <v>0</v>
      </c>
      <c r="F46" s="243">
        <v>96</v>
      </c>
      <c r="G46" s="243">
        <v>539</v>
      </c>
      <c r="H46" s="243">
        <v>0</v>
      </c>
      <c r="I46" s="243">
        <v>0</v>
      </c>
      <c r="J46" s="243">
        <v>0</v>
      </c>
      <c r="K46" s="243">
        <v>0</v>
      </c>
      <c r="L46" s="137"/>
    </row>
    <row r="47" spans="1:12" s="136" customFormat="1" ht="12" customHeight="1" x14ac:dyDescent="0.2">
      <c r="A47" s="489"/>
      <c r="B47" s="489"/>
      <c r="C47" s="386" t="s">
        <v>141</v>
      </c>
      <c r="D47" s="243">
        <v>157</v>
      </c>
      <c r="E47" s="243">
        <v>0</v>
      </c>
      <c r="F47" s="243">
        <v>70</v>
      </c>
      <c r="G47" s="243">
        <v>87</v>
      </c>
      <c r="H47" s="243">
        <v>0</v>
      </c>
      <c r="I47" s="243">
        <v>0</v>
      </c>
      <c r="J47" s="243">
        <v>0</v>
      </c>
      <c r="K47" s="243">
        <v>0</v>
      </c>
      <c r="L47" s="137"/>
    </row>
    <row r="48" spans="1:12" s="136" customFormat="1" ht="12" customHeight="1" x14ac:dyDescent="0.2">
      <c r="A48" s="489"/>
      <c r="B48" s="489" t="s">
        <v>170</v>
      </c>
      <c r="C48" s="386" t="s">
        <v>18</v>
      </c>
      <c r="D48" s="243">
        <v>759239</v>
      </c>
      <c r="E48" s="243">
        <v>203451</v>
      </c>
      <c r="F48" s="243">
        <v>407750</v>
      </c>
      <c r="G48" s="243">
        <v>146634</v>
      </c>
      <c r="H48" s="243">
        <v>0</v>
      </c>
      <c r="I48" s="243">
        <v>0</v>
      </c>
      <c r="J48" s="243">
        <v>383</v>
      </c>
      <c r="K48" s="243">
        <v>1021</v>
      </c>
      <c r="L48" s="137"/>
    </row>
    <row r="49" spans="1:12" s="136" customFormat="1" ht="12" customHeight="1" x14ac:dyDescent="0.2">
      <c r="A49" s="489"/>
      <c r="B49" s="489"/>
      <c r="C49" s="386" t="s">
        <v>171</v>
      </c>
      <c r="D49" s="243">
        <v>101257</v>
      </c>
      <c r="E49" s="243">
        <v>34880</v>
      </c>
      <c r="F49" s="243">
        <v>54223</v>
      </c>
      <c r="G49" s="243">
        <v>12154</v>
      </c>
      <c r="H49" s="243">
        <v>0</v>
      </c>
      <c r="I49" s="243">
        <v>0</v>
      </c>
      <c r="J49" s="243">
        <v>0</v>
      </c>
      <c r="K49" s="243">
        <v>0</v>
      </c>
      <c r="L49" s="137"/>
    </row>
    <row r="50" spans="1:12" s="136" customFormat="1" ht="12" customHeight="1" x14ac:dyDescent="0.2">
      <c r="A50" s="489"/>
      <c r="B50" s="489"/>
      <c r="C50" s="386" t="s">
        <v>172</v>
      </c>
      <c r="D50" s="243">
        <v>3565</v>
      </c>
      <c r="E50" s="243">
        <v>0</v>
      </c>
      <c r="F50" s="243">
        <v>3565</v>
      </c>
      <c r="G50" s="243">
        <v>0</v>
      </c>
      <c r="H50" s="243">
        <v>0</v>
      </c>
      <c r="I50" s="243">
        <v>0</v>
      </c>
      <c r="J50" s="243">
        <v>0</v>
      </c>
      <c r="K50" s="243">
        <v>0</v>
      </c>
      <c r="L50" s="137"/>
    </row>
    <row r="51" spans="1:12" s="136" customFormat="1" ht="12" customHeight="1" x14ac:dyDescent="0.2">
      <c r="A51" s="489"/>
      <c r="B51" s="489"/>
      <c r="C51" s="386" t="s">
        <v>173</v>
      </c>
      <c r="D51" s="243">
        <v>28858</v>
      </c>
      <c r="E51" s="243">
        <v>21844</v>
      </c>
      <c r="F51" s="243">
        <v>7014</v>
      </c>
      <c r="G51" s="243">
        <v>0</v>
      </c>
      <c r="H51" s="243">
        <v>0</v>
      </c>
      <c r="I51" s="243">
        <v>0</v>
      </c>
      <c r="J51" s="243">
        <v>0</v>
      </c>
      <c r="K51" s="243">
        <v>0</v>
      </c>
      <c r="L51" s="137"/>
    </row>
    <row r="52" spans="1:12" s="136" customFormat="1" ht="12" customHeight="1" x14ac:dyDescent="0.2">
      <c r="A52" s="489"/>
      <c r="B52" s="489"/>
      <c r="C52" s="386" t="s">
        <v>174</v>
      </c>
      <c r="D52" s="243">
        <v>7451</v>
      </c>
      <c r="E52" s="243">
        <v>2973</v>
      </c>
      <c r="F52" s="243">
        <v>4478</v>
      </c>
      <c r="G52" s="243">
        <v>0</v>
      </c>
      <c r="H52" s="243">
        <v>0</v>
      </c>
      <c r="I52" s="243">
        <v>0</v>
      </c>
      <c r="J52" s="243">
        <v>0</v>
      </c>
      <c r="K52" s="243">
        <v>0</v>
      </c>
      <c r="L52" s="137"/>
    </row>
    <row r="53" spans="1:12" s="136" customFormat="1" ht="12" customHeight="1" x14ac:dyDescent="0.2">
      <c r="A53" s="489"/>
      <c r="B53" s="489"/>
      <c r="C53" s="386" t="s">
        <v>175</v>
      </c>
      <c r="D53" s="243">
        <v>19942</v>
      </c>
      <c r="E53" s="243">
        <v>11320</v>
      </c>
      <c r="F53" s="243">
        <v>8484</v>
      </c>
      <c r="G53" s="243">
        <v>75</v>
      </c>
      <c r="H53" s="243">
        <v>0</v>
      </c>
      <c r="I53" s="243">
        <v>0</v>
      </c>
      <c r="J53" s="243">
        <v>0</v>
      </c>
      <c r="K53" s="243">
        <v>63</v>
      </c>
      <c r="L53" s="137"/>
    </row>
    <row r="54" spans="1:12" s="136" customFormat="1" ht="12" customHeight="1" x14ac:dyDescent="0.2">
      <c r="A54" s="489"/>
      <c r="B54" s="489"/>
      <c r="C54" s="386" t="s">
        <v>176</v>
      </c>
      <c r="D54" s="243">
        <v>6246</v>
      </c>
      <c r="E54" s="243">
        <v>2767</v>
      </c>
      <c r="F54" s="243">
        <v>2340</v>
      </c>
      <c r="G54" s="243">
        <v>0</v>
      </c>
      <c r="H54" s="243">
        <v>0</v>
      </c>
      <c r="I54" s="243">
        <v>0</v>
      </c>
      <c r="J54" s="243">
        <v>181</v>
      </c>
      <c r="K54" s="243">
        <v>958</v>
      </c>
      <c r="L54" s="137"/>
    </row>
    <row r="55" spans="1:12" s="136" customFormat="1" ht="12" customHeight="1" x14ac:dyDescent="0.2">
      <c r="A55" s="489"/>
      <c r="B55" s="489"/>
      <c r="C55" s="386" t="s">
        <v>177</v>
      </c>
      <c r="D55" s="243">
        <v>15482</v>
      </c>
      <c r="E55" s="243">
        <v>3815</v>
      </c>
      <c r="F55" s="243">
        <v>10501</v>
      </c>
      <c r="G55" s="243">
        <v>1075</v>
      </c>
      <c r="H55" s="243">
        <v>0</v>
      </c>
      <c r="I55" s="243">
        <v>0</v>
      </c>
      <c r="J55" s="243">
        <v>91</v>
      </c>
      <c r="K55" s="243">
        <v>0</v>
      </c>
      <c r="L55" s="137"/>
    </row>
    <row r="56" spans="1:12" s="136" customFormat="1" ht="12" customHeight="1" x14ac:dyDescent="0.2">
      <c r="A56" s="489"/>
      <c r="B56" s="489"/>
      <c r="C56" s="386" t="s">
        <v>178</v>
      </c>
      <c r="D56" s="243">
        <v>33050</v>
      </c>
      <c r="E56" s="243">
        <v>19670</v>
      </c>
      <c r="F56" s="243">
        <v>13380</v>
      </c>
      <c r="G56" s="243">
        <v>0</v>
      </c>
      <c r="H56" s="243">
        <v>0</v>
      </c>
      <c r="I56" s="243">
        <v>0</v>
      </c>
      <c r="J56" s="243">
        <v>0</v>
      </c>
      <c r="K56" s="243">
        <v>0</v>
      </c>
      <c r="L56" s="137"/>
    </row>
    <row r="57" spans="1:12" s="136" customFormat="1" ht="12" customHeight="1" x14ac:dyDescent="0.2">
      <c r="A57" s="489"/>
      <c r="B57" s="489"/>
      <c r="C57" s="386" t="s">
        <v>179</v>
      </c>
      <c r="D57" s="243">
        <v>5963</v>
      </c>
      <c r="E57" s="243">
        <v>67</v>
      </c>
      <c r="F57" s="243">
        <v>0</v>
      </c>
      <c r="G57" s="243">
        <v>5896</v>
      </c>
      <c r="H57" s="243">
        <v>0</v>
      </c>
      <c r="I57" s="243">
        <v>0</v>
      </c>
      <c r="J57" s="243">
        <v>0</v>
      </c>
      <c r="K57" s="243">
        <v>0</v>
      </c>
      <c r="L57" s="137"/>
    </row>
    <row r="58" spans="1:12" s="136" customFormat="1" ht="12" customHeight="1" x14ac:dyDescent="0.2">
      <c r="A58" s="489"/>
      <c r="B58" s="489"/>
      <c r="C58" s="386" t="s">
        <v>180</v>
      </c>
      <c r="D58" s="243">
        <v>191737</v>
      </c>
      <c r="E58" s="243">
        <v>56798</v>
      </c>
      <c r="F58" s="243">
        <v>87420</v>
      </c>
      <c r="G58" s="243">
        <v>47519</v>
      </c>
      <c r="H58" s="243">
        <v>0</v>
      </c>
      <c r="I58" s="243">
        <v>0</v>
      </c>
      <c r="J58" s="243">
        <v>0</v>
      </c>
      <c r="K58" s="243">
        <v>0</v>
      </c>
      <c r="L58" s="137"/>
    </row>
    <row r="59" spans="1:12" s="136" customFormat="1" ht="12" customHeight="1" x14ac:dyDescent="0.2">
      <c r="A59" s="489"/>
      <c r="B59" s="489"/>
      <c r="C59" s="386" t="s">
        <v>181</v>
      </c>
      <c r="D59" s="243">
        <v>11359</v>
      </c>
      <c r="E59" s="243">
        <v>11359</v>
      </c>
      <c r="F59" s="243">
        <v>0</v>
      </c>
      <c r="G59" s="243">
        <v>0</v>
      </c>
      <c r="H59" s="243">
        <v>0</v>
      </c>
      <c r="I59" s="243">
        <v>0</v>
      </c>
      <c r="J59" s="243">
        <v>0</v>
      </c>
      <c r="K59" s="243">
        <v>0</v>
      </c>
      <c r="L59" s="137"/>
    </row>
    <row r="60" spans="1:12" s="136" customFormat="1" ht="12" customHeight="1" x14ac:dyDescent="0.2">
      <c r="A60" s="489"/>
      <c r="B60" s="489"/>
      <c r="C60" s="386" t="s">
        <v>182</v>
      </c>
      <c r="D60" s="243">
        <v>208538</v>
      </c>
      <c r="E60" s="243">
        <v>19280</v>
      </c>
      <c r="F60" s="243">
        <v>109376</v>
      </c>
      <c r="G60" s="243">
        <v>79882</v>
      </c>
      <c r="H60" s="243">
        <v>0</v>
      </c>
      <c r="I60" s="243">
        <v>0</v>
      </c>
      <c r="J60" s="243">
        <v>0</v>
      </c>
      <c r="K60" s="243">
        <v>0</v>
      </c>
      <c r="L60" s="137"/>
    </row>
    <row r="61" spans="1:12" s="136" customFormat="1" ht="12" customHeight="1" x14ac:dyDescent="0.2">
      <c r="A61" s="489"/>
      <c r="B61" s="489"/>
      <c r="C61" s="386" t="s">
        <v>183</v>
      </c>
      <c r="D61" s="243">
        <v>36457</v>
      </c>
      <c r="E61" s="243">
        <v>0</v>
      </c>
      <c r="F61" s="243">
        <v>36457</v>
      </c>
      <c r="G61" s="243">
        <v>0</v>
      </c>
      <c r="H61" s="243">
        <v>0</v>
      </c>
      <c r="I61" s="243">
        <v>0</v>
      </c>
      <c r="J61" s="243">
        <v>0</v>
      </c>
      <c r="K61" s="243">
        <v>0</v>
      </c>
      <c r="L61" s="137"/>
    </row>
    <row r="62" spans="1:12" s="136" customFormat="1" ht="12" customHeight="1" x14ac:dyDescent="0.2">
      <c r="A62" s="489"/>
      <c r="B62" s="489"/>
      <c r="C62" s="386" t="s">
        <v>184</v>
      </c>
      <c r="D62" s="243">
        <v>13412</v>
      </c>
      <c r="E62" s="243">
        <v>0</v>
      </c>
      <c r="F62" s="243">
        <v>13412</v>
      </c>
      <c r="G62" s="243">
        <v>0</v>
      </c>
      <c r="H62" s="243">
        <v>0</v>
      </c>
      <c r="I62" s="243">
        <v>0</v>
      </c>
      <c r="J62" s="243">
        <v>0</v>
      </c>
      <c r="K62" s="243">
        <v>0</v>
      </c>
      <c r="L62" s="137"/>
    </row>
    <row r="63" spans="1:12" s="136" customFormat="1" ht="12" customHeight="1" x14ac:dyDescent="0.2">
      <c r="A63" s="489"/>
      <c r="B63" s="489"/>
      <c r="C63" s="386" t="s">
        <v>185</v>
      </c>
      <c r="D63" s="243">
        <v>6012</v>
      </c>
      <c r="E63" s="243">
        <v>0</v>
      </c>
      <c r="F63" s="243">
        <v>6012</v>
      </c>
      <c r="G63" s="243">
        <v>0</v>
      </c>
      <c r="H63" s="243">
        <v>0</v>
      </c>
      <c r="I63" s="243">
        <v>0</v>
      </c>
      <c r="J63" s="243">
        <v>0</v>
      </c>
      <c r="K63" s="243">
        <v>0</v>
      </c>
      <c r="L63" s="137"/>
    </row>
    <row r="64" spans="1:12" s="136" customFormat="1" ht="12" customHeight="1" x14ac:dyDescent="0.2">
      <c r="A64" s="489"/>
      <c r="B64" s="489"/>
      <c r="C64" s="386" t="s">
        <v>186</v>
      </c>
      <c r="D64" s="243">
        <v>69723</v>
      </c>
      <c r="E64" s="243">
        <v>18635</v>
      </c>
      <c r="F64" s="243">
        <v>51088</v>
      </c>
      <c r="G64" s="243">
        <v>0</v>
      </c>
      <c r="H64" s="243">
        <v>0</v>
      </c>
      <c r="I64" s="243">
        <v>0</v>
      </c>
      <c r="J64" s="243">
        <v>0</v>
      </c>
      <c r="K64" s="243">
        <v>0</v>
      </c>
      <c r="L64" s="137"/>
    </row>
    <row r="65" spans="1:12" s="136" customFormat="1" ht="12" customHeight="1" x14ac:dyDescent="0.2">
      <c r="A65" s="489"/>
      <c r="B65" s="489"/>
      <c r="C65" s="386" t="s">
        <v>141</v>
      </c>
      <c r="D65" s="243">
        <v>187</v>
      </c>
      <c r="E65" s="243">
        <v>43</v>
      </c>
      <c r="F65" s="243">
        <v>0</v>
      </c>
      <c r="G65" s="243">
        <v>33</v>
      </c>
      <c r="H65" s="243">
        <v>0</v>
      </c>
      <c r="I65" s="243">
        <v>0</v>
      </c>
      <c r="J65" s="243">
        <v>111</v>
      </c>
      <c r="K65" s="243">
        <v>0</v>
      </c>
      <c r="L65" s="137"/>
    </row>
    <row r="66" spans="1:12" s="136" customFormat="1" ht="12" customHeight="1" x14ac:dyDescent="0.2">
      <c r="A66" s="489"/>
      <c r="B66" s="489" t="s">
        <v>187</v>
      </c>
      <c r="C66" s="386" t="s">
        <v>18</v>
      </c>
      <c r="D66" s="243">
        <v>774526</v>
      </c>
      <c r="E66" s="243">
        <v>110761</v>
      </c>
      <c r="F66" s="243">
        <v>126713</v>
      </c>
      <c r="G66" s="243">
        <v>536025</v>
      </c>
      <c r="H66" s="243">
        <v>1027</v>
      </c>
      <c r="I66" s="243">
        <v>0</v>
      </c>
      <c r="J66" s="243">
        <v>0</v>
      </c>
      <c r="K66" s="243">
        <v>0</v>
      </c>
      <c r="L66" s="137"/>
    </row>
    <row r="67" spans="1:12" s="136" customFormat="1" ht="12" customHeight="1" x14ac:dyDescent="0.2">
      <c r="A67" s="489"/>
      <c r="B67" s="489"/>
      <c r="C67" s="386" t="s">
        <v>188</v>
      </c>
      <c r="D67" s="243">
        <v>223437</v>
      </c>
      <c r="E67" s="243">
        <v>53958</v>
      </c>
      <c r="F67" s="243">
        <v>21818</v>
      </c>
      <c r="G67" s="243">
        <v>147661</v>
      </c>
      <c r="H67" s="243">
        <v>0</v>
      </c>
      <c r="I67" s="243">
        <v>0</v>
      </c>
      <c r="J67" s="243">
        <v>0</v>
      </c>
      <c r="K67" s="243">
        <v>0</v>
      </c>
      <c r="L67" s="137"/>
    </row>
    <row r="68" spans="1:12" s="136" customFormat="1" ht="12" customHeight="1" x14ac:dyDescent="0.2">
      <c r="A68" s="489"/>
      <c r="B68" s="489"/>
      <c r="C68" s="386" t="s">
        <v>189</v>
      </c>
      <c r="D68" s="243">
        <v>7701</v>
      </c>
      <c r="E68" s="243">
        <v>0</v>
      </c>
      <c r="F68" s="243">
        <v>0</v>
      </c>
      <c r="G68" s="243">
        <v>7701</v>
      </c>
      <c r="H68" s="243">
        <v>0</v>
      </c>
      <c r="I68" s="243">
        <v>0</v>
      </c>
      <c r="J68" s="243">
        <v>0</v>
      </c>
      <c r="K68" s="243">
        <v>0</v>
      </c>
      <c r="L68" s="137"/>
    </row>
    <row r="69" spans="1:12" s="136" customFormat="1" ht="12" customHeight="1" x14ac:dyDescent="0.2">
      <c r="A69" s="489"/>
      <c r="B69" s="489"/>
      <c r="C69" s="386" t="s">
        <v>190</v>
      </c>
      <c r="D69" s="243">
        <v>208270</v>
      </c>
      <c r="E69" s="243">
        <v>20758</v>
      </c>
      <c r="F69" s="243">
        <v>70205</v>
      </c>
      <c r="G69" s="243">
        <v>117307</v>
      </c>
      <c r="H69" s="243">
        <v>0</v>
      </c>
      <c r="I69" s="243">
        <v>0</v>
      </c>
      <c r="J69" s="243">
        <v>0</v>
      </c>
      <c r="K69" s="243">
        <v>0</v>
      </c>
      <c r="L69" s="137"/>
    </row>
    <row r="70" spans="1:12" s="136" customFormat="1" ht="12" customHeight="1" x14ac:dyDescent="0.2">
      <c r="A70" s="489"/>
      <c r="B70" s="489"/>
      <c r="C70" s="386" t="s">
        <v>191</v>
      </c>
      <c r="D70" s="243">
        <v>136158</v>
      </c>
      <c r="E70" s="243">
        <v>26447</v>
      </c>
      <c r="F70" s="243">
        <v>0</v>
      </c>
      <c r="G70" s="243">
        <v>109711</v>
      </c>
      <c r="H70" s="243">
        <v>0</v>
      </c>
      <c r="I70" s="243">
        <v>0</v>
      </c>
      <c r="J70" s="243">
        <v>0</v>
      </c>
      <c r="K70" s="243">
        <v>0</v>
      </c>
      <c r="L70" s="137"/>
    </row>
    <row r="71" spans="1:12" s="136" customFormat="1" ht="12" customHeight="1" x14ac:dyDescent="0.2">
      <c r="A71" s="489"/>
      <c r="B71" s="489"/>
      <c r="C71" s="386" t="s">
        <v>192</v>
      </c>
      <c r="D71" s="243">
        <v>10367</v>
      </c>
      <c r="E71" s="243">
        <v>0</v>
      </c>
      <c r="F71" s="243">
        <v>0</v>
      </c>
      <c r="G71" s="243">
        <v>10272</v>
      </c>
      <c r="H71" s="243">
        <v>95</v>
      </c>
      <c r="I71" s="243">
        <v>0</v>
      </c>
      <c r="J71" s="243">
        <v>0</v>
      </c>
      <c r="K71" s="243">
        <v>0</v>
      </c>
      <c r="L71" s="137"/>
    </row>
    <row r="72" spans="1:12" s="136" customFormat="1" ht="12" customHeight="1" x14ac:dyDescent="0.2">
      <c r="A72" s="489"/>
      <c r="B72" s="489"/>
      <c r="C72" s="386" t="s">
        <v>193</v>
      </c>
      <c r="D72" s="243">
        <v>69493</v>
      </c>
      <c r="E72" s="243">
        <v>0</v>
      </c>
      <c r="F72" s="243">
        <v>3679</v>
      </c>
      <c r="G72" s="243">
        <v>65797</v>
      </c>
      <c r="H72" s="243">
        <v>17</v>
      </c>
      <c r="I72" s="243">
        <v>0</v>
      </c>
      <c r="J72" s="243">
        <v>0</v>
      </c>
      <c r="K72" s="243">
        <v>0</v>
      </c>
      <c r="L72" s="137"/>
    </row>
    <row r="73" spans="1:12" s="136" customFormat="1" ht="12" customHeight="1" x14ac:dyDescent="0.2">
      <c r="A73" s="489"/>
      <c r="B73" s="489"/>
      <c r="C73" s="386" t="s">
        <v>194</v>
      </c>
      <c r="D73" s="243">
        <v>88979</v>
      </c>
      <c r="E73" s="243">
        <v>9594</v>
      </c>
      <c r="F73" s="243">
        <v>30972</v>
      </c>
      <c r="G73" s="243">
        <v>48413</v>
      </c>
      <c r="H73" s="243">
        <v>0</v>
      </c>
      <c r="I73" s="243">
        <v>0</v>
      </c>
      <c r="J73" s="243">
        <v>0</v>
      </c>
      <c r="K73" s="243">
        <v>0</v>
      </c>
      <c r="L73" s="137"/>
    </row>
    <row r="74" spans="1:12" s="136" customFormat="1" ht="12" customHeight="1" x14ac:dyDescent="0.2">
      <c r="A74" s="489"/>
      <c r="B74" s="489"/>
      <c r="C74" s="386" t="s">
        <v>195</v>
      </c>
      <c r="D74" s="243">
        <v>6902</v>
      </c>
      <c r="E74" s="243">
        <v>0</v>
      </c>
      <c r="F74" s="243">
        <v>0</v>
      </c>
      <c r="G74" s="243">
        <v>6902</v>
      </c>
      <c r="H74" s="243">
        <v>0</v>
      </c>
      <c r="I74" s="243">
        <v>0</v>
      </c>
      <c r="J74" s="243">
        <v>0</v>
      </c>
      <c r="K74" s="243">
        <v>0</v>
      </c>
      <c r="L74" s="137"/>
    </row>
    <row r="75" spans="1:12" s="136" customFormat="1" ht="12" customHeight="1" x14ac:dyDescent="0.2">
      <c r="A75" s="489"/>
      <c r="B75" s="489"/>
      <c r="C75" s="386" t="s">
        <v>196</v>
      </c>
      <c r="D75" s="243">
        <v>3795</v>
      </c>
      <c r="E75" s="243">
        <v>0</v>
      </c>
      <c r="F75" s="243">
        <v>0</v>
      </c>
      <c r="G75" s="243">
        <v>3795</v>
      </c>
      <c r="H75" s="243">
        <v>0</v>
      </c>
      <c r="I75" s="243">
        <v>0</v>
      </c>
      <c r="J75" s="243">
        <v>0</v>
      </c>
      <c r="K75" s="243">
        <v>0</v>
      </c>
      <c r="L75" s="137"/>
    </row>
    <row r="76" spans="1:12" s="136" customFormat="1" ht="12" customHeight="1" x14ac:dyDescent="0.2">
      <c r="A76" s="489"/>
      <c r="B76" s="489"/>
      <c r="C76" s="386" t="s">
        <v>197</v>
      </c>
      <c r="D76" s="243">
        <v>13369</v>
      </c>
      <c r="E76" s="243">
        <v>0</v>
      </c>
      <c r="F76" s="243">
        <v>0</v>
      </c>
      <c r="G76" s="243">
        <v>13369</v>
      </c>
      <c r="H76" s="243">
        <v>0</v>
      </c>
      <c r="I76" s="243">
        <v>0</v>
      </c>
      <c r="J76" s="243">
        <v>0</v>
      </c>
      <c r="K76" s="243">
        <v>0</v>
      </c>
      <c r="L76" s="137"/>
    </row>
    <row r="77" spans="1:12" s="136" customFormat="1" ht="12" customHeight="1" x14ac:dyDescent="0.2">
      <c r="A77" s="489"/>
      <c r="B77" s="489"/>
      <c r="C77" s="386" t="s">
        <v>198</v>
      </c>
      <c r="D77" s="243">
        <v>885</v>
      </c>
      <c r="E77" s="243">
        <v>0</v>
      </c>
      <c r="F77" s="243">
        <v>0</v>
      </c>
      <c r="G77" s="243">
        <v>0</v>
      </c>
      <c r="H77" s="243">
        <v>885</v>
      </c>
      <c r="I77" s="243">
        <v>0</v>
      </c>
      <c r="J77" s="243">
        <v>0</v>
      </c>
      <c r="K77" s="243">
        <v>0</v>
      </c>
      <c r="L77" s="137"/>
    </row>
    <row r="78" spans="1:12" s="136" customFormat="1" ht="12" customHeight="1" x14ac:dyDescent="0.2">
      <c r="A78" s="489"/>
      <c r="B78" s="489"/>
      <c r="C78" s="386" t="s">
        <v>199</v>
      </c>
      <c r="D78" s="243">
        <v>5097</v>
      </c>
      <c r="E78" s="243">
        <v>0</v>
      </c>
      <c r="F78" s="243">
        <v>0</v>
      </c>
      <c r="G78" s="243">
        <v>5097</v>
      </c>
      <c r="H78" s="243">
        <v>0</v>
      </c>
      <c r="I78" s="243">
        <v>0</v>
      </c>
      <c r="J78" s="243">
        <v>0</v>
      </c>
      <c r="K78" s="243">
        <v>0</v>
      </c>
      <c r="L78" s="137"/>
    </row>
    <row r="79" spans="1:12" s="136" customFormat="1" ht="12" customHeight="1" x14ac:dyDescent="0.2">
      <c r="A79" s="489"/>
      <c r="B79" s="489"/>
      <c r="C79" s="386" t="s">
        <v>141</v>
      </c>
      <c r="D79" s="243">
        <v>73</v>
      </c>
      <c r="E79" s="243">
        <v>4</v>
      </c>
      <c r="F79" s="243">
        <v>39</v>
      </c>
      <c r="G79" s="243">
        <v>0</v>
      </c>
      <c r="H79" s="243">
        <v>30</v>
      </c>
      <c r="I79" s="243">
        <v>0</v>
      </c>
      <c r="J79" s="243">
        <v>0</v>
      </c>
      <c r="K79" s="243">
        <v>0</v>
      </c>
      <c r="L79" s="137"/>
    </row>
    <row r="80" spans="1:12" s="136" customFormat="1" ht="12" customHeight="1" x14ac:dyDescent="0.2">
      <c r="A80" s="489"/>
      <c r="B80" s="386" t="s">
        <v>200</v>
      </c>
      <c r="C80" s="386" t="s">
        <v>141</v>
      </c>
      <c r="D80" s="243">
        <v>33</v>
      </c>
      <c r="E80" s="243">
        <v>0</v>
      </c>
      <c r="F80" s="243">
        <v>0</v>
      </c>
      <c r="G80" s="243">
        <v>0</v>
      </c>
      <c r="H80" s="243">
        <v>0</v>
      </c>
      <c r="I80" s="243">
        <v>0</v>
      </c>
      <c r="J80" s="243">
        <v>33</v>
      </c>
      <c r="K80" s="243">
        <v>0</v>
      </c>
      <c r="L80" s="137"/>
    </row>
    <row r="81" spans="1:12" s="136" customFormat="1" ht="12" customHeight="1" x14ac:dyDescent="0.2">
      <c r="A81" s="489"/>
      <c r="B81" s="489" t="s">
        <v>201</v>
      </c>
      <c r="C81" s="386" t="s">
        <v>18</v>
      </c>
      <c r="D81" s="243">
        <v>424083</v>
      </c>
      <c r="E81" s="243">
        <v>27748</v>
      </c>
      <c r="F81" s="243">
        <v>212004</v>
      </c>
      <c r="G81" s="243">
        <v>183990</v>
      </c>
      <c r="H81" s="243">
        <v>341</v>
      </c>
      <c r="I81" s="243">
        <v>0</v>
      </c>
      <c r="J81" s="243">
        <v>0</v>
      </c>
      <c r="K81" s="243">
        <v>0</v>
      </c>
      <c r="L81" s="137"/>
    </row>
    <row r="82" spans="1:12" s="136" customFormat="1" ht="12" customHeight="1" x14ac:dyDescent="0.2">
      <c r="A82" s="489"/>
      <c r="B82" s="489"/>
      <c r="C82" s="386" t="s">
        <v>202</v>
      </c>
      <c r="D82" s="243">
        <v>4249</v>
      </c>
      <c r="E82" s="243">
        <v>0</v>
      </c>
      <c r="F82" s="243">
        <v>2101</v>
      </c>
      <c r="G82" s="243">
        <v>2148</v>
      </c>
      <c r="H82" s="243">
        <v>0</v>
      </c>
      <c r="I82" s="243">
        <v>0</v>
      </c>
      <c r="J82" s="243">
        <v>0</v>
      </c>
      <c r="K82" s="243">
        <v>0</v>
      </c>
      <c r="L82" s="137"/>
    </row>
    <row r="83" spans="1:12" s="136" customFormat="1" ht="12" customHeight="1" x14ac:dyDescent="0.2">
      <c r="A83" s="489"/>
      <c r="B83" s="489"/>
      <c r="C83" s="386" t="s">
        <v>203</v>
      </c>
      <c r="D83" s="243">
        <v>36927</v>
      </c>
      <c r="E83" s="243">
        <v>1933</v>
      </c>
      <c r="F83" s="243">
        <v>20338</v>
      </c>
      <c r="G83" s="243">
        <v>14459</v>
      </c>
      <c r="H83" s="243">
        <v>197</v>
      </c>
      <c r="I83" s="243">
        <v>0</v>
      </c>
      <c r="J83" s="243">
        <v>0</v>
      </c>
      <c r="K83" s="243">
        <v>0</v>
      </c>
      <c r="L83" s="137"/>
    </row>
    <row r="84" spans="1:12" s="136" customFormat="1" ht="12" customHeight="1" x14ac:dyDescent="0.2">
      <c r="A84" s="489"/>
      <c r="B84" s="489"/>
      <c r="C84" s="386" t="s">
        <v>204</v>
      </c>
      <c r="D84" s="243">
        <v>8090</v>
      </c>
      <c r="E84" s="243">
        <v>328</v>
      </c>
      <c r="F84" s="243">
        <v>7727</v>
      </c>
      <c r="G84" s="243">
        <v>0</v>
      </c>
      <c r="H84" s="243">
        <v>35</v>
      </c>
      <c r="I84" s="243">
        <v>0</v>
      </c>
      <c r="J84" s="243">
        <v>0</v>
      </c>
      <c r="K84" s="243">
        <v>0</v>
      </c>
      <c r="L84" s="137"/>
    </row>
    <row r="85" spans="1:12" s="136" customFormat="1" ht="12" customHeight="1" x14ac:dyDescent="0.2">
      <c r="A85" s="489"/>
      <c r="B85" s="489"/>
      <c r="C85" s="386" t="s">
        <v>205</v>
      </c>
      <c r="D85" s="243">
        <v>787</v>
      </c>
      <c r="E85" s="243">
        <v>0</v>
      </c>
      <c r="F85" s="243">
        <v>787</v>
      </c>
      <c r="G85" s="243">
        <v>0</v>
      </c>
      <c r="H85" s="243">
        <v>0</v>
      </c>
      <c r="I85" s="243">
        <v>0</v>
      </c>
      <c r="J85" s="243">
        <v>0</v>
      </c>
      <c r="K85" s="243">
        <v>0</v>
      </c>
      <c r="L85" s="137"/>
    </row>
    <row r="86" spans="1:12" s="136" customFormat="1" ht="12" customHeight="1" x14ac:dyDescent="0.2">
      <c r="A86" s="489"/>
      <c r="B86" s="489"/>
      <c r="C86" s="386" t="s">
        <v>206</v>
      </c>
      <c r="D86" s="243">
        <v>16063</v>
      </c>
      <c r="E86" s="243">
        <v>0</v>
      </c>
      <c r="F86" s="243">
        <v>13654</v>
      </c>
      <c r="G86" s="243">
        <v>2409</v>
      </c>
      <c r="H86" s="243">
        <v>0</v>
      </c>
      <c r="I86" s="243">
        <v>0</v>
      </c>
      <c r="J86" s="243">
        <v>0</v>
      </c>
      <c r="K86" s="243">
        <v>0</v>
      </c>
      <c r="L86" s="137"/>
    </row>
    <row r="87" spans="1:12" s="136" customFormat="1" ht="12" customHeight="1" x14ac:dyDescent="0.2">
      <c r="A87" s="489"/>
      <c r="B87" s="489"/>
      <c r="C87" s="386" t="s">
        <v>207</v>
      </c>
      <c r="D87" s="243">
        <v>68428</v>
      </c>
      <c r="E87" s="243">
        <v>14213</v>
      </c>
      <c r="F87" s="243">
        <v>45993</v>
      </c>
      <c r="G87" s="243">
        <v>8222</v>
      </c>
      <c r="H87" s="243">
        <v>0</v>
      </c>
      <c r="I87" s="243">
        <v>0</v>
      </c>
      <c r="J87" s="243">
        <v>0</v>
      </c>
      <c r="K87" s="243">
        <v>0</v>
      </c>
      <c r="L87" s="137"/>
    </row>
    <row r="88" spans="1:12" s="136" customFormat="1" ht="12" customHeight="1" x14ac:dyDescent="0.2">
      <c r="A88" s="489"/>
      <c r="B88" s="489"/>
      <c r="C88" s="386" t="s">
        <v>208</v>
      </c>
      <c r="D88" s="243">
        <v>26938</v>
      </c>
      <c r="E88" s="243">
        <v>0</v>
      </c>
      <c r="F88" s="243">
        <v>2368</v>
      </c>
      <c r="G88" s="243">
        <v>24570</v>
      </c>
      <c r="H88" s="243">
        <v>0</v>
      </c>
      <c r="I88" s="243">
        <v>0</v>
      </c>
      <c r="J88" s="243">
        <v>0</v>
      </c>
      <c r="K88" s="243">
        <v>0</v>
      </c>
      <c r="L88" s="137"/>
    </row>
    <row r="89" spans="1:12" s="136" customFormat="1" ht="12" customHeight="1" x14ac:dyDescent="0.2">
      <c r="A89" s="489"/>
      <c r="B89" s="489"/>
      <c r="C89" s="386" t="s">
        <v>209</v>
      </c>
      <c r="D89" s="243">
        <v>248783</v>
      </c>
      <c r="E89" s="243">
        <v>7228</v>
      </c>
      <c r="F89" s="243">
        <v>110474</v>
      </c>
      <c r="G89" s="243">
        <v>131081</v>
      </c>
      <c r="H89" s="243">
        <v>0</v>
      </c>
      <c r="I89" s="243">
        <v>0</v>
      </c>
      <c r="J89" s="243">
        <v>0</v>
      </c>
      <c r="K89" s="243">
        <v>0</v>
      </c>
      <c r="L89" s="137"/>
    </row>
    <row r="90" spans="1:12" s="136" customFormat="1" ht="12" customHeight="1" x14ac:dyDescent="0.2">
      <c r="A90" s="489"/>
      <c r="B90" s="489"/>
      <c r="C90" s="386" t="s">
        <v>210</v>
      </c>
      <c r="D90" s="243">
        <v>12131</v>
      </c>
      <c r="E90" s="243">
        <v>3997</v>
      </c>
      <c r="F90" s="243">
        <v>7033</v>
      </c>
      <c r="G90" s="243">
        <v>1101</v>
      </c>
      <c r="H90" s="243">
        <v>0</v>
      </c>
      <c r="I90" s="243">
        <v>0</v>
      </c>
      <c r="J90" s="243">
        <v>0</v>
      </c>
      <c r="K90" s="243">
        <v>0</v>
      </c>
      <c r="L90" s="137"/>
    </row>
    <row r="91" spans="1:12" s="136" customFormat="1" ht="12" customHeight="1" x14ac:dyDescent="0.2">
      <c r="A91" s="489"/>
      <c r="B91" s="489"/>
      <c r="C91" s="386" t="s">
        <v>141</v>
      </c>
      <c r="D91" s="243">
        <v>1687</v>
      </c>
      <c r="E91" s="243">
        <v>49</v>
      </c>
      <c r="F91" s="243">
        <v>1529</v>
      </c>
      <c r="G91" s="243">
        <v>0</v>
      </c>
      <c r="H91" s="243">
        <v>109</v>
      </c>
      <c r="I91" s="243">
        <v>0</v>
      </c>
      <c r="J91" s="243">
        <v>0</v>
      </c>
      <c r="K91" s="243">
        <v>0</v>
      </c>
      <c r="L91" s="137"/>
    </row>
    <row r="92" spans="1:12" s="136" customFormat="1" ht="12" customHeight="1" x14ac:dyDescent="0.2">
      <c r="A92" s="489"/>
      <c r="B92" s="489" t="s">
        <v>211</v>
      </c>
      <c r="C92" s="386" t="s">
        <v>18</v>
      </c>
      <c r="D92" s="243">
        <v>501683</v>
      </c>
      <c r="E92" s="243">
        <v>76971</v>
      </c>
      <c r="F92" s="243">
        <v>126252</v>
      </c>
      <c r="G92" s="243">
        <v>294663</v>
      </c>
      <c r="H92" s="243">
        <v>1862</v>
      </c>
      <c r="I92" s="243">
        <v>0</v>
      </c>
      <c r="J92" s="243">
        <v>0</v>
      </c>
      <c r="K92" s="243">
        <v>1935</v>
      </c>
      <c r="L92" s="137"/>
    </row>
    <row r="93" spans="1:12" s="136" customFormat="1" ht="12" customHeight="1" x14ac:dyDescent="0.2">
      <c r="A93" s="489"/>
      <c r="B93" s="489"/>
      <c r="C93" s="386" t="s">
        <v>212</v>
      </c>
      <c r="D93" s="243">
        <v>178627</v>
      </c>
      <c r="E93" s="243">
        <v>10424</v>
      </c>
      <c r="F93" s="243">
        <v>59655</v>
      </c>
      <c r="G93" s="243">
        <v>108548</v>
      </c>
      <c r="H93" s="243">
        <v>0</v>
      </c>
      <c r="I93" s="243">
        <v>0</v>
      </c>
      <c r="J93" s="243">
        <v>0</v>
      </c>
      <c r="K93" s="243">
        <v>0</v>
      </c>
      <c r="L93" s="137"/>
    </row>
    <row r="94" spans="1:12" s="136" customFormat="1" ht="12" customHeight="1" x14ac:dyDescent="0.2">
      <c r="A94" s="489"/>
      <c r="B94" s="489"/>
      <c r="C94" s="386" t="s">
        <v>213</v>
      </c>
      <c r="D94" s="243">
        <v>106717</v>
      </c>
      <c r="E94" s="243">
        <v>21250</v>
      </c>
      <c r="F94" s="243">
        <v>24151</v>
      </c>
      <c r="G94" s="243">
        <v>59454</v>
      </c>
      <c r="H94" s="243">
        <v>1862</v>
      </c>
      <c r="I94" s="243">
        <v>0</v>
      </c>
      <c r="J94" s="243">
        <v>0</v>
      </c>
      <c r="K94" s="243">
        <v>0</v>
      </c>
      <c r="L94" s="137"/>
    </row>
    <row r="95" spans="1:12" s="136" customFormat="1" ht="12" customHeight="1" x14ac:dyDescent="0.2">
      <c r="A95" s="489"/>
      <c r="B95" s="489"/>
      <c r="C95" s="386" t="s">
        <v>214</v>
      </c>
      <c r="D95" s="243">
        <v>944</v>
      </c>
      <c r="E95" s="243">
        <v>0</v>
      </c>
      <c r="F95" s="243">
        <v>0</v>
      </c>
      <c r="G95" s="243">
        <v>0</v>
      </c>
      <c r="H95" s="243">
        <v>0</v>
      </c>
      <c r="I95" s="243">
        <v>0</v>
      </c>
      <c r="J95" s="243">
        <v>0</v>
      </c>
      <c r="K95" s="243">
        <v>944</v>
      </c>
      <c r="L95" s="137"/>
    </row>
    <row r="96" spans="1:12" s="136" customFormat="1" ht="12" customHeight="1" x14ac:dyDescent="0.2">
      <c r="A96" s="489"/>
      <c r="B96" s="489"/>
      <c r="C96" s="386" t="s">
        <v>215</v>
      </c>
      <c r="D96" s="243">
        <v>4840</v>
      </c>
      <c r="E96" s="243">
        <v>0</v>
      </c>
      <c r="F96" s="243">
        <v>544</v>
      </c>
      <c r="G96" s="243">
        <v>4296</v>
      </c>
      <c r="H96" s="243">
        <v>0</v>
      </c>
      <c r="I96" s="243">
        <v>0</v>
      </c>
      <c r="J96" s="243">
        <v>0</v>
      </c>
      <c r="K96" s="243">
        <v>0</v>
      </c>
      <c r="L96" s="137"/>
    </row>
    <row r="97" spans="1:12" s="136" customFormat="1" ht="12" customHeight="1" x14ac:dyDescent="0.2">
      <c r="A97" s="489"/>
      <c r="B97" s="489"/>
      <c r="C97" s="386" t="s">
        <v>216</v>
      </c>
      <c r="D97" s="243">
        <v>34798</v>
      </c>
      <c r="E97" s="243">
        <v>10300</v>
      </c>
      <c r="F97" s="243">
        <v>2067</v>
      </c>
      <c r="G97" s="243">
        <v>22431</v>
      </c>
      <c r="H97" s="243">
        <v>0</v>
      </c>
      <c r="I97" s="243">
        <v>0</v>
      </c>
      <c r="J97" s="243">
        <v>0</v>
      </c>
      <c r="K97" s="243">
        <v>0</v>
      </c>
      <c r="L97" s="137"/>
    </row>
    <row r="98" spans="1:12" s="136" customFormat="1" ht="12" customHeight="1" x14ac:dyDescent="0.2">
      <c r="A98" s="489"/>
      <c r="B98" s="489"/>
      <c r="C98" s="386" t="s">
        <v>217</v>
      </c>
      <c r="D98" s="243">
        <v>17330</v>
      </c>
      <c r="E98" s="243">
        <v>6246</v>
      </c>
      <c r="F98" s="243">
        <v>3001</v>
      </c>
      <c r="G98" s="243">
        <v>8083</v>
      </c>
      <c r="H98" s="243">
        <v>0</v>
      </c>
      <c r="I98" s="243">
        <v>0</v>
      </c>
      <c r="J98" s="243">
        <v>0</v>
      </c>
      <c r="K98" s="243">
        <v>0</v>
      </c>
      <c r="L98" s="137"/>
    </row>
    <row r="99" spans="1:12" s="136" customFormat="1" ht="12" customHeight="1" x14ac:dyDescent="0.2">
      <c r="A99" s="489"/>
      <c r="B99" s="489"/>
      <c r="C99" s="386" t="s">
        <v>218</v>
      </c>
      <c r="D99" s="243">
        <v>31825</v>
      </c>
      <c r="E99" s="243">
        <v>2902</v>
      </c>
      <c r="F99" s="243">
        <v>14834</v>
      </c>
      <c r="G99" s="243">
        <v>14089</v>
      </c>
      <c r="H99" s="243">
        <v>0</v>
      </c>
      <c r="I99" s="243">
        <v>0</v>
      </c>
      <c r="J99" s="243">
        <v>0</v>
      </c>
      <c r="K99" s="243">
        <v>0</v>
      </c>
      <c r="L99" s="137"/>
    </row>
    <row r="100" spans="1:12" s="136" customFormat="1" ht="12" customHeight="1" x14ac:dyDescent="0.2">
      <c r="A100" s="489"/>
      <c r="B100" s="489"/>
      <c r="C100" s="386" t="s">
        <v>219</v>
      </c>
      <c r="D100" s="243">
        <v>1407</v>
      </c>
      <c r="E100" s="243">
        <v>0</v>
      </c>
      <c r="F100" s="243">
        <v>0</v>
      </c>
      <c r="G100" s="243">
        <v>416</v>
      </c>
      <c r="H100" s="243">
        <v>0</v>
      </c>
      <c r="I100" s="243">
        <v>0</v>
      </c>
      <c r="J100" s="243">
        <v>0</v>
      </c>
      <c r="K100" s="243">
        <v>991</v>
      </c>
      <c r="L100" s="137"/>
    </row>
    <row r="101" spans="1:12" s="136" customFormat="1" ht="12" customHeight="1" x14ac:dyDescent="0.2">
      <c r="A101" s="489"/>
      <c r="B101" s="489"/>
      <c r="C101" s="386" t="s">
        <v>220</v>
      </c>
      <c r="D101" s="243">
        <v>47411</v>
      </c>
      <c r="E101" s="243">
        <v>14961</v>
      </c>
      <c r="F101" s="243">
        <v>4261</v>
      </c>
      <c r="G101" s="243">
        <v>28189</v>
      </c>
      <c r="H101" s="243">
        <v>0</v>
      </c>
      <c r="I101" s="243">
        <v>0</v>
      </c>
      <c r="J101" s="243">
        <v>0</v>
      </c>
      <c r="K101" s="243">
        <v>0</v>
      </c>
      <c r="L101" s="137"/>
    </row>
    <row r="102" spans="1:12" s="136" customFormat="1" ht="12" customHeight="1" x14ac:dyDescent="0.2">
      <c r="A102" s="489"/>
      <c r="B102" s="489"/>
      <c r="C102" s="386" t="s">
        <v>221</v>
      </c>
      <c r="D102" s="243">
        <v>737</v>
      </c>
      <c r="E102" s="243">
        <v>0</v>
      </c>
      <c r="F102" s="243">
        <v>0</v>
      </c>
      <c r="G102" s="243">
        <v>737</v>
      </c>
      <c r="H102" s="243">
        <v>0</v>
      </c>
      <c r="I102" s="243">
        <v>0</v>
      </c>
      <c r="J102" s="243">
        <v>0</v>
      </c>
      <c r="K102" s="243">
        <v>0</v>
      </c>
      <c r="L102" s="137"/>
    </row>
    <row r="103" spans="1:12" s="136" customFormat="1" ht="12" customHeight="1" x14ac:dyDescent="0.2">
      <c r="A103" s="489"/>
      <c r="B103" s="489"/>
      <c r="C103" s="386" t="s">
        <v>222</v>
      </c>
      <c r="D103" s="243">
        <v>4370</v>
      </c>
      <c r="E103" s="243">
        <v>0</v>
      </c>
      <c r="F103" s="243">
        <v>0</v>
      </c>
      <c r="G103" s="243">
        <v>4370</v>
      </c>
      <c r="H103" s="243">
        <v>0</v>
      </c>
      <c r="I103" s="243">
        <v>0</v>
      </c>
      <c r="J103" s="243">
        <v>0</v>
      </c>
      <c r="K103" s="243">
        <v>0</v>
      </c>
      <c r="L103" s="137"/>
    </row>
    <row r="104" spans="1:12" s="136" customFormat="1" ht="12" customHeight="1" x14ac:dyDescent="0.2">
      <c r="A104" s="489"/>
      <c r="B104" s="489"/>
      <c r="C104" s="386" t="s">
        <v>223</v>
      </c>
      <c r="D104" s="243">
        <v>785</v>
      </c>
      <c r="E104" s="243">
        <v>0</v>
      </c>
      <c r="F104" s="243">
        <v>0</v>
      </c>
      <c r="G104" s="243">
        <v>785</v>
      </c>
      <c r="H104" s="243">
        <v>0</v>
      </c>
      <c r="I104" s="243">
        <v>0</v>
      </c>
      <c r="J104" s="243">
        <v>0</v>
      </c>
      <c r="K104" s="243">
        <v>0</v>
      </c>
      <c r="L104" s="137"/>
    </row>
    <row r="105" spans="1:12" s="136" customFormat="1" ht="12" customHeight="1" x14ac:dyDescent="0.2">
      <c r="A105" s="489"/>
      <c r="B105" s="489"/>
      <c r="C105" s="386" t="s">
        <v>224</v>
      </c>
      <c r="D105" s="243">
        <v>25525</v>
      </c>
      <c r="E105" s="243">
        <v>1289</v>
      </c>
      <c r="F105" s="243">
        <v>13731</v>
      </c>
      <c r="G105" s="243">
        <v>10505</v>
      </c>
      <c r="H105" s="243">
        <v>0</v>
      </c>
      <c r="I105" s="243">
        <v>0</v>
      </c>
      <c r="J105" s="243">
        <v>0</v>
      </c>
      <c r="K105" s="243">
        <v>0</v>
      </c>
      <c r="L105" s="137"/>
    </row>
    <row r="106" spans="1:12" s="136" customFormat="1" ht="12" customHeight="1" x14ac:dyDescent="0.2">
      <c r="A106" s="489"/>
      <c r="B106" s="489"/>
      <c r="C106" s="386" t="s">
        <v>225</v>
      </c>
      <c r="D106" s="243">
        <v>38276</v>
      </c>
      <c r="E106" s="243">
        <v>9599</v>
      </c>
      <c r="F106" s="243">
        <v>1623</v>
      </c>
      <c r="G106" s="243">
        <v>27054</v>
      </c>
      <c r="H106" s="243">
        <v>0</v>
      </c>
      <c r="I106" s="243">
        <v>0</v>
      </c>
      <c r="J106" s="243">
        <v>0</v>
      </c>
      <c r="K106" s="243">
        <v>0</v>
      </c>
      <c r="L106" s="137"/>
    </row>
    <row r="107" spans="1:12" s="136" customFormat="1" ht="12" customHeight="1" x14ac:dyDescent="0.2">
      <c r="A107" s="489"/>
      <c r="B107" s="489"/>
      <c r="C107" s="386" t="s">
        <v>226</v>
      </c>
      <c r="D107" s="243">
        <v>7898</v>
      </c>
      <c r="E107" s="243">
        <v>0</v>
      </c>
      <c r="F107" s="243">
        <v>2385</v>
      </c>
      <c r="G107" s="243">
        <v>5513</v>
      </c>
      <c r="H107" s="243">
        <v>0</v>
      </c>
      <c r="I107" s="243">
        <v>0</v>
      </c>
      <c r="J107" s="243">
        <v>0</v>
      </c>
      <c r="K107" s="243">
        <v>0</v>
      </c>
      <c r="L107" s="137"/>
    </row>
    <row r="108" spans="1:12" s="136" customFormat="1" ht="12" customHeight="1" x14ac:dyDescent="0.2">
      <c r="A108" s="489"/>
      <c r="B108" s="489"/>
      <c r="C108" s="386" t="s">
        <v>141</v>
      </c>
      <c r="D108" s="243">
        <v>193</v>
      </c>
      <c r="E108" s="243">
        <v>0</v>
      </c>
      <c r="F108" s="243">
        <v>0</v>
      </c>
      <c r="G108" s="243">
        <v>193</v>
      </c>
      <c r="H108" s="243">
        <v>0</v>
      </c>
      <c r="I108" s="243">
        <v>0</v>
      </c>
      <c r="J108" s="243">
        <v>0</v>
      </c>
      <c r="K108" s="243">
        <v>0</v>
      </c>
      <c r="L108" s="137"/>
    </row>
    <row r="109" spans="1:12" s="136" customFormat="1" ht="12" customHeight="1" x14ac:dyDescent="0.2">
      <c r="A109" s="489"/>
      <c r="B109" s="489" t="s">
        <v>227</v>
      </c>
      <c r="C109" s="386" t="s">
        <v>18</v>
      </c>
      <c r="D109" s="243">
        <v>85054</v>
      </c>
      <c r="E109" s="243">
        <v>37241</v>
      </c>
      <c r="F109" s="243">
        <v>16140</v>
      </c>
      <c r="G109" s="243">
        <v>31573</v>
      </c>
      <c r="H109" s="243">
        <v>100</v>
      </c>
      <c r="I109" s="243">
        <v>0</v>
      </c>
      <c r="J109" s="243">
        <v>0</v>
      </c>
      <c r="K109" s="243">
        <v>0</v>
      </c>
      <c r="L109" s="137"/>
    </row>
    <row r="110" spans="1:12" s="136" customFormat="1" ht="12" customHeight="1" x14ac:dyDescent="0.2">
      <c r="A110" s="489"/>
      <c r="B110" s="489"/>
      <c r="C110" s="386" t="s">
        <v>228</v>
      </c>
      <c r="D110" s="243">
        <v>85015</v>
      </c>
      <c r="E110" s="243">
        <v>37241</v>
      </c>
      <c r="F110" s="243">
        <v>16140</v>
      </c>
      <c r="G110" s="243">
        <v>31534</v>
      </c>
      <c r="H110" s="243">
        <v>100</v>
      </c>
      <c r="I110" s="243">
        <v>0</v>
      </c>
      <c r="J110" s="243">
        <v>0</v>
      </c>
      <c r="K110" s="243">
        <v>0</v>
      </c>
      <c r="L110" s="137"/>
    </row>
    <row r="111" spans="1:12" s="136" customFormat="1" ht="12" customHeight="1" x14ac:dyDescent="0.2">
      <c r="A111" s="489"/>
      <c r="B111" s="489"/>
      <c r="C111" s="386" t="s">
        <v>141</v>
      </c>
      <c r="D111" s="243">
        <v>39</v>
      </c>
      <c r="E111" s="243">
        <v>0</v>
      </c>
      <c r="F111" s="243">
        <v>0</v>
      </c>
      <c r="G111" s="243">
        <v>39</v>
      </c>
      <c r="H111" s="243">
        <v>0</v>
      </c>
      <c r="I111" s="243">
        <v>0</v>
      </c>
      <c r="J111" s="243">
        <v>0</v>
      </c>
      <c r="K111" s="243">
        <v>0</v>
      </c>
      <c r="L111" s="137"/>
    </row>
    <row r="112" spans="1:12" s="136" customFormat="1" ht="12" customHeight="1" x14ac:dyDescent="0.2">
      <c r="A112" s="489"/>
      <c r="B112" s="386" t="s">
        <v>229</v>
      </c>
      <c r="C112" s="386" t="s">
        <v>230</v>
      </c>
      <c r="D112" s="243">
        <v>22412</v>
      </c>
      <c r="E112" s="243">
        <v>0</v>
      </c>
      <c r="F112" s="243">
        <v>2679</v>
      </c>
      <c r="G112" s="243">
        <v>19733</v>
      </c>
      <c r="H112" s="243">
        <v>0</v>
      </c>
      <c r="I112" s="243">
        <v>0</v>
      </c>
      <c r="J112" s="243">
        <v>0</v>
      </c>
      <c r="K112" s="243">
        <v>0</v>
      </c>
      <c r="L112" s="137"/>
    </row>
    <row r="113" spans="1:12" s="136" customFormat="1" ht="12" customHeight="1" x14ac:dyDescent="0.2">
      <c r="A113" s="489"/>
      <c r="B113" s="489" t="s">
        <v>231</v>
      </c>
      <c r="C113" s="386" t="s">
        <v>18</v>
      </c>
      <c r="D113" s="243">
        <v>50763</v>
      </c>
      <c r="E113" s="243">
        <v>8472</v>
      </c>
      <c r="F113" s="243">
        <v>10155</v>
      </c>
      <c r="G113" s="243">
        <v>32136</v>
      </c>
      <c r="H113" s="243">
        <v>0</v>
      </c>
      <c r="I113" s="243">
        <v>0</v>
      </c>
      <c r="J113" s="243">
        <v>0</v>
      </c>
      <c r="K113" s="243">
        <v>0</v>
      </c>
      <c r="L113" s="137"/>
    </row>
    <row r="114" spans="1:12" s="136" customFormat="1" ht="12" customHeight="1" x14ac:dyDescent="0.2">
      <c r="A114" s="489"/>
      <c r="B114" s="489"/>
      <c r="C114" s="386" t="s">
        <v>232</v>
      </c>
      <c r="D114" s="243">
        <v>1575</v>
      </c>
      <c r="E114" s="243">
        <v>0</v>
      </c>
      <c r="F114" s="243">
        <v>49</v>
      </c>
      <c r="G114" s="243">
        <v>1526</v>
      </c>
      <c r="H114" s="243">
        <v>0</v>
      </c>
      <c r="I114" s="243">
        <v>0</v>
      </c>
      <c r="J114" s="243">
        <v>0</v>
      </c>
      <c r="K114" s="243">
        <v>0</v>
      </c>
      <c r="L114" s="137"/>
    </row>
    <row r="115" spans="1:12" s="136" customFormat="1" ht="12" customHeight="1" x14ac:dyDescent="0.2">
      <c r="A115" s="489"/>
      <c r="B115" s="489"/>
      <c r="C115" s="386" t="s">
        <v>233</v>
      </c>
      <c r="D115" s="243">
        <v>49188</v>
      </c>
      <c r="E115" s="243">
        <v>8472</v>
      </c>
      <c r="F115" s="243">
        <v>10106</v>
      </c>
      <c r="G115" s="243">
        <v>30610</v>
      </c>
      <c r="H115" s="243">
        <v>0</v>
      </c>
      <c r="I115" s="243">
        <v>0</v>
      </c>
      <c r="J115" s="243">
        <v>0</v>
      </c>
      <c r="K115" s="243">
        <v>0</v>
      </c>
      <c r="L115" s="137"/>
    </row>
    <row r="116" spans="1:12" s="136" customFormat="1" ht="12" customHeight="1" x14ac:dyDescent="0.2">
      <c r="A116" s="489"/>
      <c r="B116" s="489" t="s">
        <v>234</v>
      </c>
      <c r="C116" s="386" t="s">
        <v>18</v>
      </c>
      <c r="D116" s="243">
        <v>573847</v>
      </c>
      <c r="E116" s="243">
        <v>131163</v>
      </c>
      <c r="F116" s="243">
        <v>160248</v>
      </c>
      <c r="G116" s="243">
        <v>279726</v>
      </c>
      <c r="H116" s="243">
        <v>209</v>
      </c>
      <c r="I116" s="243">
        <v>346</v>
      </c>
      <c r="J116" s="243">
        <v>0</v>
      </c>
      <c r="K116" s="243">
        <v>2155</v>
      </c>
      <c r="L116" s="137"/>
    </row>
    <row r="117" spans="1:12" s="136" customFormat="1" ht="12" customHeight="1" x14ac:dyDescent="0.2">
      <c r="A117" s="489"/>
      <c r="B117" s="489"/>
      <c r="C117" s="386" t="s">
        <v>235</v>
      </c>
      <c r="D117" s="243">
        <v>4386</v>
      </c>
      <c r="E117" s="243">
        <v>560</v>
      </c>
      <c r="F117" s="243">
        <v>0</v>
      </c>
      <c r="G117" s="243">
        <v>3826</v>
      </c>
      <c r="H117" s="243">
        <v>0</v>
      </c>
      <c r="I117" s="243">
        <v>0</v>
      </c>
      <c r="J117" s="243">
        <v>0</v>
      </c>
      <c r="K117" s="243">
        <v>0</v>
      </c>
      <c r="L117" s="137"/>
    </row>
    <row r="118" spans="1:12" s="136" customFormat="1" ht="12" customHeight="1" x14ac:dyDescent="0.2">
      <c r="A118" s="489"/>
      <c r="B118" s="489"/>
      <c r="C118" s="386" t="s">
        <v>236</v>
      </c>
      <c r="D118" s="243">
        <v>81957</v>
      </c>
      <c r="E118" s="243">
        <v>18268</v>
      </c>
      <c r="F118" s="243">
        <v>28504</v>
      </c>
      <c r="G118" s="243">
        <v>35185</v>
      </c>
      <c r="H118" s="243">
        <v>0</v>
      </c>
      <c r="I118" s="243">
        <v>0</v>
      </c>
      <c r="J118" s="243">
        <v>0</v>
      </c>
      <c r="K118" s="243">
        <v>0</v>
      </c>
      <c r="L118" s="137"/>
    </row>
    <row r="119" spans="1:12" s="136" customFormat="1" ht="12" customHeight="1" x14ac:dyDescent="0.2">
      <c r="A119" s="489"/>
      <c r="B119" s="489"/>
      <c r="C119" s="386" t="s">
        <v>237</v>
      </c>
      <c r="D119" s="243">
        <v>25519</v>
      </c>
      <c r="E119" s="243">
        <v>8901</v>
      </c>
      <c r="F119" s="243">
        <v>2862</v>
      </c>
      <c r="G119" s="243">
        <v>13475</v>
      </c>
      <c r="H119" s="243">
        <v>0</v>
      </c>
      <c r="I119" s="243">
        <v>0</v>
      </c>
      <c r="J119" s="243">
        <v>0</v>
      </c>
      <c r="K119" s="243">
        <v>281</v>
      </c>
      <c r="L119" s="137"/>
    </row>
    <row r="120" spans="1:12" s="136" customFormat="1" ht="12" customHeight="1" x14ac:dyDescent="0.2">
      <c r="A120" s="489"/>
      <c r="B120" s="489"/>
      <c r="C120" s="386" t="s">
        <v>238</v>
      </c>
      <c r="D120" s="243">
        <v>60022</v>
      </c>
      <c r="E120" s="243">
        <v>23494</v>
      </c>
      <c r="F120" s="243">
        <v>24088</v>
      </c>
      <c r="G120" s="243">
        <v>12440</v>
      </c>
      <c r="H120" s="243">
        <v>0</v>
      </c>
      <c r="I120" s="243">
        <v>0</v>
      </c>
      <c r="J120" s="243">
        <v>0</v>
      </c>
      <c r="K120" s="243">
        <v>0</v>
      </c>
      <c r="L120" s="137"/>
    </row>
    <row r="121" spans="1:12" s="136" customFormat="1" ht="12" customHeight="1" x14ac:dyDescent="0.2">
      <c r="A121" s="489"/>
      <c r="B121" s="489"/>
      <c r="C121" s="386" t="s">
        <v>239</v>
      </c>
      <c r="D121" s="243">
        <v>53553</v>
      </c>
      <c r="E121" s="243">
        <v>13208</v>
      </c>
      <c r="F121" s="243">
        <v>6292</v>
      </c>
      <c r="G121" s="243">
        <v>34053</v>
      </c>
      <c r="H121" s="243">
        <v>0</v>
      </c>
      <c r="I121" s="243">
        <v>0</v>
      </c>
      <c r="J121" s="243">
        <v>0</v>
      </c>
      <c r="K121" s="243">
        <v>0</v>
      </c>
      <c r="L121" s="137"/>
    </row>
    <row r="122" spans="1:12" s="136" customFormat="1" ht="12" customHeight="1" x14ac:dyDescent="0.2">
      <c r="A122" s="489"/>
      <c r="B122" s="489"/>
      <c r="C122" s="386" t="s">
        <v>240</v>
      </c>
      <c r="D122" s="243">
        <v>2964</v>
      </c>
      <c r="E122" s="243">
        <v>1792</v>
      </c>
      <c r="F122" s="243">
        <v>1149</v>
      </c>
      <c r="G122" s="243">
        <v>0</v>
      </c>
      <c r="H122" s="243">
        <v>23</v>
      </c>
      <c r="I122" s="243">
        <v>0</v>
      </c>
      <c r="J122" s="243">
        <v>0</v>
      </c>
      <c r="K122" s="243">
        <v>0</v>
      </c>
      <c r="L122" s="137"/>
    </row>
    <row r="123" spans="1:12" s="136" customFormat="1" ht="12" customHeight="1" x14ac:dyDescent="0.2">
      <c r="A123" s="489"/>
      <c r="B123" s="489"/>
      <c r="C123" s="386" t="s">
        <v>241</v>
      </c>
      <c r="D123" s="243">
        <v>34961</v>
      </c>
      <c r="E123" s="243">
        <v>13931</v>
      </c>
      <c r="F123" s="243">
        <v>10438</v>
      </c>
      <c r="G123" s="243">
        <v>9978</v>
      </c>
      <c r="H123" s="243">
        <v>0</v>
      </c>
      <c r="I123" s="243">
        <v>0</v>
      </c>
      <c r="J123" s="243">
        <v>0</v>
      </c>
      <c r="K123" s="243">
        <v>614</v>
      </c>
      <c r="L123" s="137"/>
    </row>
    <row r="124" spans="1:12" s="136" customFormat="1" ht="12" customHeight="1" x14ac:dyDescent="0.2">
      <c r="A124" s="489"/>
      <c r="B124" s="489"/>
      <c r="C124" s="386" t="s">
        <v>242</v>
      </c>
      <c r="D124" s="243">
        <v>46511</v>
      </c>
      <c r="E124" s="243">
        <v>17582</v>
      </c>
      <c r="F124" s="243">
        <v>16155</v>
      </c>
      <c r="G124" s="243">
        <v>11577</v>
      </c>
      <c r="H124" s="243">
        <v>0</v>
      </c>
      <c r="I124" s="243">
        <v>85</v>
      </c>
      <c r="J124" s="243">
        <v>0</v>
      </c>
      <c r="K124" s="243">
        <v>1112</v>
      </c>
      <c r="L124" s="137"/>
    </row>
    <row r="125" spans="1:12" s="136" customFormat="1" ht="12" customHeight="1" x14ac:dyDescent="0.2">
      <c r="A125" s="489"/>
      <c r="B125" s="489"/>
      <c r="C125" s="386" t="s">
        <v>243</v>
      </c>
      <c r="D125" s="243">
        <v>9586</v>
      </c>
      <c r="E125" s="243">
        <v>0</v>
      </c>
      <c r="F125" s="243">
        <v>10</v>
      </c>
      <c r="G125" s="243">
        <v>9576</v>
      </c>
      <c r="H125" s="243">
        <v>0</v>
      </c>
      <c r="I125" s="243">
        <v>0</v>
      </c>
      <c r="J125" s="243">
        <v>0</v>
      </c>
      <c r="K125" s="243">
        <v>0</v>
      </c>
      <c r="L125" s="137"/>
    </row>
    <row r="126" spans="1:12" s="136" customFormat="1" ht="12" customHeight="1" x14ac:dyDescent="0.2">
      <c r="A126" s="489"/>
      <c r="B126" s="489"/>
      <c r="C126" s="386" t="s">
        <v>244</v>
      </c>
      <c r="D126" s="243">
        <v>662</v>
      </c>
      <c r="E126" s="243">
        <v>0</v>
      </c>
      <c r="F126" s="243">
        <v>0</v>
      </c>
      <c r="G126" s="243">
        <v>662</v>
      </c>
      <c r="H126" s="243">
        <v>0</v>
      </c>
      <c r="I126" s="243">
        <v>0</v>
      </c>
      <c r="J126" s="243">
        <v>0</v>
      </c>
      <c r="K126" s="243">
        <v>0</v>
      </c>
      <c r="L126" s="137"/>
    </row>
    <row r="127" spans="1:12" s="136" customFormat="1" ht="12" customHeight="1" x14ac:dyDescent="0.2">
      <c r="A127" s="489"/>
      <c r="B127" s="489"/>
      <c r="C127" s="386" t="s">
        <v>245</v>
      </c>
      <c r="D127" s="243">
        <v>30288</v>
      </c>
      <c r="E127" s="243">
        <v>0</v>
      </c>
      <c r="F127" s="243">
        <v>0</v>
      </c>
      <c r="G127" s="243">
        <v>30288</v>
      </c>
      <c r="H127" s="243">
        <v>0</v>
      </c>
      <c r="I127" s="243">
        <v>0</v>
      </c>
      <c r="J127" s="243">
        <v>0</v>
      </c>
      <c r="K127" s="243">
        <v>0</v>
      </c>
      <c r="L127" s="137"/>
    </row>
    <row r="128" spans="1:12" s="136" customFormat="1" ht="12" customHeight="1" x14ac:dyDescent="0.2">
      <c r="A128" s="489"/>
      <c r="B128" s="489"/>
      <c r="C128" s="386" t="s">
        <v>246</v>
      </c>
      <c r="D128" s="243">
        <v>128021</v>
      </c>
      <c r="E128" s="243">
        <v>14184</v>
      </c>
      <c r="F128" s="243">
        <v>47046</v>
      </c>
      <c r="G128" s="243">
        <v>66744</v>
      </c>
      <c r="H128" s="243">
        <v>0</v>
      </c>
      <c r="I128" s="243">
        <v>47</v>
      </c>
      <c r="J128" s="243">
        <v>0</v>
      </c>
      <c r="K128" s="243">
        <v>0</v>
      </c>
      <c r="L128" s="137"/>
    </row>
    <row r="129" spans="1:12" s="136" customFormat="1" ht="12" customHeight="1" x14ac:dyDescent="0.2">
      <c r="A129" s="489"/>
      <c r="B129" s="489"/>
      <c r="C129" s="386" t="s">
        <v>247</v>
      </c>
      <c r="D129" s="243">
        <v>73374</v>
      </c>
      <c r="E129" s="243">
        <v>19160</v>
      </c>
      <c r="F129" s="243">
        <v>23610</v>
      </c>
      <c r="G129" s="243">
        <v>30456</v>
      </c>
      <c r="H129" s="243">
        <v>0</v>
      </c>
      <c r="I129" s="243">
        <v>0</v>
      </c>
      <c r="J129" s="243">
        <v>0</v>
      </c>
      <c r="K129" s="243">
        <v>148</v>
      </c>
      <c r="L129" s="137"/>
    </row>
    <row r="130" spans="1:12" s="136" customFormat="1" ht="12" customHeight="1" x14ac:dyDescent="0.2">
      <c r="A130" s="489"/>
      <c r="B130" s="489"/>
      <c r="C130" s="386" t="s">
        <v>248</v>
      </c>
      <c r="D130" s="243">
        <v>21216</v>
      </c>
      <c r="E130" s="243">
        <v>0</v>
      </c>
      <c r="F130" s="243">
        <v>0</v>
      </c>
      <c r="G130" s="243">
        <v>21216</v>
      </c>
      <c r="H130" s="243">
        <v>0</v>
      </c>
      <c r="I130" s="243">
        <v>0</v>
      </c>
      <c r="J130" s="243">
        <v>0</v>
      </c>
      <c r="K130" s="243">
        <v>0</v>
      </c>
      <c r="L130" s="137"/>
    </row>
    <row r="131" spans="1:12" s="136" customFormat="1" ht="12" customHeight="1" x14ac:dyDescent="0.2">
      <c r="A131" s="489"/>
      <c r="B131" s="489"/>
      <c r="C131" s="386" t="s">
        <v>141</v>
      </c>
      <c r="D131" s="243">
        <v>827</v>
      </c>
      <c r="E131" s="243">
        <v>83</v>
      </c>
      <c r="F131" s="243">
        <v>94</v>
      </c>
      <c r="G131" s="243">
        <v>250</v>
      </c>
      <c r="H131" s="243">
        <v>186</v>
      </c>
      <c r="I131" s="243">
        <v>214</v>
      </c>
      <c r="J131" s="243">
        <v>0</v>
      </c>
      <c r="K131" s="243">
        <v>0</v>
      </c>
      <c r="L131" s="137"/>
    </row>
    <row r="132" spans="1:12" s="136" customFormat="1" ht="12" customHeight="1" x14ac:dyDescent="0.2">
      <c r="A132" s="489"/>
      <c r="B132" s="386" t="s">
        <v>249</v>
      </c>
      <c r="C132" s="386" t="s">
        <v>250</v>
      </c>
      <c r="D132" s="243">
        <v>14171</v>
      </c>
      <c r="E132" s="243">
        <v>0</v>
      </c>
      <c r="F132" s="243">
        <v>532</v>
      </c>
      <c r="G132" s="243">
        <v>13639</v>
      </c>
      <c r="H132" s="243">
        <v>0</v>
      </c>
      <c r="I132" s="243">
        <v>0</v>
      </c>
      <c r="J132" s="243">
        <v>0</v>
      </c>
      <c r="K132" s="243">
        <v>0</v>
      </c>
      <c r="L132" s="137"/>
    </row>
    <row r="133" spans="1:12" s="136" customFormat="1" ht="12" customHeight="1" x14ac:dyDescent="0.2">
      <c r="A133" s="489"/>
      <c r="B133" s="386" t="s">
        <v>251</v>
      </c>
      <c r="C133" s="386" t="s">
        <v>141</v>
      </c>
      <c r="D133" s="243">
        <v>83</v>
      </c>
      <c r="E133" s="243">
        <v>0</v>
      </c>
      <c r="F133" s="243">
        <v>45</v>
      </c>
      <c r="G133" s="243">
        <v>38</v>
      </c>
      <c r="H133" s="243">
        <v>0</v>
      </c>
      <c r="I133" s="243">
        <v>0</v>
      </c>
      <c r="J133" s="243">
        <v>0</v>
      </c>
      <c r="K133" s="243">
        <v>0</v>
      </c>
      <c r="L133" s="137"/>
    </row>
    <row r="134" spans="1:12" s="136" customFormat="1" ht="12" customHeight="1" x14ac:dyDescent="0.2">
      <c r="A134" s="489"/>
      <c r="B134" s="386" t="s">
        <v>252</v>
      </c>
      <c r="C134" s="386" t="s">
        <v>252</v>
      </c>
      <c r="D134" s="243">
        <v>11804</v>
      </c>
      <c r="E134" s="243">
        <v>0</v>
      </c>
      <c r="F134" s="243">
        <v>4419</v>
      </c>
      <c r="G134" s="243">
        <v>7385</v>
      </c>
      <c r="H134" s="243">
        <v>0</v>
      </c>
      <c r="I134" s="243">
        <v>0</v>
      </c>
      <c r="J134" s="243">
        <v>0</v>
      </c>
      <c r="K134" s="243">
        <v>0</v>
      </c>
      <c r="L134" s="137"/>
    </row>
    <row r="135" spans="1:12" s="136" customFormat="1" ht="12" customHeight="1" x14ac:dyDescent="0.2">
      <c r="A135" s="489"/>
      <c r="B135" s="386" t="s">
        <v>253</v>
      </c>
      <c r="C135" s="386" t="s">
        <v>253</v>
      </c>
      <c r="D135" s="243">
        <v>34793</v>
      </c>
      <c r="E135" s="243">
        <v>0</v>
      </c>
      <c r="F135" s="243">
        <v>3500</v>
      </c>
      <c r="G135" s="243">
        <v>31293</v>
      </c>
      <c r="H135" s="243">
        <v>0</v>
      </c>
      <c r="I135" s="243">
        <v>0</v>
      </c>
      <c r="J135" s="243">
        <v>0</v>
      </c>
      <c r="K135" s="243">
        <v>0</v>
      </c>
      <c r="L135" s="137"/>
    </row>
    <row r="136" spans="1:12" s="136" customFormat="1" ht="12" customHeight="1" x14ac:dyDescent="0.2">
      <c r="A136" s="489"/>
      <c r="B136" s="386" t="s">
        <v>254</v>
      </c>
      <c r="C136" s="386" t="s">
        <v>255</v>
      </c>
      <c r="D136" s="243">
        <v>5789</v>
      </c>
      <c r="E136" s="243">
        <v>5725</v>
      </c>
      <c r="F136" s="243">
        <v>29</v>
      </c>
      <c r="G136" s="243">
        <v>35</v>
      </c>
      <c r="H136" s="243">
        <v>0</v>
      </c>
      <c r="I136" s="243">
        <v>0</v>
      </c>
      <c r="J136" s="243">
        <v>0</v>
      </c>
      <c r="K136" s="243">
        <v>0</v>
      </c>
      <c r="L136" s="137"/>
    </row>
    <row r="137" spans="1:12" s="136" customFormat="1" ht="12" customHeight="1" x14ac:dyDescent="0.2">
      <c r="A137" s="489"/>
      <c r="B137" s="489" t="s">
        <v>256</v>
      </c>
      <c r="C137" s="386" t="s">
        <v>18</v>
      </c>
      <c r="D137" s="243">
        <v>312175</v>
      </c>
      <c r="E137" s="243">
        <v>50288</v>
      </c>
      <c r="F137" s="243">
        <v>118315</v>
      </c>
      <c r="G137" s="243">
        <v>143466</v>
      </c>
      <c r="H137" s="243">
        <v>106</v>
      </c>
      <c r="I137" s="243">
        <v>0</v>
      </c>
      <c r="J137" s="243">
        <v>0</v>
      </c>
      <c r="K137" s="243">
        <v>0</v>
      </c>
      <c r="L137" s="137"/>
    </row>
    <row r="138" spans="1:12" s="136" customFormat="1" ht="12" customHeight="1" x14ac:dyDescent="0.2">
      <c r="A138" s="489"/>
      <c r="B138" s="489"/>
      <c r="C138" s="386" t="s">
        <v>257</v>
      </c>
      <c r="D138" s="243">
        <v>312118</v>
      </c>
      <c r="E138" s="243">
        <v>50288</v>
      </c>
      <c r="F138" s="243">
        <v>118307</v>
      </c>
      <c r="G138" s="243">
        <v>143417</v>
      </c>
      <c r="H138" s="243">
        <v>106</v>
      </c>
      <c r="I138" s="243">
        <v>0</v>
      </c>
      <c r="J138" s="243">
        <v>0</v>
      </c>
      <c r="K138" s="243">
        <v>0</v>
      </c>
      <c r="L138" s="137"/>
    </row>
    <row r="139" spans="1:12" s="136" customFormat="1" ht="12" customHeight="1" x14ac:dyDescent="0.2">
      <c r="A139" s="489"/>
      <c r="B139" s="489"/>
      <c r="C139" s="386" t="s">
        <v>141</v>
      </c>
      <c r="D139" s="243">
        <v>57</v>
      </c>
      <c r="E139" s="243">
        <v>0</v>
      </c>
      <c r="F139" s="243">
        <v>8</v>
      </c>
      <c r="G139" s="243">
        <v>49</v>
      </c>
      <c r="H139" s="243">
        <v>0</v>
      </c>
      <c r="I139" s="243">
        <v>0</v>
      </c>
      <c r="J139" s="243">
        <v>0</v>
      </c>
      <c r="K139" s="243">
        <v>0</v>
      </c>
      <c r="L139" s="137"/>
    </row>
    <row r="140" spans="1:12" s="136" customFormat="1" ht="12" customHeight="1" x14ac:dyDescent="0.2">
      <c r="A140" s="489"/>
      <c r="B140" s="489" t="s">
        <v>258</v>
      </c>
      <c r="C140" s="386" t="s">
        <v>18</v>
      </c>
      <c r="D140" s="243">
        <v>122341</v>
      </c>
      <c r="E140" s="243">
        <v>62003</v>
      </c>
      <c r="F140" s="243">
        <v>2922</v>
      </c>
      <c r="G140" s="243">
        <v>57416</v>
      </c>
      <c r="H140" s="243">
        <v>0</v>
      </c>
      <c r="I140" s="243">
        <v>0</v>
      </c>
      <c r="J140" s="243">
        <v>0</v>
      </c>
      <c r="K140" s="243">
        <v>0</v>
      </c>
      <c r="L140" s="137"/>
    </row>
    <row r="141" spans="1:12" s="136" customFormat="1" ht="12" customHeight="1" x14ac:dyDescent="0.2">
      <c r="A141" s="489"/>
      <c r="B141" s="489"/>
      <c r="C141" s="386" t="s">
        <v>259</v>
      </c>
      <c r="D141" s="243">
        <v>21322</v>
      </c>
      <c r="E141" s="243">
        <v>11051</v>
      </c>
      <c r="F141" s="243">
        <v>0</v>
      </c>
      <c r="G141" s="243">
        <v>10271</v>
      </c>
      <c r="H141" s="243">
        <v>0</v>
      </c>
      <c r="I141" s="243">
        <v>0</v>
      </c>
      <c r="J141" s="243">
        <v>0</v>
      </c>
      <c r="K141" s="243">
        <v>0</v>
      </c>
      <c r="L141" s="137"/>
    </row>
    <row r="142" spans="1:12" s="136" customFormat="1" ht="12" customHeight="1" x14ac:dyDescent="0.2">
      <c r="A142" s="489"/>
      <c r="B142" s="489"/>
      <c r="C142" s="386" t="s">
        <v>260</v>
      </c>
      <c r="D142" s="243">
        <v>101019</v>
      </c>
      <c r="E142" s="243">
        <v>50952</v>
      </c>
      <c r="F142" s="243">
        <v>2922</v>
      </c>
      <c r="G142" s="243">
        <v>47145</v>
      </c>
      <c r="H142" s="243">
        <v>0</v>
      </c>
      <c r="I142" s="243">
        <v>0</v>
      </c>
      <c r="J142" s="243">
        <v>0</v>
      </c>
      <c r="K142" s="243">
        <v>0</v>
      </c>
      <c r="L142" s="137"/>
    </row>
    <row r="143" spans="1:12" s="136" customFormat="1" ht="12" customHeight="1" x14ac:dyDescent="0.2">
      <c r="A143" s="489"/>
      <c r="B143" s="386" t="s">
        <v>261</v>
      </c>
      <c r="C143" s="386" t="s">
        <v>262</v>
      </c>
      <c r="D143" s="243">
        <v>18893</v>
      </c>
      <c r="E143" s="243">
        <v>0</v>
      </c>
      <c r="F143" s="243">
        <v>376</v>
      </c>
      <c r="G143" s="243">
        <v>18517</v>
      </c>
      <c r="H143" s="243">
        <v>0</v>
      </c>
      <c r="I143" s="243">
        <v>0</v>
      </c>
      <c r="J143" s="243">
        <v>0</v>
      </c>
      <c r="K143" s="243">
        <v>0</v>
      </c>
      <c r="L143" s="137"/>
    </row>
    <row r="144" spans="1:12" s="136" customFormat="1" ht="12" customHeight="1" x14ac:dyDescent="0.2">
      <c r="A144" s="489"/>
      <c r="B144" s="489" t="s">
        <v>263</v>
      </c>
      <c r="C144" s="386" t="s">
        <v>18</v>
      </c>
      <c r="D144" s="243">
        <v>126952</v>
      </c>
      <c r="E144" s="243">
        <v>16163</v>
      </c>
      <c r="F144" s="243">
        <v>22725</v>
      </c>
      <c r="G144" s="243">
        <v>88064</v>
      </c>
      <c r="H144" s="243">
        <v>0</v>
      </c>
      <c r="I144" s="243">
        <v>0</v>
      </c>
      <c r="J144" s="243">
        <v>0</v>
      </c>
      <c r="K144" s="243">
        <v>0</v>
      </c>
      <c r="L144" s="137"/>
    </row>
    <row r="145" spans="1:12" s="136" customFormat="1" ht="12" customHeight="1" x14ac:dyDescent="0.2">
      <c r="A145" s="489"/>
      <c r="B145" s="489"/>
      <c r="C145" s="386" t="s">
        <v>264</v>
      </c>
      <c r="D145" s="243">
        <v>4458</v>
      </c>
      <c r="E145" s="243">
        <v>0</v>
      </c>
      <c r="F145" s="243">
        <v>0</v>
      </c>
      <c r="G145" s="243">
        <v>4458</v>
      </c>
      <c r="H145" s="243">
        <v>0</v>
      </c>
      <c r="I145" s="243">
        <v>0</v>
      </c>
      <c r="J145" s="243">
        <v>0</v>
      </c>
      <c r="K145" s="243">
        <v>0</v>
      </c>
      <c r="L145" s="137"/>
    </row>
    <row r="146" spans="1:12" s="136" customFormat="1" ht="12" customHeight="1" x14ac:dyDescent="0.2">
      <c r="A146" s="489"/>
      <c r="B146" s="489"/>
      <c r="C146" s="386" t="s">
        <v>265</v>
      </c>
      <c r="D146" s="243">
        <v>16093</v>
      </c>
      <c r="E146" s="243">
        <v>6984</v>
      </c>
      <c r="F146" s="243">
        <v>0</v>
      </c>
      <c r="G146" s="243">
        <v>9109</v>
      </c>
      <c r="H146" s="243">
        <v>0</v>
      </c>
      <c r="I146" s="243">
        <v>0</v>
      </c>
      <c r="J146" s="243">
        <v>0</v>
      </c>
      <c r="K146" s="243">
        <v>0</v>
      </c>
      <c r="L146" s="137"/>
    </row>
    <row r="147" spans="1:12" s="136" customFormat="1" ht="12" customHeight="1" x14ac:dyDescent="0.2">
      <c r="A147" s="489"/>
      <c r="B147" s="489"/>
      <c r="C147" s="386" t="s">
        <v>266</v>
      </c>
      <c r="D147" s="243">
        <v>103029</v>
      </c>
      <c r="E147" s="243">
        <v>9179</v>
      </c>
      <c r="F147" s="243">
        <v>22725</v>
      </c>
      <c r="G147" s="243">
        <v>71125</v>
      </c>
      <c r="H147" s="243">
        <v>0</v>
      </c>
      <c r="I147" s="243">
        <v>0</v>
      </c>
      <c r="J147" s="243">
        <v>0</v>
      </c>
      <c r="K147" s="243">
        <v>0</v>
      </c>
      <c r="L147" s="137"/>
    </row>
    <row r="148" spans="1:12" s="136" customFormat="1" ht="12" customHeight="1" x14ac:dyDescent="0.2">
      <c r="A148" s="489"/>
      <c r="B148" s="489"/>
      <c r="C148" s="386" t="s">
        <v>267</v>
      </c>
      <c r="D148" s="243">
        <v>3372</v>
      </c>
      <c r="E148" s="243">
        <v>0</v>
      </c>
      <c r="F148" s="243">
        <v>0</v>
      </c>
      <c r="G148" s="243">
        <v>3372</v>
      </c>
      <c r="H148" s="243">
        <v>0</v>
      </c>
      <c r="I148" s="243">
        <v>0</v>
      </c>
      <c r="J148" s="243">
        <v>0</v>
      </c>
      <c r="K148" s="243">
        <v>0</v>
      </c>
      <c r="L148" s="137"/>
    </row>
    <row r="149" spans="1:12" s="136" customFormat="1" ht="12" customHeight="1" x14ac:dyDescent="0.2">
      <c r="A149" s="489"/>
      <c r="B149" s="489" t="s">
        <v>268</v>
      </c>
      <c r="C149" s="386" t="s">
        <v>18</v>
      </c>
      <c r="D149" s="243">
        <v>747469</v>
      </c>
      <c r="E149" s="243">
        <v>117545</v>
      </c>
      <c r="F149" s="243">
        <v>392119</v>
      </c>
      <c r="G149" s="243">
        <v>237783</v>
      </c>
      <c r="H149" s="243">
        <v>22</v>
      </c>
      <c r="I149" s="243">
        <v>0</v>
      </c>
      <c r="J149" s="243">
        <v>0</v>
      </c>
      <c r="K149" s="243">
        <v>0</v>
      </c>
      <c r="L149" s="137"/>
    </row>
    <row r="150" spans="1:12" s="136" customFormat="1" ht="12" customHeight="1" x14ac:dyDescent="0.2">
      <c r="A150" s="489"/>
      <c r="B150" s="489"/>
      <c r="C150" s="386" t="s">
        <v>269</v>
      </c>
      <c r="D150" s="243">
        <v>68217</v>
      </c>
      <c r="E150" s="243">
        <v>17961</v>
      </c>
      <c r="F150" s="243">
        <v>36957</v>
      </c>
      <c r="G150" s="243">
        <v>13299</v>
      </c>
      <c r="H150" s="243">
        <v>0</v>
      </c>
      <c r="I150" s="243">
        <v>0</v>
      </c>
      <c r="J150" s="243">
        <v>0</v>
      </c>
      <c r="K150" s="243">
        <v>0</v>
      </c>
      <c r="L150" s="137"/>
    </row>
    <row r="151" spans="1:12" s="136" customFormat="1" ht="12" customHeight="1" x14ac:dyDescent="0.2">
      <c r="A151" s="489"/>
      <c r="B151" s="489"/>
      <c r="C151" s="386" t="s">
        <v>270</v>
      </c>
      <c r="D151" s="243">
        <v>12571</v>
      </c>
      <c r="E151" s="243">
        <v>0</v>
      </c>
      <c r="F151" s="243">
        <v>2346</v>
      </c>
      <c r="G151" s="243">
        <v>10225</v>
      </c>
      <c r="H151" s="243">
        <v>0</v>
      </c>
      <c r="I151" s="243">
        <v>0</v>
      </c>
      <c r="J151" s="243">
        <v>0</v>
      </c>
      <c r="K151" s="243">
        <v>0</v>
      </c>
      <c r="L151" s="137"/>
    </row>
    <row r="152" spans="1:12" s="136" customFormat="1" ht="12" customHeight="1" x14ac:dyDescent="0.2">
      <c r="A152" s="489"/>
      <c r="B152" s="489"/>
      <c r="C152" s="386" t="s">
        <v>271</v>
      </c>
      <c r="D152" s="243">
        <v>1145</v>
      </c>
      <c r="E152" s="243">
        <v>0</v>
      </c>
      <c r="F152" s="243">
        <v>1145</v>
      </c>
      <c r="G152" s="243">
        <v>0</v>
      </c>
      <c r="H152" s="243">
        <v>0</v>
      </c>
      <c r="I152" s="243">
        <v>0</v>
      </c>
      <c r="J152" s="243">
        <v>0</v>
      </c>
      <c r="K152" s="243">
        <v>0</v>
      </c>
      <c r="L152" s="137"/>
    </row>
    <row r="153" spans="1:12" s="136" customFormat="1" ht="12" customHeight="1" x14ac:dyDescent="0.2">
      <c r="A153" s="489"/>
      <c r="B153" s="489"/>
      <c r="C153" s="386" t="s">
        <v>272</v>
      </c>
      <c r="D153" s="243">
        <v>356194</v>
      </c>
      <c r="E153" s="243">
        <v>65625</v>
      </c>
      <c r="F153" s="243">
        <v>187260</v>
      </c>
      <c r="G153" s="243">
        <v>103309</v>
      </c>
      <c r="H153" s="243">
        <v>0</v>
      </c>
      <c r="I153" s="243">
        <v>0</v>
      </c>
      <c r="J153" s="243">
        <v>0</v>
      </c>
      <c r="K153" s="243">
        <v>0</v>
      </c>
      <c r="L153" s="137"/>
    </row>
    <row r="154" spans="1:12" s="136" customFormat="1" ht="12" customHeight="1" x14ac:dyDescent="0.2">
      <c r="A154" s="489"/>
      <c r="B154" s="489"/>
      <c r="C154" s="386" t="s">
        <v>273</v>
      </c>
      <c r="D154" s="243">
        <v>309320</v>
      </c>
      <c r="E154" s="243">
        <v>33959</v>
      </c>
      <c r="F154" s="243">
        <v>164411</v>
      </c>
      <c r="G154" s="243">
        <v>110950</v>
      </c>
      <c r="H154" s="243">
        <v>0</v>
      </c>
      <c r="I154" s="243">
        <v>0</v>
      </c>
      <c r="J154" s="243">
        <v>0</v>
      </c>
      <c r="K154" s="243">
        <v>0</v>
      </c>
      <c r="L154" s="137"/>
    </row>
    <row r="155" spans="1:12" s="136" customFormat="1" ht="12" customHeight="1" x14ac:dyDescent="0.2">
      <c r="A155" s="489"/>
      <c r="B155" s="489"/>
      <c r="C155" s="386" t="s">
        <v>141</v>
      </c>
      <c r="D155" s="243">
        <v>22</v>
      </c>
      <c r="E155" s="243">
        <v>0</v>
      </c>
      <c r="F155" s="243">
        <v>0</v>
      </c>
      <c r="G155" s="243">
        <v>0</v>
      </c>
      <c r="H155" s="243">
        <v>22</v>
      </c>
      <c r="I155" s="243">
        <v>0</v>
      </c>
      <c r="J155" s="243">
        <v>0</v>
      </c>
      <c r="K155" s="243">
        <v>0</v>
      </c>
      <c r="L155" s="137"/>
    </row>
    <row r="156" spans="1:12" s="136" customFormat="1" ht="12" customHeight="1" x14ac:dyDescent="0.2">
      <c r="A156" s="489"/>
      <c r="B156" s="489" t="s">
        <v>274</v>
      </c>
      <c r="C156" s="386" t="s">
        <v>18</v>
      </c>
      <c r="D156" s="243">
        <v>83563</v>
      </c>
      <c r="E156" s="243">
        <v>33885</v>
      </c>
      <c r="F156" s="243">
        <v>10905</v>
      </c>
      <c r="G156" s="243">
        <v>38614</v>
      </c>
      <c r="H156" s="243">
        <v>99</v>
      </c>
      <c r="I156" s="243">
        <v>0</v>
      </c>
      <c r="J156" s="243">
        <v>0</v>
      </c>
      <c r="K156" s="243">
        <v>60</v>
      </c>
      <c r="L156" s="137"/>
    </row>
    <row r="157" spans="1:12" s="136" customFormat="1" ht="12" customHeight="1" x14ac:dyDescent="0.2">
      <c r="A157" s="489"/>
      <c r="B157" s="489"/>
      <c r="C157" s="386" t="s">
        <v>275</v>
      </c>
      <c r="D157" s="243">
        <v>14294</v>
      </c>
      <c r="E157" s="243">
        <v>14195</v>
      </c>
      <c r="F157" s="243">
        <v>0</v>
      </c>
      <c r="G157" s="243">
        <v>0</v>
      </c>
      <c r="H157" s="243">
        <v>99</v>
      </c>
      <c r="I157" s="243">
        <v>0</v>
      </c>
      <c r="J157" s="243">
        <v>0</v>
      </c>
      <c r="K157" s="243">
        <v>0</v>
      </c>
      <c r="L157" s="137"/>
    </row>
    <row r="158" spans="1:12" s="136" customFormat="1" ht="12" customHeight="1" x14ac:dyDescent="0.2">
      <c r="A158" s="489"/>
      <c r="B158" s="489"/>
      <c r="C158" s="386" t="s">
        <v>276</v>
      </c>
      <c r="D158" s="243">
        <v>69176</v>
      </c>
      <c r="E158" s="243">
        <v>19690</v>
      </c>
      <c r="F158" s="243">
        <v>10905</v>
      </c>
      <c r="G158" s="243">
        <v>38521</v>
      </c>
      <c r="H158" s="243">
        <v>0</v>
      </c>
      <c r="I158" s="243">
        <v>0</v>
      </c>
      <c r="J158" s="243">
        <v>0</v>
      </c>
      <c r="K158" s="243">
        <v>60</v>
      </c>
      <c r="L158" s="137"/>
    </row>
    <row r="159" spans="1:12" s="136" customFormat="1" ht="12" customHeight="1" x14ac:dyDescent="0.2">
      <c r="A159" s="489"/>
      <c r="B159" s="489"/>
      <c r="C159" s="386" t="s">
        <v>141</v>
      </c>
      <c r="D159" s="243">
        <v>93</v>
      </c>
      <c r="E159" s="243">
        <v>0</v>
      </c>
      <c r="F159" s="243">
        <v>0</v>
      </c>
      <c r="G159" s="243">
        <v>93</v>
      </c>
      <c r="H159" s="243">
        <v>0</v>
      </c>
      <c r="I159" s="243">
        <v>0</v>
      </c>
      <c r="J159" s="243">
        <v>0</v>
      </c>
      <c r="K159" s="243">
        <v>0</v>
      </c>
      <c r="L159" s="137"/>
    </row>
    <row r="160" spans="1:12" s="136" customFormat="1" ht="12" customHeight="1" x14ac:dyDescent="0.2">
      <c r="A160" s="489"/>
      <c r="B160" s="489" t="s">
        <v>277</v>
      </c>
      <c r="C160" s="386" t="s">
        <v>18</v>
      </c>
      <c r="D160" s="243">
        <v>86734</v>
      </c>
      <c r="E160" s="243">
        <v>0</v>
      </c>
      <c r="F160" s="243">
        <v>41545</v>
      </c>
      <c r="G160" s="243">
        <v>45189</v>
      </c>
      <c r="H160" s="243">
        <v>0</v>
      </c>
      <c r="I160" s="243">
        <v>0</v>
      </c>
      <c r="J160" s="243">
        <v>0</v>
      </c>
      <c r="K160" s="243">
        <v>0</v>
      </c>
      <c r="L160" s="137"/>
    </row>
    <row r="161" spans="1:12" s="136" customFormat="1" ht="12" customHeight="1" x14ac:dyDescent="0.2">
      <c r="A161" s="489"/>
      <c r="B161" s="489"/>
      <c r="C161" s="386" t="s">
        <v>141</v>
      </c>
      <c r="D161" s="243">
        <v>216</v>
      </c>
      <c r="E161" s="243">
        <v>0</v>
      </c>
      <c r="F161" s="243">
        <v>152</v>
      </c>
      <c r="G161" s="243">
        <v>64</v>
      </c>
      <c r="H161" s="243">
        <v>0</v>
      </c>
      <c r="I161" s="243">
        <v>0</v>
      </c>
      <c r="J161" s="243">
        <v>0</v>
      </c>
      <c r="K161" s="243">
        <v>0</v>
      </c>
      <c r="L161" s="137"/>
    </row>
    <row r="162" spans="1:12" s="136" customFormat="1" ht="12" customHeight="1" x14ac:dyDescent="0.2">
      <c r="A162" s="489"/>
      <c r="B162" s="489"/>
      <c r="C162" s="386" t="s">
        <v>278</v>
      </c>
      <c r="D162" s="243">
        <v>10222</v>
      </c>
      <c r="E162" s="243">
        <v>0</v>
      </c>
      <c r="F162" s="243">
        <v>4773</v>
      </c>
      <c r="G162" s="243">
        <v>5449</v>
      </c>
      <c r="H162" s="243">
        <v>0</v>
      </c>
      <c r="I162" s="243">
        <v>0</v>
      </c>
      <c r="J162" s="243">
        <v>0</v>
      </c>
      <c r="K162" s="243">
        <v>0</v>
      </c>
      <c r="L162" s="137"/>
    </row>
    <row r="163" spans="1:12" s="136" customFormat="1" ht="12" customHeight="1" x14ac:dyDescent="0.2">
      <c r="A163" s="489"/>
      <c r="B163" s="489"/>
      <c r="C163" s="386" t="s">
        <v>279</v>
      </c>
      <c r="D163" s="243">
        <v>38511</v>
      </c>
      <c r="E163" s="243">
        <v>0</v>
      </c>
      <c r="F163" s="243">
        <v>1251</v>
      </c>
      <c r="G163" s="243">
        <v>37260</v>
      </c>
      <c r="H163" s="243">
        <v>0</v>
      </c>
      <c r="I163" s="243">
        <v>0</v>
      </c>
      <c r="J163" s="243">
        <v>0</v>
      </c>
      <c r="K163" s="243">
        <v>0</v>
      </c>
      <c r="L163" s="137"/>
    </row>
    <row r="164" spans="1:12" s="136" customFormat="1" ht="12" customHeight="1" x14ac:dyDescent="0.2">
      <c r="A164" s="489"/>
      <c r="B164" s="489"/>
      <c r="C164" s="386" t="s">
        <v>280</v>
      </c>
      <c r="D164" s="243">
        <v>37785</v>
      </c>
      <c r="E164" s="243">
        <v>0</v>
      </c>
      <c r="F164" s="243">
        <v>35369</v>
      </c>
      <c r="G164" s="243">
        <v>2416</v>
      </c>
      <c r="H164" s="243">
        <v>0</v>
      </c>
      <c r="I164" s="243">
        <v>0</v>
      </c>
      <c r="J164" s="243">
        <v>0</v>
      </c>
      <c r="K164" s="243">
        <v>0</v>
      </c>
      <c r="L164" s="137"/>
    </row>
    <row r="165" spans="1:12" s="136" customFormat="1" ht="12" customHeight="1" x14ac:dyDescent="0.2">
      <c r="A165" s="489"/>
      <c r="B165" s="489" t="s">
        <v>414</v>
      </c>
      <c r="C165" s="386" t="s">
        <v>18</v>
      </c>
      <c r="D165" s="243">
        <v>552955</v>
      </c>
      <c r="E165" s="243">
        <v>236684</v>
      </c>
      <c r="F165" s="243">
        <v>88069</v>
      </c>
      <c r="G165" s="243">
        <v>228202</v>
      </c>
      <c r="H165" s="243">
        <v>0</v>
      </c>
      <c r="I165" s="243">
        <v>0</v>
      </c>
      <c r="J165" s="243">
        <v>0</v>
      </c>
      <c r="K165" s="243">
        <v>0</v>
      </c>
      <c r="L165" s="137"/>
    </row>
    <row r="166" spans="1:12" s="136" customFormat="1" ht="12" customHeight="1" x14ac:dyDescent="0.2">
      <c r="A166" s="489"/>
      <c r="B166" s="489"/>
      <c r="C166" s="432" t="s">
        <v>413</v>
      </c>
      <c r="D166" s="243">
        <v>384703</v>
      </c>
      <c r="E166" s="243">
        <v>201715</v>
      </c>
      <c r="F166" s="243">
        <v>67820</v>
      </c>
      <c r="G166" s="243">
        <v>115168</v>
      </c>
      <c r="H166" s="243">
        <v>0</v>
      </c>
      <c r="I166" s="243">
        <v>0</v>
      </c>
      <c r="J166" s="243">
        <v>0</v>
      </c>
      <c r="K166" s="243">
        <v>0</v>
      </c>
      <c r="L166" s="137"/>
    </row>
    <row r="167" spans="1:12" s="136" customFormat="1" ht="12" customHeight="1" x14ac:dyDescent="0.2">
      <c r="A167" s="489"/>
      <c r="B167" s="489"/>
      <c r="C167" s="386" t="s">
        <v>281</v>
      </c>
      <c r="D167" s="243">
        <v>146377</v>
      </c>
      <c r="E167" s="243">
        <v>22932</v>
      </c>
      <c r="F167" s="243">
        <v>17448</v>
      </c>
      <c r="G167" s="243">
        <v>105997</v>
      </c>
      <c r="H167" s="243">
        <v>0</v>
      </c>
      <c r="I167" s="243">
        <v>0</v>
      </c>
      <c r="J167" s="243">
        <v>0</v>
      </c>
      <c r="K167" s="243">
        <v>0</v>
      </c>
      <c r="L167" s="137"/>
    </row>
    <row r="168" spans="1:12" s="136" customFormat="1" ht="12" customHeight="1" x14ac:dyDescent="0.2">
      <c r="A168" s="489"/>
      <c r="B168" s="489"/>
      <c r="C168" s="386" t="s">
        <v>282</v>
      </c>
      <c r="D168" s="243">
        <v>13080</v>
      </c>
      <c r="E168" s="243">
        <v>12037</v>
      </c>
      <c r="F168" s="243">
        <v>0</v>
      </c>
      <c r="G168" s="243">
        <v>1043</v>
      </c>
      <c r="H168" s="243">
        <v>0</v>
      </c>
      <c r="I168" s="243">
        <v>0</v>
      </c>
      <c r="J168" s="243">
        <v>0</v>
      </c>
      <c r="K168" s="243">
        <v>0</v>
      </c>
      <c r="L168" s="137"/>
    </row>
    <row r="169" spans="1:12" s="136" customFormat="1" ht="12" customHeight="1" x14ac:dyDescent="0.2">
      <c r="A169" s="489"/>
      <c r="B169" s="489"/>
      <c r="C169" s="386" t="s">
        <v>283</v>
      </c>
      <c r="D169" s="243">
        <v>4982</v>
      </c>
      <c r="E169" s="243">
        <v>0</v>
      </c>
      <c r="F169" s="243">
        <v>0</v>
      </c>
      <c r="G169" s="243">
        <v>4982</v>
      </c>
      <c r="H169" s="243">
        <v>0</v>
      </c>
      <c r="I169" s="243">
        <v>0</v>
      </c>
      <c r="J169" s="243">
        <v>0</v>
      </c>
      <c r="K169" s="243">
        <v>0</v>
      </c>
      <c r="L169" s="137"/>
    </row>
    <row r="170" spans="1:12" s="136" customFormat="1" ht="12" customHeight="1" x14ac:dyDescent="0.2">
      <c r="A170" s="489"/>
      <c r="B170" s="489"/>
      <c r="C170" s="386" t="s">
        <v>284</v>
      </c>
      <c r="D170" s="243">
        <v>3813</v>
      </c>
      <c r="E170" s="243">
        <v>0</v>
      </c>
      <c r="F170" s="243">
        <v>2801</v>
      </c>
      <c r="G170" s="243">
        <v>1012</v>
      </c>
      <c r="H170" s="243">
        <v>0</v>
      </c>
      <c r="I170" s="243">
        <v>0</v>
      </c>
      <c r="J170" s="243">
        <v>0</v>
      </c>
      <c r="K170" s="243">
        <v>0</v>
      </c>
      <c r="L170" s="137"/>
    </row>
    <row r="171" spans="1:12" s="136" customFormat="1" ht="12" customHeight="1" x14ac:dyDescent="0.2">
      <c r="A171" s="489"/>
      <c r="B171" s="386" t="s">
        <v>285</v>
      </c>
      <c r="C171" s="386" t="s">
        <v>141</v>
      </c>
      <c r="D171" s="243">
        <v>131</v>
      </c>
      <c r="E171" s="243">
        <v>0</v>
      </c>
      <c r="F171" s="243">
        <v>0</v>
      </c>
      <c r="G171" s="243">
        <v>0</v>
      </c>
      <c r="H171" s="243">
        <v>131</v>
      </c>
      <c r="I171" s="243">
        <v>0</v>
      </c>
      <c r="J171" s="243">
        <v>0</v>
      </c>
      <c r="K171" s="243">
        <v>0</v>
      </c>
      <c r="L171" s="137"/>
    </row>
    <row r="172" spans="1:12" s="136" customFormat="1" ht="12" customHeight="1" x14ac:dyDescent="0.2">
      <c r="A172" s="489"/>
      <c r="B172" s="386" t="s">
        <v>286</v>
      </c>
      <c r="C172" s="386" t="s">
        <v>287</v>
      </c>
      <c r="D172" s="243">
        <v>9698</v>
      </c>
      <c r="E172" s="243">
        <v>0</v>
      </c>
      <c r="F172" s="243">
        <v>0</v>
      </c>
      <c r="G172" s="243">
        <v>9698</v>
      </c>
      <c r="H172" s="243">
        <v>0</v>
      </c>
      <c r="I172" s="243">
        <v>0</v>
      </c>
      <c r="J172" s="243">
        <v>0</v>
      </c>
      <c r="K172" s="243">
        <v>0</v>
      </c>
      <c r="L172" s="137"/>
    </row>
    <row r="173" spans="1:12" s="136" customFormat="1" ht="12" customHeight="1" x14ac:dyDescent="0.2">
      <c r="A173" s="489"/>
      <c r="B173" s="489" t="s">
        <v>288</v>
      </c>
      <c r="C173" s="386" t="s">
        <v>18</v>
      </c>
      <c r="D173" s="243">
        <v>1538798</v>
      </c>
      <c r="E173" s="243">
        <v>313607</v>
      </c>
      <c r="F173" s="243">
        <v>467932</v>
      </c>
      <c r="G173" s="243">
        <v>753929</v>
      </c>
      <c r="H173" s="243">
        <v>1559</v>
      </c>
      <c r="I173" s="243">
        <v>0</v>
      </c>
      <c r="J173" s="243">
        <v>0</v>
      </c>
      <c r="K173" s="243">
        <v>1771</v>
      </c>
      <c r="L173" s="137"/>
    </row>
    <row r="174" spans="1:12" s="136" customFormat="1" ht="12" customHeight="1" x14ac:dyDescent="0.2">
      <c r="A174" s="489"/>
      <c r="B174" s="489"/>
      <c r="C174" s="386" t="s">
        <v>289</v>
      </c>
      <c r="D174" s="243">
        <v>33325</v>
      </c>
      <c r="E174" s="243">
        <v>16336</v>
      </c>
      <c r="F174" s="243">
        <v>2666</v>
      </c>
      <c r="G174" s="243">
        <v>14323</v>
      </c>
      <c r="H174" s="243">
        <v>0</v>
      </c>
      <c r="I174" s="243">
        <v>0</v>
      </c>
      <c r="J174" s="243">
        <v>0</v>
      </c>
      <c r="K174" s="243">
        <v>0</v>
      </c>
      <c r="L174" s="137"/>
    </row>
    <row r="175" spans="1:12" s="136" customFormat="1" ht="12" customHeight="1" x14ac:dyDescent="0.2">
      <c r="A175" s="489"/>
      <c r="B175" s="489"/>
      <c r="C175" s="386" t="s">
        <v>290</v>
      </c>
      <c r="D175" s="243">
        <v>4475</v>
      </c>
      <c r="E175" s="243">
        <v>0</v>
      </c>
      <c r="F175" s="243">
        <v>0</v>
      </c>
      <c r="G175" s="243">
        <v>4475</v>
      </c>
      <c r="H175" s="243">
        <v>0</v>
      </c>
      <c r="I175" s="243">
        <v>0</v>
      </c>
      <c r="J175" s="243">
        <v>0</v>
      </c>
      <c r="K175" s="243">
        <v>0</v>
      </c>
      <c r="L175" s="137"/>
    </row>
    <row r="176" spans="1:12" s="136" customFormat="1" ht="12" customHeight="1" x14ac:dyDescent="0.2">
      <c r="A176" s="489"/>
      <c r="B176" s="489"/>
      <c r="C176" s="386" t="s">
        <v>291</v>
      </c>
      <c r="D176" s="243">
        <v>52414</v>
      </c>
      <c r="E176" s="243">
        <v>20519</v>
      </c>
      <c r="F176" s="243">
        <v>2274</v>
      </c>
      <c r="G176" s="243">
        <v>29621</v>
      </c>
      <c r="H176" s="243">
        <v>0</v>
      </c>
      <c r="I176" s="243">
        <v>0</v>
      </c>
      <c r="J176" s="243">
        <v>0</v>
      </c>
      <c r="K176" s="243">
        <v>0</v>
      </c>
      <c r="L176" s="137"/>
    </row>
    <row r="177" spans="1:12" s="136" customFormat="1" ht="12" customHeight="1" x14ac:dyDescent="0.2">
      <c r="A177" s="489"/>
      <c r="B177" s="489"/>
      <c r="C177" s="386" t="s">
        <v>292</v>
      </c>
      <c r="D177" s="243">
        <v>17251</v>
      </c>
      <c r="E177" s="243">
        <v>9544</v>
      </c>
      <c r="F177" s="243">
        <v>0</v>
      </c>
      <c r="G177" s="243">
        <v>7707</v>
      </c>
      <c r="H177" s="243">
        <v>0</v>
      </c>
      <c r="I177" s="243">
        <v>0</v>
      </c>
      <c r="J177" s="243">
        <v>0</v>
      </c>
      <c r="K177" s="243">
        <v>0</v>
      </c>
      <c r="L177" s="137"/>
    </row>
    <row r="178" spans="1:12" s="136" customFormat="1" ht="12" customHeight="1" x14ac:dyDescent="0.2">
      <c r="A178" s="489"/>
      <c r="B178" s="489"/>
      <c r="C178" s="386" t="s">
        <v>293</v>
      </c>
      <c r="D178" s="243">
        <v>64138</v>
      </c>
      <c r="E178" s="243">
        <v>18688</v>
      </c>
      <c r="F178" s="243">
        <v>14369</v>
      </c>
      <c r="G178" s="243">
        <v>31081</v>
      </c>
      <c r="H178" s="243">
        <v>0</v>
      </c>
      <c r="I178" s="243">
        <v>0</v>
      </c>
      <c r="J178" s="243">
        <v>0</v>
      </c>
      <c r="K178" s="243">
        <v>0</v>
      </c>
      <c r="L178" s="137"/>
    </row>
    <row r="179" spans="1:12" s="136" customFormat="1" ht="12" customHeight="1" x14ac:dyDescent="0.2">
      <c r="A179" s="489"/>
      <c r="B179" s="489"/>
      <c r="C179" s="386" t="s">
        <v>294</v>
      </c>
      <c r="D179" s="243">
        <v>87890</v>
      </c>
      <c r="E179" s="243">
        <v>30799</v>
      </c>
      <c r="F179" s="243">
        <v>33933</v>
      </c>
      <c r="G179" s="243">
        <v>23158</v>
      </c>
      <c r="H179" s="243">
        <v>0</v>
      </c>
      <c r="I179" s="243">
        <v>0</v>
      </c>
      <c r="J179" s="243">
        <v>0</v>
      </c>
      <c r="K179" s="243">
        <v>0</v>
      </c>
      <c r="L179" s="137"/>
    </row>
    <row r="180" spans="1:12" s="136" customFormat="1" ht="12" customHeight="1" x14ac:dyDescent="0.2">
      <c r="A180" s="489"/>
      <c r="B180" s="489"/>
      <c r="C180" s="386" t="s">
        <v>295</v>
      </c>
      <c r="D180" s="243">
        <v>14096</v>
      </c>
      <c r="E180" s="243">
        <v>0</v>
      </c>
      <c r="F180" s="243">
        <v>4443</v>
      </c>
      <c r="G180" s="243">
        <v>9653</v>
      </c>
      <c r="H180" s="243">
        <v>0</v>
      </c>
      <c r="I180" s="243">
        <v>0</v>
      </c>
      <c r="J180" s="243">
        <v>0</v>
      </c>
      <c r="K180" s="243">
        <v>0</v>
      </c>
      <c r="L180" s="137"/>
    </row>
    <row r="181" spans="1:12" s="136" customFormat="1" ht="12" customHeight="1" x14ac:dyDescent="0.2">
      <c r="A181" s="489"/>
      <c r="B181" s="489"/>
      <c r="C181" s="386" t="s">
        <v>296</v>
      </c>
      <c r="D181" s="243">
        <v>257567</v>
      </c>
      <c r="E181" s="243">
        <v>55043</v>
      </c>
      <c r="F181" s="243">
        <v>91202</v>
      </c>
      <c r="G181" s="243">
        <v>111322</v>
      </c>
      <c r="H181" s="243">
        <v>0</v>
      </c>
      <c r="I181" s="243">
        <v>0</v>
      </c>
      <c r="J181" s="243">
        <v>0</v>
      </c>
      <c r="K181" s="243">
        <v>0</v>
      </c>
      <c r="L181" s="137"/>
    </row>
    <row r="182" spans="1:12" s="136" customFormat="1" ht="12" customHeight="1" x14ac:dyDescent="0.2">
      <c r="A182" s="489"/>
      <c r="B182" s="489"/>
      <c r="C182" s="386" t="s">
        <v>297</v>
      </c>
      <c r="D182" s="243">
        <v>68710</v>
      </c>
      <c r="E182" s="243">
        <v>13399</v>
      </c>
      <c r="F182" s="243">
        <v>25268</v>
      </c>
      <c r="G182" s="243">
        <v>29999</v>
      </c>
      <c r="H182" s="243">
        <v>0</v>
      </c>
      <c r="I182" s="243">
        <v>0</v>
      </c>
      <c r="J182" s="243">
        <v>0</v>
      </c>
      <c r="K182" s="243">
        <v>44</v>
      </c>
      <c r="L182" s="137"/>
    </row>
    <row r="183" spans="1:12" s="136" customFormat="1" ht="12" customHeight="1" x14ac:dyDescent="0.2">
      <c r="A183" s="489"/>
      <c r="B183" s="489"/>
      <c r="C183" s="386" t="s">
        <v>298</v>
      </c>
      <c r="D183" s="243">
        <v>1218</v>
      </c>
      <c r="E183" s="243">
        <v>0</v>
      </c>
      <c r="F183" s="243">
        <v>0</v>
      </c>
      <c r="G183" s="243">
        <v>1218</v>
      </c>
      <c r="H183" s="243">
        <v>0</v>
      </c>
      <c r="I183" s="243">
        <v>0</v>
      </c>
      <c r="J183" s="243">
        <v>0</v>
      </c>
      <c r="K183" s="243">
        <v>0</v>
      </c>
      <c r="L183" s="137"/>
    </row>
    <row r="184" spans="1:12" s="136" customFormat="1" ht="12" customHeight="1" x14ac:dyDescent="0.2">
      <c r="A184" s="489"/>
      <c r="B184" s="489"/>
      <c r="C184" s="386" t="s">
        <v>299</v>
      </c>
      <c r="D184" s="243">
        <v>320490</v>
      </c>
      <c r="E184" s="243">
        <v>22593</v>
      </c>
      <c r="F184" s="243">
        <v>132685</v>
      </c>
      <c r="G184" s="243">
        <v>165212</v>
      </c>
      <c r="H184" s="243">
        <v>0</v>
      </c>
      <c r="I184" s="243">
        <v>0</v>
      </c>
      <c r="J184" s="243">
        <v>0</v>
      </c>
      <c r="K184" s="243">
        <v>0</v>
      </c>
      <c r="L184" s="137"/>
    </row>
    <row r="185" spans="1:12" s="136" customFormat="1" ht="12" customHeight="1" x14ac:dyDescent="0.2">
      <c r="A185" s="489"/>
      <c r="B185" s="489"/>
      <c r="C185" s="386" t="s">
        <v>300</v>
      </c>
      <c r="D185" s="243">
        <v>170521</v>
      </c>
      <c r="E185" s="243">
        <v>28377</v>
      </c>
      <c r="F185" s="243">
        <v>58823</v>
      </c>
      <c r="G185" s="243">
        <v>83321</v>
      </c>
      <c r="H185" s="243">
        <v>0</v>
      </c>
      <c r="I185" s="243">
        <v>0</v>
      </c>
      <c r="J185" s="243">
        <v>0</v>
      </c>
      <c r="K185" s="243">
        <v>0</v>
      </c>
      <c r="L185" s="137"/>
    </row>
    <row r="186" spans="1:12" s="136" customFormat="1" ht="12" customHeight="1" x14ac:dyDescent="0.2">
      <c r="A186" s="489"/>
      <c r="B186" s="489"/>
      <c r="C186" s="386" t="s">
        <v>301</v>
      </c>
      <c r="D186" s="243">
        <v>16126</v>
      </c>
      <c r="E186" s="243">
        <v>4229</v>
      </c>
      <c r="F186" s="243">
        <v>6743</v>
      </c>
      <c r="G186" s="243">
        <v>4345</v>
      </c>
      <c r="H186" s="243">
        <v>0</v>
      </c>
      <c r="I186" s="243">
        <v>0</v>
      </c>
      <c r="J186" s="243">
        <v>0</v>
      </c>
      <c r="K186" s="243">
        <v>809</v>
      </c>
      <c r="L186" s="137"/>
    </row>
    <row r="187" spans="1:12" s="136" customFormat="1" ht="12" customHeight="1" x14ac:dyDescent="0.2">
      <c r="A187" s="489"/>
      <c r="B187" s="489"/>
      <c r="C187" s="386" t="s">
        <v>302</v>
      </c>
      <c r="D187" s="243">
        <v>302675</v>
      </c>
      <c r="E187" s="243">
        <v>74794</v>
      </c>
      <c r="F187" s="243">
        <v>48154</v>
      </c>
      <c r="G187" s="243">
        <v>177423</v>
      </c>
      <c r="H187" s="243">
        <v>1386</v>
      </c>
      <c r="I187" s="243">
        <v>0</v>
      </c>
      <c r="J187" s="243">
        <v>0</v>
      </c>
      <c r="K187" s="243">
        <v>918</v>
      </c>
      <c r="L187" s="137"/>
    </row>
    <row r="188" spans="1:12" s="136" customFormat="1" ht="12" customHeight="1" x14ac:dyDescent="0.2">
      <c r="A188" s="489"/>
      <c r="B188" s="489"/>
      <c r="C188" s="386" t="s">
        <v>303</v>
      </c>
      <c r="D188" s="243">
        <v>44961</v>
      </c>
      <c r="E188" s="243">
        <v>13223</v>
      </c>
      <c r="F188" s="243">
        <v>25765</v>
      </c>
      <c r="G188" s="243">
        <v>5973</v>
      </c>
      <c r="H188" s="243">
        <v>0</v>
      </c>
      <c r="I188" s="243">
        <v>0</v>
      </c>
      <c r="J188" s="243">
        <v>0</v>
      </c>
      <c r="K188" s="243">
        <v>0</v>
      </c>
      <c r="L188" s="137"/>
    </row>
    <row r="189" spans="1:12" s="136" customFormat="1" ht="12" customHeight="1" x14ac:dyDescent="0.2">
      <c r="A189" s="489"/>
      <c r="B189" s="489"/>
      <c r="C189" s="386" t="s">
        <v>304</v>
      </c>
      <c r="D189" s="243">
        <v>67793</v>
      </c>
      <c r="E189" s="243">
        <v>6063</v>
      </c>
      <c r="F189" s="243">
        <v>9738</v>
      </c>
      <c r="G189" s="243">
        <v>51893</v>
      </c>
      <c r="H189" s="243">
        <v>99</v>
      </c>
      <c r="I189" s="243">
        <v>0</v>
      </c>
      <c r="J189" s="243">
        <v>0</v>
      </c>
      <c r="K189" s="243">
        <v>0</v>
      </c>
      <c r="L189" s="137"/>
    </row>
    <row r="190" spans="1:12" s="136" customFormat="1" ht="12" customHeight="1" x14ac:dyDescent="0.2">
      <c r="A190" s="489"/>
      <c r="B190" s="489"/>
      <c r="C190" s="386" t="s">
        <v>305</v>
      </c>
      <c r="D190" s="243">
        <v>15074</v>
      </c>
      <c r="E190" s="243">
        <v>0</v>
      </c>
      <c r="F190" s="243">
        <v>11869</v>
      </c>
      <c r="G190" s="243">
        <v>3205</v>
      </c>
      <c r="H190" s="243">
        <v>0</v>
      </c>
      <c r="I190" s="243">
        <v>0</v>
      </c>
      <c r="J190" s="243">
        <v>0</v>
      </c>
      <c r="K190" s="243">
        <v>0</v>
      </c>
      <c r="L190" s="137"/>
    </row>
    <row r="191" spans="1:12" s="136" customFormat="1" ht="12" customHeight="1" x14ac:dyDescent="0.2">
      <c r="A191" s="489"/>
      <c r="B191" s="489"/>
      <c r="C191" s="386" t="s">
        <v>141</v>
      </c>
      <c r="D191" s="243">
        <v>74</v>
      </c>
      <c r="E191" s="243">
        <v>0</v>
      </c>
      <c r="F191" s="243">
        <v>0</v>
      </c>
      <c r="G191" s="243">
        <v>0</v>
      </c>
      <c r="H191" s="243">
        <v>74</v>
      </c>
      <c r="I191" s="243">
        <v>0</v>
      </c>
      <c r="J191" s="243">
        <v>0</v>
      </c>
      <c r="K191" s="243">
        <v>0</v>
      </c>
      <c r="L191" s="137"/>
    </row>
    <row r="192" spans="1:12" s="136" customFormat="1" ht="12" customHeight="1" x14ac:dyDescent="0.2">
      <c r="A192" s="489"/>
      <c r="B192" s="489" t="s">
        <v>306</v>
      </c>
      <c r="C192" s="386" t="s">
        <v>18</v>
      </c>
      <c r="D192" s="243">
        <v>108601</v>
      </c>
      <c r="E192" s="243">
        <v>169</v>
      </c>
      <c r="F192" s="243">
        <v>15189</v>
      </c>
      <c r="G192" s="243">
        <v>93243</v>
      </c>
      <c r="H192" s="243">
        <v>0</v>
      </c>
      <c r="I192" s="243">
        <v>0</v>
      </c>
      <c r="J192" s="243">
        <v>0</v>
      </c>
      <c r="K192" s="243">
        <v>0</v>
      </c>
      <c r="L192" s="137"/>
    </row>
    <row r="193" spans="1:12" s="136" customFormat="1" ht="12" customHeight="1" x14ac:dyDescent="0.2">
      <c r="A193" s="489"/>
      <c r="B193" s="489"/>
      <c r="C193" s="386" t="s">
        <v>307</v>
      </c>
      <c r="D193" s="243">
        <v>18297</v>
      </c>
      <c r="E193" s="243">
        <v>44</v>
      </c>
      <c r="F193" s="243">
        <v>161</v>
      </c>
      <c r="G193" s="243">
        <v>18092</v>
      </c>
      <c r="H193" s="243">
        <v>0</v>
      </c>
      <c r="I193" s="243">
        <v>0</v>
      </c>
      <c r="J193" s="243">
        <v>0</v>
      </c>
      <c r="K193" s="243">
        <v>0</v>
      </c>
      <c r="L193" s="137"/>
    </row>
    <row r="194" spans="1:12" s="136" customFormat="1" ht="12" customHeight="1" x14ac:dyDescent="0.2">
      <c r="A194" s="489"/>
      <c r="B194" s="489"/>
      <c r="C194" s="386" t="s">
        <v>308</v>
      </c>
      <c r="D194" s="243">
        <v>90046</v>
      </c>
      <c r="E194" s="243">
        <v>44</v>
      </c>
      <c r="F194" s="243">
        <v>15006</v>
      </c>
      <c r="G194" s="243">
        <v>74996</v>
      </c>
      <c r="H194" s="243">
        <v>0</v>
      </c>
      <c r="I194" s="243">
        <v>0</v>
      </c>
      <c r="J194" s="243">
        <v>0</v>
      </c>
      <c r="K194" s="243">
        <v>0</v>
      </c>
      <c r="L194" s="137"/>
    </row>
    <row r="195" spans="1:12" s="136" customFormat="1" ht="12" customHeight="1" x14ac:dyDescent="0.2">
      <c r="A195" s="489"/>
      <c r="B195" s="489"/>
      <c r="C195" s="386" t="s">
        <v>141</v>
      </c>
      <c r="D195" s="243">
        <v>258</v>
      </c>
      <c r="E195" s="243">
        <v>81</v>
      </c>
      <c r="F195" s="243">
        <v>22</v>
      </c>
      <c r="G195" s="243">
        <v>155</v>
      </c>
      <c r="H195" s="243">
        <v>0</v>
      </c>
      <c r="I195" s="243">
        <v>0</v>
      </c>
      <c r="J195" s="243">
        <v>0</v>
      </c>
      <c r="K195" s="243">
        <v>0</v>
      </c>
      <c r="L195" s="137"/>
    </row>
    <row r="196" spans="1:12" s="136" customFormat="1" ht="12" customHeight="1" x14ac:dyDescent="0.2">
      <c r="A196" s="489"/>
      <c r="B196" s="489" t="s">
        <v>309</v>
      </c>
      <c r="C196" s="386" t="s">
        <v>18</v>
      </c>
      <c r="D196" s="243">
        <v>185604</v>
      </c>
      <c r="E196" s="243">
        <v>3</v>
      </c>
      <c r="F196" s="243">
        <v>96682</v>
      </c>
      <c r="G196" s="243">
        <v>88790</v>
      </c>
      <c r="H196" s="243">
        <v>73</v>
      </c>
      <c r="I196" s="243">
        <v>0</v>
      </c>
      <c r="J196" s="243">
        <v>56</v>
      </c>
      <c r="K196" s="243">
        <v>0</v>
      </c>
      <c r="L196" s="137"/>
    </row>
    <row r="197" spans="1:12" s="136" customFormat="1" ht="12" customHeight="1" x14ac:dyDescent="0.2">
      <c r="A197" s="489"/>
      <c r="B197" s="489"/>
      <c r="C197" s="386" t="s">
        <v>310</v>
      </c>
      <c r="D197" s="243">
        <v>1634</v>
      </c>
      <c r="E197" s="243">
        <v>0</v>
      </c>
      <c r="F197" s="243">
        <v>0</v>
      </c>
      <c r="G197" s="243">
        <v>1561</v>
      </c>
      <c r="H197" s="243">
        <v>73</v>
      </c>
      <c r="I197" s="243">
        <v>0</v>
      </c>
      <c r="J197" s="243">
        <v>0</v>
      </c>
      <c r="K197" s="243">
        <v>0</v>
      </c>
      <c r="L197" s="137"/>
    </row>
    <row r="198" spans="1:12" s="136" customFormat="1" ht="12" customHeight="1" x14ac:dyDescent="0.2">
      <c r="A198" s="489"/>
      <c r="B198" s="489"/>
      <c r="C198" s="386" t="s">
        <v>20</v>
      </c>
      <c r="D198" s="243">
        <v>87197</v>
      </c>
      <c r="E198" s="243">
        <v>0</v>
      </c>
      <c r="F198" s="243">
        <v>17</v>
      </c>
      <c r="G198" s="243">
        <v>87180</v>
      </c>
      <c r="H198" s="243">
        <v>0</v>
      </c>
      <c r="I198" s="243">
        <v>0</v>
      </c>
      <c r="J198" s="243">
        <v>0</v>
      </c>
      <c r="K198" s="243">
        <v>0</v>
      </c>
      <c r="L198" s="137"/>
    </row>
    <row r="199" spans="1:12" s="136" customFormat="1" ht="12" customHeight="1" x14ac:dyDescent="0.2">
      <c r="A199" s="489"/>
      <c r="B199" s="489"/>
      <c r="C199" s="386" t="s">
        <v>22</v>
      </c>
      <c r="D199" s="243">
        <v>96686</v>
      </c>
      <c r="E199" s="243">
        <v>0</v>
      </c>
      <c r="F199" s="243">
        <v>96665</v>
      </c>
      <c r="G199" s="243">
        <v>21</v>
      </c>
      <c r="H199" s="243">
        <v>0</v>
      </c>
      <c r="I199" s="243">
        <v>0</v>
      </c>
      <c r="J199" s="243">
        <v>0</v>
      </c>
      <c r="K199" s="243">
        <v>0</v>
      </c>
      <c r="L199" s="137"/>
    </row>
    <row r="200" spans="1:12" s="136" customFormat="1" ht="12" customHeight="1" x14ac:dyDescent="0.2">
      <c r="A200" s="489"/>
      <c r="B200" s="489"/>
      <c r="C200" s="386" t="s">
        <v>141</v>
      </c>
      <c r="D200" s="243">
        <v>87</v>
      </c>
      <c r="E200" s="243">
        <v>3</v>
      </c>
      <c r="F200" s="243">
        <v>0</v>
      </c>
      <c r="G200" s="243">
        <v>28</v>
      </c>
      <c r="H200" s="243">
        <v>0</v>
      </c>
      <c r="I200" s="243">
        <v>0</v>
      </c>
      <c r="J200" s="243">
        <v>56</v>
      </c>
      <c r="K200" s="243">
        <v>0</v>
      </c>
      <c r="L200" s="137"/>
    </row>
    <row r="201" spans="1:12" s="136" customFormat="1" ht="12" customHeight="1" x14ac:dyDescent="0.2">
      <c r="A201" s="489"/>
      <c r="B201" s="489" t="s">
        <v>311</v>
      </c>
      <c r="C201" s="386" t="s">
        <v>18</v>
      </c>
      <c r="D201" s="243">
        <v>637844</v>
      </c>
      <c r="E201" s="243">
        <v>195424</v>
      </c>
      <c r="F201" s="243">
        <v>132075</v>
      </c>
      <c r="G201" s="243">
        <v>310345</v>
      </c>
      <c r="H201" s="243">
        <v>0</v>
      </c>
      <c r="I201" s="243">
        <v>0</v>
      </c>
      <c r="J201" s="243">
        <v>0</v>
      </c>
      <c r="K201" s="243">
        <v>0</v>
      </c>
      <c r="L201" s="137"/>
    </row>
    <row r="202" spans="1:12" s="136" customFormat="1" ht="12" customHeight="1" x14ac:dyDescent="0.2">
      <c r="A202" s="489"/>
      <c r="B202" s="489"/>
      <c r="C202" s="386" t="s">
        <v>312</v>
      </c>
      <c r="D202" s="243">
        <v>4910</v>
      </c>
      <c r="E202" s="243">
        <v>2255</v>
      </c>
      <c r="F202" s="243">
        <v>1275</v>
      </c>
      <c r="G202" s="243">
        <v>1380</v>
      </c>
      <c r="H202" s="243">
        <v>0</v>
      </c>
      <c r="I202" s="243">
        <v>0</v>
      </c>
      <c r="J202" s="243">
        <v>0</v>
      </c>
      <c r="K202" s="243">
        <v>0</v>
      </c>
      <c r="L202" s="137"/>
    </row>
    <row r="203" spans="1:12" s="136" customFormat="1" ht="12" customHeight="1" x14ac:dyDescent="0.2">
      <c r="A203" s="489"/>
      <c r="B203" s="489"/>
      <c r="C203" s="386" t="s">
        <v>313</v>
      </c>
      <c r="D203" s="243">
        <v>157866</v>
      </c>
      <c r="E203" s="243">
        <v>41213</v>
      </c>
      <c r="F203" s="243">
        <v>16980</v>
      </c>
      <c r="G203" s="243">
        <v>99673</v>
      </c>
      <c r="H203" s="243">
        <v>0</v>
      </c>
      <c r="I203" s="243">
        <v>0</v>
      </c>
      <c r="J203" s="243">
        <v>0</v>
      </c>
      <c r="K203" s="243">
        <v>0</v>
      </c>
      <c r="L203" s="137"/>
    </row>
    <row r="204" spans="1:12" s="136" customFormat="1" ht="12" customHeight="1" x14ac:dyDescent="0.2">
      <c r="A204" s="489"/>
      <c r="B204" s="489"/>
      <c r="C204" s="386" t="s">
        <v>314</v>
      </c>
      <c r="D204" s="243">
        <v>9631</v>
      </c>
      <c r="E204" s="243">
        <v>6967</v>
      </c>
      <c r="F204" s="243">
        <v>0</v>
      </c>
      <c r="G204" s="243">
        <v>2664</v>
      </c>
      <c r="H204" s="243">
        <v>0</v>
      </c>
      <c r="I204" s="243">
        <v>0</v>
      </c>
      <c r="J204" s="243">
        <v>0</v>
      </c>
      <c r="K204" s="243">
        <v>0</v>
      </c>
      <c r="L204" s="137"/>
    </row>
    <row r="205" spans="1:12" s="136" customFormat="1" ht="12" customHeight="1" x14ac:dyDescent="0.2">
      <c r="A205" s="489"/>
      <c r="B205" s="489"/>
      <c r="C205" s="386" t="s">
        <v>315</v>
      </c>
      <c r="D205" s="243">
        <v>6823</v>
      </c>
      <c r="E205" s="243">
        <v>5780</v>
      </c>
      <c r="F205" s="243">
        <v>1043</v>
      </c>
      <c r="G205" s="243">
        <v>0</v>
      </c>
      <c r="H205" s="243">
        <v>0</v>
      </c>
      <c r="I205" s="243">
        <v>0</v>
      </c>
      <c r="J205" s="243">
        <v>0</v>
      </c>
      <c r="K205" s="243">
        <v>0</v>
      </c>
      <c r="L205" s="137"/>
    </row>
    <row r="206" spans="1:12" s="136" customFormat="1" ht="12" customHeight="1" x14ac:dyDescent="0.2">
      <c r="A206" s="489"/>
      <c r="B206" s="489"/>
      <c r="C206" s="386" t="s">
        <v>316</v>
      </c>
      <c r="D206" s="243">
        <v>42481</v>
      </c>
      <c r="E206" s="243">
        <v>17866</v>
      </c>
      <c r="F206" s="243">
        <v>2124</v>
      </c>
      <c r="G206" s="243">
        <v>22491</v>
      </c>
      <c r="H206" s="243">
        <v>0</v>
      </c>
      <c r="I206" s="243">
        <v>0</v>
      </c>
      <c r="J206" s="243">
        <v>0</v>
      </c>
      <c r="K206" s="243">
        <v>0</v>
      </c>
      <c r="L206" s="137"/>
    </row>
    <row r="207" spans="1:12" s="136" customFormat="1" ht="12" customHeight="1" x14ac:dyDescent="0.2">
      <c r="A207" s="489"/>
      <c r="B207" s="489"/>
      <c r="C207" s="386" t="s">
        <v>317</v>
      </c>
      <c r="D207" s="243">
        <v>1769</v>
      </c>
      <c r="E207" s="243">
        <v>0</v>
      </c>
      <c r="F207" s="243">
        <v>0</v>
      </c>
      <c r="G207" s="243">
        <v>1769</v>
      </c>
      <c r="H207" s="243">
        <v>0</v>
      </c>
      <c r="I207" s="243">
        <v>0</v>
      </c>
      <c r="J207" s="243">
        <v>0</v>
      </c>
      <c r="K207" s="243">
        <v>0</v>
      </c>
      <c r="L207" s="137"/>
    </row>
    <row r="208" spans="1:12" s="136" customFormat="1" ht="12" customHeight="1" x14ac:dyDescent="0.2">
      <c r="A208" s="489"/>
      <c r="B208" s="489"/>
      <c r="C208" s="386" t="s">
        <v>318</v>
      </c>
      <c r="D208" s="243">
        <v>7938</v>
      </c>
      <c r="E208" s="243">
        <v>3602</v>
      </c>
      <c r="F208" s="243">
        <v>0</v>
      </c>
      <c r="G208" s="243">
        <v>4336</v>
      </c>
      <c r="H208" s="243">
        <v>0</v>
      </c>
      <c r="I208" s="243">
        <v>0</v>
      </c>
      <c r="J208" s="243">
        <v>0</v>
      </c>
      <c r="K208" s="243">
        <v>0</v>
      </c>
      <c r="L208" s="137"/>
    </row>
    <row r="209" spans="1:12" s="136" customFormat="1" ht="12" customHeight="1" x14ac:dyDescent="0.2">
      <c r="A209" s="489"/>
      <c r="B209" s="489"/>
      <c r="C209" s="386" t="s">
        <v>319</v>
      </c>
      <c r="D209" s="243">
        <v>191219</v>
      </c>
      <c r="E209" s="243">
        <v>77204</v>
      </c>
      <c r="F209" s="243">
        <v>38552</v>
      </c>
      <c r="G209" s="243">
        <v>75463</v>
      </c>
      <c r="H209" s="243">
        <v>0</v>
      </c>
      <c r="I209" s="243">
        <v>0</v>
      </c>
      <c r="J209" s="243">
        <v>0</v>
      </c>
      <c r="K209" s="243">
        <v>0</v>
      </c>
      <c r="L209" s="137"/>
    </row>
    <row r="210" spans="1:12" s="136" customFormat="1" ht="12" customHeight="1" x14ac:dyDescent="0.2">
      <c r="A210" s="489"/>
      <c r="B210" s="489"/>
      <c r="C210" s="432" t="s">
        <v>415</v>
      </c>
      <c r="D210" s="243">
        <v>215207</v>
      </c>
      <c r="E210" s="243">
        <v>40537</v>
      </c>
      <c r="F210" s="243">
        <v>72101</v>
      </c>
      <c r="G210" s="243">
        <v>102569</v>
      </c>
      <c r="H210" s="243">
        <v>0</v>
      </c>
      <c r="I210" s="243">
        <v>0</v>
      </c>
      <c r="J210" s="243">
        <v>0</v>
      </c>
      <c r="K210" s="243">
        <v>0</v>
      </c>
      <c r="L210" s="137"/>
    </row>
    <row r="211" spans="1:12" s="136" customFormat="1" ht="12" customHeight="1" x14ac:dyDescent="0.2">
      <c r="A211" s="489"/>
      <c r="B211" s="386" t="s">
        <v>320</v>
      </c>
      <c r="C211" s="386" t="s">
        <v>321</v>
      </c>
      <c r="D211" s="243">
        <v>38381</v>
      </c>
      <c r="E211" s="243">
        <v>0</v>
      </c>
      <c r="F211" s="243">
        <v>5648</v>
      </c>
      <c r="G211" s="243">
        <v>32733</v>
      </c>
      <c r="H211" s="243">
        <v>0</v>
      </c>
      <c r="I211" s="243">
        <v>0</v>
      </c>
      <c r="J211" s="243">
        <v>0</v>
      </c>
      <c r="K211" s="243">
        <v>0</v>
      </c>
      <c r="L211" s="137"/>
    </row>
    <row r="212" spans="1:12" s="136" customFormat="1" ht="12" customHeight="1" x14ac:dyDescent="0.2">
      <c r="A212" s="491" t="s">
        <v>24</v>
      </c>
      <c r="B212" s="491"/>
      <c r="C212" s="491"/>
      <c r="D212" s="491"/>
      <c r="E212" s="491"/>
      <c r="F212" s="491"/>
      <c r="G212" s="491"/>
      <c r="H212" s="491"/>
      <c r="I212" s="491"/>
      <c r="J212" s="491"/>
      <c r="K212" s="385"/>
    </row>
    <row r="213" spans="1:12" s="138" customFormat="1" ht="12" customHeight="1" x14ac:dyDescent="0.25">
      <c r="A213" s="231"/>
      <c r="B213" s="253" t="s">
        <v>18</v>
      </c>
      <c r="C213" s="273"/>
      <c r="D213" s="104">
        <v>276025</v>
      </c>
      <c r="E213" s="104">
        <v>38775</v>
      </c>
      <c r="F213" s="104">
        <v>108613</v>
      </c>
      <c r="G213" s="104">
        <v>128637</v>
      </c>
      <c r="H213" s="104">
        <v>0</v>
      </c>
      <c r="I213" s="104">
        <v>0</v>
      </c>
      <c r="J213" s="104">
        <v>0</v>
      </c>
      <c r="K213" s="104">
        <v>0</v>
      </c>
      <c r="L213" s="140"/>
    </row>
    <row r="214" spans="1:12" s="136" customFormat="1" ht="12" customHeight="1" x14ac:dyDescent="0.2">
      <c r="A214" s="489"/>
      <c r="B214" s="386" t="s">
        <v>322</v>
      </c>
      <c r="C214" s="386" t="s">
        <v>323</v>
      </c>
      <c r="D214" s="243">
        <v>1271</v>
      </c>
      <c r="E214" s="243">
        <v>0</v>
      </c>
      <c r="F214" s="243">
        <v>0</v>
      </c>
      <c r="G214" s="243">
        <v>1271</v>
      </c>
      <c r="H214" s="243">
        <v>0</v>
      </c>
      <c r="I214" s="243">
        <v>0</v>
      </c>
      <c r="J214" s="243">
        <v>0</v>
      </c>
      <c r="K214" s="243">
        <v>0</v>
      </c>
      <c r="L214" s="137"/>
    </row>
    <row r="215" spans="1:12" s="136" customFormat="1" ht="12" customHeight="1" x14ac:dyDescent="0.2">
      <c r="A215" s="489"/>
      <c r="B215" s="489" t="s">
        <v>324</v>
      </c>
      <c r="C215" s="386" t="s">
        <v>18</v>
      </c>
      <c r="D215" s="243">
        <v>119579</v>
      </c>
      <c r="E215" s="243">
        <v>15379</v>
      </c>
      <c r="F215" s="243">
        <v>27202</v>
      </c>
      <c r="G215" s="243">
        <v>76998</v>
      </c>
      <c r="H215" s="243">
        <v>0</v>
      </c>
      <c r="I215" s="243">
        <v>0</v>
      </c>
      <c r="J215" s="243">
        <v>0</v>
      </c>
      <c r="K215" s="243">
        <v>0</v>
      </c>
      <c r="L215" s="137"/>
    </row>
    <row r="216" spans="1:12" s="136" customFormat="1" ht="12" customHeight="1" x14ac:dyDescent="0.2">
      <c r="A216" s="489"/>
      <c r="B216" s="489"/>
      <c r="C216" s="386" t="s">
        <v>325</v>
      </c>
      <c r="D216" s="243">
        <v>21070</v>
      </c>
      <c r="E216" s="243">
        <v>0</v>
      </c>
      <c r="F216" s="243">
        <v>9998</v>
      </c>
      <c r="G216" s="243">
        <v>11072</v>
      </c>
      <c r="H216" s="243">
        <v>0</v>
      </c>
      <c r="I216" s="243">
        <v>0</v>
      </c>
      <c r="J216" s="243">
        <v>0</v>
      </c>
      <c r="K216" s="243">
        <v>0</v>
      </c>
      <c r="L216" s="137"/>
    </row>
    <row r="217" spans="1:12" s="136" customFormat="1" ht="12" customHeight="1" x14ac:dyDescent="0.2">
      <c r="A217" s="489"/>
      <c r="B217" s="489"/>
      <c r="C217" s="386" t="s">
        <v>326</v>
      </c>
      <c r="D217" s="243">
        <v>75983</v>
      </c>
      <c r="E217" s="243">
        <v>14340</v>
      </c>
      <c r="F217" s="243">
        <v>14687</v>
      </c>
      <c r="G217" s="243">
        <v>46956</v>
      </c>
      <c r="H217" s="243">
        <v>0</v>
      </c>
      <c r="I217" s="243">
        <v>0</v>
      </c>
      <c r="J217" s="243">
        <v>0</v>
      </c>
      <c r="K217" s="243">
        <v>0</v>
      </c>
      <c r="L217" s="137"/>
    </row>
    <row r="218" spans="1:12" s="136" customFormat="1" ht="12" customHeight="1" x14ac:dyDescent="0.2">
      <c r="A218" s="489"/>
      <c r="B218" s="489"/>
      <c r="C218" s="386" t="s">
        <v>327</v>
      </c>
      <c r="D218" s="243">
        <v>10085</v>
      </c>
      <c r="E218" s="243">
        <v>0</v>
      </c>
      <c r="F218" s="243">
        <v>0</v>
      </c>
      <c r="G218" s="243">
        <v>10085</v>
      </c>
      <c r="H218" s="243">
        <v>0</v>
      </c>
      <c r="I218" s="243">
        <v>0</v>
      </c>
      <c r="J218" s="243">
        <v>0</v>
      </c>
      <c r="K218" s="243">
        <v>0</v>
      </c>
      <c r="L218" s="137"/>
    </row>
    <row r="219" spans="1:12" s="136" customFormat="1" ht="12" customHeight="1" x14ac:dyDescent="0.2">
      <c r="A219" s="489"/>
      <c r="B219" s="489"/>
      <c r="C219" s="386" t="s">
        <v>328</v>
      </c>
      <c r="D219" s="243">
        <v>12441</v>
      </c>
      <c r="E219" s="243">
        <v>1039</v>
      </c>
      <c r="F219" s="243">
        <v>2517</v>
      </c>
      <c r="G219" s="243">
        <v>8885</v>
      </c>
      <c r="H219" s="243">
        <v>0</v>
      </c>
      <c r="I219" s="243">
        <v>0</v>
      </c>
      <c r="J219" s="243">
        <v>0</v>
      </c>
      <c r="K219" s="243">
        <v>0</v>
      </c>
      <c r="L219" s="137"/>
    </row>
    <row r="220" spans="1:12" s="136" customFormat="1" ht="12" customHeight="1" x14ac:dyDescent="0.2">
      <c r="A220" s="489"/>
      <c r="B220" s="386" t="s">
        <v>329</v>
      </c>
      <c r="C220" s="386" t="s">
        <v>330</v>
      </c>
      <c r="D220" s="243">
        <v>12086</v>
      </c>
      <c r="E220" s="243">
        <v>0</v>
      </c>
      <c r="F220" s="243">
        <v>12086</v>
      </c>
      <c r="G220" s="243">
        <v>0</v>
      </c>
      <c r="H220" s="243">
        <v>0</v>
      </c>
      <c r="I220" s="243">
        <v>0</v>
      </c>
      <c r="J220" s="243">
        <v>0</v>
      </c>
      <c r="K220" s="243">
        <v>0</v>
      </c>
      <c r="L220" s="137"/>
    </row>
    <row r="221" spans="1:12" s="136" customFormat="1" ht="12" customHeight="1" x14ac:dyDescent="0.2">
      <c r="A221" s="489"/>
      <c r="B221" s="386" t="s">
        <v>331</v>
      </c>
      <c r="C221" s="386" t="s">
        <v>141</v>
      </c>
      <c r="D221" s="243">
        <v>152</v>
      </c>
      <c r="E221" s="243">
        <v>0</v>
      </c>
      <c r="F221" s="243">
        <v>152</v>
      </c>
      <c r="G221" s="243">
        <v>0</v>
      </c>
      <c r="H221" s="243">
        <v>0</v>
      </c>
      <c r="I221" s="243">
        <v>0</v>
      </c>
      <c r="J221" s="243">
        <v>0</v>
      </c>
      <c r="K221" s="243">
        <v>0</v>
      </c>
      <c r="L221" s="137"/>
    </row>
    <row r="222" spans="1:12" s="136" customFormat="1" ht="12" customHeight="1" x14ac:dyDescent="0.2">
      <c r="A222" s="489"/>
      <c r="B222" s="386" t="s">
        <v>332</v>
      </c>
      <c r="C222" s="386" t="s">
        <v>332</v>
      </c>
      <c r="D222" s="243">
        <v>7714</v>
      </c>
      <c r="E222" s="243">
        <v>0</v>
      </c>
      <c r="F222" s="243">
        <v>0</v>
      </c>
      <c r="G222" s="243">
        <v>7714</v>
      </c>
      <c r="H222" s="243">
        <v>0</v>
      </c>
      <c r="I222" s="243">
        <v>0</v>
      </c>
      <c r="J222" s="243">
        <v>0</v>
      </c>
      <c r="K222" s="243">
        <v>0</v>
      </c>
      <c r="L222" s="137"/>
    </row>
    <row r="223" spans="1:12" s="136" customFormat="1" ht="12" customHeight="1" x14ac:dyDescent="0.2">
      <c r="A223" s="489"/>
      <c r="B223" s="489" t="s">
        <v>333</v>
      </c>
      <c r="C223" s="386" t="s">
        <v>18</v>
      </c>
      <c r="D223" s="243">
        <v>74408</v>
      </c>
      <c r="E223" s="243">
        <v>23396</v>
      </c>
      <c r="F223" s="243">
        <v>48843</v>
      </c>
      <c r="G223" s="243">
        <v>2169</v>
      </c>
      <c r="H223" s="243">
        <v>0</v>
      </c>
      <c r="I223" s="243">
        <v>0</v>
      </c>
      <c r="J223" s="243">
        <v>0</v>
      </c>
      <c r="K223" s="243">
        <v>0</v>
      </c>
      <c r="L223" s="137"/>
    </row>
    <row r="224" spans="1:12" s="136" customFormat="1" ht="12" customHeight="1" x14ac:dyDescent="0.2">
      <c r="A224" s="489"/>
      <c r="B224" s="489"/>
      <c r="C224" s="386" t="s">
        <v>334</v>
      </c>
      <c r="D224" s="243">
        <v>8038</v>
      </c>
      <c r="E224" s="243">
        <v>3598</v>
      </c>
      <c r="F224" s="243">
        <v>4181</v>
      </c>
      <c r="G224" s="243">
        <v>259</v>
      </c>
      <c r="H224" s="243">
        <v>0</v>
      </c>
      <c r="I224" s="243">
        <v>0</v>
      </c>
      <c r="J224" s="243">
        <v>0</v>
      </c>
      <c r="K224" s="243">
        <v>0</v>
      </c>
      <c r="L224" s="137"/>
    </row>
    <row r="225" spans="1:12" s="136" customFormat="1" ht="12" customHeight="1" x14ac:dyDescent="0.2">
      <c r="A225" s="489"/>
      <c r="B225" s="489"/>
      <c r="C225" s="386" t="s">
        <v>335</v>
      </c>
      <c r="D225" s="243">
        <v>36133</v>
      </c>
      <c r="E225" s="243">
        <v>10431</v>
      </c>
      <c r="F225" s="243">
        <v>25643</v>
      </c>
      <c r="G225" s="243">
        <v>59</v>
      </c>
      <c r="H225" s="243">
        <v>0</v>
      </c>
      <c r="I225" s="243">
        <v>0</v>
      </c>
      <c r="J225" s="243">
        <v>0</v>
      </c>
      <c r="K225" s="243">
        <v>0</v>
      </c>
      <c r="L225" s="137"/>
    </row>
    <row r="226" spans="1:12" s="136" customFormat="1" ht="12" customHeight="1" x14ac:dyDescent="0.2">
      <c r="A226" s="489"/>
      <c r="B226" s="489"/>
      <c r="C226" s="386" t="s">
        <v>336</v>
      </c>
      <c r="D226" s="243">
        <v>30237</v>
      </c>
      <c r="E226" s="243">
        <v>9367</v>
      </c>
      <c r="F226" s="243">
        <v>19019</v>
      </c>
      <c r="G226" s="243">
        <v>1851</v>
      </c>
      <c r="H226" s="243">
        <v>0</v>
      </c>
      <c r="I226" s="243">
        <v>0</v>
      </c>
      <c r="J226" s="243">
        <v>0</v>
      </c>
      <c r="K226" s="243">
        <v>0</v>
      </c>
      <c r="L226" s="137"/>
    </row>
    <row r="227" spans="1:12" s="136" customFormat="1" ht="12" customHeight="1" x14ac:dyDescent="0.2">
      <c r="A227" s="489"/>
      <c r="B227" s="386" t="s">
        <v>337</v>
      </c>
      <c r="C227" s="386" t="s">
        <v>141</v>
      </c>
      <c r="D227" s="243">
        <v>116</v>
      </c>
      <c r="E227" s="243">
        <v>0</v>
      </c>
      <c r="F227" s="243">
        <v>116</v>
      </c>
      <c r="G227" s="243">
        <v>0</v>
      </c>
      <c r="H227" s="243">
        <v>0</v>
      </c>
      <c r="I227" s="243">
        <v>0</v>
      </c>
      <c r="J227" s="243">
        <v>0</v>
      </c>
      <c r="K227" s="243">
        <v>0</v>
      </c>
      <c r="L227" s="137"/>
    </row>
    <row r="228" spans="1:12" s="136" customFormat="1" ht="12" customHeight="1" x14ac:dyDescent="0.2">
      <c r="A228" s="489"/>
      <c r="B228" s="386" t="s">
        <v>338</v>
      </c>
      <c r="C228" s="386" t="s">
        <v>141</v>
      </c>
      <c r="D228" s="243">
        <v>11</v>
      </c>
      <c r="E228" s="243">
        <v>0</v>
      </c>
      <c r="F228" s="243">
        <v>11</v>
      </c>
      <c r="G228" s="243">
        <v>0</v>
      </c>
      <c r="H228" s="243">
        <v>0</v>
      </c>
      <c r="I228" s="243">
        <v>0</v>
      </c>
      <c r="J228" s="243">
        <v>0</v>
      </c>
      <c r="K228" s="243">
        <v>0</v>
      </c>
      <c r="L228" s="137"/>
    </row>
    <row r="229" spans="1:12" s="136" customFormat="1" ht="12" customHeight="1" x14ac:dyDescent="0.2">
      <c r="A229" s="489"/>
      <c r="B229" s="386" t="s">
        <v>339</v>
      </c>
      <c r="C229" s="386" t="s">
        <v>340</v>
      </c>
      <c r="D229" s="243">
        <v>3989</v>
      </c>
      <c r="E229" s="243">
        <v>0</v>
      </c>
      <c r="F229" s="243">
        <v>0</v>
      </c>
      <c r="G229" s="243">
        <v>3989</v>
      </c>
      <c r="H229" s="243">
        <v>0</v>
      </c>
      <c r="I229" s="243">
        <v>0</v>
      </c>
      <c r="J229" s="243">
        <v>0</v>
      </c>
      <c r="K229" s="243">
        <v>0</v>
      </c>
      <c r="L229" s="137"/>
    </row>
    <row r="230" spans="1:12" s="136" customFormat="1" ht="12" customHeight="1" x14ac:dyDescent="0.2">
      <c r="A230" s="489"/>
      <c r="B230" s="489" t="s">
        <v>341</v>
      </c>
      <c r="C230" s="386" t="s">
        <v>18</v>
      </c>
      <c r="D230" s="243">
        <v>27194</v>
      </c>
      <c r="E230" s="243">
        <v>0</v>
      </c>
      <c r="F230" s="243">
        <v>0</v>
      </c>
      <c r="G230" s="243">
        <v>27194</v>
      </c>
      <c r="H230" s="243">
        <v>0</v>
      </c>
      <c r="I230" s="243">
        <v>0</v>
      </c>
      <c r="J230" s="243">
        <v>0</v>
      </c>
      <c r="K230" s="243">
        <v>0</v>
      </c>
      <c r="L230" s="137"/>
    </row>
    <row r="231" spans="1:12" s="136" customFormat="1" ht="12" customHeight="1" x14ac:dyDescent="0.2">
      <c r="A231" s="489"/>
      <c r="B231" s="489"/>
      <c r="C231" s="386" t="s">
        <v>342</v>
      </c>
      <c r="D231" s="243">
        <v>4245</v>
      </c>
      <c r="E231" s="243">
        <v>0</v>
      </c>
      <c r="F231" s="243">
        <v>0</v>
      </c>
      <c r="G231" s="243">
        <v>4245</v>
      </c>
      <c r="H231" s="243">
        <v>0</v>
      </c>
      <c r="I231" s="243">
        <v>0</v>
      </c>
      <c r="J231" s="243">
        <v>0</v>
      </c>
      <c r="K231" s="243">
        <v>0</v>
      </c>
      <c r="L231" s="137"/>
    </row>
    <row r="232" spans="1:12" s="136" customFormat="1" ht="12" customHeight="1" x14ac:dyDescent="0.2">
      <c r="A232" s="489"/>
      <c r="B232" s="489"/>
      <c r="C232" s="432" t="s">
        <v>416</v>
      </c>
      <c r="D232" s="243">
        <v>22949</v>
      </c>
      <c r="E232" s="243">
        <v>0</v>
      </c>
      <c r="F232" s="243">
        <v>0</v>
      </c>
      <c r="G232" s="243">
        <v>22949</v>
      </c>
      <c r="H232" s="243">
        <v>0</v>
      </c>
      <c r="I232" s="243">
        <v>0</v>
      </c>
      <c r="J232" s="243">
        <v>0</v>
      </c>
      <c r="K232" s="243">
        <v>0</v>
      </c>
      <c r="L232" s="137"/>
    </row>
    <row r="233" spans="1:12" s="136" customFormat="1" ht="12" customHeight="1" x14ac:dyDescent="0.2">
      <c r="A233" s="489"/>
      <c r="B233" s="386" t="s">
        <v>343</v>
      </c>
      <c r="C233" s="386" t="s">
        <v>344</v>
      </c>
      <c r="D233" s="243">
        <v>3501</v>
      </c>
      <c r="E233" s="243">
        <v>0</v>
      </c>
      <c r="F233" s="243">
        <v>0</v>
      </c>
      <c r="G233" s="243">
        <v>3501</v>
      </c>
      <c r="H233" s="243">
        <v>0</v>
      </c>
      <c r="I233" s="243">
        <v>0</v>
      </c>
      <c r="J233" s="243">
        <v>0</v>
      </c>
      <c r="K233" s="243">
        <v>0</v>
      </c>
      <c r="L233" s="137"/>
    </row>
    <row r="234" spans="1:12" s="136" customFormat="1" ht="12" customHeight="1" x14ac:dyDescent="0.2">
      <c r="A234" s="489"/>
      <c r="B234" s="489" t="s">
        <v>345</v>
      </c>
      <c r="C234" s="386" t="s">
        <v>18</v>
      </c>
      <c r="D234" s="243">
        <v>26004</v>
      </c>
      <c r="E234" s="243">
        <v>0</v>
      </c>
      <c r="F234" s="243">
        <v>20203</v>
      </c>
      <c r="G234" s="243">
        <v>5801</v>
      </c>
      <c r="H234" s="243">
        <v>0</v>
      </c>
      <c r="I234" s="243">
        <v>0</v>
      </c>
      <c r="J234" s="243">
        <v>0</v>
      </c>
      <c r="K234" s="243">
        <v>0</v>
      </c>
      <c r="L234" s="137"/>
    </row>
    <row r="235" spans="1:12" s="136" customFormat="1" ht="12" customHeight="1" x14ac:dyDescent="0.2">
      <c r="A235" s="489"/>
      <c r="B235" s="489"/>
      <c r="C235" s="386" t="s">
        <v>346</v>
      </c>
      <c r="D235" s="243">
        <v>20130</v>
      </c>
      <c r="E235" s="243">
        <v>0</v>
      </c>
      <c r="F235" s="243">
        <v>17660</v>
      </c>
      <c r="G235" s="243">
        <v>2470</v>
      </c>
      <c r="H235" s="243">
        <v>0</v>
      </c>
      <c r="I235" s="243">
        <v>0</v>
      </c>
      <c r="J235" s="243">
        <v>0</v>
      </c>
      <c r="K235" s="243">
        <v>0</v>
      </c>
      <c r="L235" s="137"/>
    </row>
    <row r="236" spans="1:12" s="136" customFormat="1" ht="12" customHeight="1" x14ac:dyDescent="0.2">
      <c r="A236" s="489"/>
      <c r="B236" s="489"/>
      <c r="C236" s="386" t="s">
        <v>347</v>
      </c>
      <c r="D236" s="243">
        <v>5852</v>
      </c>
      <c r="E236" s="243">
        <v>0</v>
      </c>
      <c r="F236" s="243">
        <v>2521</v>
      </c>
      <c r="G236" s="243">
        <v>3331</v>
      </c>
      <c r="H236" s="243">
        <v>0</v>
      </c>
      <c r="I236" s="243">
        <v>0</v>
      </c>
      <c r="J236" s="243">
        <v>0</v>
      </c>
      <c r="K236" s="243">
        <v>0</v>
      </c>
      <c r="L236" s="137"/>
    </row>
    <row r="237" spans="1:12" s="136" customFormat="1" ht="12" customHeight="1" x14ac:dyDescent="0.2">
      <c r="A237" s="489"/>
      <c r="B237" s="489"/>
      <c r="C237" s="386" t="s">
        <v>141</v>
      </c>
      <c r="D237" s="243">
        <v>22</v>
      </c>
      <c r="E237" s="243">
        <v>0</v>
      </c>
      <c r="F237" s="243">
        <v>22</v>
      </c>
      <c r="G237" s="243">
        <v>0</v>
      </c>
      <c r="H237" s="243">
        <v>0</v>
      </c>
      <c r="I237" s="243">
        <v>0</v>
      </c>
      <c r="J237" s="243">
        <v>0</v>
      </c>
      <c r="K237" s="243">
        <v>0</v>
      </c>
      <c r="L237" s="137"/>
    </row>
    <row r="238" spans="1:12" s="136" customFormat="1" ht="12" customHeight="1" x14ac:dyDescent="0.2">
      <c r="A238" s="491" t="s">
        <v>25</v>
      </c>
      <c r="B238" s="491"/>
      <c r="C238" s="491"/>
      <c r="D238" s="491"/>
      <c r="E238" s="491"/>
      <c r="F238" s="491"/>
      <c r="G238" s="491"/>
      <c r="H238" s="491"/>
      <c r="I238" s="491"/>
      <c r="J238" s="491"/>
      <c r="K238" s="385"/>
    </row>
    <row r="239" spans="1:12" s="138" customFormat="1" ht="12" customHeight="1" x14ac:dyDescent="0.25">
      <c r="A239" s="231"/>
      <c r="B239" s="253" t="s">
        <v>18</v>
      </c>
      <c r="C239" s="274"/>
      <c r="D239" s="104">
        <v>451569</v>
      </c>
      <c r="E239" s="104">
        <v>6099</v>
      </c>
      <c r="F239" s="104">
        <v>113516</v>
      </c>
      <c r="G239" s="104">
        <v>331954</v>
      </c>
      <c r="H239" s="104">
        <v>0</v>
      </c>
      <c r="I239" s="104">
        <v>0</v>
      </c>
      <c r="J239" s="104">
        <v>0</v>
      </c>
      <c r="K239" s="104">
        <v>0</v>
      </c>
      <c r="L239" s="140"/>
    </row>
    <row r="240" spans="1:12" s="136" customFormat="1" ht="12" customHeight="1" x14ac:dyDescent="0.2">
      <c r="A240" s="489"/>
      <c r="B240" s="489" t="s">
        <v>348</v>
      </c>
      <c r="C240" s="386" t="s">
        <v>18</v>
      </c>
      <c r="D240" s="243">
        <v>228684</v>
      </c>
      <c r="E240" s="243">
        <v>0</v>
      </c>
      <c r="F240" s="243">
        <v>73050</v>
      </c>
      <c r="G240" s="243">
        <v>155634</v>
      </c>
      <c r="H240" s="243">
        <v>0</v>
      </c>
      <c r="I240" s="243">
        <v>0</v>
      </c>
      <c r="J240" s="243">
        <v>0</v>
      </c>
      <c r="K240" s="243">
        <v>0</v>
      </c>
      <c r="L240" s="137"/>
    </row>
    <row r="241" spans="1:12" s="136" customFormat="1" ht="12" customHeight="1" x14ac:dyDescent="0.2">
      <c r="A241" s="489"/>
      <c r="B241" s="489"/>
      <c r="C241" s="386" t="s">
        <v>349</v>
      </c>
      <c r="D241" s="243">
        <v>30822</v>
      </c>
      <c r="E241" s="243">
        <v>0</v>
      </c>
      <c r="F241" s="243">
        <v>12554</v>
      </c>
      <c r="G241" s="243">
        <v>18268</v>
      </c>
      <c r="H241" s="243">
        <v>0</v>
      </c>
      <c r="I241" s="243">
        <v>0</v>
      </c>
      <c r="J241" s="243">
        <v>0</v>
      </c>
      <c r="K241" s="243">
        <v>0</v>
      </c>
      <c r="L241" s="137"/>
    </row>
    <row r="242" spans="1:12" s="136" customFormat="1" ht="12" customHeight="1" x14ac:dyDescent="0.2">
      <c r="A242" s="489"/>
      <c r="B242" s="489"/>
      <c r="C242" s="386" t="s">
        <v>350</v>
      </c>
      <c r="D242" s="243">
        <v>197862</v>
      </c>
      <c r="E242" s="243">
        <v>0</v>
      </c>
      <c r="F242" s="243">
        <v>60496</v>
      </c>
      <c r="G242" s="243">
        <v>137366</v>
      </c>
      <c r="H242" s="243">
        <v>0</v>
      </c>
      <c r="I242" s="243">
        <v>0</v>
      </c>
      <c r="J242" s="243">
        <v>0</v>
      </c>
      <c r="K242" s="243">
        <v>0</v>
      </c>
      <c r="L242" s="137"/>
    </row>
    <row r="243" spans="1:12" s="136" customFormat="1" ht="12" customHeight="1" x14ac:dyDescent="0.2">
      <c r="A243" s="489"/>
      <c r="B243" s="386" t="s">
        <v>351</v>
      </c>
      <c r="C243" s="386" t="s">
        <v>141</v>
      </c>
      <c r="D243" s="243">
        <v>48</v>
      </c>
      <c r="E243" s="243">
        <v>0</v>
      </c>
      <c r="F243" s="243">
        <v>0</v>
      </c>
      <c r="G243" s="243">
        <v>48</v>
      </c>
      <c r="H243" s="243">
        <v>0</v>
      </c>
      <c r="I243" s="243">
        <v>0</v>
      </c>
      <c r="J243" s="243">
        <v>0</v>
      </c>
      <c r="K243" s="243">
        <v>0</v>
      </c>
      <c r="L243" s="137"/>
    </row>
    <row r="244" spans="1:12" s="136" customFormat="1" ht="12" customHeight="1" x14ac:dyDescent="0.2">
      <c r="A244" s="489"/>
      <c r="B244" s="386" t="s">
        <v>352</v>
      </c>
      <c r="C244" s="386" t="s">
        <v>141</v>
      </c>
      <c r="D244" s="243">
        <v>376</v>
      </c>
      <c r="E244" s="243">
        <v>100</v>
      </c>
      <c r="F244" s="243">
        <v>0</v>
      </c>
      <c r="G244" s="243">
        <v>276</v>
      </c>
      <c r="H244" s="243">
        <v>0</v>
      </c>
      <c r="I244" s="243">
        <v>0</v>
      </c>
      <c r="J244" s="243">
        <v>0</v>
      </c>
      <c r="K244" s="243">
        <v>0</v>
      </c>
      <c r="L244" s="137"/>
    </row>
    <row r="245" spans="1:12" s="136" customFormat="1" ht="12" customHeight="1" x14ac:dyDescent="0.2">
      <c r="A245" s="489"/>
      <c r="B245" s="386" t="s">
        <v>353</v>
      </c>
      <c r="C245" s="386" t="s">
        <v>141</v>
      </c>
      <c r="D245" s="243">
        <v>111</v>
      </c>
      <c r="E245" s="243">
        <v>0</v>
      </c>
      <c r="F245" s="243">
        <v>0</v>
      </c>
      <c r="G245" s="243">
        <v>111</v>
      </c>
      <c r="H245" s="243">
        <v>0</v>
      </c>
      <c r="I245" s="243">
        <v>0</v>
      </c>
      <c r="J245" s="243">
        <v>0</v>
      </c>
      <c r="K245" s="243">
        <v>0</v>
      </c>
      <c r="L245" s="137"/>
    </row>
    <row r="246" spans="1:12" s="136" customFormat="1" ht="12" customHeight="1" x14ac:dyDescent="0.2">
      <c r="A246" s="489"/>
      <c r="B246" s="489" t="s">
        <v>354</v>
      </c>
      <c r="C246" s="386" t="s">
        <v>18</v>
      </c>
      <c r="D246" s="243">
        <v>11158</v>
      </c>
      <c r="E246" s="243">
        <v>0</v>
      </c>
      <c r="F246" s="243">
        <v>0</v>
      </c>
      <c r="G246" s="243">
        <v>11158</v>
      </c>
      <c r="H246" s="243">
        <v>0</v>
      </c>
      <c r="I246" s="243">
        <v>0</v>
      </c>
      <c r="J246" s="243">
        <v>0</v>
      </c>
      <c r="K246" s="243">
        <v>0</v>
      </c>
      <c r="L246" s="137"/>
    </row>
    <row r="247" spans="1:12" s="136" customFormat="1" ht="12" customHeight="1" x14ac:dyDescent="0.2">
      <c r="A247" s="489"/>
      <c r="B247" s="489"/>
      <c r="C247" s="386" t="s">
        <v>141</v>
      </c>
      <c r="D247" s="243">
        <v>98</v>
      </c>
      <c r="E247" s="243">
        <v>0</v>
      </c>
      <c r="F247" s="243">
        <v>0</v>
      </c>
      <c r="G247" s="243">
        <v>98</v>
      </c>
      <c r="H247" s="243">
        <v>0</v>
      </c>
      <c r="I247" s="243">
        <v>0</v>
      </c>
      <c r="J247" s="243">
        <v>0</v>
      </c>
      <c r="K247" s="243">
        <v>0</v>
      </c>
      <c r="L247" s="137"/>
    </row>
    <row r="248" spans="1:12" s="136" customFormat="1" ht="12" customHeight="1" x14ac:dyDescent="0.2">
      <c r="A248" s="489"/>
      <c r="B248" s="489"/>
      <c r="C248" s="386" t="s">
        <v>355</v>
      </c>
      <c r="D248" s="243">
        <v>11060</v>
      </c>
      <c r="E248" s="243">
        <v>0</v>
      </c>
      <c r="F248" s="243">
        <v>0</v>
      </c>
      <c r="G248" s="243">
        <v>11060</v>
      </c>
      <c r="H248" s="243">
        <v>0</v>
      </c>
      <c r="I248" s="243">
        <v>0</v>
      </c>
      <c r="J248" s="243">
        <v>0</v>
      </c>
      <c r="K248" s="243">
        <v>0</v>
      </c>
      <c r="L248" s="137"/>
    </row>
    <row r="249" spans="1:12" s="136" customFormat="1" ht="12" customHeight="1" x14ac:dyDescent="0.2">
      <c r="A249" s="489"/>
      <c r="B249" s="386" t="s">
        <v>356</v>
      </c>
      <c r="C249" s="386" t="s">
        <v>141</v>
      </c>
      <c r="D249" s="243">
        <v>112</v>
      </c>
      <c r="E249" s="243">
        <v>0</v>
      </c>
      <c r="F249" s="243">
        <v>60</v>
      </c>
      <c r="G249" s="243">
        <v>52</v>
      </c>
      <c r="H249" s="243">
        <v>0</v>
      </c>
      <c r="I249" s="243">
        <v>0</v>
      </c>
      <c r="J249" s="243">
        <v>0</v>
      </c>
      <c r="K249" s="243">
        <v>0</v>
      </c>
      <c r="L249" s="137"/>
    </row>
    <row r="250" spans="1:12" s="136" customFormat="1" ht="12" customHeight="1" x14ac:dyDescent="0.2">
      <c r="A250" s="489"/>
      <c r="B250" s="386" t="s">
        <v>357</v>
      </c>
      <c r="C250" s="386" t="s">
        <v>358</v>
      </c>
      <c r="D250" s="243">
        <v>5370</v>
      </c>
      <c r="E250" s="243">
        <v>0</v>
      </c>
      <c r="F250" s="243">
        <v>0</v>
      </c>
      <c r="G250" s="243">
        <v>5370</v>
      </c>
      <c r="H250" s="243">
        <v>0</v>
      </c>
      <c r="I250" s="243">
        <v>0</v>
      </c>
      <c r="J250" s="243">
        <v>0</v>
      </c>
      <c r="K250" s="243">
        <v>0</v>
      </c>
      <c r="L250" s="137"/>
    </row>
    <row r="251" spans="1:12" s="136" customFormat="1" ht="12" customHeight="1" x14ac:dyDescent="0.2">
      <c r="A251" s="489"/>
      <c r="B251" s="489" t="s">
        <v>359</v>
      </c>
      <c r="C251" s="386" t="s">
        <v>18</v>
      </c>
      <c r="D251" s="243">
        <v>65127</v>
      </c>
      <c r="E251" s="243">
        <v>5909</v>
      </c>
      <c r="F251" s="243">
        <v>10073</v>
      </c>
      <c r="G251" s="243">
        <v>49145</v>
      </c>
      <c r="H251" s="243">
        <v>0</v>
      </c>
      <c r="I251" s="243">
        <v>0</v>
      </c>
      <c r="J251" s="243">
        <v>0</v>
      </c>
      <c r="K251" s="243">
        <v>0</v>
      </c>
      <c r="L251" s="137"/>
    </row>
    <row r="252" spans="1:12" s="136" customFormat="1" ht="12" customHeight="1" x14ac:dyDescent="0.2">
      <c r="A252" s="489"/>
      <c r="B252" s="489"/>
      <c r="C252" s="386" t="s">
        <v>360</v>
      </c>
      <c r="D252" s="243">
        <v>64973</v>
      </c>
      <c r="E252" s="243">
        <v>5909</v>
      </c>
      <c r="F252" s="243">
        <v>10073</v>
      </c>
      <c r="G252" s="243">
        <v>48991</v>
      </c>
      <c r="H252" s="243">
        <v>0</v>
      </c>
      <c r="I252" s="243">
        <v>0</v>
      </c>
      <c r="J252" s="243">
        <v>0</v>
      </c>
      <c r="K252" s="243">
        <v>0</v>
      </c>
      <c r="L252" s="137"/>
    </row>
    <row r="253" spans="1:12" s="136" customFormat="1" ht="12" customHeight="1" x14ac:dyDescent="0.2">
      <c r="A253" s="489"/>
      <c r="B253" s="489"/>
      <c r="C253" s="386" t="s">
        <v>141</v>
      </c>
      <c r="D253" s="243">
        <v>154</v>
      </c>
      <c r="E253" s="243">
        <v>0</v>
      </c>
      <c r="F253" s="243">
        <v>0</v>
      </c>
      <c r="G253" s="243">
        <v>154</v>
      </c>
      <c r="H253" s="243">
        <v>0</v>
      </c>
      <c r="I253" s="243">
        <v>0</v>
      </c>
      <c r="J253" s="243">
        <v>0</v>
      </c>
      <c r="K253" s="243">
        <v>0</v>
      </c>
      <c r="L253" s="137"/>
    </row>
    <row r="254" spans="1:12" s="136" customFormat="1" ht="12" customHeight="1" x14ac:dyDescent="0.2">
      <c r="A254" s="489"/>
      <c r="B254" s="386" t="s">
        <v>361</v>
      </c>
      <c r="C254" s="386" t="s">
        <v>362</v>
      </c>
      <c r="D254" s="243">
        <v>6250</v>
      </c>
      <c r="E254" s="243">
        <v>0</v>
      </c>
      <c r="F254" s="243">
        <v>0</v>
      </c>
      <c r="G254" s="243">
        <v>6250</v>
      </c>
      <c r="H254" s="243">
        <v>0</v>
      </c>
      <c r="I254" s="243">
        <v>0</v>
      </c>
      <c r="J254" s="243">
        <v>0</v>
      </c>
      <c r="K254" s="243">
        <v>0</v>
      </c>
      <c r="L254" s="137"/>
    </row>
    <row r="255" spans="1:12" s="136" customFormat="1" ht="12" customHeight="1" x14ac:dyDescent="0.2">
      <c r="A255" s="489"/>
      <c r="B255" s="386" t="s">
        <v>363</v>
      </c>
      <c r="C255" s="386" t="s">
        <v>364</v>
      </c>
      <c r="D255" s="243">
        <v>1133</v>
      </c>
      <c r="E255" s="243">
        <v>0</v>
      </c>
      <c r="F255" s="243">
        <v>1133</v>
      </c>
      <c r="G255" s="243">
        <v>0</v>
      </c>
      <c r="H255" s="243">
        <v>0</v>
      </c>
      <c r="I255" s="243">
        <v>0</v>
      </c>
      <c r="J255" s="243">
        <v>0</v>
      </c>
      <c r="K255" s="243">
        <v>0</v>
      </c>
      <c r="L255" s="137"/>
    </row>
    <row r="256" spans="1:12" s="136" customFormat="1" ht="12" customHeight="1" x14ac:dyDescent="0.2">
      <c r="A256" s="489"/>
      <c r="B256" s="386" t="s">
        <v>365</v>
      </c>
      <c r="C256" s="386" t="s">
        <v>141</v>
      </c>
      <c r="D256" s="243">
        <v>90</v>
      </c>
      <c r="E256" s="243">
        <v>90</v>
      </c>
      <c r="F256" s="243">
        <v>0</v>
      </c>
      <c r="G256" s="243">
        <v>0</v>
      </c>
      <c r="H256" s="243">
        <v>0</v>
      </c>
      <c r="I256" s="243">
        <v>0</v>
      </c>
      <c r="J256" s="243">
        <v>0</v>
      </c>
      <c r="K256" s="243">
        <v>0</v>
      </c>
      <c r="L256" s="137"/>
    </row>
    <row r="257" spans="1:12" s="136" customFormat="1" ht="12" customHeight="1" x14ac:dyDescent="0.2">
      <c r="A257" s="489"/>
      <c r="B257" s="386" t="s">
        <v>366</v>
      </c>
      <c r="C257" s="386" t="s">
        <v>366</v>
      </c>
      <c r="D257" s="243">
        <v>3918</v>
      </c>
      <c r="E257" s="243">
        <v>0</v>
      </c>
      <c r="F257" s="243">
        <v>3918</v>
      </c>
      <c r="G257" s="243">
        <v>0</v>
      </c>
      <c r="H257" s="243">
        <v>0</v>
      </c>
      <c r="I257" s="243">
        <v>0</v>
      </c>
      <c r="J257" s="243">
        <v>0</v>
      </c>
      <c r="K257" s="243">
        <v>0</v>
      </c>
      <c r="L257" s="137"/>
    </row>
    <row r="258" spans="1:12" s="136" customFormat="1" ht="12" customHeight="1" x14ac:dyDescent="0.2">
      <c r="A258" s="489"/>
      <c r="B258" s="386" t="s">
        <v>367</v>
      </c>
      <c r="C258" s="386" t="s">
        <v>368</v>
      </c>
      <c r="D258" s="243">
        <v>16455</v>
      </c>
      <c r="E258" s="243">
        <v>0</v>
      </c>
      <c r="F258" s="243">
        <v>11741</v>
      </c>
      <c r="G258" s="243">
        <v>4714</v>
      </c>
      <c r="H258" s="243">
        <v>0</v>
      </c>
      <c r="I258" s="243">
        <v>0</v>
      </c>
      <c r="J258" s="243">
        <v>0</v>
      </c>
      <c r="K258" s="243">
        <v>0</v>
      </c>
      <c r="L258" s="137"/>
    </row>
    <row r="259" spans="1:12" s="136" customFormat="1" ht="12" customHeight="1" x14ac:dyDescent="0.2">
      <c r="A259" s="489"/>
      <c r="B259" s="386" t="s">
        <v>369</v>
      </c>
      <c r="C259" s="386" t="s">
        <v>370</v>
      </c>
      <c r="D259" s="243">
        <v>16636</v>
      </c>
      <c r="E259" s="243">
        <v>0</v>
      </c>
      <c r="F259" s="243">
        <v>0</v>
      </c>
      <c r="G259" s="243">
        <v>16636</v>
      </c>
      <c r="H259" s="243">
        <v>0</v>
      </c>
      <c r="I259" s="243">
        <v>0</v>
      </c>
      <c r="J259" s="243">
        <v>0</v>
      </c>
      <c r="K259" s="243">
        <v>0</v>
      </c>
      <c r="L259" s="137"/>
    </row>
    <row r="260" spans="1:12" s="136" customFormat="1" ht="12" customHeight="1" x14ac:dyDescent="0.2">
      <c r="A260" s="489"/>
      <c r="B260" s="386" t="s">
        <v>371</v>
      </c>
      <c r="C260" s="386" t="s">
        <v>372</v>
      </c>
      <c r="D260" s="243">
        <v>3579</v>
      </c>
      <c r="E260" s="243">
        <v>0</v>
      </c>
      <c r="F260" s="243">
        <v>0</v>
      </c>
      <c r="G260" s="243">
        <v>3579</v>
      </c>
      <c r="H260" s="243">
        <v>0</v>
      </c>
      <c r="I260" s="243">
        <v>0</v>
      </c>
      <c r="J260" s="243">
        <v>0</v>
      </c>
      <c r="K260" s="243">
        <v>0</v>
      </c>
      <c r="L260" s="137"/>
    </row>
    <row r="261" spans="1:12" s="136" customFormat="1" ht="12" customHeight="1" x14ac:dyDescent="0.2">
      <c r="A261" s="489"/>
      <c r="B261" s="386" t="s">
        <v>373</v>
      </c>
      <c r="C261" s="432" t="s">
        <v>417</v>
      </c>
      <c r="D261" s="243">
        <v>38967</v>
      </c>
      <c r="E261" s="243">
        <v>0</v>
      </c>
      <c r="F261" s="243">
        <v>61</v>
      </c>
      <c r="G261" s="243">
        <v>38906</v>
      </c>
      <c r="H261" s="243">
        <v>0</v>
      </c>
      <c r="I261" s="243">
        <v>0</v>
      </c>
      <c r="J261" s="243">
        <v>0</v>
      </c>
      <c r="K261" s="243">
        <v>0</v>
      </c>
      <c r="L261" s="137"/>
    </row>
    <row r="262" spans="1:12" s="136" customFormat="1" ht="12" customHeight="1" x14ac:dyDescent="0.2">
      <c r="A262" s="489"/>
      <c r="B262" s="489" t="s">
        <v>374</v>
      </c>
      <c r="C262" s="386" t="s">
        <v>18</v>
      </c>
      <c r="D262" s="243">
        <v>13507</v>
      </c>
      <c r="E262" s="243">
        <v>0</v>
      </c>
      <c r="F262" s="243">
        <v>13458</v>
      </c>
      <c r="G262" s="243">
        <v>49</v>
      </c>
      <c r="H262" s="243">
        <v>0</v>
      </c>
      <c r="I262" s="243">
        <v>0</v>
      </c>
      <c r="J262" s="243">
        <v>0</v>
      </c>
      <c r="K262" s="243">
        <v>0</v>
      </c>
      <c r="L262" s="137"/>
    </row>
    <row r="263" spans="1:12" s="136" customFormat="1" ht="12" customHeight="1" x14ac:dyDescent="0.2">
      <c r="A263" s="489"/>
      <c r="B263" s="489"/>
      <c r="C263" s="386" t="s">
        <v>375</v>
      </c>
      <c r="D263" s="243">
        <v>6838</v>
      </c>
      <c r="E263" s="243">
        <v>0</v>
      </c>
      <c r="F263" s="243">
        <v>6789</v>
      </c>
      <c r="G263" s="243">
        <v>49</v>
      </c>
      <c r="H263" s="243">
        <v>0</v>
      </c>
      <c r="I263" s="243">
        <v>0</v>
      </c>
      <c r="J263" s="243">
        <v>0</v>
      </c>
      <c r="K263" s="243">
        <v>0</v>
      </c>
      <c r="L263" s="137"/>
    </row>
    <row r="264" spans="1:12" s="136" customFormat="1" ht="12" customHeight="1" x14ac:dyDescent="0.2">
      <c r="A264" s="489"/>
      <c r="B264" s="489"/>
      <c r="C264" s="386" t="s">
        <v>376</v>
      </c>
      <c r="D264" s="243">
        <v>6669</v>
      </c>
      <c r="E264" s="243">
        <v>0</v>
      </c>
      <c r="F264" s="243">
        <v>6669</v>
      </c>
      <c r="G264" s="243">
        <v>0</v>
      </c>
      <c r="H264" s="243">
        <v>0</v>
      </c>
      <c r="I264" s="243">
        <v>0</v>
      </c>
      <c r="J264" s="243">
        <v>0</v>
      </c>
      <c r="K264" s="243">
        <v>0</v>
      </c>
      <c r="L264" s="137"/>
    </row>
    <row r="265" spans="1:12" s="136" customFormat="1" ht="12" customHeight="1" x14ac:dyDescent="0.2">
      <c r="A265" s="489"/>
      <c r="B265" s="386" t="s">
        <v>377</v>
      </c>
      <c r="C265" s="386" t="s">
        <v>378</v>
      </c>
      <c r="D265" s="243">
        <v>16607</v>
      </c>
      <c r="E265" s="243">
        <v>0</v>
      </c>
      <c r="F265" s="243">
        <v>0</v>
      </c>
      <c r="G265" s="243">
        <v>16607</v>
      </c>
      <c r="H265" s="243">
        <v>0</v>
      </c>
      <c r="I265" s="243">
        <v>0</v>
      </c>
      <c r="J265" s="243">
        <v>0</v>
      </c>
      <c r="K265" s="243">
        <v>0</v>
      </c>
      <c r="L265" s="137"/>
    </row>
    <row r="266" spans="1:12" s="136" customFormat="1" ht="12" customHeight="1" x14ac:dyDescent="0.2">
      <c r="A266" s="489"/>
      <c r="B266" s="386" t="s">
        <v>379</v>
      </c>
      <c r="C266" s="386" t="s">
        <v>141</v>
      </c>
      <c r="D266" s="243">
        <v>96</v>
      </c>
      <c r="E266" s="243">
        <v>0</v>
      </c>
      <c r="F266" s="243">
        <v>0</v>
      </c>
      <c r="G266" s="243">
        <v>96</v>
      </c>
      <c r="H266" s="243">
        <v>0</v>
      </c>
      <c r="I266" s="243">
        <v>0</v>
      </c>
      <c r="J266" s="243">
        <v>0</v>
      </c>
      <c r="K266" s="243">
        <v>0</v>
      </c>
      <c r="L266" s="137"/>
    </row>
    <row r="267" spans="1:12" s="136" customFormat="1" ht="12" customHeight="1" x14ac:dyDescent="0.2">
      <c r="A267" s="489"/>
      <c r="B267" s="386" t="s">
        <v>380</v>
      </c>
      <c r="C267" s="386" t="s">
        <v>141</v>
      </c>
      <c r="D267" s="243">
        <v>22</v>
      </c>
      <c r="E267" s="243">
        <v>0</v>
      </c>
      <c r="F267" s="243">
        <v>22</v>
      </c>
      <c r="G267" s="243">
        <v>0</v>
      </c>
      <c r="H267" s="243">
        <v>0</v>
      </c>
      <c r="I267" s="243">
        <v>0</v>
      </c>
      <c r="J267" s="243">
        <v>0</v>
      </c>
      <c r="K267" s="243">
        <v>0</v>
      </c>
      <c r="L267" s="137"/>
    </row>
    <row r="268" spans="1:12" s="136" customFormat="1" ht="12" customHeight="1" x14ac:dyDescent="0.2">
      <c r="A268" s="489"/>
      <c r="B268" s="489" t="s">
        <v>381</v>
      </c>
      <c r="C268" s="386" t="s">
        <v>18</v>
      </c>
      <c r="D268" s="243">
        <v>23323</v>
      </c>
      <c r="E268" s="243">
        <v>0</v>
      </c>
      <c r="F268" s="243">
        <v>0</v>
      </c>
      <c r="G268" s="243">
        <v>23323</v>
      </c>
      <c r="H268" s="243">
        <v>0</v>
      </c>
      <c r="I268" s="243">
        <v>0</v>
      </c>
      <c r="J268" s="243">
        <v>0</v>
      </c>
      <c r="K268" s="243">
        <v>0</v>
      </c>
      <c r="L268" s="137"/>
    </row>
    <row r="269" spans="1:12" s="136" customFormat="1" ht="12" customHeight="1" x14ac:dyDescent="0.2">
      <c r="A269" s="489"/>
      <c r="B269" s="489"/>
      <c r="C269" s="386" t="s">
        <v>141</v>
      </c>
      <c r="D269" s="243">
        <v>61</v>
      </c>
      <c r="E269" s="243">
        <v>0</v>
      </c>
      <c r="F269" s="243">
        <v>0</v>
      </c>
      <c r="G269" s="243">
        <v>61</v>
      </c>
      <c r="H269" s="243">
        <v>0</v>
      </c>
      <c r="I269" s="243">
        <v>0</v>
      </c>
      <c r="J269" s="243">
        <v>0</v>
      </c>
      <c r="K269" s="243">
        <v>0</v>
      </c>
      <c r="L269" s="137"/>
    </row>
    <row r="270" spans="1:12" s="136" customFormat="1" ht="12" customHeight="1" x14ac:dyDescent="0.2">
      <c r="A270" s="489"/>
      <c r="B270" s="489"/>
      <c r="C270" s="386" t="s">
        <v>382</v>
      </c>
      <c r="D270" s="243">
        <v>19434</v>
      </c>
      <c r="E270" s="243">
        <v>0</v>
      </c>
      <c r="F270" s="243">
        <v>0</v>
      </c>
      <c r="G270" s="243">
        <v>19434</v>
      </c>
      <c r="H270" s="243">
        <v>0</v>
      </c>
      <c r="I270" s="243">
        <v>0</v>
      </c>
      <c r="J270" s="243">
        <v>0</v>
      </c>
      <c r="K270" s="243">
        <v>0</v>
      </c>
      <c r="L270" s="137"/>
    </row>
    <row r="271" spans="1:12" s="136" customFormat="1" ht="12" customHeight="1" x14ac:dyDescent="0.2">
      <c r="A271" s="489"/>
      <c r="B271" s="489"/>
      <c r="C271" s="386" t="s">
        <v>383</v>
      </c>
      <c r="D271" s="243">
        <v>3828</v>
      </c>
      <c r="E271" s="243">
        <v>0</v>
      </c>
      <c r="F271" s="243">
        <v>0</v>
      </c>
      <c r="G271" s="243">
        <v>3828</v>
      </c>
      <c r="H271" s="243">
        <v>0</v>
      </c>
      <c r="I271" s="243">
        <v>0</v>
      </c>
      <c r="J271" s="243">
        <v>0</v>
      </c>
      <c r="K271" s="243">
        <v>0</v>
      </c>
      <c r="L271" s="137"/>
    </row>
    <row r="272" spans="1:12" s="138" customFormat="1" ht="12" customHeight="1" x14ac:dyDescent="0.25">
      <c r="A272" s="491" t="s">
        <v>26</v>
      </c>
      <c r="B272" s="492"/>
      <c r="C272" s="492"/>
      <c r="D272" s="492"/>
      <c r="E272" s="492"/>
      <c r="F272" s="492"/>
      <c r="G272" s="492"/>
      <c r="H272" s="492"/>
      <c r="I272" s="492"/>
      <c r="J272" s="492"/>
      <c r="K272" s="385"/>
    </row>
    <row r="273" spans="1:12" s="138" customFormat="1" ht="12" customHeight="1" x14ac:dyDescent="0.25">
      <c r="A273" s="231"/>
      <c r="B273" s="253" t="s">
        <v>18</v>
      </c>
      <c r="C273" s="273"/>
      <c r="D273" s="214">
        <v>0</v>
      </c>
      <c r="E273" s="214">
        <v>0</v>
      </c>
      <c r="F273" s="214">
        <v>0</v>
      </c>
      <c r="G273" s="214">
        <v>0</v>
      </c>
      <c r="H273" s="214">
        <v>0</v>
      </c>
      <c r="I273" s="214">
        <v>0</v>
      </c>
      <c r="J273" s="214">
        <v>0</v>
      </c>
      <c r="K273" s="214">
        <v>0</v>
      </c>
      <c r="L273" s="140"/>
    </row>
    <row r="274" spans="1:12" s="136" customFormat="1" ht="12" customHeight="1" x14ac:dyDescent="0.2">
      <c r="A274" s="491" t="s">
        <v>27</v>
      </c>
      <c r="B274" s="491"/>
      <c r="C274" s="491"/>
      <c r="D274" s="491"/>
      <c r="E274" s="491"/>
      <c r="F274" s="491"/>
      <c r="G274" s="491"/>
      <c r="H274" s="491"/>
      <c r="I274" s="491"/>
      <c r="J274" s="491"/>
      <c r="K274" s="385"/>
    </row>
    <row r="275" spans="1:12" s="138" customFormat="1" ht="12" customHeight="1" x14ac:dyDescent="0.25">
      <c r="A275" s="230"/>
      <c r="B275" s="253" t="s">
        <v>18</v>
      </c>
      <c r="C275" s="274"/>
      <c r="D275" s="104">
        <v>372632</v>
      </c>
      <c r="E275" s="104">
        <v>0</v>
      </c>
      <c r="F275" s="104">
        <v>22842</v>
      </c>
      <c r="G275" s="104">
        <v>349790</v>
      </c>
      <c r="H275" s="104">
        <v>0</v>
      </c>
      <c r="I275" s="104">
        <v>0</v>
      </c>
      <c r="J275" s="104">
        <v>0</v>
      </c>
      <c r="K275" s="104">
        <v>0</v>
      </c>
    </row>
    <row r="276" spans="1:12" s="136" customFormat="1" ht="12" customHeight="1" x14ac:dyDescent="0.2">
      <c r="A276" s="489"/>
      <c r="B276" s="489" t="s">
        <v>384</v>
      </c>
      <c r="C276" s="386" t="s">
        <v>18</v>
      </c>
      <c r="D276" s="243">
        <v>57974</v>
      </c>
      <c r="E276" s="243">
        <v>0</v>
      </c>
      <c r="F276" s="243">
        <v>15189</v>
      </c>
      <c r="G276" s="243">
        <v>42785</v>
      </c>
      <c r="H276" s="243">
        <v>0</v>
      </c>
      <c r="I276" s="243">
        <v>0</v>
      </c>
      <c r="J276" s="243">
        <v>0</v>
      </c>
      <c r="K276" s="243">
        <v>0</v>
      </c>
      <c r="L276" s="137"/>
    </row>
    <row r="277" spans="1:12" s="136" customFormat="1" ht="12" customHeight="1" x14ac:dyDescent="0.2">
      <c r="A277" s="489"/>
      <c r="B277" s="489"/>
      <c r="C277" s="386" t="s">
        <v>385</v>
      </c>
      <c r="D277" s="243">
        <v>37776</v>
      </c>
      <c r="E277" s="243">
        <v>0</v>
      </c>
      <c r="F277" s="243">
        <v>15189</v>
      </c>
      <c r="G277" s="243">
        <v>22587</v>
      </c>
      <c r="H277" s="243">
        <v>0</v>
      </c>
      <c r="I277" s="243">
        <v>0</v>
      </c>
      <c r="J277" s="243">
        <v>0</v>
      </c>
      <c r="K277" s="243">
        <v>0</v>
      </c>
      <c r="L277" s="137"/>
    </row>
    <row r="278" spans="1:12" s="136" customFormat="1" ht="12" customHeight="1" x14ac:dyDescent="0.2">
      <c r="A278" s="489"/>
      <c r="B278" s="489"/>
      <c r="C278" s="386" t="s">
        <v>386</v>
      </c>
      <c r="D278" s="243">
        <v>20169</v>
      </c>
      <c r="E278" s="243">
        <v>0</v>
      </c>
      <c r="F278" s="243">
        <v>0</v>
      </c>
      <c r="G278" s="243">
        <v>20169</v>
      </c>
      <c r="H278" s="243">
        <v>0</v>
      </c>
      <c r="I278" s="243">
        <v>0</v>
      </c>
      <c r="J278" s="243">
        <v>0</v>
      </c>
      <c r="K278" s="243">
        <v>0</v>
      </c>
      <c r="L278" s="137"/>
    </row>
    <row r="279" spans="1:12" s="136" customFormat="1" ht="12" customHeight="1" x14ac:dyDescent="0.2">
      <c r="A279" s="489"/>
      <c r="B279" s="489"/>
      <c r="C279" s="386" t="s">
        <v>141</v>
      </c>
      <c r="D279" s="243">
        <v>29</v>
      </c>
      <c r="E279" s="243">
        <v>0</v>
      </c>
      <c r="F279" s="243">
        <v>0</v>
      </c>
      <c r="G279" s="243">
        <v>29</v>
      </c>
      <c r="H279" s="243">
        <v>0</v>
      </c>
      <c r="I279" s="243">
        <v>0</v>
      </c>
      <c r="J279" s="243">
        <v>0</v>
      </c>
      <c r="K279" s="243">
        <v>0</v>
      </c>
      <c r="L279" s="137"/>
    </row>
    <row r="280" spans="1:12" s="136" customFormat="1" ht="12" customHeight="1" x14ac:dyDescent="0.2">
      <c r="A280" s="489"/>
      <c r="B280" s="386" t="s">
        <v>387</v>
      </c>
      <c r="C280" s="386" t="s">
        <v>388</v>
      </c>
      <c r="D280" s="243">
        <v>29606</v>
      </c>
      <c r="E280" s="243">
        <v>0</v>
      </c>
      <c r="F280" s="243">
        <v>0</v>
      </c>
      <c r="G280" s="243">
        <v>29606</v>
      </c>
      <c r="H280" s="243">
        <v>0</v>
      </c>
      <c r="I280" s="243">
        <v>0</v>
      </c>
      <c r="J280" s="243">
        <v>0</v>
      </c>
      <c r="K280" s="243">
        <v>0</v>
      </c>
      <c r="L280" s="137"/>
    </row>
    <row r="281" spans="1:12" s="136" customFormat="1" ht="12" customHeight="1" x14ac:dyDescent="0.2">
      <c r="A281" s="489"/>
      <c r="B281" s="489" t="s">
        <v>389</v>
      </c>
      <c r="C281" s="386" t="s">
        <v>18</v>
      </c>
      <c r="D281" s="243">
        <v>285052</v>
      </c>
      <c r="E281" s="243">
        <v>0</v>
      </c>
      <c r="F281" s="243">
        <v>7653</v>
      </c>
      <c r="G281" s="243">
        <v>277399</v>
      </c>
      <c r="H281" s="243">
        <v>0</v>
      </c>
      <c r="I281" s="243">
        <v>0</v>
      </c>
      <c r="J281" s="243">
        <v>0</v>
      </c>
      <c r="K281" s="243">
        <v>0</v>
      </c>
      <c r="L281" s="137"/>
    </row>
    <row r="282" spans="1:12" s="136" customFormat="1" ht="12" customHeight="1" x14ac:dyDescent="0.2">
      <c r="A282" s="489"/>
      <c r="B282" s="489"/>
      <c r="C282" s="386" t="s">
        <v>390</v>
      </c>
      <c r="D282" s="243">
        <v>23490</v>
      </c>
      <c r="E282" s="243">
        <v>0</v>
      </c>
      <c r="F282" s="243">
        <v>0</v>
      </c>
      <c r="G282" s="243">
        <v>23490</v>
      </c>
      <c r="H282" s="243">
        <v>0</v>
      </c>
      <c r="I282" s="243">
        <v>0</v>
      </c>
      <c r="J282" s="243">
        <v>0</v>
      </c>
      <c r="K282" s="243">
        <v>0</v>
      </c>
      <c r="L282" s="137"/>
    </row>
    <row r="283" spans="1:12" s="136" customFormat="1" ht="12" customHeight="1" x14ac:dyDescent="0.2">
      <c r="A283" s="489"/>
      <c r="B283" s="489"/>
      <c r="C283" s="386" t="s">
        <v>391</v>
      </c>
      <c r="D283" s="243">
        <v>58584</v>
      </c>
      <c r="E283" s="243">
        <v>0</v>
      </c>
      <c r="F283" s="243">
        <v>5176</v>
      </c>
      <c r="G283" s="243">
        <v>53408</v>
      </c>
      <c r="H283" s="243">
        <v>0</v>
      </c>
      <c r="I283" s="243">
        <v>0</v>
      </c>
      <c r="J283" s="243">
        <v>0</v>
      </c>
      <c r="K283" s="243">
        <v>0</v>
      </c>
      <c r="L283" s="137"/>
    </row>
    <row r="284" spans="1:12" s="136" customFormat="1" ht="12" customHeight="1" x14ac:dyDescent="0.2">
      <c r="A284" s="489"/>
      <c r="B284" s="489"/>
      <c r="C284" s="386" t="s">
        <v>392</v>
      </c>
      <c r="D284" s="243">
        <v>27543</v>
      </c>
      <c r="E284" s="243">
        <v>0</v>
      </c>
      <c r="F284" s="243">
        <v>1156</v>
      </c>
      <c r="G284" s="243">
        <v>26387</v>
      </c>
      <c r="H284" s="243">
        <v>0</v>
      </c>
      <c r="I284" s="243">
        <v>0</v>
      </c>
      <c r="J284" s="243">
        <v>0</v>
      </c>
      <c r="K284" s="243">
        <v>0</v>
      </c>
      <c r="L284" s="137"/>
    </row>
    <row r="285" spans="1:12" s="136" customFormat="1" ht="12" customHeight="1" x14ac:dyDescent="0.2">
      <c r="A285" s="489"/>
      <c r="B285" s="489"/>
      <c r="C285" s="386" t="s">
        <v>393</v>
      </c>
      <c r="D285" s="243">
        <v>44507</v>
      </c>
      <c r="E285" s="243">
        <v>0</v>
      </c>
      <c r="F285" s="243">
        <v>1321</v>
      </c>
      <c r="G285" s="243">
        <v>43186</v>
      </c>
      <c r="H285" s="243">
        <v>0</v>
      </c>
      <c r="I285" s="243">
        <v>0</v>
      </c>
      <c r="J285" s="243">
        <v>0</v>
      </c>
      <c r="K285" s="243">
        <v>0</v>
      </c>
      <c r="L285" s="137"/>
    </row>
    <row r="286" spans="1:12" s="136" customFormat="1" ht="12" customHeight="1" x14ac:dyDescent="0.2">
      <c r="A286" s="489"/>
      <c r="B286" s="489"/>
      <c r="C286" s="386" t="s">
        <v>394</v>
      </c>
      <c r="D286" s="243">
        <v>29241</v>
      </c>
      <c r="E286" s="243">
        <v>0</v>
      </c>
      <c r="F286" s="243">
        <v>0</v>
      </c>
      <c r="G286" s="243">
        <v>29241</v>
      </c>
      <c r="H286" s="243">
        <v>0</v>
      </c>
      <c r="I286" s="243">
        <v>0</v>
      </c>
      <c r="J286" s="243">
        <v>0</v>
      </c>
      <c r="K286" s="243">
        <v>0</v>
      </c>
      <c r="L286" s="137"/>
    </row>
    <row r="287" spans="1:12" s="136" customFormat="1" ht="12" customHeight="1" x14ac:dyDescent="0.2">
      <c r="A287" s="489"/>
      <c r="B287" s="489"/>
      <c r="C287" s="386" t="s">
        <v>395</v>
      </c>
      <c r="D287" s="243">
        <v>27587</v>
      </c>
      <c r="E287" s="243">
        <v>0</v>
      </c>
      <c r="F287" s="243">
        <v>0</v>
      </c>
      <c r="G287" s="243">
        <v>27587</v>
      </c>
      <c r="H287" s="243">
        <v>0</v>
      </c>
      <c r="I287" s="243">
        <v>0</v>
      </c>
      <c r="J287" s="243">
        <v>0</v>
      </c>
      <c r="K287" s="243">
        <v>0</v>
      </c>
      <c r="L287" s="137"/>
    </row>
    <row r="288" spans="1:12" s="136" customFormat="1" ht="12" customHeight="1" x14ac:dyDescent="0.2">
      <c r="A288" s="489"/>
      <c r="B288" s="489"/>
      <c r="C288" s="386" t="s">
        <v>396</v>
      </c>
      <c r="D288" s="243">
        <v>40696</v>
      </c>
      <c r="E288" s="243">
        <v>0</v>
      </c>
      <c r="F288" s="243">
        <v>0</v>
      </c>
      <c r="G288" s="243">
        <v>40696</v>
      </c>
      <c r="H288" s="243">
        <v>0</v>
      </c>
      <c r="I288" s="243">
        <v>0</v>
      </c>
      <c r="J288" s="243">
        <v>0</v>
      </c>
      <c r="K288" s="243">
        <v>0</v>
      </c>
      <c r="L288" s="137"/>
    </row>
    <row r="289" spans="1:21" s="136" customFormat="1" ht="12" customHeight="1" x14ac:dyDescent="0.2">
      <c r="A289" s="489"/>
      <c r="B289" s="489"/>
      <c r="C289" s="386" t="s">
        <v>397</v>
      </c>
      <c r="D289" s="243">
        <v>2558</v>
      </c>
      <c r="E289" s="243">
        <v>0</v>
      </c>
      <c r="F289" s="243">
        <v>0</v>
      </c>
      <c r="G289" s="243">
        <v>2558</v>
      </c>
      <c r="H289" s="243">
        <v>0</v>
      </c>
      <c r="I289" s="243">
        <v>0</v>
      </c>
      <c r="J289" s="243">
        <v>0</v>
      </c>
      <c r="K289" s="243">
        <v>0</v>
      </c>
      <c r="L289" s="137"/>
    </row>
    <row r="290" spans="1:21" s="136" customFormat="1" ht="12" customHeight="1" x14ac:dyDescent="0.2">
      <c r="A290" s="489"/>
      <c r="B290" s="489"/>
      <c r="C290" s="386" t="s">
        <v>398</v>
      </c>
      <c r="D290" s="243">
        <v>30755</v>
      </c>
      <c r="E290" s="243">
        <v>0</v>
      </c>
      <c r="F290" s="243">
        <v>0</v>
      </c>
      <c r="G290" s="243">
        <v>30755</v>
      </c>
      <c r="H290" s="243">
        <v>0</v>
      </c>
      <c r="I290" s="243">
        <v>0</v>
      </c>
      <c r="J290" s="243">
        <v>0</v>
      </c>
      <c r="K290" s="243">
        <v>0</v>
      </c>
      <c r="L290" s="137"/>
    </row>
    <row r="291" spans="1:21" s="136" customFormat="1" ht="12" customHeight="1" x14ac:dyDescent="0.2">
      <c r="A291" s="489"/>
      <c r="B291" s="489"/>
      <c r="C291" s="386" t="s">
        <v>141</v>
      </c>
      <c r="D291" s="243">
        <v>91</v>
      </c>
      <c r="E291" s="243">
        <v>0</v>
      </c>
      <c r="F291" s="243">
        <v>0</v>
      </c>
      <c r="G291" s="243">
        <v>91</v>
      </c>
      <c r="H291" s="243">
        <v>0</v>
      </c>
      <c r="I291" s="243">
        <v>0</v>
      </c>
      <c r="J291" s="243">
        <v>0</v>
      </c>
      <c r="K291" s="243">
        <v>0</v>
      </c>
      <c r="L291" s="137"/>
    </row>
    <row r="292" spans="1:21" s="138" customFormat="1" ht="12" customHeight="1" x14ac:dyDescent="0.25">
      <c r="A292" s="491" t="s">
        <v>11</v>
      </c>
      <c r="B292" s="491"/>
      <c r="C292" s="491"/>
      <c r="D292" s="491"/>
      <c r="E292" s="491"/>
      <c r="F292" s="491"/>
      <c r="G292" s="491"/>
      <c r="H292" s="491"/>
      <c r="I292" s="491"/>
      <c r="J292" s="491"/>
      <c r="K292" s="385"/>
      <c r="N292" s="212"/>
      <c r="O292" s="212"/>
      <c r="P292" s="212"/>
      <c r="Q292" s="212"/>
      <c r="R292" s="212"/>
      <c r="S292" s="212"/>
      <c r="T292" s="212"/>
      <c r="U292" s="212"/>
    </row>
    <row r="293" spans="1:21" s="138" customFormat="1" ht="12" customHeight="1" x14ac:dyDescent="0.25">
      <c r="A293" s="231"/>
      <c r="B293" s="253" t="s">
        <v>18</v>
      </c>
      <c r="C293" s="273"/>
      <c r="D293" s="104">
        <v>49802</v>
      </c>
      <c r="E293" s="104">
        <v>0</v>
      </c>
      <c r="F293" s="104">
        <v>0</v>
      </c>
      <c r="G293" s="104">
        <v>49802</v>
      </c>
      <c r="H293" s="104">
        <v>0</v>
      </c>
      <c r="I293" s="104">
        <v>0</v>
      </c>
      <c r="J293" s="104">
        <v>0</v>
      </c>
      <c r="K293" s="104">
        <v>0</v>
      </c>
      <c r="L293" s="140"/>
      <c r="N293" s="212"/>
      <c r="O293" s="212"/>
      <c r="P293" s="212"/>
      <c r="Q293" s="212"/>
      <c r="R293" s="212"/>
      <c r="S293" s="212"/>
      <c r="T293" s="212"/>
      <c r="U293" s="212"/>
    </row>
    <row r="294" spans="1:21" s="136" customFormat="1" ht="12" customHeight="1" x14ac:dyDescent="0.2">
      <c r="A294" s="489"/>
      <c r="B294" s="489" t="s">
        <v>399</v>
      </c>
      <c r="C294" s="386" t="s">
        <v>18</v>
      </c>
      <c r="D294" s="243">
        <v>19682</v>
      </c>
      <c r="E294" s="243">
        <v>0</v>
      </c>
      <c r="F294" s="243">
        <v>0</v>
      </c>
      <c r="G294" s="243">
        <v>19682</v>
      </c>
      <c r="H294" s="243">
        <v>0</v>
      </c>
      <c r="I294" s="243">
        <v>0</v>
      </c>
      <c r="J294" s="243">
        <v>0</v>
      </c>
      <c r="K294" s="243">
        <v>0</v>
      </c>
      <c r="L294" s="137"/>
    </row>
    <row r="295" spans="1:21" s="136" customFormat="1" ht="12" customHeight="1" x14ac:dyDescent="0.2">
      <c r="A295" s="489"/>
      <c r="B295" s="489"/>
      <c r="C295" s="432" t="s">
        <v>418</v>
      </c>
      <c r="D295" s="243">
        <v>1454</v>
      </c>
      <c r="E295" s="243">
        <v>0</v>
      </c>
      <c r="F295" s="243">
        <v>0</v>
      </c>
      <c r="G295" s="243">
        <v>1454</v>
      </c>
      <c r="H295" s="243">
        <v>0</v>
      </c>
      <c r="I295" s="243">
        <v>0</v>
      </c>
      <c r="J295" s="243">
        <v>0</v>
      </c>
      <c r="K295" s="243">
        <v>0</v>
      </c>
      <c r="L295" s="137"/>
    </row>
    <row r="296" spans="1:21" s="136" customFormat="1" ht="12" customHeight="1" x14ac:dyDescent="0.2">
      <c r="A296" s="489"/>
      <c r="B296" s="489"/>
      <c r="C296" s="386" t="s">
        <v>400</v>
      </c>
      <c r="D296" s="243">
        <v>18228</v>
      </c>
      <c r="E296" s="243">
        <v>0</v>
      </c>
      <c r="F296" s="243">
        <v>0</v>
      </c>
      <c r="G296" s="243">
        <v>18228</v>
      </c>
      <c r="H296" s="243">
        <v>0</v>
      </c>
      <c r="I296" s="243">
        <v>0</v>
      </c>
      <c r="J296" s="243">
        <v>0</v>
      </c>
      <c r="K296" s="243">
        <v>0</v>
      </c>
      <c r="L296" s="137"/>
    </row>
    <row r="297" spans="1:21" s="136" customFormat="1" ht="12" customHeight="1" x14ac:dyDescent="0.2">
      <c r="A297" s="489"/>
      <c r="B297" s="386" t="s">
        <v>401</v>
      </c>
      <c r="C297" s="386" t="s">
        <v>402</v>
      </c>
      <c r="D297" s="243">
        <v>802</v>
      </c>
      <c r="E297" s="243">
        <v>0</v>
      </c>
      <c r="F297" s="243">
        <v>0</v>
      </c>
      <c r="G297" s="243">
        <v>802</v>
      </c>
      <c r="H297" s="243">
        <v>0</v>
      </c>
      <c r="I297" s="243">
        <v>0</v>
      </c>
      <c r="J297" s="243">
        <v>0</v>
      </c>
      <c r="K297" s="243">
        <v>0</v>
      </c>
      <c r="L297" s="137"/>
    </row>
    <row r="298" spans="1:21" s="136" customFormat="1" ht="12" customHeight="1" x14ac:dyDescent="0.2">
      <c r="A298" s="489"/>
      <c r="B298" s="489" t="s">
        <v>403</v>
      </c>
      <c r="C298" s="386" t="s">
        <v>18</v>
      </c>
      <c r="D298" s="243">
        <v>22741</v>
      </c>
      <c r="E298" s="243">
        <v>0</v>
      </c>
      <c r="F298" s="243">
        <v>0</v>
      </c>
      <c r="G298" s="243">
        <v>22741</v>
      </c>
      <c r="H298" s="243">
        <v>0</v>
      </c>
      <c r="I298" s="243">
        <v>0</v>
      </c>
      <c r="J298" s="243">
        <v>0</v>
      </c>
      <c r="K298" s="243">
        <v>0</v>
      </c>
      <c r="L298" s="137"/>
    </row>
    <row r="299" spans="1:21" s="136" customFormat="1" ht="12" customHeight="1" x14ac:dyDescent="0.2">
      <c r="A299" s="489"/>
      <c r="B299" s="489"/>
      <c r="C299" s="386" t="s">
        <v>404</v>
      </c>
      <c r="D299" s="243">
        <v>19478</v>
      </c>
      <c r="E299" s="243">
        <v>0</v>
      </c>
      <c r="F299" s="243">
        <v>0</v>
      </c>
      <c r="G299" s="243">
        <v>19478</v>
      </c>
      <c r="H299" s="243">
        <v>0</v>
      </c>
      <c r="I299" s="243">
        <v>0</v>
      </c>
      <c r="J299" s="243">
        <v>0</v>
      </c>
      <c r="K299" s="243">
        <v>0</v>
      </c>
      <c r="L299" s="137"/>
    </row>
    <row r="300" spans="1:21" s="136" customFormat="1" ht="12" customHeight="1" x14ac:dyDescent="0.2">
      <c r="A300" s="489"/>
      <c r="B300" s="489"/>
      <c r="C300" s="386" t="s">
        <v>405</v>
      </c>
      <c r="D300" s="243">
        <v>3263</v>
      </c>
      <c r="E300" s="243">
        <v>0</v>
      </c>
      <c r="F300" s="243">
        <v>0</v>
      </c>
      <c r="G300" s="243">
        <v>3263</v>
      </c>
      <c r="H300" s="243">
        <v>0</v>
      </c>
      <c r="I300" s="243">
        <v>0</v>
      </c>
      <c r="J300" s="243">
        <v>0</v>
      </c>
      <c r="K300" s="243">
        <v>0</v>
      </c>
      <c r="L300" s="137"/>
    </row>
    <row r="301" spans="1:21" s="136" customFormat="1" ht="12" customHeight="1" x14ac:dyDescent="0.2">
      <c r="A301" s="489"/>
      <c r="B301" s="386" t="s">
        <v>406</v>
      </c>
      <c r="C301" s="386" t="s">
        <v>407</v>
      </c>
      <c r="D301" s="243">
        <v>6577</v>
      </c>
      <c r="E301" s="243">
        <v>0</v>
      </c>
      <c r="F301" s="243">
        <v>0</v>
      </c>
      <c r="G301" s="243">
        <v>6577</v>
      </c>
      <c r="H301" s="243">
        <v>0</v>
      </c>
      <c r="I301" s="243">
        <v>0</v>
      </c>
      <c r="J301" s="243">
        <v>0</v>
      </c>
      <c r="K301" s="243">
        <v>0</v>
      </c>
      <c r="L301" s="137"/>
    </row>
    <row r="302" spans="1:21" s="138" customFormat="1" ht="12" customHeight="1" x14ac:dyDescent="0.25">
      <c r="A302" s="491" t="s">
        <v>28</v>
      </c>
      <c r="B302" s="491"/>
      <c r="C302" s="491"/>
      <c r="D302" s="491"/>
      <c r="E302" s="491"/>
      <c r="F302" s="491"/>
      <c r="G302" s="491"/>
      <c r="H302" s="491"/>
      <c r="I302" s="491"/>
      <c r="J302" s="491"/>
      <c r="K302" s="385"/>
    </row>
    <row r="303" spans="1:21" s="136" customFormat="1" ht="12" customHeight="1" x14ac:dyDescent="0.25">
      <c r="A303" s="232"/>
      <c r="B303" s="253" t="s">
        <v>18</v>
      </c>
      <c r="C303" s="274"/>
      <c r="D303" s="104">
        <v>58156</v>
      </c>
      <c r="E303" s="104">
        <v>0</v>
      </c>
      <c r="F303" s="104">
        <v>0</v>
      </c>
      <c r="G303" s="104">
        <v>58156</v>
      </c>
      <c r="H303" s="104">
        <v>0</v>
      </c>
      <c r="I303" s="104">
        <v>0</v>
      </c>
      <c r="J303" s="104">
        <v>0</v>
      </c>
      <c r="K303" s="104">
        <v>0</v>
      </c>
      <c r="L303" s="137"/>
    </row>
    <row r="304" spans="1:21" s="136" customFormat="1" ht="12" customHeight="1" x14ac:dyDescent="0.2">
      <c r="A304" s="489"/>
      <c r="B304" s="386" t="s">
        <v>408</v>
      </c>
      <c r="C304" s="386" t="s">
        <v>409</v>
      </c>
      <c r="D304" s="243">
        <v>16697</v>
      </c>
      <c r="E304" s="243">
        <v>0</v>
      </c>
      <c r="F304" s="243">
        <v>0</v>
      </c>
      <c r="G304" s="243">
        <v>16697</v>
      </c>
      <c r="H304" s="243">
        <v>0</v>
      </c>
      <c r="I304" s="243">
        <v>0</v>
      </c>
      <c r="J304" s="243">
        <v>0</v>
      </c>
      <c r="K304" s="243">
        <v>0</v>
      </c>
      <c r="L304" s="137"/>
    </row>
    <row r="305" spans="1:90" s="136" customFormat="1" ht="12" customHeight="1" x14ac:dyDescent="0.2">
      <c r="A305" s="489"/>
      <c r="B305" s="386" t="s">
        <v>410</v>
      </c>
      <c r="C305" s="386" t="s">
        <v>411</v>
      </c>
      <c r="D305" s="243">
        <v>41447</v>
      </c>
      <c r="E305" s="243">
        <v>0</v>
      </c>
      <c r="F305" s="243">
        <v>0</v>
      </c>
      <c r="G305" s="243">
        <v>41447</v>
      </c>
      <c r="H305" s="243">
        <v>0</v>
      </c>
      <c r="I305" s="243">
        <v>0</v>
      </c>
      <c r="J305" s="243">
        <v>0</v>
      </c>
      <c r="K305" s="243">
        <v>0</v>
      </c>
      <c r="L305" s="137"/>
    </row>
    <row r="306" spans="1:90" s="136" customFormat="1" ht="16.5" customHeight="1" x14ac:dyDescent="0.2">
      <c r="A306" s="489"/>
      <c r="B306" s="386" t="s">
        <v>412</v>
      </c>
      <c r="C306" s="386" t="s">
        <v>141</v>
      </c>
      <c r="D306" s="243">
        <v>12</v>
      </c>
      <c r="E306" s="243">
        <v>0</v>
      </c>
      <c r="F306" s="243">
        <v>0</v>
      </c>
      <c r="G306" s="243">
        <v>12</v>
      </c>
      <c r="H306" s="243">
        <v>0</v>
      </c>
      <c r="I306" s="243">
        <v>0</v>
      </c>
      <c r="J306" s="243">
        <v>0</v>
      </c>
      <c r="K306" s="243">
        <v>0</v>
      </c>
      <c r="L306" s="137"/>
    </row>
    <row r="307" spans="1:90" s="76" customFormat="1" ht="12" customHeight="1" x14ac:dyDescent="0.2">
      <c r="A307" s="246" t="s">
        <v>94</v>
      </c>
      <c r="B307" s="246"/>
      <c r="C307" s="275"/>
      <c r="D307" s="260"/>
      <c r="E307" s="261"/>
      <c r="F307" s="260"/>
      <c r="G307" s="260"/>
      <c r="H307" s="261"/>
      <c r="I307" s="260"/>
      <c r="J307" s="260"/>
      <c r="K307" s="261"/>
      <c r="L307" s="82"/>
      <c r="M307" s="238"/>
      <c r="N307" s="78"/>
      <c r="O307" s="78"/>
    </row>
    <row r="308" spans="1:90" s="264" customFormat="1" ht="12" customHeight="1" x14ac:dyDescent="0.2">
      <c r="A308" s="263" t="s">
        <v>69</v>
      </c>
      <c r="B308" s="266"/>
      <c r="C308" s="276"/>
      <c r="L308" s="240"/>
      <c r="M308" s="265"/>
      <c r="N308" s="265"/>
      <c r="O308" s="265"/>
      <c r="P308" s="265"/>
      <c r="Q308" s="265"/>
      <c r="R308" s="265"/>
      <c r="S308" s="265"/>
      <c r="T308" s="265"/>
      <c r="U308" s="265"/>
      <c r="V308" s="265"/>
      <c r="W308" s="265"/>
      <c r="X308" s="265"/>
      <c r="Y308" s="265"/>
      <c r="Z308" s="265"/>
      <c r="AA308" s="265"/>
      <c r="AB308" s="265"/>
      <c r="AC308" s="265"/>
      <c r="AD308" s="265"/>
      <c r="AE308" s="265"/>
      <c r="AF308" s="265"/>
      <c r="AG308" s="265"/>
      <c r="AH308" s="265"/>
      <c r="AI308" s="265"/>
      <c r="AJ308" s="265"/>
      <c r="AK308" s="265"/>
      <c r="AL308" s="265"/>
      <c r="AM308" s="265"/>
      <c r="AN308" s="265"/>
      <c r="AO308" s="265"/>
      <c r="AP308" s="265"/>
      <c r="AQ308" s="265"/>
      <c r="AR308" s="265"/>
      <c r="AS308" s="265"/>
      <c r="AT308" s="265"/>
      <c r="AU308" s="265"/>
      <c r="AV308" s="265"/>
      <c r="AW308" s="265"/>
      <c r="AX308" s="265"/>
      <c r="AY308" s="265"/>
      <c r="AZ308" s="265"/>
      <c r="BA308" s="265"/>
      <c r="BB308" s="265"/>
      <c r="BC308" s="265"/>
      <c r="BD308" s="265"/>
      <c r="BE308" s="265"/>
      <c r="BF308" s="265"/>
      <c r="BG308" s="265"/>
      <c r="BH308" s="265"/>
      <c r="BI308" s="265"/>
      <c r="BJ308" s="265"/>
      <c r="BK308" s="265"/>
      <c r="BL308" s="265"/>
      <c r="BM308" s="265"/>
      <c r="BN308" s="265"/>
      <c r="BO308" s="265"/>
      <c r="BP308" s="265"/>
      <c r="BQ308" s="265"/>
      <c r="BR308" s="265"/>
      <c r="BS308" s="265"/>
      <c r="BT308" s="265"/>
      <c r="BU308" s="265"/>
      <c r="BV308" s="265"/>
      <c r="BW308" s="265"/>
      <c r="BX308" s="265"/>
      <c r="BY308" s="265"/>
      <c r="BZ308" s="265"/>
      <c r="CA308" s="265"/>
      <c r="CB308" s="265"/>
      <c r="CC308" s="265"/>
      <c r="CD308" s="265"/>
      <c r="CE308" s="265"/>
      <c r="CF308" s="265"/>
      <c r="CG308" s="265"/>
      <c r="CH308" s="265"/>
      <c r="CI308" s="265"/>
      <c r="CJ308" s="265"/>
      <c r="CK308" s="265"/>
      <c r="CL308" s="265"/>
    </row>
    <row r="309" spans="1:90" ht="12" customHeight="1" x14ac:dyDescent="0.25">
      <c r="A309" s="277"/>
    </row>
    <row r="310" spans="1:90" ht="12" customHeight="1" x14ac:dyDescent="0.25">
      <c r="A310" s="277"/>
    </row>
    <row r="311" spans="1:90" ht="15" customHeight="1" x14ac:dyDescent="0.25">
      <c r="A311" s="277"/>
    </row>
  </sheetData>
  <mergeCells count="56">
    <mergeCell ref="A5:C6"/>
    <mergeCell ref="A3:F3"/>
    <mergeCell ref="B109:B111"/>
    <mergeCell ref="B113:B115"/>
    <mergeCell ref="B44:B47"/>
    <mergeCell ref="B48:B65"/>
    <mergeCell ref="B66:B79"/>
    <mergeCell ref="B81:B91"/>
    <mergeCell ref="B92:B108"/>
    <mergeCell ref="B116:B131"/>
    <mergeCell ref="B137:B139"/>
    <mergeCell ref="B140:B142"/>
    <mergeCell ref="B144:B148"/>
    <mergeCell ref="B149:B155"/>
    <mergeCell ref="B156:B159"/>
    <mergeCell ref="B160:B164"/>
    <mergeCell ref="B165:B170"/>
    <mergeCell ref="B173:B191"/>
    <mergeCell ref="B192:B195"/>
    <mergeCell ref="B196:B200"/>
    <mergeCell ref="B201:B210"/>
    <mergeCell ref="A214:A237"/>
    <mergeCell ref="B215:B219"/>
    <mergeCell ref="B223:B226"/>
    <mergeCell ref="B230:B232"/>
    <mergeCell ref="B234:B237"/>
    <mergeCell ref="A11:A211"/>
    <mergeCell ref="B11:B13"/>
    <mergeCell ref="B14:B17"/>
    <mergeCell ref="B18:B20"/>
    <mergeCell ref="B21:B24"/>
    <mergeCell ref="B25:B27"/>
    <mergeCell ref="B28:B34"/>
    <mergeCell ref="B35:B37"/>
    <mergeCell ref="B39:B41"/>
    <mergeCell ref="B240:B242"/>
    <mergeCell ref="B246:B248"/>
    <mergeCell ref="B251:B253"/>
    <mergeCell ref="B262:B264"/>
    <mergeCell ref="B268:B271"/>
    <mergeCell ref="A304:A306"/>
    <mergeCell ref="A8:B8"/>
    <mergeCell ref="A9:J9"/>
    <mergeCell ref="A212:J212"/>
    <mergeCell ref="A238:J238"/>
    <mergeCell ref="A272:J272"/>
    <mergeCell ref="A274:J274"/>
    <mergeCell ref="A292:J292"/>
    <mergeCell ref="A302:J302"/>
    <mergeCell ref="A276:A291"/>
    <mergeCell ref="B276:B279"/>
    <mergeCell ref="B281:B291"/>
    <mergeCell ref="A294:A301"/>
    <mergeCell ref="B294:B296"/>
    <mergeCell ref="B298:B300"/>
    <mergeCell ref="A240:A271"/>
  </mergeCells>
  <hyperlinks>
    <hyperlink ref="K1" location="'Inhalt - Contenu'!A1" display="◄" xr:uid="{00000000-0004-0000-0600-000000000000}"/>
  </hyperlinks>
  <pageMargins left="0.39370078740157483" right="0.39370078740157483" top="0.59055118110236227" bottom="0.59055118110236227" header="0.51181102362204722" footer="0.19685039370078741"/>
  <pageSetup paperSize="9" scale="6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58"/>
  <sheetViews>
    <sheetView showGridLines="0" zoomScaleNormal="100" workbookViewId="0">
      <selection activeCell="J1" sqref="J1"/>
    </sheetView>
  </sheetViews>
  <sheetFormatPr baseColWidth="10" defaultColWidth="13.33203125" defaultRowHeight="11.5" x14ac:dyDescent="0.25"/>
  <cols>
    <col min="1" max="1" width="8" style="14" customWidth="1"/>
    <col min="2" max="2" width="36" style="8" customWidth="1"/>
    <col min="3" max="3" width="12" style="8" customWidth="1"/>
    <col min="4" max="4" width="17.109375" style="8" customWidth="1"/>
    <col min="5" max="6" width="16.77734375" style="8" customWidth="1"/>
    <col min="7" max="7" width="15" style="8" customWidth="1"/>
    <col min="8" max="8" width="14.6640625" style="8" customWidth="1"/>
    <col min="9" max="9" width="10.77734375" style="8" customWidth="1"/>
    <col min="10" max="10" width="20.77734375" style="8" customWidth="1"/>
    <col min="11" max="16384" width="13.33203125" style="8"/>
  </cols>
  <sheetData>
    <row r="1" spans="1:21" s="150" customFormat="1" ht="12" customHeight="1" x14ac:dyDescent="0.25">
      <c r="A1" s="269" t="s">
        <v>119</v>
      </c>
      <c r="B1" s="38"/>
      <c r="C1" s="248"/>
      <c r="D1" s="248"/>
      <c r="E1" s="248"/>
      <c r="F1" s="248"/>
      <c r="G1" s="248"/>
      <c r="H1" s="248"/>
      <c r="I1" s="248"/>
      <c r="J1" s="536" t="s">
        <v>6</v>
      </c>
      <c r="L1" s="248"/>
    </row>
    <row r="2" spans="1:21" s="150" customFormat="1" ht="12" customHeight="1" x14ac:dyDescent="0.25">
      <c r="A2" s="269" t="s">
        <v>120</v>
      </c>
      <c r="B2" s="38"/>
      <c r="C2" s="248"/>
      <c r="D2" s="248"/>
      <c r="E2" s="248"/>
      <c r="F2" s="248"/>
      <c r="G2" s="248"/>
      <c r="H2" s="248"/>
      <c r="I2" s="248"/>
      <c r="J2" s="268" t="s">
        <v>121</v>
      </c>
    </row>
    <row r="3" spans="1:21" s="153" customFormat="1" ht="32.15" customHeight="1" x14ac:dyDescent="0.25">
      <c r="A3" s="486" t="s">
        <v>687</v>
      </c>
      <c r="B3" s="527"/>
      <c r="C3" s="527"/>
      <c r="D3" s="527"/>
      <c r="E3" s="527"/>
      <c r="F3" s="527"/>
      <c r="G3" s="527"/>
      <c r="N3" s="214"/>
    </row>
    <row r="4" spans="1:21" x14ac:dyDescent="0.25">
      <c r="A4" s="9"/>
      <c r="B4" s="10"/>
      <c r="C4" s="10"/>
      <c r="D4" s="10"/>
      <c r="E4" s="10"/>
      <c r="F4" s="10"/>
      <c r="G4" s="10"/>
      <c r="H4" s="10"/>
      <c r="I4" s="10"/>
      <c r="J4" s="10"/>
      <c r="N4" s="212"/>
    </row>
    <row r="5" spans="1:21" s="48" customFormat="1" ht="15.75" customHeight="1" x14ac:dyDescent="0.2">
      <c r="A5" s="480"/>
      <c r="B5" s="481"/>
      <c r="C5" s="141" t="s">
        <v>0</v>
      </c>
      <c r="D5" s="142"/>
      <c r="E5" s="142"/>
      <c r="F5" s="142"/>
      <c r="G5" s="142"/>
      <c r="H5" s="142"/>
      <c r="I5" s="142"/>
      <c r="J5" s="143"/>
      <c r="Q5" s="214"/>
      <c r="R5" s="214"/>
      <c r="S5" s="388"/>
    </row>
    <row r="6" spans="1:21" s="48" customFormat="1" ht="15" customHeight="1" x14ac:dyDescent="0.2">
      <c r="A6" s="482"/>
      <c r="B6" s="483"/>
      <c r="C6" s="144" t="s">
        <v>679</v>
      </c>
      <c r="D6" s="144" t="s">
        <v>680</v>
      </c>
      <c r="E6" s="144" t="s">
        <v>20</v>
      </c>
      <c r="F6" s="145" t="s">
        <v>22</v>
      </c>
      <c r="G6" s="144" t="s">
        <v>681</v>
      </c>
      <c r="H6" s="144" t="s">
        <v>682</v>
      </c>
      <c r="I6" s="144" t="s">
        <v>683</v>
      </c>
      <c r="J6" s="146" t="s">
        <v>684</v>
      </c>
      <c r="K6" s="52"/>
      <c r="L6" s="52"/>
      <c r="M6" s="52"/>
      <c r="N6" s="52"/>
      <c r="O6" s="52"/>
      <c r="P6" s="52"/>
      <c r="Q6" s="212"/>
      <c r="R6" s="212"/>
      <c r="S6" s="373"/>
    </row>
    <row r="7" spans="1:21" ht="6" customHeight="1" x14ac:dyDescent="0.25">
      <c r="A7" s="11"/>
      <c r="B7" s="12"/>
      <c r="C7" s="13"/>
      <c r="D7" s="13"/>
      <c r="E7" s="13"/>
      <c r="F7" s="13"/>
      <c r="G7" s="13"/>
      <c r="H7" s="13"/>
      <c r="I7" s="13"/>
      <c r="J7" s="13"/>
      <c r="K7" s="44"/>
      <c r="L7" s="44"/>
      <c r="M7" s="44"/>
      <c r="N7" s="44"/>
      <c r="O7" s="44"/>
      <c r="P7" s="44"/>
      <c r="Q7" s="212"/>
      <c r="R7" s="212"/>
      <c r="S7" s="375"/>
    </row>
    <row r="8" spans="1:21" s="115" customFormat="1" ht="12" customHeight="1" x14ac:dyDescent="0.2">
      <c r="A8" s="484" t="s">
        <v>99</v>
      </c>
      <c r="B8" s="485"/>
      <c r="C8" s="485"/>
      <c r="D8" s="485"/>
      <c r="E8" s="485"/>
      <c r="F8" s="485"/>
      <c r="G8" s="485"/>
      <c r="H8" s="485"/>
      <c r="I8" s="485"/>
      <c r="J8" s="485"/>
      <c r="K8" s="116"/>
      <c r="L8" s="116"/>
      <c r="N8" s="77"/>
      <c r="O8" s="77"/>
      <c r="P8" s="77"/>
      <c r="Q8" s="212"/>
      <c r="R8" s="212"/>
      <c r="S8" s="77"/>
      <c r="T8" s="77"/>
      <c r="U8" s="77"/>
    </row>
    <row r="9" spans="1:21" s="115" customFormat="1" ht="12" customHeight="1" x14ac:dyDescent="0.2">
      <c r="A9" s="116"/>
      <c r="B9" s="117" t="s">
        <v>18</v>
      </c>
      <c r="C9" s="214">
        <v>7264580</v>
      </c>
      <c r="D9" s="352" t="s">
        <v>685</v>
      </c>
      <c r="E9" s="214">
        <v>2813020</v>
      </c>
      <c r="F9" s="214">
        <v>3144362</v>
      </c>
      <c r="G9" s="352" t="s">
        <v>685</v>
      </c>
      <c r="H9" s="352" t="s">
        <v>685</v>
      </c>
      <c r="I9" s="352" t="s">
        <v>685</v>
      </c>
      <c r="J9" s="352" t="s">
        <v>685</v>
      </c>
      <c r="K9" s="214"/>
      <c r="L9" s="214"/>
      <c r="M9" s="214"/>
      <c r="N9" s="214"/>
      <c r="O9" s="214"/>
      <c r="P9" s="214"/>
      <c r="Q9" s="212"/>
      <c r="R9" s="212"/>
      <c r="S9" s="77"/>
    </row>
    <row r="10" spans="1:21" s="115" customFormat="1" ht="12" customHeight="1" x14ac:dyDescent="0.2">
      <c r="A10" s="117"/>
      <c r="B10" s="119" t="s">
        <v>23</v>
      </c>
      <c r="C10" s="212">
        <v>6156935</v>
      </c>
      <c r="D10" s="212" t="s">
        <v>685</v>
      </c>
      <c r="E10" s="212">
        <v>2435746</v>
      </c>
      <c r="F10" s="212">
        <v>2456499</v>
      </c>
      <c r="G10" s="212" t="s">
        <v>685</v>
      </c>
      <c r="H10" s="212" t="s">
        <v>685</v>
      </c>
      <c r="I10" s="212" t="s">
        <v>685</v>
      </c>
      <c r="J10" s="212" t="s">
        <v>685</v>
      </c>
      <c r="K10" s="212"/>
      <c r="L10" s="212"/>
      <c r="M10" s="212"/>
      <c r="N10" s="212"/>
      <c r="O10" s="212"/>
      <c r="P10" s="212"/>
      <c r="Q10" s="212"/>
      <c r="R10" s="212"/>
    </row>
    <row r="11" spans="1:21" s="115" customFormat="1" ht="12" customHeight="1" x14ac:dyDescent="0.2">
      <c r="A11" s="117"/>
      <c r="B11" s="119" t="s">
        <v>24</v>
      </c>
      <c r="C11" s="212">
        <v>258155</v>
      </c>
      <c r="D11" s="212" t="s">
        <v>685</v>
      </c>
      <c r="E11" s="212">
        <v>110859</v>
      </c>
      <c r="F11" s="212">
        <v>112219</v>
      </c>
      <c r="G11" s="212" t="s">
        <v>685</v>
      </c>
      <c r="H11" s="212" t="s">
        <v>685</v>
      </c>
      <c r="I11" s="212" t="s">
        <v>685</v>
      </c>
      <c r="J11" s="212" t="s">
        <v>685</v>
      </c>
      <c r="L11" s="212"/>
      <c r="M11" s="212"/>
      <c r="N11" s="212"/>
      <c r="O11" s="212"/>
      <c r="P11" s="212"/>
      <c r="Q11" s="212"/>
      <c r="R11" s="212"/>
      <c r="S11" s="212"/>
    </row>
    <row r="12" spans="1:21" s="115" customFormat="1" ht="12" customHeight="1" x14ac:dyDescent="0.2">
      <c r="A12" s="117"/>
      <c r="B12" s="119" t="s">
        <v>25</v>
      </c>
      <c r="C12" s="212">
        <v>432578</v>
      </c>
      <c r="D12" s="212" t="s">
        <v>685</v>
      </c>
      <c r="E12" s="212">
        <v>140816</v>
      </c>
      <c r="F12" s="212">
        <v>284331</v>
      </c>
      <c r="G12" s="212" t="s">
        <v>685</v>
      </c>
      <c r="H12" s="212" t="s">
        <v>685</v>
      </c>
      <c r="I12" s="212" t="s">
        <v>685</v>
      </c>
      <c r="J12" s="212" t="s">
        <v>685</v>
      </c>
      <c r="L12" s="212"/>
      <c r="M12" s="212"/>
      <c r="N12" s="212"/>
      <c r="O12" s="212"/>
      <c r="P12" s="212"/>
      <c r="Q12" s="212"/>
      <c r="R12" s="212"/>
      <c r="S12" s="212"/>
    </row>
    <row r="13" spans="1:21" s="115" customFormat="1" ht="12" customHeight="1" x14ac:dyDescent="0.2">
      <c r="A13" s="117"/>
      <c r="B13" s="119" t="s">
        <v>26</v>
      </c>
      <c r="C13" s="212">
        <v>34298</v>
      </c>
      <c r="D13" s="212" t="s">
        <v>685</v>
      </c>
      <c r="E13" s="212">
        <v>7053</v>
      </c>
      <c r="F13" s="212">
        <v>27245</v>
      </c>
      <c r="G13" s="212" t="s">
        <v>685</v>
      </c>
      <c r="H13" s="212" t="s">
        <v>685</v>
      </c>
      <c r="I13" s="212" t="s">
        <v>685</v>
      </c>
      <c r="J13" s="212" t="s">
        <v>685</v>
      </c>
      <c r="L13" s="212"/>
    </row>
    <row r="14" spans="1:21" s="115" customFormat="1" ht="12" customHeight="1" x14ac:dyDescent="0.2">
      <c r="A14" s="117"/>
      <c r="B14" s="119" t="s">
        <v>27</v>
      </c>
      <c r="C14" s="212">
        <v>256365</v>
      </c>
      <c r="D14" s="212" t="s">
        <v>685</v>
      </c>
      <c r="E14" s="212">
        <v>85022</v>
      </c>
      <c r="F14" s="212">
        <v>171343</v>
      </c>
      <c r="G14" s="212" t="s">
        <v>685</v>
      </c>
      <c r="H14" s="212" t="s">
        <v>685</v>
      </c>
      <c r="I14" s="212" t="s">
        <v>685</v>
      </c>
      <c r="J14" s="212" t="s">
        <v>685</v>
      </c>
      <c r="L14" s="212"/>
    </row>
    <row r="15" spans="1:21" s="115" customFormat="1" ht="12" customHeight="1" x14ac:dyDescent="0.2">
      <c r="A15" s="117"/>
      <c r="B15" s="119" t="s">
        <v>11</v>
      </c>
      <c r="C15" s="212">
        <v>46186</v>
      </c>
      <c r="D15" s="212" t="s">
        <v>685</v>
      </c>
      <c r="E15" s="212">
        <v>9076</v>
      </c>
      <c r="F15" s="212">
        <v>37110</v>
      </c>
      <c r="G15" s="212" t="s">
        <v>685</v>
      </c>
      <c r="H15" s="212" t="s">
        <v>685</v>
      </c>
      <c r="I15" s="212" t="s">
        <v>685</v>
      </c>
      <c r="J15" s="212" t="s">
        <v>685</v>
      </c>
      <c r="L15" s="212"/>
    </row>
    <row r="16" spans="1:21" s="115" customFormat="1" ht="12" customHeight="1" x14ac:dyDescent="0.2">
      <c r="A16" s="117"/>
      <c r="B16" s="119" t="s">
        <v>28</v>
      </c>
      <c r="C16" s="212">
        <v>80063</v>
      </c>
      <c r="D16" s="212" t="s">
        <v>685</v>
      </c>
      <c r="E16" s="212">
        <v>24448</v>
      </c>
      <c r="F16" s="212">
        <v>55615</v>
      </c>
      <c r="G16" s="212" t="s">
        <v>685</v>
      </c>
      <c r="H16" s="212" t="s">
        <v>685</v>
      </c>
      <c r="I16" s="212" t="s">
        <v>685</v>
      </c>
      <c r="J16" s="212" t="s">
        <v>685</v>
      </c>
      <c r="K16" s="116"/>
      <c r="L16" s="212"/>
      <c r="M16" s="116"/>
      <c r="N16" s="116"/>
    </row>
    <row r="17" spans="1:22" s="115" customFormat="1" ht="12" customHeight="1" x14ac:dyDescent="0.2">
      <c r="A17" s="484" t="s">
        <v>115</v>
      </c>
      <c r="B17" s="485"/>
      <c r="C17" s="485"/>
      <c r="D17" s="485"/>
      <c r="E17" s="485"/>
      <c r="F17" s="485"/>
      <c r="G17" s="485"/>
      <c r="H17" s="485"/>
      <c r="I17" s="485"/>
      <c r="J17" s="485"/>
      <c r="K17" s="116"/>
      <c r="L17" s="116"/>
      <c r="M17" s="116"/>
      <c r="N17" s="116"/>
    </row>
    <row r="18" spans="1:22" s="115" customFormat="1" ht="12" customHeight="1" x14ac:dyDescent="0.25">
      <c r="A18" s="116"/>
      <c r="B18" s="117" t="s">
        <v>18</v>
      </c>
      <c r="C18" s="214">
        <v>8711041</v>
      </c>
      <c r="D18" s="352" t="s">
        <v>685</v>
      </c>
      <c r="E18" s="352">
        <v>2943373</v>
      </c>
      <c r="F18" s="352">
        <v>3936415</v>
      </c>
      <c r="G18" s="352" t="s">
        <v>685</v>
      </c>
      <c r="H18" s="352" t="s">
        <v>685</v>
      </c>
      <c r="I18" s="352" t="s">
        <v>685</v>
      </c>
      <c r="J18" s="352" t="s">
        <v>685</v>
      </c>
      <c r="K18" s="116"/>
      <c r="L18" s="116"/>
      <c r="M18" s="121"/>
      <c r="N18" s="121"/>
      <c r="O18" s="121"/>
      <c r="P18" s="121"/>
      <c r="Q18" s="121"/>
      <c r="R18" s="121"/>
      <c r="S18" s="121"/>
      <c r="T18" s="121"/>
    </row>
    <row r="19" spans="1:22" s="115" customFormat="1" ht="12" customHeight="1" x14ac:dyDescent="0.2">
      <c r="A19" s="117"/>
      <c r="B19" s="119" t="s">
        <v>23</v>
      </c>
      <c r="C19" s="212">
        <v>7386689</v>
      </c>
      <c r="D19" s="212" t="s">
        <v>685</v>
      </c>
      <c r="E19" s="212">
        <v>2488639</v>
      </c>
      <c r="F19" s="212">
        <v>3111671</v>
      </c>
      <c r="G19" s="212" t="s">
        <v>685</v>
      </c>
      <c r="H19" s="212" t="s">
        <v>685</v>
      </c>
      <c r="I19" s="212" t="s">
        <v>685</v>
      </c>
      <c r="J19" s="212" t="s">
        <v>685</v>
      </c>
      <c r="K19" s="116"/>
      <c r="L19" s="116"/>
      <c r="M19" s="116"/>
      <c r="N19" s="116"/>
    </row>
    <row r="20" spans="1:22" s="115" customFormat="1" ht="12" customHeight="1" x14ac:dyDescent="0.2">
      <c r="A20" s="117"/>
      <c r="B20" s="119" t="s">
        <v>24</v>
      </c>
      <c r="C20" s="212">
        <v>369596</v>
      </c>
      <c r="D20" s="212" t="s">
        <v>685</v>
      </c>
      <c r="E20" s="212">
        <v>172560</v>
      </c>
      <c r="F20" s="212">
        <v>158261</v>
      </c>
      <c r="G20" s="212" t="s">
        <v>685</v>
      </c>
      <c r="H20" s="212" t="s">
        <v>685</v>
      </c>
      <c r="I20" s="212" t="s">
        <v>685</v>
      </c>
      <c r="J20" s="212" t="s">
        <v>685</v>
      </c>
      <c r="K20" s="116"/>
      <c r="L20" s="116"/>
      <c r="M20" s="116"/>
      <c r="N20" s="116"/>
    </row>
    <row r="21" spans="1:22" s="115" customFormat="1" ht="12" customHeight="1" x14ac:dyDescent="0.2">
      <c r="A21" s="117"/>
      <c r="B21" s="119" t="s">
        <v>25</v>
      </c>
      <c r="C21" s="212">
        <v>442003</v>
      </c>
      <c r="D21" s="212" t="s">
        <v>685</v>
      </c>
      <c r="E21" s="212">
        <v>153760</v>
      </c>
      <c r="F21" s="212">
        <v>282144</v>
      </c>
      <c r="G21" s="212" t="s">
        <v>685</v>
      </c>
      <c r="H21" s="212" t="s">
        <v>685</v>
      </c>
      <c r="I21" s="212" t="s">
        <v>685</v>
      </c>
      <c r="J21" s="212" t="s">
        <v>685</v>
      </c>
      <c r="K21" s="116"/>
      <c r="L21" s="116"/>
      <c r="M21" s="116"/>
      <c r="N21" s="116"/>
    </row>
    <row r="22" spans="1:22" s="115" customFormat="1" ht="12" customHeight="1" x14ac:dyDescent="0.2">
      <c r="A22" s="117"/>
      <c r="B22" s="119" t="s">
        <v>26</v>
      </c>
      <c r="C22" s="212">
        <v>4561</v>
      </c>
      <c r="D22" s="212" t="s">
        <v>685</v>
      </c>
      <c r="E22" s="212">
        <v>952</v>
      </c>
      <c r="F22" s="212">
        <v>3609</v>
      </c>
      <c r="G22" s="212" t="s">
        <v>685</v>
      </c>
      <c r="H22" s="212" t="s">
        <v>685</v>
      </c>
      <c r="I22" s="212" t="s">
        <v>685</v>
      </c>
      <c r="J22" s="212" t="s">
        <v>685</v>
      </c>
      <c r="K22" s="116"/>
      <c r="L22" s="116"/>
      <c r="M22" s="116"/>
      <c r="N22" s="116"/>
      <c r="Q22" s="334"/>
      <c r="R22" s="334"/>
      <c r="S22" s="334"/>
    </row>
    <row r="23" spans="1:22" s="115" customFormat="1" ht="12" customHeight="1" x14ac:dyDescent="0.2">
      <c r="A23" s="117"/>
      <c r="B23" s="119" t="s">
        <v>27</v>
      </c>
      <c r="C23" s="212">
        <v>318604</v>
      </c>
      <c r="D23" s="212" t="s">
        <v>685</v>
      </c>
      <c r="E23" s="212">
        <v>86893</v>
      </c>
      <c r="F23" s="212">
        <v>231711</v>
      </c>
      <c r="G23" s="212" t="s">
        <v>685</v>
      </c>
      <c r="H23" s="212" t="s">
        <v>685</v>
      </c>
      <c r="I23" s="212" t="s">
        <v>685</v>
      </c>
      <c r="J23" s="212" t="s">
        <v>685</v>
      </c>
      <c r="K23" s="116"/>
      <c r="L23" s="116"/>
      <c r="M23" s="116"/>
      <c r="N23" s="116"/>
      <c r="Q23" s="330"/>
      <c r="R23" s="330"/>
      <c r="S23" s="330"/>
    </row>
    <row r="24" spans="1:22" s="115" customFormat="1" ht="12" customHeight="1" x14ac:dyDescent="0.2">
      <c r="A24" s="117"/>
      <c r="B24" s="119" t="s">
        <v>11</v>
      </c>
      <c r="C24" s="212">
        <v>89390</v>
      </c>
      <c r="D24" s="212" t="s">
        <v>685</v>
      </c>
      <c r="E24" s="212">
        <v>17519</v>
      </c>
      <c r="F24" s="212">
        <v>71871</v>
      </c>
      <c r="G24" s="212" t="s">
        <v>685</v>
      </c>
      <c r="H24" s="212" t="s">
        <v>685</v>
      </c>
      <c r="I24" s="212" t="s">
        <v>685</v>
      </c>
      <c r="J24" s="212" t="s">
        <v>685</v>
      </c>
      <c r="K24" s="116"/>
      <c r="L24" s="116"/>
      <c r="M24" s="116"/>
      <c r="N24" s="116"/>
      <c r="Q24" s="330"/>
      <c r="R24" s="330"/>
      <c r="S24" s="330"/>
    </row>
    <row r="25" spans="1:22" s="115" customFormat="1" ht="12" customHeight="1" x14ac:dyDescent="0.2">
      <c r="A25" s="117"/>
      <c r="B25" s="119" t="s">
        <v>28</v>
      </c>
      <c r="C25" s="212">
        <v>100198</v>
      </c>
      <c r="D25" s="212" t="s">
        <v>685</v>
      </c>
      <c r="E25" s="212">
        <v>23050</v>
      </c>
      <c r="F25" s="212">
        <v>77148</v>
      </c>
      <c r="G25" s="212" t="s">
        <v>685</v>
      </c>
      <c r="H25" s="212" t="s">
        <v>685</v>
      </c>
      <c r="I25" s="212" t="s">
        <v>685</v>
      </c>
      <c r="J25" s="212" t="s">
        <v>685</v>
      </c>
      <c r="K25" s="116"/>
      <c r="L25" s="116"/>
      <c r="M25" s="116"/>
      <c r="N25" s="116"/>
      <c r="O25" s="116"/>
      <c r="P25" s="116"/>
      <c r="Q25" s="330"/>
      <c r="R25" s="330"/>
      <c r="S25" s="330"/>
    </row>
    <row r="26" spans="1:22" s="115" customFormat="1" ht="12" customHeight="1" x14ac:dyDescent="0.2">
      <c r="A26" s="484" t="s">
        <v>125</v>
      </c>
      <c r="B26" s="485"/>
      <c r="C26" s="485"/>
      <c r="D26" s="485"/>
      <c r="E26" s="485"/>
      <c r="F26" s="485"/>
      <c r="G26" s="485"/>
      <c r="H26" s="485"/>
      <c r="I26" s="485"/>
      <c r="J26" s="485"/>
      <c r="K26" s="116"/>
      <c r="L26" s="116"/>
      <c r="M26" s="116"/>
      <c r="N26" s="116"/>
      <c r="O26" s="90"/>
      <c r="P26" s="295"/>
      <c r="Q26" s="330"/>
      <c r="R26" s="331"/>
      <c r="S26" s="330"/>
      <c r="T26" s="90"/>
      <c r="U26" s="295"/>
      <c r="V26" s="90"/>
    </row>
    <row r="27" spans="1:22" s="115" customFormat="1" ht="12" customHeight="1" x14ac:dyDescent="0.2">
      <c r="A27" s="116"/>
      <c r="B27" s="117" t="s">
        <v>18</v>
      </c>
      <c r="C27" s="352">
        <v>20</v>
      </c>
      <c r="D27" s="352" t="s">
        <v>685</v>
      </c>
      <c r="E27" s="352">
        <v>5</v>
      </c>
      <c r="F27" s="352">
        <v>25</v>
      </c>
      <c r="G27" s="352" t="s">
        <v>685</v>
      </c>
      <c r="H27" s="352" t="s">
        <v>685</v>
      </c>
      <c r="I27" s="352" t="s">
        <v>685</v>
      </c>
      <c r="J27" s="352" t="s">
        <v>685</v>
      </c>
      <c r="K27" s="300"/>
      <c r="L27" s="352"/>
      <c r="M27" s="300"/>
      <c r="N27" s="300"/>
      <c r="O27" s="297"/>
      <c r="P27" s="297"/>
      <c r="Q27" s="330"/>
      <c r="R27" s="330"/>
      <c r="S27" s="330"/>
    </row>
    <row r="28" spans="1:22" s="115" customFormat="1" ht="12" customHeight="1" x14ac:dyDescent="0.2">
      <c r="A28" s="117"/>
      <c r="B28" s="119" t="s">
        <v>23</v>
      </c>
      <c r="C28" s="331">
        <v>20</v>
      </c>
      <c r="D28" s="212" t="s">
        <v>685</v>
      </c>
      <c r="E28" s="331">
        <v>2</v>
      </c>
      <c r="F28" s="331">
        <v>27</v>
      </c>
      <c r="G28" s="212" t="s">
        <v>685</v>
      </c>
      <c r="H28" s="212" t="s">
        <v>685</v>
      </c>
      <c r="I28" s="212" t="s">
        <v>685</v>
      </c>
      <c r="J28" s="212" t="s">
        <v>685</v>
      </c>
      <c r="K28" s="298"/>
      <c r="L28" s="331"/>
      <c r="M28" s="298"/>
      <c r="N28" s="299"/>
      <c r="O28" s="299"/>
      <c r="P28" s="299"/>
      <c r="Q28" s="330"/>
      <c r="R28" s="331"/>
      <c r="S28" s="330"/>
    </row>
    <row r="29" spans="1:22" s="115" customFormat="1" ht="12" customHeight="1" x14ac:dyDescent="0.2">
      <c r="A29" s="117"/>
      <c r="B29" s="119" t="s">
        <v>24</v>
      </c>
      <c r="C29" s="331">
        <v>43</v>
      </c>
      <c r="D29" s="212" t="s">
        <v>685</v>
      </c>
      <c r="E29" s="331">
        <v>56</v>
      </c>
      <c r="F29" s="331">
        <v>41</v>
      </c>
      <c r="G29" s="212" t="s">
        <v>685</v>
      </c>
      <c r="H29" s="212" t="s">
        <v>685</v>
      </c>
      <c r="I29" s="212" t="s">
        <v>685</v>
      </c>
      <c r="J29" s="212" t="s">
        <v>685</v>
      </c>
      <c r="K29" s="298"/>
      <c r="L29" s="331"/>
      <c r="M29" s="298"/>
      <c r="N29" s="298"/>
      <c r="O29" s="298"/>
      <c r="P29" s="299"/>
      <c r="Q29" s="330"/>
      <c r="R29" s="331"/>
      <c r="S29" s="330"/>
    </row>
    <row r="30" spans="1:22" s="115" customFormat="1" ht="12" customHeight="1" x14ac:dyDescent="0.2">
      <c r="A30" s="117"/>
      <c r="B30" s="119" t="s">
        <v>25</v>
      </c>
      <c r="C30" s="331">
        <v>2</v>
      </c>
      <c r="D30" s="212" t="s">
        <v>685</v>
      </c>
      <c r="E30" s="331">
        <v>9</v>
      </c>
      <c r="F30" s="330">
        <v>-1</v>
      </c>
      <c r="G30" s="212" t="s">
        <v>685</v>
      </c>
      <c r="H30" s="212" t="s">
        <v>685</v>
      </c>
      <c r="I30" s="212" t="s">
        <v>685</v>
      </c>
      <c r="J30" s="212" t="s">
        <v>685</v>
      </c>
      <c r="K30" s="82"/>
      <c r="L30" s="331"/>
      <c r="M30" s="238"/>
      <c r="N30" s="238"/>
      <c r="O30" s="82"/>
      <c r="P30" s="82"/>
      <c r="Q30" s="331"/>
      <c r="R30" s="331"/>
    </row>
    <row r="31" spans="1:22" s="115" customFormat="1" ht="12" customHeight="1" x14ac:dyDescent="0.2">
      <c r="A31" s="117"/>
      <c r="B31" s="119" t="s">
        <v>26</v>
      </c>
      <c r="C31" s="330">
        <v>-87</v>
      </c>
      <c r="D31" s="212" t="s">
        <v>685</v>
      </c>
      <c r="E31" s="330">
        <v>-87</v>
      </c>
      <c r="F31" s="330">
        <v>-87</v>
      </c>
      <c r="G31" s="212" t="s">
        <v>685</v>
      </c>
      <c r="H31" s="212" t="s">
        <v>685</v>
      </c>
      <c r="I31" s="212" t="s">
        <v>685</v>
      </c>
      <c r="J31" s="212" t="s">
        <v>685</v>
      </c>
      <c r="K31" s="331"/>
      <c r="L31" s="330"/>
      <c r="M31" s="331"/>
      <c r="N31" s="331"/>
      <c r="O31" s="331"/>
      <c r="P31" s="331"/>
      <c r="Q31" s="331"/>
      <c r="R31" s="331"/>
    </row>
    <row r="32" spans="1:22" s="115" customFormat="1" ht="12" customHeight="1" x14ac:dyDescent="0.2">
      <c r="A32" s="117"/>
      <c r="B32" s="119" t="s">
        <v>27</v>
      </c>
      <c r="C32" s="331">
        <v>24</v>
      </c>
      <c r="D32" s="212" t="s">
        <v>685</v>
      </c>
      <c r="E32" s="331">
        <v>2</v>
      </c>
      <c r="F32" s="331">
        <v>35</v>
      </c>
      <c r="G32" s="212" t="s">
        <v>685</v>
      </c>
      <c r="H32" s="212" t="s">
        <v>685</v>
      </c>
      <c r="I32" s="212" t="s">
        <v>685</v>
      </c>
      <c r="J32" s="212" t="s">
        <v>685</v>
      </c>
      <c r="K32" s="116"/>
      <c r="L32" s="331"/>
      <c r="M32" s="116"/>
      <c r="N32" s="116"/>
      <c r="O32" s="116"/>
      <c r="P32" s="116"/>
      <c r="Q32" s="116"/>
    </row>
    <row r="33" spans="1:23" s="115" customFormat="1" ht="12" customHeight="1" x14ac:dyDescent="0.2">
      <c r="A33" s="117"/>
      <c r="B33" s="119" t="s">
        <v>11</v>
      </c>
      <c r="C33" s="331">
        <v>94</v>
      </c>
      <c r="D33" s="212" t="s">
        <v>685</v>
      </c>
      <c r="E33" s="331">
        <v>93</v>
      </c>
      <c r="F33" s="331">
        <v>94</v>
      </c>
      <c r="G33" s="212" t="s">
        <v>685</v>
      </c>
      <c r="H33" s="212" t="s">
        <v>685</v>
      </c>
      <c r="I33" s="212" t="s">
        <v>685</v>
      </c>
      <c r="J33" s="212" t="s">
        <v>685</v>
      </c>
      <c r="K33" s="116"/>
      <c r="L33" s="331"/>
      <c r="M33" s="116"/>
      <c r="N33" s="116"/>
      <c r="O33" s="116"/>
      <c r="P33" s="116"/>
      <c r="Q33" s="116"/>
    </row>
    <row r="34" spans="1:23" s="115" customFormat="1" ht="16.5" customHeight="1" x14ac:dyDescent="0.2">
      <c r="A34" s="335"/>
      <c r="B34" s="119" t="s">
        <v>28</v>
      </c>
      <c r="C34" s="331">
        <v>25</v>
      </c>
      <c r="D34" s="212" t="s">
        <v>685</v>
      </c>
      <c r="E34" s="330">
        <v>-6</v>
      </c>
      <c r="F34" s="331">
        <v>39</v>
      </c>
      <c r="G34" s="212" t="s">
        <v>685</v>
      </c>
      <c r="H34" s="212" t="s">
        <v>685</v>
      </c>
      <c r="I34" s="212" t="s">
        <v>685</v>
      </c>
      <c r="J34" s="212" t="s">
        <v>685</v>
      </c>
      <c r="K34" s="116"/>
      <c r="L34" s="331"/>
      <c r="M34" s="116"/>
      <c r="N34" s="116"/>
      <c r="O34" s="116"/>
      <c r="P34" s="116"/>
    </row>
    <row r="35" spans="1:23" s="516" customFormat="1" ht="13.5" customHeight="1" x14ac:dyDescent="0.2">
      <c r="A35" s="525" t="s">
        <v>686</v>
      </c>
      <c r="B35" s="533"/>
      <c r="C35" s="534"/>
      <c r="D35" s="534"/>
      <c r="E35" s="534"/>
      <c r="F35" s="534"/>
      <c r="G35" s="535"/>
      <c r="H35" s="534"/>
      <c r="I35" s="535"/>
      <c r="J35" s="535"/>
      <c r="K35" s="518"/>
      <c r="L35" s="517"/>
      <c r="M35" s="517"/>
      <c r="N35" s="517"/>
      <c r="O35" s="524"/>
      <c r="P35" s="524"/>
      <c r="Q35" s="524"/>
      <c r="R35" s="524"/>
      <c r="S35" s="524"/>
      <c r="T35" s="524"/>
      <c r="U35" s="524"/>
      <c r="V35" s="524"/>
    </row>
    <row r="36" spans="1:23" s="516" customFormat="1" ht="23.25" customHeight="1" x14ac:dyDescent="0.2">
      <c r="A36" s="528" t="s">
        <v>688</v>
      </c>
      <c r="B36" s="529"/>
      <c r="C36" s="529"/>
      <c r="D36" s="529"/>
      <c r="E36" s="529"/>
      <c r="F36" s="529"/>
      <c r="G36" s="529"/>
      <c r="H36" s="529"/>
      <c r="I36" s="529"/>
      <c r="J36" s="529"/>
      <c r="K36" s="500"/>
      <c r="L36" s="518"/>
      <c r="M36" s="518"/>
      <c r="N36" s="518"/>
      <c r="O36" s="518"/>
      <c r="P36" s="518"/>
      <c r="Q36" s="518"/>
      <c r="R36" s="518"/>
      <c r="S36" s="518"/>
    </row>
    <row r="37" spans="1:23" s="516" customFormat="1" ht="23.25" customHeight="1" x14ac:dyDescent="0.2">
      <c r="A37" s="530" t="s">
        <v>689</v>
      </c>
      <c r="B37" s="531"/>
      <c r="C37" s="531"/>
      <c r="D37" s="531"/>
      <c r="E37" s="531"/>
      <c r="F37" s="531"/>
      <c r="G37" s="531"/>
      <c r="H37" s="531"/>
      <c r="I37" s="531"/>
      <c r="J37" s="531"/>
      <c r="K37" s="531"/>
      <c r="L37" s="519"/>
      <c r="M37" s="519"/>
      <c r="O37" s="520"/>
      <c r="P37" s="521"/>
      <c r="Q37" s="521"/>
    </row>
    <row r="38" spans="1:23" s="516" customFormat="1" ht="23.25" customHeight="1" x14ac:dyDescent="0.2">
      <c r="A38" s="530" t="s">
        <v>690</v>
      </c>
      <c r="B38" s="531"/>
      <c r="C38" s="531"/>
      <c r="D38" s="531"/>
      <c r="E38" s="531"/>
      <c r="F38" s="531"/>
      <c r="G38" s="531"/>
      <c r="H38" s="531"/>
      <c r="I38" s="531"/>
      <c r="J38" s="531"/>
      <c r="K38" s="531"/>
      <c r="L38" s="519"/>
      <c r="M38" s="519"/>
      <c r="O38" s="520"/>
      <c r="P38" s="521"/>
      <c r="Q38" s="521"/>
    </row>
    <row r="39" spans="1:23" s="516" customFormat="1" ht="23.25" customHeight="1" x14ac:dyDescent="0.2">
      <c r="A39" s="530" t="s">
        <v>694</v>
      </c>
      <c r="B39" s="531"/>
      <c r="C39" s="531"/>
      <c r="D39" s="531"/>
      <c r="E39" s="531"/>
      <c r="F39" s="531"/>
      <c r="G39" s="531"/>
      <c r="H39" s="531"/>
      <c r="I39" s="531"/>
      <c r="J39" s="531"/>
      <c r="K39" s="531"/>
      <c r="L39" s="519"/>
      <c r="M39" s="519"/>
      <c r="O39" s="520"/>
      <c r="P39" s="521"/>
      <c r="Q39" s="521"/>
    </row>
    <row r="40" spans="1:23" s="516" customFormat="1" ht="45" customHeight="1" x14ac:dyDescent="0.2">
      <c r="A40" s="499" t="s">
        <v>692</v>
      </c>
      <c r="B40" s="500"/>
      <c r="C40" s="500"/>
      <c r="D40" s="500"/>
      <c r="E40" s="500"/>
      <c r="F40" s="500"/>
      <c r="G40" s="500"/>
      <c r="H40" s="500"/>
      <c r="I40" s="500"/>
      <c r="J40" s="500"/>
      <c r="K40" s="500"/>
      <c r="L40" s="451"/>
      <c r="M40" s="522"/>
      <c r="O40" s="520"/>
      <c r="P40" s="521"/>
      <c r="Q40" s="521"/>
    </row>
    <row r="41" spans="1:23" s="523" customFormat="1" ht="53" customHeight="1" x14ac:dyDescent="0.2">
      <c r="A41" s="501" t="s">
        <v>693</v>
      </c>
      <c r="B41" s="500"/>
      <c r="C41" s="500"/>
      <c r="D41" s="500"/>
      <c r="E41" s="500"/>
      <c r="F41" s="500"/>
      <c r="G41" s="500"/>
      <c r="H41" s="500"/>
      <c r="I41" s="500"/>
      <c r="J41" s="500"/>
      <c r="K41" s="500"/>
      <c r="L41" s="451"/>
      <c r="M41" s="522"/>
      <c r="P41" s="521"/>
      <c r="Q41" s="524"/>
    </row>
    <row r="42" spans="1:23" s="526" customFormat="1" x14ac:dyDescent="0.25">
      <c r="A42" s="525" t="s">
        <v>94</v>
      </c>
      <c r="B42" s="525"/>
      <c r="C42" s="518"/>
      <c r="D42" s="518"/>
      <c r="E42" s="518"/>
      <c r="F42" s="522"/>
      <c r="G42" s="518"/>
      <c r="H42" s="518"/>
      <c r="I42" s="518"/>
      <c r="J42" s="522"/>
      <c r="K42" s="532"/>
      <c r="L42" s="532"/>
      <c r="M42" s="523"/>
      <c r="P42" s="521"/>
      <c r="Q42" s="521"/>
    </row>
    <row r="43" spans="1:23" s="526" customFormat="1" x14ac:dyDescent="0.25">
      <c r="A43" s="525" t="s">
        <v>69</v>
      </c>
      <c r="B43" s="525"/>
      <c r="C43" s="518"/>
      <c r="D43" s="518"/>
      <c r="E43" s="518"/>
      <c r="F43" s="522"/>
      <c r="G43" s="518"/>
      <c r="H43" s="518"/>
      <c r="I43" s="518"/>
      <c r="J43" s="522"/>
      <c r="K43" s="377"/>
      <c r="L43" s="377"/>
    </row>
    <row r="44" spans="1:23" x14ac:dyDescent="0.25">
      <c r="A44" s="47"/>
      <c r="B44" s="48"/>
      <c r="C44" s="212"/>
      <c r="D44" s="212"/>
      <c r="E44" s="212"/>
      <c r="F44" s="212"/>
      <c r="G44" s="212"/>
      <c r="H44" s="212"/>
      <c r="I44" s="212"/>
      <c r="J44" s="212"/>
      <c r="K44" s="374"/>
      <c r="L44" s="374"/>
      <c r="N44" s="375"/>
      <c r="O44" s="375"/>
      <c r="P44" s="330"/>
      <c r="Q44" s="331"/>
      <c r="R44" s="375"/>
      <c r="S44" s="375"/>
      <c r="T44" s="375"/>
      <c r="U44" s="375"/>
      <c r="V44" s="375"/>
      <c r="W44" s="375"/>
    </row>
    <row r="45" spans="1:23" x14ac:dyDescent="0.25">
      <c r="C45" s="212"/>
      <c r="D45" s="212"/>
      <c r="E45" s="212"/>
      <c r="F45" s="212"/>
      <c r="G45" s="212"/>
      <c r="H45" s="212"/>
      <c r="I45" s="212"/>
      <c r="J45" s="212"/>
      <c r="K45" s="374"/>
      <c r="L45" s="374"/>
      <c r="M45" s="376"/>
      <c r="N45" s="375"/>
      <c r="O45" s="375"/>
      <c r="P45" s="330"/>
      <c r="Q45" s="331"/>
      <c r="R45" s="375"/>
      <c r="S45" s="375"/>
      <c r="T45" s="375"/>
      <c r="U45" s="375"/>
      <c r="V45" s="375"/>
      <c r="W45" s="375"/>
    </row>
    <row r="46" spans="1:23" x14ac:dyDescent="0.25">
      <c r="C46" s="212"/>
      <c r="D46" s="212"/>
      <c r="E46" s="212"/>
      <c r="F46" s="212"/>
      <c r="G46" s="212"/>
      <c r="H46" s="212"/>
      <c r="I46" s="212"/>
      <c r="J46" s="212"/>
      <c r="K46" s="374"/>
      <c r="L46" s="374"/>
      <c r="M46" s="376"/>
    </row>
    <row r="47" spans="1:23" x14ac:dyDescent="0.25">
      <c r="B47" s="377"/>
      <c r="C47" s="212"/>
      <c r="D47" s="212"/>
      <c r="E47" s="212"/>
      <c r="F47" s="212"/>
      <c r="G47" s="212"/>
      <c r="H47" s="212"/>
      <c r="I47" s="212"/>
      <c r="J47" s="212"/>
      <c r="K47" s="374"/>
      <c r="L47" s="374"/>
      <c r="M47" s="376"/>
    </row>
    <row r="48" spans="1:23" x14ac:dyDescent="0.25">
      <c r="B48" s="377"/>
      <c r="C48" s="212"/>
      <c r="D48" s="212"/>
      <c r="E48" s="212"/>
      <c r="F48" s="212"/>
      <c r="G48" s="212"/>
      <c r="H48" s="212"/>
      <c r="I48" s="212"/>
      <c r="J48" s="212"/>
      <c r="K48" s="374"/>
      <c r="L48" s="374"/>
      <c r="M48" s="376"/>
    </row>
    <row r="49" spans="2:13" x14ac:dyDescent="0.25">
      <c r="B49" s="377"/>
      <c r="C49" s="212"/>
      <c r="D49" s="212"/>
      <c r="E49" s="212"/>
      <c r="F49" s="212"/>
      <c r="G49" s="212"/>
      <c r="H49" s="212"/>
      <c r="I49" s="212"/>
      <c r="J49" s="212"/>
      <c r="K49" s="374"/>
      <c r="L49" s="374"/>
      <c r="M49" s="376"/>
    </row>
    <row r="50" spans="2:13" x14ac:dyDescent="0.25">
      <c r="B50" s="377"/>
      <c r="C50" s="212"/>
      <c r="D50" s="212"/>
      <c r="E50" s="212"/>
      <c r="F50" s="212"/>
      <c r="G50" s="212"/>
      <c r="H50" s="212"/>
      <c r="I50" s="212"/>
      <c r="J50" s="212"/>
      <c r="K50" s="374"/>
      <c r="L50" s="374"/>
      <c r="M50" s="376"/>
    </row>
    <row r="51" spans="2:13" x14ac:dyDescent="0.25">
      <c r="B51" s="377"/>
      <c r="C51" s="212"/>
      <c r="D51" s="212"/>
      <c r="E51" s="212"/>
      <c r="F51" s="212"/>
      <c r="G51" s="212"/>
      <c r="H51" s="212"/>
      <c r="I51" s="212"/>
      <c r="J51" s="212"/>
      <c r="K51" s="374"/>
      <c r="L51" s="374"/>
      <c r="M51" s="376"/>
    </row>
    <row r="52" spans="2:13" x14ac:dyDescent="0.25">
      <c r="B52" s="377"/>
      <c r="C52" s="212"/>
      <c r="D52" s="212"/>
      <c r="E52" s="212"/>
      <c r="F52" s="212"/>
      <c r="G52" s="212"/>
      <c r="H52" s="212"/>
      <c r="I52" s="212"/>
      <c r="J52" s="212"/>
      <c r="K52" s="374"/>
      <c r="L52" s="374"/>
      <c r="M52" s="376"/>
    </row>
    <row r="53" spans="2:13" x14ac:dyDescent="0.25">
      <c r="B53" s="377"/>
      <c r="C53" s="212"/>
      <c r="D53" s="212"/>
      <c r="E53" s="212"/>
      <c r="F53" s="212"/>
      <c r="G53" s="212"/>
      <c r="H53" s="212"/>
      <c r="I53" s="212"/>
      <c r="J53" s="212"/>
      <c r="K53" s="374"/>
      <c r="L53" s="374"/>
    </row>
    <row r="54" spans="2:13" x14ac:dyDescent="0.25">
      <c r="B54" s="377"/>
      <c r="C54" s="212"/>
      <c r="D54" s="212"/>
      <c r="E54" s="212"/>
      <c r="F54" s="212"/>
      <c r="G54" s="212"/>
      <c r="H54" s="212"/>
      <c r="I54" s="212"/>
      <c r="J54" s="212"/>
      <c r="K54" s="374"/>
      <c r="L54" s="374"/>
    </row>
    <row r="55" spans="2:13" x14ac:dyDescent="0.25">
      <c r="B55" s="280"/>
      <c r="C55" s="374"/>
      <c r="D55" s="374"/>
      <c r="E55" s="374"/>
      <c r="F55" s="374"/>
      <c r="G55" s="374"/>
      <c r="H55" s="374"/>
      <c r="I55" s="374"/>
      <c r="J55" s="374"/>
      <c r="K55" s="280"/>
      <c r="L55" s="280"/>
    </row>
    <row r="56" spans="2:13" x14ac:dyDescent="0.25">
      <c r="B56" s="280"/>
      <c r="C56" s="374"/>
      <c r="D56" s="374"/>
      <c r="E56" s="374"/>
      <c r="F56" s="374"/>
      <c r="G56" s="374"/>
      <c r="H56" s="374"/>
      <c r="I56" s="374"/>
      <c r="J56" s="374"/>
      <c r="K56" s="280"/>
      <c r="L56" s="280"/>
    </row>
    <row r="57" spans="2:13" x14ac:dyDescent="0.25">
      <c r="B57" s="280"/>
      <c r="C57" s="280"/>
      <c r="D57" s="280"/>
      <c r="E57" s="280"/>
      <c r="F57" s="280"/>
      <c r="G57" s="280"/>
      <c r="H57" s="280"/>
      <c r="I57" s="280"/>
      <c r="J57" s="280"/>
      <c r="K57" s="280"/>
      <c r="L57" s="280"/>
    </row>
    <row r="58" spans="2:13" x14ac:dyDescent="0.25">
      <c r="B58" s="280"/>
      <c r="C58" s="280"/>
      <c r="D58" s="280"/>
      <c r="E58" s="280"/>
      <c r="F58" s="280"/>
      <c r="G58" s="280"/>
      <c r="H58" s="280"/>
      <c r="I58" s="280"/>
      <c r="J58" s="280"/>
      <c r="K58" s="280"/>
      <c r="L58" s="280"/>
    </row>
  </sheetData>
  <mergeCells count="11">
    <mergeCell ref="A40:K40"/>
    <mergeCell ref="A41:K41"/>
    <mergeCell ref="A3:G3"/>
    <mergeCell ref="A17:J17"/>
    <mergeCell ref="A26:J26"/>
    <mergeCell ref="A5:B6"/>
    <mergeCell ref="A8:J8"/>
    <mergeCell ref="A36:K36"/>
    <mergeCell ref="A37:K37"/>
    <mergeCell ref="A38:K38"/>
    <mergeCell ref="A39:K39"/>
  </mergeCells>
  <hyperlinks>
    <hyperlink ref="J1" location="'Inhalt - Contenu'!A1" display="◄" xr:uid="{00000000-0004-0000-0700-000000000000}"/>
  </hyperlinks>
  <pageMargins left="0.59055118110236227" right="0.59055118110236227" top="0.59055118110236227" bottom="0.59055118110236227" header="0.51181102362204722" footer="0.51181102362204722"/>
  <pageSetup paperSize="9" scale="60" orientation="portrait" r:id="rId1"/>
  <headerFooter alignWithMargins="0"/>
  <ignoredErrors>
    <ignoredError sqref="A8:K8 A17:K17 T8:XFD8 T17:XFD17 N8:P8 N17:P1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610"/>
  <sheetViews>
    <sheetView showGridLines="0" zoomScaleNormal="100" workbookViewId="0">
      <selection activeCell="K1" sqref="K1"/>
    </sheetView>
  </sheetViews>
  <sheetFormatPr baseColWidth="10" defaultRowHeight="10" x14ac:dyDescent="0.2"/>
  <cols>
    <col min="1" max="1" width="3.77734375" customWidth="1"/>
    <col min="2" max="2" width="28.109375" style="53" customWidth="1"/>
    <col min="3" max="3" width="35.6640625" style="53" customWidth="1"/>
    <col min="4" max="4" width="13.6640625" style="55" customWidth="1"/>
    <col min="5" max="5" width="15.6640625" style="55" customWidth="1"/>
    <col min="6" max="6" width="17.109375" style="55" customWidth="1"/>
    <col min="7" max="7" width="13.33203125" style="55" customWidth="1"/>
    <col min="8" max="9" width="13.44140625" style="55" customWidth="1"/>
    <col min="10" max="10" width="10.33203125" style="55" customWidth="1"/>
    <col min="11" max="11" width="18.44140625" style="55" customWidth="1"/>
  </cols>
  <sheetData>
    <row r="1" spans="1:24" s="150" customFormat="1" ht="12" customHeight="1" x14ac:dyDescent="0.25">
      <c r="A1" s="229" t="s">
        <v>122</v>
      </c>
      <c r="B1" s="149"/>
      <c r="C1" s="281"/>
      <c r="K1" s="151" t="s">
        <v>6</v>
      </c>
      <c r="N1" s="248"/>
    </row>
    <row r="2" spans="1:24" s="150" customFormat="1" ht="12" customHeight="1" x14ac:dyDescent="0.25">
      <c r="A2" s="148" t="s">
        <v>123</v>
      </c>
      <c r="B2" s="149"/>
      <c r="C2" s="281"/>
      <c r="J2" s="154"/>
      <c r="K2" s="152" t="s">
        <v>124</v>
      </c>
      <c r="L2" s="214"/>
      <c r="M2" s="214"/>
      <c r="N2" s="214"/>
      <c r="O2" s="214"/>
      <c r="P2" s="214"/>
      <c r="Q2" s="214"/>
      <c r="R2" s="214"/>
      <c r="S2" s="214"/>
      <c r="T2" s="116"/>
    </row>
    <row r="3" spans="1:24" s="449" customFormat="1" ht="32.15" customHeight="1" x14ac:dyDescent="0.25">
      <c r="A3" s="497" t="s">
        <v>678</v>
      </c>
      <c r="B3" s="498"/>
      <c r="C3" s="498"/>
      <c r="D3" s="498"/>
      <c r="E3" s="498"/>
      <c r="F3" s="498"/>
      <c r="G3" s="498"/>
      <c r="L3" s="243"/>
      <c r="M3" s="243"/>
      <c r="N3" s="243"/>
      <c r="O3" s="243"/>
      <c r="P3" s="243"/>
      <c r="Q3" s="243"/>
      <c r="R3" s="243"/>
      <c r="S3" s="243"/>
      <c r="T3" s="450"/>
    </row>
    <row r="4" spans="1:24" ht="11.5" x14ac:dyDescent="0.25">
      <c r="A4" s="32"/>
      <c r="B4" s="32"/>
      <c r="C4" s="32"/>
      <c r="D4" s="54"/>
      <c r="E4" s="54"/>
      <c r="F4" s="54"/>
      <c r="G4" s="54"/>
      <c r="H4" s="54"/>
      <c r="I4" s="54"/>
      <c r="J4" s="54"/>
      <c r="K4" s="54"/>
      <c r="N4" s="35"/>
    </row>
    <row r="5" spans="1:24" s="2" customFormat="1" ht="12" customHeight="1" x14ac:dyDescent="0.2">
      <c r="A5" s="476"/>
      <c r="B5" s="493"/>
      <c r="C5" s="504"/>
      <c r="D5" s="155" t="s">
        <v>0</v>
      </c>
      <c r="E5" s="156"/>
      <c r="F5" s="156"/>
      <c r="G5" s="156"/>
      <c r="H5" s="156"/>
      <c r="I5" s="156"/>
      <c r="J5" s="156"/>
      <c r="K5" s="156"/>
      <c r="N5" s="240"/>
    </row>
    <row r="6" spans="1:24" s="2" customFormat="1" ht="12" x14ac:dyDescent="0.2">
      <c r="A6" s="495"/>
      <c r="B6" s="495"/>
      <c r="C6" s="505"/>
      <c r="D6" s="144" t="s">
        <v>679</v>
      </c>
      <c r="E6" s="144" t="s">
        <v>680</v>
      </c>
      <c r="F6" s="144" t="s">
        <v>20</v>
      </c>
      <c r="G6" s="145" t="s">
        <v>22</v>
      </c>
      <c r="H6" s="144" t="s">
        <v>681</v>
      </c>
      <c r="I6" s="144" t="s">
        <v>682</v>
      </c>
      <c r="J6" s="144" t="s">
        <v>683</v>
      </c>
      <c r="K6" s="146" t="s">
        <v>684</v>
      </c>
      <c r="N6" s="240"/>
    </row>
    <row r="7" spans="1:24" ht="6" customHeight="1" x14ac:dyDescent="0.25">
      <c r="A7" s="41"/>
      <c r="B7" s="40"/>
      <c r="C7" s="40"/>
      <c r="D7" s="39"/>
      <c r="E7" s="39"/>
      <c r="F7" s="39"/>
      <c r="G7" s="39"/>
      <c r="H7" s="39"/>
      <c r="I7" s="39"/>
      <c r="J7" s="39"/>
      <c r="K7" s="39"/>
      <c r="N7" s="35"/>
    </row>
    <row r="8" spans="1:24" s="2" customFormat="1" ht="15" customHeight="1" x14ac:dyDescent="0.2">
      <c r="A8" s="503" t="s">
        <v>18</v>
      </c>
      <c r="B8" s="503"/>
      <c r="C8" s="272"/>
      <c r="D8" s="214">
        <v>8711041</v>
      </c>
      <c r="E8" s="352" t="s">
        <v>685</v>
      </c>
      <c r="F8" s="214">
        <v>2943373</v>
      </c>
      <c r="G8" s="214">
        <v>3936415</v>
      </c>
      <c r="H8" s="352" t="s">
        <v>685</v>
      </c>
      <c r="I8" s="352" t="s">
        <v>685</v>
      </c>
      <c r="J8" s="352" t="s">
        <v>685</v>
      </c>
      <c r="K8" s="352" t="s">
        <v>685</v>
      </c>
      <c r="L8" s="116"/>
      <c r="M8" s="389"/>
      <c r="N8" s="389"/>
      <c r="O8" s="389"/>
      <c r="P8" s="389"/>
      <c r="Q8" s="389"/>
      <c r="R8" s="389"/>
      <c r="S8" s="389"/>
      <c r="T8" s="389"/>
      <c r="U8" s="389"/>
    </row>
    <row r="9" spans="1:24" s="134" customFormat="1" ht="12" customHeight="1" x14ac:dyDescent="0.2">
      <c r="A9" s="484" t="s">
        <v>23</v>
      </c>
      <c r="B9" s="484"/>
      <c r="C9" s="484"/>
      <c r="D9" s="484"/>
      <c r="E9" s="484"/>
      <c r="F9" s="484"/>
      <c r="G9" s="484"/>
      <c r="H9" s="484"/>
      <c r="I9" s="484"/>
      <c r="J9" s="484"/>
      <c r="K9" s="430"/>
      <c r="L9" s="163"/>
      <c r="W9" s="84"/>
      <c r="X9" s="84"/>
    </row>
    <row r="10" spans="1:24" s="2" customFormat="1" ht="12" customHeight="1" x14ac:dyDescent="0.2">
      <c r="A10" s="233"/>
      <c r="B10" s="253" t="s">
        <v>18</v>
      </c>
      <c r="C10" s="273"/>
      <c r="D10" s="214">
        <v>7386689</v>
      </c>
      <c r="E10" s="352" t="s">
        <v>685</v>
      </c>
      <c r="F10" s="214">
        <v>2488639</v>
      </c>
      <c r="G10" s="214">
        <v>3111671</v>
      </c>
      <c r="H10" s="352" t="s">
        <v>685</v>
      </c>
      <c r="I10" s="352" t="s">
        <v>685</v>
      </c>
      <c r="J10" s="352" t="s">
        <v>685</v>
      </c>
      <c r="K10" s="352" t="s">
        <v>685</v>
      </c>
      <c r="L10" s="116"/>
      <c r="M10" s="240"/>
    </row>
    <row r="11" spans="1:24" ht="12" customHeight="1" x14ac:dyDescent="0.2">
      <c r="A11" s="502"/>
      <c r="B11" s="502" t="s">
        <v>136</v>
      </c>
      <c r="C11" s="371" t="s">
        <v>18</v>
      </c>
      <c r="D11" s="212">
        <v>36746</v>
      </c>
      <c r="E11" s="212" t="s">
        <v>685</v>
      </c>
      <c r="F11" s="212">
        <v>13441</v>
      </c>
      <c r="G11" s="212">
        <v>9775</v>
      </c>
      <c r="H11" s="212" t="s">
        <v>685</v>
      </c>
      <c r="I11" s="212" t="s">
        <v>685</v>
      </c>
      <c r="J11" s="212" t="s">
        <v>685</v>
      </c>
      <c r="K11" s="212" t="s">
        <v>685</v>
      </c>
    </row>
    <row r="12" spans="1:24" ht="12" customHeight="1" x14ac:dyDescent="0.2">
      <c r="A12" s="502"/>
      <c r="B12" s="502"/>
      <c r="C12" s="371" t="s">
        <v>419</v>
      </c>
      <c r="D12" s="212">
        <v>2227</v>
      </c>
      <c r="E12" s="212" t="s">
        <v>685</v>
      </c>
      <c r="F12" s="212">
        <v>0</v>
      </c>
      <c r="G12" s="212">
        <v>2227</v>
      </c>
      <c r="H12" s="212" t="s">
        <v>685</v>
      </c>
      <c r="I12" s="212" t="s">
        <v>685</v>
      </c>
      <c r="J12" s="212" t="s">
        <v>685</v>
      </c>
      <c r="K12" s="212" t="s">
        <v>685</v>
      </c>
    </row>
    <row r="13" spans="1:24" ht="12" customHeight="1" x14ac:dyDescent="0.2">
      <c r="A13" s="502"/>
      <c r="B13" s="502"/>
      <c r="C13" s="371" t="s">
        <v>137</v>
      </c>
      <c r="D13" s="212">
        <v>34519</v>
      </c>
      <c r="E13" s="212" t="s">
        <v>685</v>
      </c>
      <c r="F13" s="212">
        <v>13441</v>
      </c>
      <c r="G13" s="212">
        <v>7548</v>
      </c>
      <c r="H13" s="212" t="s">
        <v>685</v>
      </c>
      <c r="I13" s="212" t="s">
        <v>685</v>
      </c>
      <c r="J13" s="212" t="s">
        <v>685</v>
      </c>
      <c r="K13" s="212" t="s">
        <v>685</v>
      </c>
    </row>
    <row r="14" spans="1:24" ht="12" customHeight="1" x14ac:dyDescent="0.2">
      <c r="A14" s="502"/>
      <c r="B14" s="502" t="s">
        <v>138</v>
      </c>
      <c r="C14" s="371" t="s">
        <v>18</v>
      </c>
      <c r="D14" s="212">
        <v>148262</v>
      </c>
      <c r="E14" s="212" t="s">
        <v>685</v>
      </c>
      <c r="F14" s="212">
        <v>21911</v>
      </c>
      <c r="G14" s="212">
        <v>91659</v>
      </c>
      <c r="H14" s="212" t="s">
        <v>685</v>
      </c>
      <c r="I14" s="212" t="s">
        <v>685</v>
      </c>
      <c r="J14" s="212" t="s">
        <v>685</v>
      </c>
      <c r="K14" s="212" t="s">
        <v>685</v>
      </c>
    </row>
    <row r="15" spans="1:24" ht="12" customHeight="1" x14ac:dyDescent="0.2">
      <c r="A15" s="502"/>
      <c r="B15" s="502"/>
      <c r="C15" s="371" t="s">
        <v>139</v>
      </c>
      <c r="D15" s="212">
        <v>7991</v>
      </c>
      <c r="E15" s="212" t="s">
        <v>685</v>
      </c>
      <c r="F15" s="212">
        <v>587</v>
      </c>
      <c r="G15" s="212">
        <v>7378</v>
      </c>
      <c r="H15" s="212" t="s">
        <v>685</v>
      </c>
      <c r="I15" s="212" t="s">
        <v>685</v>
      </c>
      <c r="J15" s="212" t="s">
        <v>685</v>
      </c>
      <c r="K15" s="212" t="s">
        <v>685</v>
      </c>
    </row>
    <row r="16" spans="1:24" ht="12" customHeight="1" x14ac:dyDescent="0.2">
      <c r="A16" s="502"/>
      <c r="B16" s="502"/>
      <c r="C16" s="371" t="s">
        <v>140</v>
      </c>
      <c r="D16" s="212">
        <v>139095</v>
      </c>
      <c r="E16" s="212" t="s">
        <v>685</v>
      </c>
      <c r="F16" s="212">
        <v>20939</v>
      </c>
      <c r="G16" s="212">
        <v>83491</v>
      </c>
      <c r="H16" s="212" t="s">
        <v>685</v>
      </c>
      <c r="I16" s="212" t="s">
        <v>685</v>
      </c>
      <c r="J16" s="212" t="s">
        <v>685</v>
      </c>
      <c r="K16" s="212" t="s">
        <v>685</v>
      </c>
    </row>
    <row r="17" spans="1:11" ht="12" customHeight="1" x14ac:dyDescent="0.2">
      <c r="A17" s="502"/>
      <c r="B17" s="502"/>
      <c r="C17" s="371" t="s">
        <v>141</v>
      </c>
      <c r="D17" s="212">
        <v>1176</v>
      </c>
      <c r="E17" s="212" t="s">
        <v>685</v>
      </c>
      <c r="F17" s="212">
        <v>385</v>
      </c>
      <c r="G17" s="212">
        <v>790</v>
      </c>
      <c r="H17" s="212" t="s">
        <v>685</v>
      </c>
      <c r="I17" s="212" t="s">
        <v>685</v>
      </c>
      <c r="J17" s="212" t="s">
        <v>685</v>
      </c>
      <c r="K17" s="212" t="s">
        <v>685</v>
      </c>
    </row>
    <row r="18" spans="1:11" ht="12" customHeight="1" x14ac:dyDescent="0.2">
      <c r="A18" s="502"/>
      <c r="B18" s="371" t="s">
        <v>420</v>
      </c>
      <c r="C18" s="371" t="s">
        <v>421</v>
      </c>
      <c r="D18" s="212">
        <v>2118</v>
      </c>
      <c r="E18" s="212" t="s">
        <v>685</v>
      </c>
      <c r="F18" s="212">
        <v>786</v>
      </c>
      <c r="G18" s="212">
        <v>1332</v>
      </c>
      <c r="H18" s="212" t="s">
        <v>685</v>
      </c>
      <c r="I18" s="212" t="s">
        <v>685</v>
      </c>
      <c r="J18" s="212" t="s">
        <v>685</v>
      </c>
      <c r="K18" s="212" t="s">
        <v>685</v>
      </c>
    </row>
    <row r="19" spans="1:11" ht="12" customHeight="1" x14ac:dyDescent="0.2">
      <c r="A19" s="502"/>
      <c r="B19" s="502" t="s">
        <v>142</v>
      </c>
      <c r="C19" s="371" t="s">
        <v>18</v>
      </c>
      <c r="D19" s="212">
        <v>88789</v>
      </c>
      <c r="E19" s="212" t="s">
        <v>685</v>
      </c>
      <c r="F19" s="212">
        <v>69889</v>
      </c>
      <c r="G19" s="212">
        <v>17371</v>
      </c>
      <c r="H19" s="212" t="s">
        <v>685</v>
      </c>
      <c r="I19" s="212" t="s">
        <v>685</v>
      </c>
      <c r="J19" s="212" t="s">
        <v>685</v>
      </c>
      <c r="K19" s="212" t="s">
        <v>685</v>
      </c>
    </row>
    <row r="20" spans="1:11" ht="12" customHeight="1" x14ac:dyDescent="0.2">
      <c r="A20" s="502"/>
      <c r="B20" s="502"/>
      <c r="C20" s="371" t="s">
        <v>143</v>
      </c>
      <c r="D20" s="212">
        <v>88747</v>
      </c>
      <c r="E20" s="212" t="s">
        <v>685</v>
      </c>
      <c r="F20" s="212">
        <v>69888</v>
      </c>
      <c r="G20" s="212">
        <v>17330</v>
      </c>
      <c r="H20" s="212" t="s">
        <v>685</v>
      </c>
      <c r="I20" s="212" t="s">
        <v>685</v>
      </c>
      <c r="J20" s="212" t="s">
        <v>685</v>
      </c>
      <c r="K20" s="212" t="s">
        <v>685</v>
      </c>
    </row>
    <row r="21" spans="1:11" ht="12" customHeight="1" x14ac:dyDescent="0.2">
      <c r="A21" s="502"/>
      <c r="B21" s="502"/>
      <c r="C21" s="371" t="s">
        <v>141</v>
      </c>
      <c r="D21" s="212">
        <v>42</v>
      </c>
      <c r="E21" s="212" t="s">
        <v>685</v>
      </c>
      <c r="F21" s="212">
        <v>1</v>
      </c>
      <c r="G21" s="212">
        <v>41</v>
      </c>
      <c r="H21" s="212" t="s">
        <v>685</v>
      </c>
      <c r="I21" s="212" t="s">
        <v>685</v>
      </c>
      <c r="J21" s="212" t="s">
        <v>685</v>
      </c>
      <c r="K21" s="212" t="s">
        <v>685</v>
      </c>
    </row>
    <row r="22" spans="1:11" ht="12" customHeight="1" x14ac:dyDescent="0.2">
      <c r="A22" s="502"/>
      <c r="B22" s="502" t="s">
        <v>144</v>
      </c>
      <c r="C22" s="371" t="s">
        <v>18</v>
      </c>
      <c r="D22" s="212">
        <v>39892</v>
      </c>
      <c r="E22" s="212" t="s">
        <v>685</v>
      </c>
      <c r="F22" s="212">
        <v>762</v>
      </c>
      <c r="G22" s="212">
        <v>7749</v>
      </c>
      <c r="H22" s="212" t="s">
        <v>685</v>
      </c>
      <c r="I22" s="212" t="s">
        <v>685</v>
      </c>
      <c r="J22" s="212" t="s">
        <v>685</v>
      </c>
      <c r="K22" s="212" t="s">
        <v>685</v>
      </c>
    </row>
    <row r="23" spans="1:11" ht="12" customHeight="1" x14ac:dyDescent="0.2">
      <c r="A23" s="502"/>
      <c r="B23" s="502"/>
      <c r="C23" s="371" t="s">
        <v>145</v>
      </c>
      <c r="D23" s="212">
        <v>8076</v>
      </c>
      <c r="E23" s="212" t="s">
        <v>685</v>
      </c>
      <c r="F23" s="212">
        <v>0</v>
      </c>
      <c r="G23" s="212">
        <v>64</v>
      </c>
      <c r="H23" s="212" t="s">
        <v>685</v>
      </c>
      <c r="I23" s="212" t="s">
        <v>685</v>
      </c>
      <c r="J23" s="212" t="s">
        <v>685</v>
      </c>
      <c r="K23" s="212" t="s">
        <v>685</v>
      </c>
    </row>
    <row r="24" spans="1:11" ht="12" customHeight="1" x14ac:dyDescent="0.2">
      <c r="A24" s="502"/>
      <c r="B24" s="502"/>
      <c r="C24" s="371" t="s">
        <v>146</v>
      </c>
      <c r="D24" s="212">
        <v>16420</v>
      </c>
      <c r="E24" s="212" t="s">
        <v>685</v>
      </c>
      <c r="F24" s="212">
        <v>762</v>
      </c>
      <c r="G24" s="212">
        <v>7685</v>
      </c>
      <c r="H24" s="212" t="s">
        <v>685</v>
      </c>
      <c r="I24" s="212" t="s">
        <v>685</v>
      </c>
      <c r="J24" s="212" t="s">
        <v>685</v>
      </c>
      <c r="K24" s="212" t="s">
        <v>685</v>
      </c>
    </row>
    <row r="25" spans="1:11" ht="12" customHeight="1" x14ac:dyDescent="0.2">
      <c r="A25" s="502"/>
      <c r="B25" s="502"/>
      <c r="C25" s="371" t="s">
        <v>147</v>
      </c>
      <c r="D25" s="212">
        <v>15396</v>
      </c>
      <c r="E25" s="212" t="s">
        <v>685</v>
      </c>
      <c r="F25" s="212">
        <v>0</v>
      </c>
      <c r="G25" s="212">
        <v>0</v>
      </c>
      <c r="H25" s="212" t="s">
        <v>685</v>
      </c>
      <c r="I25" s="212" t="s">
        <v>685</v>
      </c>
      <c r="J25" s="212" t="s">
        <v>685</v>
      </c>
      <c r="K25" s="212" t="s">
        <v>685</v>
      </c>
    </row>
    <row r="26" spans="1:11" ht="12" customHeight="1" x14ac:dyDescent="0.2">
      <c r="A26" s="502"/>
      <c r="B26" s="502" t="s">
        <v>148</v>
      </c>
      <c r="C26" s="371" t="s">
        <v>18</v>
      </c>
      <c r="D26" s="212">
        <v>42910</v>
      </c>
      <c r="E26" s="212" t="s">
        <v>685</v>
      </c>
      <c r="F26" s="212">
        <v>13027</v>
      </c>
      <c r="G26" s="212">
        <v>18348</v>
      </c>
      <c r="H26" s="212" t="s">
        <v>685</v>
      </c>
      <c r="I26" s="212" t="s">
        <v>685</v>
      </c>
      <c r="J26" s="212" t="s">
        <v>685</v>
      </c>
      <c r="K26" s="212" t="s">
        <v>685</v>
      </c>
    </row>
    <row r="27" spans="1:11" ht="12" customHeight="1" x14ac:dyDescent="0.2">
      <c r="A27" s="502"/>
      <c r="B27" s="502"/>
      <c r="C27" s="371" t="s">
        <v>149</v>
      </c>
      <c r="D27" s="212">
        <v>39877</v>
      </c>
      <c r="E27" s="212" t="s">
        <v>685</v>
      </c>
      <c r="F27" s="212">
        <v>12111</v>
      </c>
      <c r="G27" s="212">
        <v>16231</v>
      </c>
      <c r="H27" s="212" t="s">
        <v>685</v>
      </c>
      <c r="I27" s="212" t="s">
        <v>685</v>
      </c>
      <c r="J27" s="212" t="s">
        <v>685</v>
      </c>
      <c r="K27" s="212" t="s">
        <v>685</v>
      </c>
    </row>
    <row r="28" spans="1:11" ht="12" customHeight="1" x14ac:dyDescent="0.2">
      <c r="A28" s="502"/>
      <c r="B28" s="502"/>
      <c r="C28" s="371" t="s">
        <v>150</v>
      </c>
      <c r="D28" s="212">
        <v>3015</v>
      </c>
      <c r="E28" s="212" t="s">
        <v>685</v>
      </c>
      <c r="F28" s="212">
        <v>912</v>
      </c>
      <c r="G28" s="212">
        <v>2103</v>
      </c>
      <c r="H28" s="212" t="s">
        <v>685</v>
      </c>
      <c r="I28" s="212" t="s">
        <v>685</v>
      </c>
      <c r="J28" s="212" t="s">
        <v>685</v>
      </c>
      <c r="K28" s="212" t="s">
        <v>685</v>
      </c>
    </row>
    <row r="29" spans="1:11" ht="12" customHeight="1" x14ac:dyDescent="0.2">
      <c r="A29" s="502"/>
      <c r="B29" s="502"/>
      <c r="C29" s="371" t="s">
        <v>141</v>
      </c>
      <c r="D29" s="212">
        <v>18</v>
      </c>
      <c r="E29" s="212" t="s">
        <v>685</v>
      </c>
      <c r="F29" s="212">
        <v>4</v>
      </c>
      <c r="G29" s="212">
        <v>14</v>
      </c>
      <c r="H29" s="212" t="s">
        <v>685</v>
      </c>
      <c r="I29" s="212" t="s">
        <v>685</v>
      </c>
      <c r="J29" s="212" t="s">
        <v>685</v>
      </c>
      <c r="K29" s="212" t="s">
        <v>685</v>
      </c>
    </row>
    <row r="30" spans="1:11" ht="12" customHeight="1" x14ac:dyDescent="0.2">
      <c r="A30" s="502"/>
      <c r="B30" s="502" t="s">
        <v>151</v>
      </c>
      <c r="C30" s="371" t="s">
        <v>18</v>
      </c>
      <c r="D30" s="212">
        <v>90711</v>
      </c>
      <c r="E30" s="212" t="s">
        <v>685</v>
      </c>
      <c r="F30" s="212">
        <v>23565</v>
      </c>
      <c r="G30" s="212">
        <v>34952</v>
      </c>
      <c r="H30" s="212" t="s">
        <v>685</v>
      </c>
      <c r="I30" s="212" t="s">
        <v>685</v>
      </c>
      <c r="J30" s="212" t="s">
        <v>685</v>
      </c>
      <c r="K30" s="212" t="s">
        <v>685</v>
      </c>
    </row>
    <row r="31" spans="1:11" ht="12" customHeight="1" x14ac:dyDescent="0.2">
      <c r="A31" s="502"/>
      <c r="B31" s="502"/>
      <c r="C31" s="371" t="s">
        <v>152</v>
      </c>
      <c r="D31" s="212">
        <v>12639</v>
      </c>
      <c r="E31" s="212" t="s">
        <v>685</v>
      </c>
      <c r="F31" s="212">
        <v>5945</v>
      </c>
      <c r="G31" s="212">
        <v>4425</v>
      </c>
      <c r="H31" s="212" t="s">
        <v>685</v>
      </c>
      <c r="I31" s="212" t="s">
        <v>685</v>
      </c>
      <c r="J31" s="212" t="s">
        <v>685</v>
      </c>
      <c r="K31" s="212" t="s">
        <v>685</v>
      </c>
    </row>
    <row r="32" spans="1:11" ht="12" customHeight="1" x14ac:dyDescent="0.2">
      <c r="A32" s="502"/>
      <c r="B32" s="502"/>
      <c r="C32" s="371" t="s">
        <v>153</v>
      </c>
      <c r="D32" s="212">
        <v>5554</v>
      </c>
      <c r="E32" s="212" t="s">
        <v>685</v>
      </c>
      <c r="F32" s="212">
        <v>204</v>
      </c>
      <c r="G32" s="212">
        <v>1786</v>
      </c>
      <c r="H32" s="212" t="s">
        <v>685</v>
      </c>
      <c r="I32" s="212" t="s">
        <v>685</v>
      </c>
      <c r="J32" s="212" t="s">
        <v>685</v>
      </c>
      <c r="K32" s="212" t="s">
        <v>685</v>
      </c>
    </row>
    <row r="33" spans="1:11" ht="12" customHeight="1" x14ac:dyDescent="0.2">
      <c r="A33" s="502"/>
      <c r="B33" s="502"/>
      <c r="C33" s="371" t="s">
        <v>154</v>
      </c>
      <c r="D33" s="212">
        <v>51231</v>
      </c>
      <c r="E33" s="212" t="s">
        <v>685</v>
      </c>
      <c r="F33" s="212">
        <v>15822</v>
      </c>
      <c r="G33" s="212">
        <v>14139</v>
      </c>
      <c r="H33" s="212" t="s">
        <v>685</v>
      </c>
      <c r="I33" s="212" t="s">
        <v>685</v>
      </c>
      <c r="J33" s="212" t="s">
        <v>685</v>
      </c>
      <c r="K33" s="212" t="s">
        <v>685</v>
      </c>
    </row>
    <row r="34" spans="1:11" ht="12" customHeight="1" x14ac:dyDescent="0.2">
      <c r="A34" s="502"/>
      <c r="B34" s="502"/>
      <c r="C34" s="371" t="s">
        <v>156</v>
      </c>
      <c r="D34" s="212">
        <v>5464</v>
      </c>
      <c r="E34" s="212" t="s">
        <v>685</v>
      </c>
      <c r="F34" s="212">
        <v>81</v>
      </c>
      <c r="G34" s="212">
        <v>1490</v>
      </c>
      <c r="H34" s="212" t="s">
        <v>685</v>
      </c>
      <c r="I34" s="212" t="s">
        <v>685</v>
      </c>
      <c r="J34" s="212" t="s">
        <v>685</v>
      </c>
      <c r="K34" s="212" t="s">
        <v>685</v>
      </c>
    </row>
    <row r="35" spans="1:11" ht="12" customHeight="1" x14ac:dyDescent="0.2">
      <c r="A35" s="502"/>
      <c r="B35" s="502"/>
      <c r="C35" s="371" t="s">
        <v>155</v>
      </c>
      <c r="D35" s="212">
        <v>15588</v>
      </c>
      <c r="E35" s="212" t="s">
        <v>685</v>
      </c>
      <c r="F35" s="212">
        <v>1494</v>
      </c>
      <c r="G35" s="212">
        <v>12964</v>
      </c>
      <c r="H35" s="212" t="s">
        <v>685</v>
      </c>
      <c r="I35" s="212" t="s">
        <v>685</v>
      </c>
      <c r="J35" s="212" t="s">
        <v>685</v>
      </c>
      <c r="K35" s="212" t="s">
        <v>685</v>
      </c>
    </row>
    <row r="36" spans="1:11" ht="12" customHeight="1" x14ac:dyDescent="0.2">
      <c r="A36" s="502"/>
      <c r="B36" s="502"/>
      <c r="C36" s="371" t="s">
        <v>141</v>
      </c>
      <c r="D36" s="212">
        <v>235</v>
      </c>
      <c r="E36" s="212" t="s">
        <v>685</v>
      </c>
      <c r="F36" s="212">
        <v>19</v>
      </c>
      <c r="G36" s="212">
        <v>148</v>
      </c>
      <c r="H36" s="212" t="s">
        <v>685</v>
      </c>
      <c r="I36" s="212" t="s">
        <v>685</v>
      </c>
      <c r="J36" s="212" t="s">
        <v>685</v>
      </c>
      <c r="K36" s="212" t="s">
        <v>685</v>
      </c>
    </row>
    <row r="37" spans="1:11" ht="12" customHeight="1" x14ac:dyDescent="0.2">
      <c r="A37" s="502"/>
      <c r="B37" s="502" t="s">
        <v>157</v>
      </c>
      <c r="C37" s="371" t="s">
        <v>18</v>
      </c>
      <c r="D37" s="212">
        <v>36754</v>
      </c>
      <c r="E37" s="212" t="s">
        <v>685</v>
      </c>
      <c r="F37" s="212">
        <v>5301</v>
      </c>
      <c r="G37" s="212">
        <v>30305</v>
      </c>
      <c r="H37" s="212" t="s">
        <v>685</v>
      </c>
      <c r="I37" s="212" t="s">
        <v>685</v>
      </c>
      <c r="J37" s="212" t="s">
        <v>685</v>
      </c>
      <c r="K37" s="212" t="s">
        <v>685</v>
      </c>
    </row>
    <row r="38" spans="1:11" ht="12" customHeight="1" x14ac:dyDescent="0.2">
      <c r="A38" s="502"/>
      <c r="B38" s="502"/>
      <c r="C38" s="371" t="s">
        <v>158</v>
      </c>
      <c r="D38" s="212">
        <v>35876</v>
      </c>
      <c r="E38" s="212" t="s">
        <v>685</v>
      </c>
      <c r="F38" s="212">
        <v>5126</v>
      </c>
      <c r="G38" s="212">
        <v>29602</v>
      </c>
      <c r="H38" s="212" t="s">
        <v>685</v>
      </c>
      <c r="I38" s="212" t="s">
        <v>685</v>
      </c>
      <c r="J38" s="212" t="s">
        <v>685</v>
      </c>
      <c r="K38" s="212" t="s">
        <v>685</v>
      </c>
    </row>
    <row r="39" spans="1:11" ht="12" customHeight="1" x14ac:dyDescent="0.2">
      <c r="A39" s="502"/>
      <c r="B39" s="502"/>
      <c r="C39" s="371" t="s">
        <v>141</v>
      </c>
      <c r="D39" s="212">
        <v>878</v>
      </c>
      <c r="E39" s="212" t="s">
        <v>685</v>
      </c>
      <c r="F39" s="212">
        <v>175</v>
      </c>
      <c r="G39" s="212">
        <v>703</v>
      </c>
      <c r="H39" s="212" t="s">
        <v>685</v>
      </c>
      <c r="I39" s="212" t="s">
        <v>685</v>
      </c>
      <c r="J39" s="212" t="s">
        <v>685</v>
      </c>
      <c r="K39" s="212" t="s">
        <v>685</v>
      </c>
    </row>
    <row r="40" spans="1:11" ht="12" customHeight="1" x14ac:dyDescent="0.2">
      <c r="A40" s="502"/>
      <c r="B40" s="502" t="s">
        <v>159</v>
      </c>
      <c r="C40" s="371" t="s">
        <v>18</v>
      </c>
      <c r="D40" s="212">
        <v>36254</v>
      </c>
      <c r="E40" s="212" t="s">
        <v>685</v>
      </c>
      <c r="F40" s="212">
        <v>13595</v>
      </c>
      <c r="G40" s="212">
        <v>19308</v>
      </c>
      <c r="H40" s="212" t="s">
        <v>685</v>
      </c>
      <c r="I40" s="212" t="s">
        <v>685</v>
      </c>
      <c r="J40" s="212" t="s">
        <v>685</v>
      </c>
      <c r="K40" s="212" t="s">
        <v>685</v>
      </c>
    </row>
    <row r="41" spans="1:11" ht="12" customHeight="1" x14ac:dyDescent="0.2">
      <c r="A41" s="502"/>
      <c r="B41" s="502"/>
      <c r="C41" s="371" t="s">
        <v>160</v>
      </c>
      <c r="D41" s="212">
        <v>36248</v>
      </c>
      <c r="E41" s="212" t="s">
        <v>685</v>
      </c>
      <c r="F41" s="212">
        <v>13593</v>
      </c>
      <c r="G41" s="212">
        <v>19304</v>
      </c>
      <c r="H41" s="212" t="s">
        <v>685</v>
      </c>
      <c r="I41" s="212" t="s">
        <v>685</v>
      </c>
      <c r="J41" s="212" t="s">
        <v>685</v>
      </c>
      <c r="K41" s="212" t="s">
        <v>685</v>
      </c>
    </row>
    <row r="42" spans="1:11" ht="12" customHeight="1" x14ac:dyDescent="0.2">
      <c r="A42" s="502"/>
      <c r="B42" s="502"/>
      <c r="C42" s="371" t="s">
        <v>141</v>
      </c>
      <c r="D42" s="212">
        <v>6</v>
      </c>
      <c r="E42" s="212" t="s">
        <v>685</v>
      </c>
      <c r="F42" s="212">
        <v>2</v>
      </c>
      <c r="G42" s="212">
        <v>4</v>
      </c>
      <c r="H42" s="212" t="s">
        <v>685</v>
      </c>
      <c r="I42" s="212" t="s">
        <v>685</v>
      </c>
      <c r="J42" s="212" t="s">
        <v>685</v>
      </c>
      <c r="K42" s="212" t="s">
        <v>685</v>
      </c>
    </row>
    <row r="43" spans="1:11" ht="12" customHeight="1" x14ac:dyDescent="0.2">
      <c r="A43" s="502"/>
      <c r="B43" s="502" t="s">
        <v>161</v>
      </c>
      <c r="C43" s="371" t="s">
        <v>18</v>
      </c>
      <c r="D43" s="212">
        <v>99294</v>
      </c>
      <c r="E43" s="212" t="s">
        <v>685</v>
      </c>
      <c r="F43" s="212">
        <v>30560</v>
      </c>
      <c r="G43" s="212">
        <v>52326</v>
      </c>
      <c r="H43" s="212" t="s">
        <v>685</v>
      </c>
      <c r="I43" s="212" t="s">
        <v>685</v>
      </c>
      <c r="J43" s="212" t="s">
        <v>685</v>
      </c>
      <c r="K43" s="212" t="s">
        <v>685</v>
      </c>
    </row>
    <row r="44" spans="1:11" ht="12" customHeight="1" x14ac:dyDescent="0.2">
      <c r="A44" s="502"/>
      <c r="B44" s="502"/>
      <c r="C44" s="371" t="s">
        <v>422</v>
      </c>
      <c r="D44" s="212">
        <v>1816</v>
      </c>
      <c r="E44" s="212" t="s">
        <v>685</v>
      </c>
      <c r="F44" s="212">
        <v>434</v>
      </c>
      <c r="G44" s="212">
        <v>1382</v>
      </c>
      <c r="H44" s="212" t="s">
        <v>685</v>
      </c>
      <c r="I44" s="212" t="s">
        <v>685</v>
      </c>
      <c r="J44" s="212" t="s">
        <v>685</v>
      </c>
      <c r="K44" s="212" t="s">
        <v>685</v>
      </c>
    </row>
    <row r="45" spans="1:11" ht="12" customHeight="1" x14ac:dyDescent="0.2">
      <c r="A45" s="502"/>
      <c r="B45" s="502"/>
      <c r="C45" s="371" t="s">
        <v>162</v>
      </c>
      <c r="D45" s="212">
        <v>4095</v>
      </c>
      <c r="E45" s="212" t="s">
        <v>685</v>
      </c>
      <c r="F45" s="212">
        <v>1446</v>
      </c>
      <c r="G45" s="212">
        <v>2649</v>
      </c>
      <c r="H45" s="212" t="s">
        <v>685</v>
      </c>
      <c r="I45" s="212" t="s">
        <v>685</v>
      </c>
      <c r="J45" s="212" t="s">
        <v>685</v>
      </c>
      <c r="K45" s="212" t="s">
        <v>685</v>
      </c>
    </row>
    <row r="46" spans="1:11" ht="12" customHeight="1" x14ac:dyDescent="0.2">
      <c r="A46" s="502"/>
      <c r="B46" s="502"/>
      <c r="C46" s="371" t="s">
        <v>163</v>
      </c>
      <c r="D46" s="212">
        <v>92630</v>
      </c>
      <c r="E46" s="212" t="s">
        <v>685</v>
      </c>
      <c r="F46" s="212">
        <v>28566</v>
      </c>
      <c r="G46" s="212">
        <v>47656</v>
      </c>
      <c r="H46" s="212" t="s">
        <v>685</v>
      </c>
      <c r="I46" s="212" t="s">
        <v>685</v>
      </c>
      <c r="J46" s="212" t="s">
        <v>685</v>
      </c>
      <c r="K46" s="212" t="s">
        <v>685</v>
      </c>
    </row>
    <row r="47" spans="1:11" ht="12" customHeight="1" x14ac:dyDescent="0.2">
      <c r="A47" s="502"/>
      <c r="B47" s="502"/>
      <c r="C47" s="371" t="s">
        <v>141</v>
      </c>
      <c r="D47" s="212">
        <v>753</v>
      </c>
      <c r="E47" s="212" t="s">
        <v>685</v>
      </c>
      <c r="F47" s="212">
        <v>114</v>
      </c>
      <c r="G47" s="212">
        <v>639</v>
      </c>
      <c r="H47" s="212" t="s">
        <v>685</v>
      </c>
      <c r="I47" s="212" t="s">
        <v>685</v>
      </c>
      <c r="J47" s="212" t="s">
        <v>685</v>
      </c>
      <c r="K47" s="212" t="s">
        <v>685</v>
      </c>
    </row>
    <row r="48" spans="1:11" ht="12" customHeight="1" x14ac:dyDescent="0.2">
      <c r="A48" s="502"/>
      <c r="B48" s="502" t="s">
        <v>164</v>
      </c>
      <c r="C48" s="371" t="s">
        <v>18</v>
      </c>
      <c r="D48" s="212">
        <v>9193</v>
      </c>
      <c r="E48" s="212" t="s">
        <v>685</v>
      </c>
      <c r="F48" s="212">
        <v>1697</v>
      </c>
      <c r="G48" s="212">
        <v>7496</v>
      </c>
      <c r="H48" s="212" t="s">
        <v>685</v>
      </c>
      <c r="I48" s="212" t="s">
        <v>685</v>
      </c>
      <c r="J48" s="212" t="s">
        <v>685</v>
      </c>
      <c r="K48" s="212" t="s">
        <v>685</v>
      </c>
    </row>
    <row r="49" spans="1:11" ht="12" customHeight="1" x14ac:dyDescent="0.2">
      <c r="A49" s="502"/>
      <c r="B49" s="502"/>
      <c r="C49" s="371" t="s">
        <v>165</v>
      </c>
      <c r="D49" s="212">
        <v>9191</v>
      </c>
      <c r="E49" s="212" t="s">
        <v>685</v>
      </c>
      <c r="F49" s="212">
        <v>1697</v>
      </c>
      <c r="G49" s="212">
        <v>7494</v>
      </c>
      <c r="H49" s="212" t="s">
        <v>685</v>
      </c>
      <c r="I49" s="212" t="s">
        <v>685</v>
      </c>
      <c r="J49" s="212" t="s">
        <v>685</v>
      </c>
      <c r="K49" s="212" t="s">
        <v>685</v>
      </c>
    </row>
    <row r="50" spans="1:11" ht="12" customHeight="1" x14ac:dyDescent="0.2">
      <c r="A50" s="502"/>
      <c r="B50" s="502"/>
      <c r="C50" s="371" t="s">
        <v>141</v>
      </c>
      <c r="D50" s="212">
        <v>2</v>
      </c>
      <c r="E50" s="212" t="s">
        <v>685</v>
      </c>
      <c r="F50" s="212">
        <v>0</v>
      </c>
      <c r="G50" s="212">
        <v>2</v>
      </c>
      <c r="H50" s="212" t="s">
        <v>685</v>
      </c>
      <c r="I50" s="212" t="s">
        <v>685</v>
      </c>
      <c r="J50" s="212" t="s">
        <v>685</v>
      </c>
      <c r="K50" s="212" t="s">
        <v>685</v>
      </c>
    </row>
    <row r="51" spans="1:11" ht="12" customHeight="1" x14ac:dyDescent="0.2">
      <c r="A51" s="502"/>
      <c r="B51" s="371" t="s">
        <v>166</v>
      </c>
      <c r="C51" s="371" t="s">
        <v>141</v>
      </c>
      <c r="D51" s="212">
        <v>323</v>
      </c>
      <c r="E51" s="212" t="s">
        <v>685</v>
      </c>
      <c r="F51" s="212">
        <v>7</v>
      </c>
      <c r="G51" s="212">
        <v>316</v>
      </c>
      <c r="H51" s="212" t="s">
        <v>685</v>
      </c>
      <c r="I51" s="212" t="s">
        <v>685</v>
      </c>
      <c r="J51" s="212" t="s">
        <v>685</v>
      </c>
      <c r="K51" s="212" t="s">
        <v>685</v>
      </c>
    </row>
    <row r="52" spans="1:11" ht="12" customHeight="1" x14ac:dyDescent="0.2">
      <c r="A52" s="502"/>
      <c r="B52" s="502" t="s">
        <v>167</v>
      </c>
      <c r="C52" s="371" t="s">
        <v>18</v>
      </c>
      <c r="D52" s="212">
        <v>45879</v>
      </c>
      <c r="E52" s="212" t="s">
        <v>685</v>
      </c>
      <c r="F52" s="212">
        <v>11192</v>
      </c>
      <c r="G52" s="212">
        <v>34687</v>
      </c>
      <c r="H52" s="212" t="s">
        <v>685</v>
      </c>
      <c r="I52" s="212" t="s">
        <v>685</v>
      </c>
      <c r="J52" s="212" t="s">
        <v>685</v>
      </c>
      <c r="K52" s="212" t="s">
        <v>685</v>
      </c>
    </row>
    <row r="53" spans="1:11" ht="12" customHeight="1" x14ac:dyDescent="0.2">
      <c r="A53" s="502"/>
      <c r="B53" s="502"/>
      <c r="C53" s="371" t="s">
        <v>168</v>
      </c>
      <c r="D53" s="212">
        <v>40979</v>
      </c>
      <c r="E53" s="212" t="s">
        <v>685</v>
      </c>
      <c r="F53" s="212">
        <v>11019</v>
      </c>
      <c r="G53" s="212">
        <v>29960</v>
      </c>
      <c r="H53" s="212" t="s">
        <v>685</v>
      </c>
      <c r="I53" s="212" t="s">
        <v>685</v>
      </c>
      <c r="J53" s="212" t="s">
        <v>685</v>
      </c>
      <c r="K53" s="212" t="s">
        <v>685</v>
      </c>
    </row>
    <row r="54" spans="1:11" ht="12" customHeight="1" x14ac:dyDescent="0.2">
      <c r="A54" s="502"/>
      <c r="B54" s="502"/>
      <c r="C54" s="371" t="s">
        <v>169</v>
      </c>
      <c r="D54" s="212">
        <v>1383</v>
      </c>
      <c r="E54" s="212" t="s">
        <v>685</v>
      </c>
      <c r="F54" s="212">
        <v>96</v>
      </c>
      <c r="G54" s="212">
        <v>1287</v>
      </c>
      <c r="H54" s="212" t="s">
        <v>685</v>
      </c>
      <c r="I54" s="212" t="s">
        <v>685</v>
      </c>
      <c r="J54" s="212" t="s">
        <v>685</v>
      </c>
      <c r="K54" s="212" t="s">
        <v>685</v>
      </c>
    </row>
    <row r="55" spans="1:11" ht="12" customHeight="1" x14ac:dyDescent="0.2">
      <c r="A55" s="502"/>
      <c r="B55" s="502"/>
      <c r="C55" s="371" t="s">
        <v>423</v>
      </c>
      <c r="D55" s="212">
        <v>1226</v>
      </c>
      <c r="E55" s="212" t="s">
        <v>685</v>
      </c>
      <c r="F55" s="212">
        <v>0</v>
      </c>
      <c r="G55" s="212">
        <v>1226</v>
      </c>
      <c r="H55" s="212" t="s">
        <v>685</v>
      </c>
      <c r="I55" s="212" t="s">
        <v>685</v>
      </c>
      <c r="J55" s="212" t="s">
        <v>685</v>
      </c>
      <c r="K55" s="212" t="s">
        <v>685</v>
      </c>
    </row>
    <row r="56" spans="1:11" ht="12" customHeight="1" x14ac:dyDescent="0.2">
      <c r="A56" s="502"/>
      <c r="B56" s="502"/>
      <c r="C56" s="371" t="s">
        <v>141</v>
      </c>
      <c r="D56" s="212">
        <v>2291</v>
      </c>
      <c r="E56" s="212" t="s">
        <v>685</v>
      </c>
      <c r="F56" s="212">
        <v>77</v>
      </c>
      <c r="G56" s="212">
        <v>2214</v>
      </c>
      <c r="H56" s="212" t="s">
        <v>685</v>
      </c>
      <c r="I56" s="212" t="s">
        <v>685</v>
      </c>
      <c r="J56" s="212" t="s">
        <v>685</v>
      </c>
      <c r="K56" s="212" t="s">
        <v>685</v>
      </c>
    </row>
    <row r="57" spans="1:11" ht="12" customHeight="1" x14ac:dyDescent="0.2">
      <c r="A57" s="502"/>
      <c r="B57" s="502" t="s">
        <v>170</v>
      </c>
      <c r="C57" s="371" t="s">
        <v>18</v>
      </c>
      <c r="D57" s="212">
        <v>625781</v>
      </c>
      <c r="E57" s="212" t="s">
        <v>685</v>
      </c>
      <c r="F57" s="212">
        <v>343857</v>
      </c>
      <c r="G57" s="212">
        <v>77069</v>
      </c>
      <c r="H57" s="212" t="s">
        <v>685</v>
      </c>
      <c r="I57" s="212" t="s">
        <v>685</v>
      </c>
      <c r="J57" s="212" t="s">
        <v>685</v>
      </c>
      <c r="K57" s="212" t="s">
        <v>685</v>
      </c>
    </row>
    <row r="58" spans="1:11" ht="12" customHeight="1" x14ac:dyDescent="0.2">
      <c r="A58" s="502"/>
      <c r="B58" s="502"/>
      <c r="C58" s="371" t="s">
        <v>178</v>
      </c>
      <c r="D58" s="212">
        <v>33114</v>
      </c>
      <c r="E58" s="212" t="s">
        <v>685</v>
      </c>
      <c r="F58" s="212">
        <v>13422</v>
      </c>
      <c r="G58" s="212">
        <v>22</v>
      </c>
      <c r="H58" s="212" t="s">
        <v>685</v>
      </c>
      <c r="I58" s="212" t="s">
        <v>685</v>
      </c>
      <c r="J58" s="212" t="s">
        <v>685</v>
      </c>
      <c r="K58" s="212" t="s">
        <v>685</v>
      </c>
    </row>
    <row r="59" spans="1:11" ht="12" customHeight="1" x14ac:dyDescent="0.2">
      <c r="A59" s="502"/>
      <c r="B59" s="502"/>
      <c r="C59" s="371" t="s">
        <v>175</v>
      </c>
      <c r="D59" s="212">
        <v>20009</v>
      </c>
      <c r="E59" s="212" t="s">
        <v>685</v>
      </c>
      <c r="F59" s="212">
        <v>8519</v>
      </c>
      <c r="G59" s="212">
        <v>107</v>
      </c>
      <c r="H59" s="212" t="s">
        <v>685</v>
      </c>
      <c r="I59" s="212" t="s">
        <v>685</v>
      </c>
      <c r="J59" s="212" t="s">
        <v>685</v>
      </c>
      <c r="K59" s="212" t="s">
        <v>685</v>
      </c>
    </row>
    <row r="60" spans="1:11" ht="12" customHeight="1" x14ac:dyDescent="0.2">
      <c r="A60" s="502"/>
      <c r="B60" s="502"/>
      <c r="C60" s="371" t="s">
        <v>174</v>
      </c>
      <c r="D60" s="212">
        <v>8190</v>
      </c>
      <c r="E60" s="212" t="s">
        <v>685</v>
      </c>
      <c r="F60" s="212">
        <v>5050</v>
      </c>
      <c r="G60" s="212">
        <v>167</v>
      </c>
      <c r="H60" s="212" t="s">
        <v>685</v>
      </c>
      <c r="I60" s="212" t="s">
        <v>685</v>
      </c>
      <c r="J60" s="212" t="s">
        <v>685</v>
      </c>
      <c r="K60" s="212" t="s">
        <v>685</v>
      </c>
    </row>
    <row r="61" spans="1:11" ht="12" customHeight="1" x14ac:dyDescent="0.2">
      <c r="A61" s="502"/>
      <c r="B61" s="502"/>
      <c r="C61" s="371" t="s">
        <v>171</v>
      </c>
      <c r="D61" s="212">
        <v>95685</v>
      </c>
      <c r="E61" s="212" t="s">
        <v>685</v>
      </c>
      <c r="F61" s="212">
        <v>54986</v>
      </c>
      <c r="G61" s="212">
        <v>5819</v>
      </c>
      <c r="H61" s="212" t="s">
        <v>685</v>
      </c>
      <c r="I61" s="212" t="s">
        <v>685</v>
      </c>
      <c r="J61" s="212" t="s">
        <v>685</v>
      </c>
      <c r="K61" s="212" t="s">
        <v>685</v>
      </c>
    </row>
    <row r="62" spans="1:11" ht="12" customHeight="1" x14ac:dyDescent="0.2">
      <c r="A62" s="502"/>
      <c r="B62" s="502"/>
      <c r="C62" s="371" t="s">
        <v>176</v>
      </c>
      <c r="D62" s="212">
        <v>6265</v>
      </c>
      <c r="E62" s="212" t="s">
        <v>685</v>
      </c>
      <c r="F62" s="212">
        <v>2353</v>
      </c>
      <c r="G62" s="212">
        <v>6</v>
      </c>
      <c r="H62" s="212" t="s">
        <v>685</v>
      </c>
      <c r="I62" s="212" t="s">
        <v>685</v>
      </c>
      <c r="J62" s="212" t="s">
        <v>685</v>
      </c>
      <c r="K62" s="212" t="s">
        <v>685</v>
      </c>
    </row>
    <row r="63" spans="1:11" ht="12" customHeight="1" x14ac:dyDescent="0.2">
      <c r="A63" s="502"/>
      <c r="B63" s="502"/>
      <c r="C63" s="371" t="s">
        <v>177</v>
      </c>
      <c r="D63" s="212">
        <v>15339</v>
      </c>
      <c r="E63" s="212" t="s">
        <v>685</v>
      </c>
      <c r="F63" s="212">
        <v>10522</v>
      </c>
      <c r="G63" s="212">
        <v>911</v>
      </c>
      <c r="H63" s="212" t="s">
        <v>685</v>
      </c>
      <c r="I63" s="212" t="s">
        <v>685</v>
      </c>
      <c r="J63" s="212" t="s">
        <v>685</v>
      </c>
      <c r="K63" s="212" t="s">
        <v>685</v>
      </c>
    </row>
    <row r="64" spans="1:11" ht="12" customHeight="1" x14ac:dyDescent="0.2">
      <c r="A64" s="502"/>
      <c r="B64" s="502"/>
      <c r="C64" s="371" t="s">
        <v>172</v>
      </c>
      <c r="D64" s="212">
        <v>3566</v>
      </c>
      <c r="E64" s="212" t="s">
        <v>685</v>
      </c>
      <c r="F64" s="212">
        <v>3566</v>
      </c>
      <c r="G64" s="212">
        <v>0</v>
      </c>
      <c r="H64" s="212" t="s">
        <v>685</v>
      </c>
      <c r="I64" s="212" t="s">
        <v>685</v>
      </c>
      <c r="J64" s="212" t="s">
        <v>685</v>
      </c>
      <c r="K64" s="212" t="s">
        <v>685</v>
      </c>
    </row>
    <row r="65" spans="1:11" ht="12" customHeight="1" x14ac:dyDescent="0.2">
      <c r="A65" s="502"/>
      <c r="B65" s="502"/>
      <c r="C65" s="371" t="s">
        <v>184</v>
      </c>
      <c r="D65" s="212">
        <v>13413</v>
      </c>
      <c r="E65" s="212" t="s">
        <v>685</v>
      </c>
      <c r="F65" s="212">
        <v>13412</v>
      </c>
      <c r="G65" s="212">
        <v>1</v>
      </c>
      <c r="H65" s="212" t="s">
        <v>685</v>
      </c>
      <c r="I65" s="212" t="s">
        <v>685</v>
      </c>
      <c r="J65" s="212" t="s">
        <v>685</v>
      </c>
      <c r="K65" s="212" t="s">
        <v>685</v>
      </c>
    </row>
    <row r="66" spans="1:11" ht="12" customHeight="1" x14ac:dyDescent="0.2">
      <c r="A66" s="502"/>
      <c r="B66" s="502"/>
      <c r="C66" s="371" t="s">
        <v>179</v>
      </c>
      <c r="D66" s="212">
        <v>2782</v>
      </c>
      <c r="E66" s="212" t="s">
        <v>685</v>
      </c>
      <c r="F66" s="212">
        <v>235</v>
      </c>
      <c r="G66" s="212">
        <v>2480</v>
      </c>
      <c r="H66" s="212" t="s">
        <v>685</v>
      </c>
      <c r="I66" s="212" t="s">
        <v>685</v>
      </c>
      <c r="J66" s="212" t="s">
        <v>685</v>
      </c>
      <c r="K66" s="212" t="s">
        <v>685</v>
      </c>
    </row>
    <row r="67" spans="1:11" ht="12" customHeight="1" x14ac:dyDescent="0.2">
      <c r="A67" s="502"/>
      <c r="B67" s="502"/>
      <c r="C67" s="371" t="s">
        <v>181</v>
      </c>
      <c r="D67" s="212">
        <v>11735</v>
      </c>
      <c r="E67" s="212" t="s">
        <v>685</v>
      </c>
      <c r="F67" s="212">
        <v>145</v>
      </c>
      <c r="G67" s="212">
        <v>231</v>
      </c>
      <c r="H67" s="212" t="s">
        <v>685</v>
      </c>
      <c r="I67" s="212" t="s">
        <v>685</v>
      </c>
      <c r="J67" s="212" t="s">
        <v>685</v>
      </c>
      <c r="K67" s="212" t="s">
        <v>685</v>
      </c>
    </row>
    <row r="68" spans="1:11" ht="12" customHeight="1" x14ac:dyDescent="0.2">
      <c r="A68" s="502"/>
      <c r="B68" s="502"/>
      <c r="C68" s="371" t="s">
        <v>186</v>
      </c>
      <c r="D68" s="212">
        <v>70965</v>
      </c>
      <c r="E68" s="212" t="s">
        <v>685</v>
      </c>
      <c r="F68" s="212">
        <v>51837</v>
      </c>
      <c r="G68" s="212">
        <v>493</v>
      </c>
      <c r="H68" s="212" t="s">
        <v>685</v>
      </c>
      <c r="I68" s="212" t="s">
        <v>685</v>
      </c>
      <c r="J68" s="212" t="s">
        <v>685</v>
      </c>
      <c r="K68" s="212" t="s">
        <v>685</v>
      </c>
    </row>
    <row r="69" spans="1:11" ht="12" customHeight="1" x14ac:dyDescent="0.2">
      <c r="A69" s="502"/>
      <c r="B69" s="502"/>
      <c r="C69" s="371" t="s">
        <v>180</v>
      </c>
      <c r="D69" s="212">
        <v>171185</v>
      </c>
      <c r="E69" s="212" t="s">
        <v>685</v>
      </c>
      <c r="F69" s="212">
        <v>87363</v>
      </c>
      <c r="G69" s="212">
        <v>27024</v>
      </c>
      <c r="H69" s="212" t="s">
        <v>685</v>
      </c>
      <c r="I69" s="212" t="s">
        <v>685</v>
      </c>
      <c r="J69" s="212" t="s">
        <v>685</v>
      </c>
      <c r="K69" s="212" t="s">
        <v>685</v>
      </c>
    </row>
    <row r="70" spans="1:11" ht="12" customHeight="1" x14ac:dyDescent="0.2">
      <c r="A70" s="502"/>
      <c r="B70" s="502"/>
      <c r="C70" s="371" t="s">
        <v>182</v>
      </c>
      <c r="D70" s="212">
        <v>96709</v>
      </c>
      <c r="E70" s="212" t="s">
        <v>685</v>
      </c>
      <c r="F70" s="212">
        <v>39815</v>
      </c>
      <c r="G70" s="212">
        <v>37614</v>
      </c>
      <c r="H70" s="212" t="s">
        <v>685</v>
      </c>
      <c r="I70" s="212" t="s">
        <v>685</v>
      </c>
      <c r="J70" s="212" t="s">
        <v>685</v>
      </c>
      <c r="K70" s="212" t="s">
        <v>685</v>
      </c>
    </row>
    <row r="71" spans="1:11" ht="12" customHeight="1" x14ac:dyDescent="0.2">
      <c r="A71" s="502"/>
      <c r="B71" s="502"/>
      <c r="C71" s="371" t="s">
        <v>183</v>
      </c>
      <c r="D71" s="212">
        <v>36501</v>
      </c>
      <c r="E71" s="212" t="s">
        <v>685</v>
      </c>
      <c r="F71" s="212">
        <v>36469</v>
      </c>
      <c r="G71" s="212">
        <v>32</v>
      </c>
      <c r="H71" s="212" t="s">
        <v>685</v>
      </c>
      <c r="I71" s="212" t="s">
        <v>685</v>
      </c>
      <c r="J71" s="212" t="s">
        <v>685</v>
      </c>
      <c r="K71" s="212" t="s">
        <v>685</v>
      </c>
    </row>
    <row r="72" spans="1:11" ht="12" customHeight="1" x14ac:dyDescent="0.2">
      <c r="A72" s="502"/>
      <c r="B72" s="502"/>
      <c r="C72" s="371" t="s">
        <v>185</v>
      </c>
      <c r="D72" s="212">
        <v>6267</v>
      </c>
      <c r="E72" s="212" t="s">
        <v>685</v>
      </c>
      <c r="F72" s="212">
        <v>6127</v>
      </c>
      <c r="G72" s="212">
        <v>140</v>
      </c>
      <c r="H72" s="212" t="s">
        <v>685</v>
      </c>
      <c r="I72" s="212" t="s">
        <v>685</v>
      </c>
      <c r="J72" s="212" t="s">
        <v>685</v>
      </c>
      <c r="K72" s="212" t="s">
        <v>685</v>
      </c>
    </row>
    <row r="73" spans="1:11" ht="12" customHeight="1" x14ac:dyDescent="0.2">
      <c r="A73" s="502"/>
      <c r="B73" s="502"/>
      <c r="C73" s="371" t="s">
        <v>173</v>
      </c>
      <c r="D73" s="212">
        <v>32043</v>
      </c>
      <c r="E73" s="212" t="s">
        <v>685</v>
      </c>
      <c r="F73" s="212">
        <v>8804</v>
      </c>
      <c r="G73" s="212">
        <v>1395</v>
      </c>
      <c r="H73" s="212" t="s">
        <v>685</v>
      </c>
      <c r="I73" s="212" t="s">
        <v>685</v>
      </c>
      <c r="J73" s="212" t="s">
        <v>685</v>
      </c>
      <c r="K73" s="212" t="s">
        <v>685</v>
      </c>
    </row>
    <row r="74" spans="1:11" ht="12" customHeight="1" x14ac:dyDescent="0.2">
      <c r="A74" s="502"/>
      <c r="B74" s="502"/>
      <c r="C74" s="371" t="s">
        <v>141</v>
      </c>
      <c r="D74" s="212">
        <v>2013</v>
      </c>
      <c r="E74" s="212" t="s">
        <v>685</v>
      </c>
      <c r="F74" s="212">
        <v>1232</v>
      </c>
      <c r="G74" s="212">
        <v>627</v>
      </c>
      <c r="H74" s="212" t="s">
        <v>685</v>
      </c>
      <c r="I74" s="212" t="s">
        <v>685</v>
      </c>
      <c r="J74" s="212" t="s">
        <v>685</v>
      </c>
      <c r="K74" s="212" t="s">
        <v>685</v>
      </c>
    </row>
    <row r="75" spans="1:11" ht="12" customHeight="1" x14ac:dyDescent="0.2">
      <c r="A75" s="502"/>
      <c r="B75" s="502" t="s">
        <v>187</v>
      </c>
      <c r="C75" s="371" t="s">
        <v>18</v>
      </c>
      <c r="D75" s="212">
        <v>542224</v>
      </c>
      <c r="E75" s="212" t="s">
        <v>685</v>
      </c>
      <c r="F75" s="212">
        <v>108383</v>
      </c>
      <c r="G75" s="212">
        <v>322053</v>
      </c>
      <c r="H75" s="212" t="s">
        <v>685</v>
      </c>
      <c r="I75" s="212" t="s">
        <v>685</v>
      </c>
      <c r="J75" s="212" t="s">
        <v>685</v>
      </c>
      <c r="K75" s="212" t="s">
        <v>685</v>
      </c>
    </row>
    <row r="76" spans="1:11" ht="12" customHeight="1" x14ac:dyDescent="0.2">
      <c r="A76" s="502"/>
      <c r="B76" s="502"/>
      <c r="C76" s="371" t="s">
        <v>424</v>
      </c>
      <c r="D76" s="212">
        <v>8459</v>
      </c>
      <c r="E76" s="212" t="s">
        <v>685</v>
      </c>
      <c r="F76" s="212">
        <v>6200</v>
      </c>
      <c r="G76" s="212">
        <v>2259</v>
      </c>
      <c r="H76" s="212" t="s">
        <v>685</v>
      </c>
      <c r="I76" s="212" t="s">
        <v>685</v>
      </c>
      <c r="J76" s="212" t="s">
        <v>685</v>
      </c>
      <c r="K76" s="212" t="s">
        <v>685</v>
      </c>
    </row>
    <row r="77" spans="1:11" ht="12" customHeight="1" x14ac:dyDescent="0.2">
      <c r="A77" s="502"/>
      <c r="B77" s="502"/>
      <c r="C77" s="371" t="s">
        <v>188</v>
      </c>
      <c r="D77" s="212">
        <v>194459</v>
      </c>
      <c r="E77" s="212" t="s">
        <v>685</v>
      </c>
      <c r="F77" s="212">
        <v>21818</v>
      </c>
      <c r="G77" s="212">
        <v>118683</v>
      </c>
      <c r="H77" s="212" t="s">
        <v>685</v>
      </c>
      <c r="I77" s="212" t="s">
        <v>685</v>
      </c>
      <c r="J77" s="212" t="s">
        <v>685</v>
      </c>
      <c r="K77" s="212" t="s">
        <v>685</v>
      </c>
    </row>
    <row r="78" spans="1:11" ht="12" customHeight="1" x14ac:dyDescent="0.2">
      <c r="A78" s="502"/>
      <c r="B78" s="502"/>
      <c r="C78" s="371" t="s">
        <v>425</v>
      </c>
      <c r="D78" s="212">
        <v>3152</v>
      </c>
      <c r="E78" s="212" t="s">
        <v>685</v>
      </c>
      <c r="F78" s="212">
        <v>824</v>
      </c>
      <c r="G78" s="212">
        <v>2328</v>
      </c>
      <c r="H78" s="212" t="s">
        <v>685</v>
      </c>
      <c r="I78" s="212" t="s">
        <v>685</v>
      </c>
      <c r="J78" s="212" t="s">
        <v>685</v>
      </c>
      <c r="K78" s="212" t="s">
        <v>685</v>
      </c>
    </row>
    <row r="79" spans="1:11" ht="12" customHeight="1" x14ac:dyDescent="0.2">
      <c r="A79" s="502"/>
      <c r="B79" s="502"/>
      <c r="C79" s="371" t="s">
        <v>189</v>
      </c>
      <c r="D79" s="212">
        <v>7917</v>
      </c>
      <c r="E79" s="212" t="s">
        <v>685</v>
      </c>
      <c r="F79" s="212">
        <v>516</v>
      </c>
      <c r="G79" s="212">
        <v>7401</v>
      </c>
      <c r="H79" s="212" t="s">
        <v>685</v>
      </c>
      <c r="I79" s="212" t="s">
        <v>685</v>
      </c>
      <c r="J79" s="212" t="s">
        <v>685</v>
      </c>
      <c r="K79" s="212" t="s">
        <v>685</v>
      </c>
    </row>
    <row r="80" spans="1:11" ht="12" customHeight="1" x14ac:dyDescent="0.2">
      <c r="A80" s="502"/>
      <c r="B80" s="502"/>
      <c r="C80" s="371" t="s">
        <v>193</v>
      </c>
      <c r="D80" s="212">
        <v>61290</v>
      </c>
      <c r="E80" s="212" t="s">
        <v>685</v>
      </c>
      <c r="F80" s="212">
        <v>5798</v>
      </c>
      <c r="G80" s="212">
        <v>55475</v>
      </c>
      <c r="H80" s="212" t="s">
        <v>685</v>
      </c>
      <c r="I80" s="212" t="s">
        <v>685</v>
      </c>
      <c r="J80" s="212" t="s">
        <v>685</v>
      </c>
      <c r="K80" s="212" t="s">
        <v>685</v>
      </c>
    </row>
    <row r="81" spans="1:11" ht="12" customHeight="1" x14ac:dyDescent="0.2">
      <c r="A81" s="502"/>
      <c r="B81" s="502"/>
      <c r="C81" s="371" t="s">
        <v>190</v>
      </c>
      <c r="D81" s="212">
        <v>92319</v>
      </c>
      <c r="E81" s="212" t="s">
        <v>685</v>
      </c>
      <c r="F81" s="212">
        <v>55485</v>
      </c>
      <c r="G81" s="212">
        <v>16076</v>
      </c>
      <c r="H81" s="212" t="s">
        <v>685</v>
      </c>
      <c r="I81" s="212" t="s">
        <v>685</v>
      </c>
      <c r="J81" s="212" t="s">
        <v>685</v>
      </c>
      <c r="K81" s="212" t="s">
        <v>685</v>
      </c>
    </row>
    <row r="82" spans="1:11" ht="12" customHeight="1" x14ac:dyDescent="0.2">
      <c r="A82" s="502"/>
      <c r="B82" s="502"/>
      <c r="C82" s="371" t="s">
        <v>191</v>
      </c>
      <c r="D82" s="212">
        <v>114840</v>
      </c>
      <c r="E82" s="212" t="s">
        <v>685</v>
      </c>
      <c r="F82" s="212">
        <v>5463</v>
      </c>
      <c r="G82" s="212">
        <v>82930</v>
      </c>
      <c r="H82" s="212" t="s">
        <v>685</v>
      </c>
      <c r="I82" s="212" t="s">
        <v>685</v>
      </c>
      <c r="J82" s="212" t="s">
        <v>685</v>
      </c>
      <c r="K82" s="212" t="s">
        <v>685</v>
      </c>
    </row>
    <row r="83" spans="1:11" ht="12" customHeight="1" x14ac:dyDescent="0.2">
      <c r="A83" s="502"/>
      <c r="B83" s="502"/>
      <c r="C83" s="371" t="s">
        <v>197</v>
      </c>
      <c r="D83" s="212">
        <v>10172</v>
      </c>
      <c r="E83" s="212" t="s">
        <v>685</v>
      </c>
      <c r="F83" s="212">
        <v>922</v>
      </c>
      <c r="G83" s="212">
        <v>9250</v>
      </c>
      <c r="H83" s="212" t="s">
        <v>685</v>
      </c>
      <c r="I83" s="212" t="s">
        <v>685</v>
      </c>
      <c r="J83" s="212" t="s">
        <v>685</v>
      </c>
      <c r="K83" s="212" t="s">
        <v>685</v>
      </c>
    </row>
    <row r="84" spans="1:11" ht="12" customHeight="1" x14ac:dyDescent="0.2">
      <c r="A84" s="502"/>
      <c r="B84" s="502"/>
      <c r="C84" s="371" t="s">
        <v>192</v>
      </c>
      <c r="D84" s="212">
        <v>9514</v>
      </c>
      <c r="E84" s="212" t="s">
        <v>685</v>
      </c>
      <c r="F84" s="212">
        <v>118</v>
      </c>
      <c r="G84" s="212">
        <v>9301</v>
      </c>
      <c r="H84" s="212" t="s">
        <v>685</v>
      </c>
      <c r="I84" s="212" t="s">
        <v>685</v>
      </c>
      <c r="J84" s="212" t="s">
        <v>685</v>
      </c>
      <c r="K84" s="212" t="s">
        <v>685</v>
      </c>
    </row>
    <row r="85" spans="1:11" ht="12" customHeight="1" x14ac:dyDescent="0.2">
      <c r="A85" s="502"/>
      <c r="B85" s="502"/>
      <c r="C85" s="371" t="s">
        <v>426</v>
      </c>
      <c r="D85" s="212">
        <v>1657</v>
      </c>
      <c r="E85" s="212" t="s">
        <v>685</v>
      </c>
      <c r="F85" s="212">
        <v>272</v>
      </c>
      <c r="G85" s="212">
        <v>1385</v>
      </c>
      <c r="H85" s="212" t="s">
        <v>685</v>
      </c>
      <c r="I85" s="212" t="s">
        <v>685</v>
      </c>
      <c r="J85" s="212" t="s">
        <v>685</v>
      </c>
      <c r="K85" s="212" t="s">
        <v>685</v>
      </c>
    </row>
    <row r="86" spans="1:11" ht="12" customHeight="1" x14ac:dyDescent="0.2">
      <c r="A86" s="502"/>
      <c r="B86" s="502"/>
      <c r="C86" s="371" t="s">
        <v>194</v>
      </c>
      <c r="D86" s="212">
        <v>28232</v>
      </c>
      <c r="E86" s="212" t="s">
        <v>685</v>
      </c>
      <c r="F86" s="212">
        <v>9643</v>
      </c>
      <c r="G86" s="212">
        <v>8995</v>
      </c>
      <c r="H86" s="212" t="s">
        <v>685</v>
      </c>
      <c r="I86" s="212" t="s">
        <v>685</v>
      </c>
      <c r="J86" s="212" t="s">
        <v>685</v>
      </c>
      <c r="K86" s="212" t="s">
        <v>685</v>
      </c>
    </row>
    <row r="87" spans="1:11" ht="12" customHeight="1" x14ac:dyDescent="0.2">
      <c r="A87" s="502"/>
      <c r="B87" s="502"/>
      <c r="C87" s="371" t="s">
        <v>195</v>
      </c>
      <c r="D87" s="212">
        <v>2443</v>
      </c>
      <c r="E87" s="212" t="s">
        <v>685</v>
      </c>
      <c r="F87" s="212">
        <v>498</v>
      </c>
      <c r="G87" s="212">
        <v>1945</v>
      </c>
      <c r="H87" s="212" t="s">
        <v>685</v>
      </c>
      <c r="I87" s="212" t="s">
        <v>685</v>
      </c>
      <c r="J87" s="212" t="s">
        <v>685</v>
      </c>
      <c r="K87" s="212" t="s">
        <v>685</v>
      </c>
    </row>
    <row r="88" spans="1:11" ht="12" customHeight="1" x14ac:dyDescent="0.2">
      <c r="A88" s="502"/>
      <c r="B88" s="502"/>
      <c r="C88" s="371" t="s">
        <v>199</v>
      </c>
      <c r="D88" s="212">
        <v>4991</v>
      </c>
      <c r="E88" s="212" t="s">
        <v>685</v>
      </c>
      <c r="F88" s="212">
        <v>50</v>
      </c>
      <c r="G88" s="212">
        <v>4941</v>
      </c>
      <c r="H88" s="212" t="s">
        <v>685</v>
      </c>
      <c r="I88" s="212" t="s">
        <v>685</v>
      </c>
      <c r="J88" s="212" t="s">
        <v>685</v>
      </c>
      <c r="K88" s="212" t="s">
        <v>685</v>
      </c>
    </row>
    <row r="89" spans="1:11" ht="12" customHeight="1" x14ac:dyDescent="0.2">
      <c r="A89" s="502"/>
      <c r="B89" s="502"/>
      <c r="C89" s="371" t="s">
        <v>141</v>
      </c>
      <c r="D89" s="212">
        <v>2779</v>
      </c>
      <c r="E89" s="212" t="s">
        <v>685</v>
      </c>
      <c r="F89" s="212">
        <v>776</v>
      </c>
      <c r="G89" s="212">
        <v>1084</v>
      </c>
      <c r="H89" s="212" t="s">
        <v>685</v>
      </c>
      <c r="I89" s="212" t="s">
        <v>685</v>
      </c>
      <c r="J89" s="212" t="s">
        <v>685</v>
      </c>
      <c r="K89" s="212" t="s">
        <v>685</v>
      </c>
    </row>
    <row r="90" spans="1:11" ht="12" customHeight="1" x14ac:dyDescent="0.2">
      <c r="A90" s="502"/>
      <c r="B90" s="371" t="s">
        <v>200</v>
      </c>
      <c r="C90" s="371" t="s">
        <v>141</v>
      </c>
      <c r="D90" s="212">
        <v>53</v>
      </c>
      <c r="E90" s="212" t="s">
        <v>685</v>
      </c>
      <c r="F90" s="212">
        <v>6</v>
      </c>
      <c r="G90" s="212">
        <v>14</v>
      </c>
      <c r="H90" s="212" t="s">
        <v>685</v>
      </c>
      <c r="I90" s="212" t="s">
        <v>685</v>
      </c>
      <c r="J90" s="212" t="s">
        <v>685</v>
      </c>
      <c r="K90" s="212" t="s">
        <v>685</v>
      </c>
    </row>
    <row r="91" spans="1:11" ht="12" customHeight="1" x14ac:dyDescent="0.2">
      <c r="A91" s="502"/>
      <c r="B91" s="502" t="s">
        <v>201</v>
      </c>
      <c r="C91" s="371" t="s">
        <v>18</v>
      </c>
      <c r="D91" s="212">
        <v>393241</v>
      </c>
      <c r="E91" s="212" t="s">
        <v>685</v>
      </c>
      <c r="F91" s="212">
        <v>206892</v>
      </c>
      <c r="G91" s="212">
        <v>158260</v>
      </c>
      <c r="H91" s="212" t="s">
        <v>685</v>
      </c>
      <c r="I91" s="212" t="s">
        <v>685</v>
      </c>
      <c r="J91" s="212" t="s">
        <v>685</v>
      </c>
      <c r="K91" s="212" t="s">
        <v>685</v>
      </c>
    </row>
    <row r="92" spans="1:11" ht="12" customHeight="1" x14ac:dyDescent="0.2">
      <c r="A92" s="502"/>
      <c r="B92" s="502"/>
      <c r="C92" s="371" t="s">
        <v>427</v>
      </c>
      <c r="D92" s="212">
        <v>1031</v>
      </c>
      <c r="E92" s="212" t="s">
        <v>685</v>
      </c>
      <c r="F92" s="212">
        <v>547</v>
      </c>
      <c r="G92" s="212">
        <v>484</v>
      </c>
      <c r="H92" s="212" t="s">
        <v>685</v>
      </c>
      <c r="I92" s="212" t="s">
        <v>685</v>
      </c>
      <c r="J92" s="212" t="s">
        <v>685</v>
      </c>
      <c r="K92" s="212" t="s">
        <v>685</v>
      </c>
    </row>
    <row r="93" spans="1:11" ht="12" customHeight="1" x14ac:dyDescent="0.2">
      <c r="A93" s="502"/>
      <c r="B93" s="502"/>
      <c r="C93" s="371" t="s">
        <v>202</v>
      </c>
      <c r="D93" s="212">
        <v>5708</v>
      </c>
      <c r="E93" s="212" t="s">
        <v>685</v>
      </c>
      <c r="F93" s="212">
        <v>2882</v>
      </c>
      <c r="G93" s="212">
        <v>2826</v>
      </c>
      <c r="H93" s="212" t="s">
        <v>685</v>
      </c>
      <c r="I93" s="212" t="s">
        <v>685</v>
      </c>
      <c r="J93" s="212" t="s">
        <v>685</v>
      </c>
      <c r="K93" s="212" t="s">
        <v>685</v>
      </c>
    </row>
    <row r="94" spans="1:11" ht="12" customHeight="1" x14ac:dyDescent="0.2">
      <c r="A94" s="502"/>
      <c r="B94" s="502"/>
      <c r="C94" s="371" t="s">
        <v>204</v>
      </c>
      <c r="D94" s="212">
        <v>8863</v>
      </c>
      <c r="E94" s="212" t="s">
        <v>685</v>
      </c>
      <c r="F94" s="212">
        <v>8000</v>
      </c>
      <c r="G94" s="212">
        <v>500</v>
      </c>
      <c r="H94" s="212" t="s">
        <v>685</v>
      </c>
      <c r="I94" s="212" t="s">
        <v>685</v>
      </c>
      <c r="J94" s="212" t="s">
        <v>685</v>
      </c>
      <c r="K94" s="212" t="s">
        <v>685</v>
      </c>
    </row>
    <row r="95" spans="1:11" ht="12" customHeight="1" x14ac:dyDescent="0.2">
      <c r="A95" s="502"/>
      <c r="B95" s="502"/>
      <c r="C95" s="371" t="s">
        <v>210</v>
      </c>
      <c r="D95" s="212">
        <v>15999</v>
      </c>
      <c r="E95" s="212" t="s">
        <v>685</v>
      </c>
      <c r="F95" s="212">
        <v>8785</v>
      </c>
      <c r="G95" s="212">
        <v>3217</v>
      </c>
      <c r="H95" s="212" t="s">
        <v>685</v>
      </c>
      <c r="I95" s="212" t="s">
        <v>685</v>
      </c>
      <c r="J95" s="212" t="s">
        <v>685</v>
      </c>
      <c r="K95" s="212" t="s">
        <v>685</v>
      </c>
    </row>
    <row r="96" spans="1:11" ht="12" customHeight="1" x14ac:dyDescent="0.2">
      <c r="A96" s="502"/>
      <c r="B96" s="502"/>
      <c r="C96" s="371" t="s">
        <v>428</v>
      </c>
      <c r="D96" s="212">
        <v>2744</v>
      </c>
      <c r="E96" s="212" t="s">
        <v>685</v>
      </c>
      <c r="F96" s="212">
        <v>1322</v>
      </c>
      <c r="G96" s="212">
        <v>1422</v>
      </c>
      <c r="H96" s="212" t="s">
        <v>685</v>
      </c>
      <c r="I96" s="212" t="s">
        <v>685</v>
      </c>
      <c r="J96" s="212" t="s">
        <v>685</v>
      </c>
      <c r="K96" s="212" t="s">
        <v>685</v>
      </c>
    </row>
    <row r="97" spans="1:11" ht="12" customHeight="1" x14ac:dyDescent="0.2">
      <c r="A97" s="502"/>
      <c r="B97" s="502"/>
      <c r="C97" s="371" t="s">
        <v>208</v>
      </c>
      <c r="D97" s="212">
        <v>24763</v>
      </c>
      <c r="E97" s="212" t="s">
        <v>685</v>
      </c>
      <c r="F97" s="212">
        <v>2641</v>
      </c>
      <c r="G97" s="212">
        <v>22122</v>
      </c>
      <c r="H97" s="212" t="s">
        <v>685</v>
      </c>
      <c r="I97" s="212" t="s">
        <v>685</v>
      </c>
      <c r="J97" s="212" t="s">
        <v>685</v>
      </c>
      <c r="K97" s="212" t="s">
        <v>685</v>
      </c>
    </row>
    <row r="98" spans="1:11" ht="12" customHeight="1" x14ac:dyDescent="0.2">
      <c r="A98" s="502"/>
      <c r="B98" s="502"/>
      <c r="C98" s="371" t="s">
        <v>207</v>
      </c>
      <c r="D98" s="212">
        <v>68467</v>
      </c>
      <c r="E98" s="212" t="s">
        <v>685</v>
      </c>
      <c r="F98" s="212">
        <v>45987</v>
      </c>
      <c r="G98" s="212">
        <v>8267</v>
      </c>
      <c r="H98" s="212" t="s">
        <v>685</v>
      </c>
      <c r="I98" s="212" t="s">
        <v>685</v>
      </c>
      <c r="J98" s="212" t="s">
        <v>685</v>
      </c>
      <c r="K98" s="212" t="s">
        <v>685</v>
      </c>
    </row>
    <row r="99" spans="1:11" ht="12" customHeight="1" x14ac:dyDescent="0.2">
      <c r="A99" s="502"/>
      <c r="B99" s="502"/>
      <c r="C99" s="371" t="s">
        <v>209</v>
      </c>
      <c r="D99" s="212">
        <v>205004</v>
      </c>
      <c r="E99" s="212" t="s">
        <v>685</v>
      </c>
      <c r="F99" s="212">
        <v>96718</v>
      </c>
      <c r="G99" s="212">
        <v>101058</v>
      </c>
      <c r="H99" s="212" t="s">
        <v>685</v>
      </c>
      <c r="I99" s="212" t="s">
        <v>685</v>
      </c>
      <c r="J99" s="212" t="s">
        <v>685</v>
      </c>
      <c r="K99" s="212" t="s">
        <v>685</v>
      </c>
    </row>
    <row r="100" spans="1:11" ht="12" customHeight="1" x14ac:dyDescent="0.2">
      <c r="A100" s="502"/>
      <c r="B100" s="502"/>
      <c r="C100" s="371" t="s">
        <v>206</v>
      </c>
      <c r="D100" s="212">
        <v>16060</v>
      </c>
      <c r="E100" s="212" t="s">
        <v>685</v>
      </c>
      <c r="F100" s="212">
        <v>13652</v>
      </c>
      <c r="G100" s="212">
        <v>2408</v>
      </c>
      <c r="H100" s="212" t="s">
        <v>685</v>
      </c>
      <c r="I100" s="212" t="s">
        <v>685</v>
      </c>
      <c r="J100" s="212" t="s">
        <v>685</v>
      </c>
      <c r="K100" s="212" t="s">
        <v>685</v>
      </c>
    </row>
    <row r="101" spans="1:11" ht="12" customHeight="1" x14ac:dyDescent="0.2">
      <c r="A101" s="502"/>
      <c r="B101" s="502"/>
      <c r="C101" s="371" t="s">
        <v>203</v>
      </c>
      <c r="D101" s="212">
        <v>37339</v>
      </c>
      <c r="E101" s="212" t="s">
        <v>685</v>
      </c>
      <c r="F101" s="212">
        <v>21816</v>
      </c>
      <c r="G101" s="212">
        <v>13393</v>
      </c>
      <c r="H101" s="212" t="s">
        <v>685</v>
      </c>
      <c r="I101" s="212" t="s">
        <v>685</v>
      </c>
      <c r="J101" s="212" t="s">
        <v>685</v>
      </c>
      <c r="K101" s="212" t="s">
        <v>685</v>
      </c>
    </row>
    <row r="102" spans="1:11" ht="12" customHeight="1" x14ac:dyDescent="0.2">
      <c r="A102" s="502"/>
      <c r="B102" s="502"/>
      <c r="C102" s="371" t="s">
        <v>429</v>
      </c>
      <c r="D102" s="212">
        <v>2633</v>
      </c>
      <c r="E102" s="212" t="s">
        <v>685</v>
      </c>
      <c r="F102" s="212">
        <v>1122</v>
      </c>
      <c r="G102" s="212">
        <v>1511</v>
      </c>
      <c r="H102" s="212" t="s">
        <v>685</v>
      </c>
      <c r="I102" s="212" t="s">
        <v>685</v>
      </c>
      <c r="J102" s="212" t="s">
        <v>685</v>
      </c>
      <c r="K102" s="212" t="s">
        <v>685</v>
      </c>
    </row>
    <row r="103" spans="1:11" ht="12" customHeight="1" x14ac:dyDescent="0.2">
      <c r="A103" s="502"/>
      <c r="B103" s="502"/>
      <c r="C103" s="371" t="s">
        <v>141</v>
      </c>
      <c r="D103" s="212">
        <v>4630</v>
      </c>
      <c r="E103" s="212" t="s">
        <v>685</v>
      </c>
      <c r="F103" s="212">
        <v>3420</v>
      </c>
      <c r="G103" s="212">
        <v>1052</v>
      </c>
      <c r="H103" s="212" t="s">
        <v>685</v>
      </c>
      <c r="I103" s="212" t="s">
        <v>685</v>
      </c>
      <c r="J103" s="212" t="s">
        <v>685</v>
      </c>
      <c r="K103" s="212" t="s">
        <v>685</v>
      </c>
    </row>
    <row r="104" spans="1:11" ht="12" customHeight="1" x14ac:dyDescent="0.2">
      <c r="A104" s="502"/>
      <c r="B104" s="502" t="s">
        <v>211</v>
      </c>
      <c r="C104" s="371" t="s">
        <v>18</v>
      </c>
      <c r="D104" s="212">
        <v>466860</v>
      </c>
      <c r="E104" s="212" t="s">
        <v>685</v>
      </c>
      <c r="F104" s="212">
        <v>130852</v>
      </c>
      <c r="G104" s="212">
        <v>255240</v>
      </c>
      <c r="H104" s="212" t="s">
        <v>685</v>
      </c>
      <c r="I104" s="212" t="s">
        <v>685</v>
      </c>
      <c r="J104" s="212" t="s">
        <v>685</v>
      </c>
      <c r="K104" s="212" t="s">
        <v>685</v>
      </c>
    </row>
    <row r="105" spans="1:11" ht="12" customHeight="1" x14ac:dyDescent="0.2">
      <c r="A105" s="502"/>
      <c r="B105" s="502"/>
      <c r="C105" s="371" t="s">
        <v>212</v>
      </c>
      <c r="D105" s="212">
        <v>130795</v>
      </c>
      <c r="E105" s="212" t="s">
        <v>685</v>
      </c>
      <c r="F105" s="212">
        <v>54097</v>
      </c>
      <c r="G105" s="212">
        <v>66274</v>
      </c>
      <c r="H105" s="212" t="s">
        <v>685</v>
      </c>
      <c r="I105" s="212" t="s">
        <v>685</v>
      </c>
      <c r="J105" s="212" t="s">
        <v>685</v>
      </c>
      <c r="K105" s="212" t="s">
        <v>685</v>
      </c>
    </row>
    <row r="106" spans="1:11" ht="12" customHeight="1" x14ac:dyDescent="0.2">
      <c r="A106" s="502"/>
      <c r="B106" s="502"/>
      <c r="C106" s="371" t="s">
        <v>222</v>
      </c>
      <c r="D106" s="212">
        <v>6239</v>
      </c>
      <c r="E106" s="212" t="s">
        <v>685</v>
      </c>
      <c r="F106" s="212">
        <v>634</v>
      </c>
      <c r="G106" s="212">
        <v>5605</v>
      </c>
      <c r="H106" s="212" t="s">
        <v>685</v>
      </c>
      <c r="I106" s="212" t="s">
        <v>685</v>
      </c>
      <c r="J106" s="212" t="s">
        <v>685</v>
      </c>
      <c r="K106" s="212" t="s">
        <v>685</v>
      </c>
    </row>
    <row r="107" spans="1:11" ht="12" customHeight="1" x14ac:dyDescent="0.2">
      <c r="A107" s="502"/>
      <c r="B107" s="502"/>
      <c r="C107" s="371" t="s">
        <v>213</v>
      </c>
      <c r="D107" s="212">
        <v>107812</v>
      </c>
      <c r="E107" s="212" t="s">
        <v>685</v>
      </c>
      <c r="F107" s="212">
        <v>24689</v>
      </c>
      <c r="G107" s="212">
        <v>60011</v>
      </c>
      <c r="H107" s="212" t="s">
        <v>685</v>
      </c>
      <c r="I107" s="212" t="s">
        <v>685</v>
      </c>
      <c r="J107" s="212" t="s">
        <v>685</v>
      </c>
      <c r="K107" s="212" t="s">
        <v>685</v>
      </c>
    </row>
    <row r="108" spans="1:11" ht="12" customHeight="1" x14ac:dyDescent="0.2">
      <c r="A108" s="502"/>
      <c r="B108" s="502"/>
      <c r="C108" s="371" t="s">
        <v>215</v>
      </c>
      <c r="D108" s="212">
        <v>4662</v>
      </c>
      <c r="E108" s="212" t="s">
        <v>685</v>
      </c>
      <c r="F108" s="212">
        <v>661</v>
      </c>
      <c r="G108" s="212">
        <v>4001</v>
      </c>
      <c r="H108" s="212" t="s">
        <v>685</v>
      </c>
      <c r="I108" s="212" t="s">
        <v>685</v>
      </c>
      <c r="J108" s="212" t="s">
        <v>685</v>
      </c>
      <c r="K108" s="212" t="s">
        <v>685</v>
      </c>
    </row>
    <row r="109" spans="1:11" ht="12" customHeight="1" x14ac:dyDescent="0.2">
      <c r="A109" s="502"/>
      <c r="B109" s="502"/>
      <c r="C109" s="371" t="s">
        <v>214</v>
      </c>
      <c r="D109" s="212">
        <v>1346</v>
      </c>
      <c r="E109" s="212" t="s">
        <v>685</v>
      </c>
      <c r="F109" s="212">
        <v>107</v>
      </c>
      <c r="G109" s="212">
        <v>295</v>
      </c>
      <c r="H109" s="212" t="s">
        <v>685</v>
      </c>
      <c r="I109" s="212" t="s">
        <v>685</v>
      </c>
      <c r="J109" s="212" t="s">
        <v>685</v>
      </c>
      <c r="K109" s="212" t="s">
        <v>685</v>
      </c>
    </row>
    <row r="110" spans="1:11" ht="12" customHeight="1" x14ac:dyDescent="0.2">
      <c r="A110" s="502"/>
      <c r="B110" s="502"/>
      <c r="C110" s="371" t="s">
        <v>217</v>
      </c>
      <c r="D110" s="212">
        <v>17529</v>
      </c>
      <c r="E110" s="212" t="s">
        <v>685</v>
      </c>
      <c r="F110" s="212">
        <v>3568</v>
      </c>
      <c r="G110" s="212">
        <v>7715</v>
      </c>
      <c r="H110" s="212" t="s">
        <v>685</v>
      </c>
      <c r="I110" s="212" t="s">
        <v>685</v>
      </c>
      <c r="J110" s="212" t="s">
        <v>685</v>
      </c>
      <c r="K110" s="212" t="s">
        <v>685</v>
      </c>
    </row>
    <row r="111" spans="1:11" ht="12" customHeight="1" x14ac:dyDescent="0.2">
      <c r="A111" s="502"/>
      <c r="B111" s="502"/>
      <c r="C111" s="371" t="s">
        <v>216</v>
      </c>
      <c r="D111" s="212">
        <v>35708</v>
      </c>
      <c r="E111" s="212" t="s">
        <v>685</v>
      </c>
      <c r="F111" s="212">
        <v>2839</v>
      </c>
      <c r="G111" s="212">
        <v>22569</v>
      </c>
      <c r="H111" s="212" t="s">
        <v>685</v>
      </c>
      <c r="I111" s="212" t="s">
        <v>685</v>
      </c>
      <c r="J111" s="212" t="s">
        <v>685</v>
      </c>
      <c r="K111" s="212" t="s">
        <v>685</v>
      </c>
    </row>
    <row r="112" spans="1:11" ht="12" customHeight="1" x14ac:dyDescent="0.2">
      <c r="A112" s="502"/>
      <c r="B112" s="502"/>
      <c r="C112" s="371" t="s">
        <v>218</v>
      </c>
      <c r="D112" s="212">
        <v>31848</v>
      </c>
      <c r="E112" s="212" t="s">
        <v>685</v>
      </c>
      <c r="F112" s="212">
        <v>15309</v>
      </c>
      <c r="G112" s="212">
        <v>13637</v>
      </c>
      <c r="H112" s="212" t="s">
        <v>685</v>
      </c>
      <c r="I112" s="212" t="s">
        <v>685</v>
      </c>
      <c r="J112" s="212" t="s">
        <v>685</v>
      </c>
      <c r="K112" s="212" t="s">
        <v>685</v>
      </c>
    </row>
    <row r="113" spans="1:11" ht="12" customHeight="1" x14ac:dyDescent="0.2">
      <c r="A113" s="502"/>
      <c r="B113" s="502"/>
      <c r="C113" s="371" t="s">
        <v>430</v>
      </c>
      <c r="D113" s="212">
        <v>1078</v>
      </c>
      <c r="E113" s="212" t="s">
        <v>685</v>
      </c>
      <c r="F113" s="212">
        <v>382</v>
      </c>
      <c r="G113" s="212">
        <v>696</v>
      </c>
      <c r="H113" s="212" t="s">
        <v>685</v>
      </c>
      <c r="I113" s="212" t="s">
        <v>685</v>
      </c>
      <c r="J113" s="212" t="s">
        <v>685</v>
      </c>
      <c r="K113" s="212" t="s">
        <v>685</v>
      </c>
    </row>
    <row r="114" spans="1:11" ht="12" customHeight="1" x14ac:dyDescent="0.2">
      <c r="A114" s="502"/>
      <c r="B114" s="502"/>
      <c r="C114" s="371" t="s">
        <v>431</v>
      </c>
      <c r="D114" s="212">
        <v>2974</v>
      </c>
      <c r="E114" s="212" t="s">
        <v>685</v>
      </c>
      <c r="F114" s="212">
        <v>1234</v>
      </c>
      <c r="G114" s="212">
        <v>1740</v>
      </c>
      <c r="H114" s="212" t="s">
        <v>685</v>
      </c>
      <c r="I114" s="212" t="s">
        <v>685</v>
      </c>
      <c r="J114" s="212" t="s">
        <v>685</v>
      </c>
      <c r="K114" s="212" t="s">
        <v>685</v>
      </c>
    </row>
    <row r="115" spans="1:11" ht="12" customHeight="1" x14ac:dyDescent="0.2">
      <c r="A115" s="502"/>
      <c r="B115" s="502"/>
      <c r="C115" s="371" t="s">
        <v>219</v>
      </c>
      <c r="D115" s="212">
        <v>1515</v>
      </c>
      <c r="E115" s="212" t="s">
        <v>685</v>
      </c>
      <c r="F115" s="212">
        <v>43</v>
      </c>
      <c r="G115" s="212">
        <v>481</v>
      </c>
      <c r="H115" s="212" t="s">
        <v>685</v>
      </c>
      <c r="I115" s="212" t="s">
        <v>685</v>
      </c>
      <c r="J115" s="212" t="s">
        <v>685</v>
      </c>
      <c r="K115" s="212" t="s">
        <v>685</v>
      </c>
    </row>
    <row r="116" spans="1:11" ht="12" customHeight="1" x14ac:dyDescent="0.2">
      <c r="A116" s="502"/>
      <c r="B116" s="502"/>
      <c r="C116" s="371" t="s">
        <v>220</v>
      </c>
      <c r="D116" s="212">
        <v>48583</v>
      </c>
      <c r="E116" s="212" t="s">
        <v>685</v>
      </c>
      <c r="F116" s="212">
        <v>5112</v>
      </c>
      <c r="G116" s="212">
        <v>28510</v>
      </c>
      <c r="H116" s="212" t="s">
        <v>685</v>
      </c>
      <c r="I116" s="212" t="s">
        <v>685</v>
      </c>
      <c r="J116" s="212" t="s">
        <v>685</v>
      </c>
      <c r="K116" s="212" t="s">
        <v>685</v>
      </c>
    </row>
    <row r="117" spans="1:11" ht="12" customHeight="1" x14ac:dyDescent="0.2">
      <c r="A117" s="502"/>
      <c r="B117" s="502"/>
      <c r="C117" s="371" t="s">
        <v>223</v>
      </c>
      <c r="D117" s="212">
        <v>1340</v>
      </c>
      <c r="E117" s="212" t="s">
        <v>685</v>
      </c>
      <c r="F117" s="212">
        <v>106</v>
      </c>
      <c r="G117" s="212">
        <v>1234</v>
      </c>
      <c r="H117" s="212" t="s">
        <v>685</v>
      </c>
      <c r="I117" s="212" t="s">
        <v>685</v>
      </c>
      <c r="J117" s="212" t="s">
        <v>685</v>
      </c>
      <c r="K117" s="212" t="s">
        <v>685</v>
      </c>
    </row>
    <row r="118" spans="1:11" ht="12" customHeight="1" x14ac:dyDescent="0.2">
      <c r="A118" s="502"/>
      <c r="B118" s="502"/>
      <c r="C118" s="371" t="s">
        <v>224</v>
      </c>
      <c r="D118" s="212">
        <v>26108</v>
      </c>
      <c r="E118" s="212" t="s">
        <v>685</v>
      </c>
      <c r="F118" s="212">
        <v>14335</v>
      </c>
      <c r="G118" s="212">
        <v>10484</v>
      </c>
      <c r="H118" s="212" t="s">
        <v>685</v>
      </c>
      <c r="I118" s="212" t="s">
        <v>685</v>
      </c>
      <c r="J118" s="212" t="s">
        <v>685</v>
      </c>
      <c r="K118" s="212" t="s">
        <v>685</v>
      </c>
    </row>
    <row r="119" spans="1:11" ht="12" customHeight="1" x14ac:dyDescent="0.2">
      <c r="A119" s="502"/>
      <c r="B119" s="502"/>
      <c r="C119" s="371" t="s">
        <v>225</v>
      </c>
      <c r="D119" s="212">
        <v>37741</v>
      </c>
      <c r="E119" s="212" t="s">
        <v>685</v>
      </c>
      <c r="F119" s="212">
        <v>4217</v>
      </c>
      <c r="G119" s="212">
        <v>23925</v>
      </c>
      <c r="H119" s="212" t="s">
        <v>685</v>
      </c>
      <c r="I119" s="212" t="s">
        <v>685</v>
      </c>
      <c r="J119" s="212" t="s">
        <v>685</v>
      </c>
      <c r="K119" s="212" t="s">
        <v>685</v>
      </c>
    </row>
    <row r="120" spans="1:11" ht="12" customHeight="1" x14ac:dyDescent="0.2">
      <c r="A120" s="502"/>
      <c r="B120" s="502"/>
      <c r="C120" s="371" t="s">
        <v>226</v>
      </c>
      <c r="D120" s="212">
        <v>7675</v>
      </c>
      <c r="E120" s="212" t="s">
        <v>685</v>
      </c>
      <c r="F120" s="212">
        <v>2606</v>
      </c>
      <c r="G120" s="212">
        <v>5069</v>
      </c>
      <c r="H120" s="212" t="s">
        <v>685</v>
      </c>
      <c r="I120" s="212" t="s">
        <v>685</v>
      </c>
      <c r="J120" s="212" t="s">
        <v>685</v>
      </c>
      <c r="K120" s="212" t="s">
        <v>685</v>
      </c>
    </row>
    <row r="121" spans="1:11" ht="12" customHeight="1" x14ac:dyDescent="0.2">
      <c r="A121" s="502"/>
      <c r="B121" s="502"/>
      <c r="C121" s="371" t="s">
        <v>141</v>
      </c>
      <c r="D121" s="212">
        <v>3907</v>
      </c>
      <c r="E121" s="212" t="s">
        <v>685</v>
      </c>
      <c r="F121" s="212">
        <v>913</v>
      </c>
      <c r="G121" s="212">
        <v>2994</v>
      </c>
      <c r="H121" s="212" t="s">
        <v>685</v>
      </c>
      <c r="I121" s="212" t="s">
        <v>685</v>
      </c>
      <c r="J121" s="212" t="s">
        <v>685</v>
      </c>
      <c r="K121" s="212" t="s">
        <v>685</v>
      </c>
    </row>
    <row r="122" spans="1:11" ht="12" customHeight="1" x14ac:dyDescent="0.2">
      <c r="A122" s="502"/>
      <c r="B122" s="371" t="s">
        <v>432</v>
      </c>
      <c r="C122" s="371" t="s">
        <v>141</v>
      </c>
      <c r="D122" s="212">
        <v>2</v>
      </c>
      <c r="E122" s="212" t="s">
        <v>685</v>
      </c>
      <c r="F122" s="212">
        <v>0</v>
      </c>
      <c r="G122" s="212">
        <v>2</v>
      </c>
      <c r="H122" s="212" t="s">
        <v>685</v>
      </c>
      <c r="I122" s="212" t="s">
        <v>685</v>
      </c>
      <c r="J122" s="212" t="s">
        <v>685</v>
      </c>
      <c r="K122" s="212" t="s">
        <v>685</v>
      </c>
    </row>
    <row r="123" spans="1:11" ht="12" customHeight="1" x14ac:dyDescent="0.2">
      <c r="A123" s="502"/>
      <c r="B123" s="502" t="s">
        <v>227</v>
      </c>
      <c r="C123" s="371" t="s">
        <v>18</v>
      </c>
      <c r="D123" s="212">
        <v>79783</v>
      </c>
      <c r="E123" s="212" t="s">
        <v>685</v>
      </c>
      <c r="F123" s="212">
        <v>19749</v>
      </c>
      <c r="G123" s="212">
        <v>22693</v>
      </c>
      <c r="H123" s="212" t="s">
        <v>685</v>
      </c>
      <c r="I123" s="212" t="s">
        <v>685</v>
      </c>
      <c r="J123" s="212" t="s">
        <v>685</v>
      </c>
      <c r="K123" s="212" t="s">
        <v>685</v>
      </c>
    </row>
    <row r="124" spans="1:11" ht="12" customHeight="1" x14ac:dyDescent="0.2">
      <c r="A124" s="502"/>
      <c r="B124" s="502"/>
      <c r="C124" s="371" t="s">
        <v>228</v>
      </c>
      <c r="D124" s="212">
        <v>79744</v>
      </c>
      <c r="E124" s="212" t="s">
        <v>685</v>
      </c>
      <c r="F124" s="212">
        <v>19749</v>
      </c>
      <c r="G124" s="212">
        <v>22654</v>
      </c>
      <c r="H124" s="212" t="s">
        <v>685</v>
      </c>
      <c r="I124" s="212" t="s">
        <v>685</v>
      </c>
      <c r="J124" s="212" t="s">
        <v>685</v>
      </c>
      <c r="K124" s="212" t="s">
        <v>685</v>
      </c>
    </row>
    <row r="125" spans="1:11" ht="12" customHeight="1" x14ac:dyDescent="0.2">
      <c r="A125" s="502"/>
      <c r="B125" s="502"/>
      <c r="C125" s="371" t="s">
        <v>141</v>
      </c>
      <c r="D125" s="212">
        <v>39</v>
      </c>
      <c r="E125" s="212" t="s">
        <v>685</v>
      </c>
      <c r="F125" s="212">
        <v>0</v>
      </c>
      <c r="G125" s="212">
        <v>39</v>
      </c>
      <c r="H125" s="212" t="s">
        <v>685</v>
      </c>
      <c r="I125" s="212" t="s">
        <v>685</v>
      </c>
      <c r="J125" s="212" t="s">
        <v>685</v>
      </c>
      <c r="K125" s="212" t="s">
        <v>685</v>
      </c>
    </row>
    <row r="126" spans="1:11" ht="12" customHeight="1" x14ac:dyDescent="0.2">
      <c r="A126" s="502"/>
      <c r="B126" s="502" t="s">
        <v>229</v>
      </c>
      <c r="C126" s="371" t="s">
        <v>18</v>
      </c>
      <c r="D126" s="212">
        <v>19951</v>
      </c>
      <c r="E126" s="212" t="s">
        <v>685</v>
      </c>
      <c r="F126" s="212">
        <v>3905</v>
      </c>
      <c r="G126" s="212">
        <v>16046</v>
      </c>
      <c r="H126" s="212" t="s">
        <v>685</v>
      </c>
      <c r="I126" s="212" t="s">
        <v>685</v>
      </c>
      <c r="J126" s="212" t="s">
        <v>685</v>
      </c>
      <c r="K126" s="212" t="s">
        <v>685</v>
      </c>
    </row>
    <row r="127" spans="1:11" ht="12" customHeight="1" x14ac:dyDescent="0.2">
      <c r="A127" s="502"/>
      <c r="B127" s="502"/>
      <c r="C127" s="371" t="s">
        <v>230</v>
      </c>
      <c r="D127" s="212">
        <v>19893</v>
      </c>
      <c r="E127" s="212" t="s">
        <v>685</v>
      </c>
      <c r="F127" s="212">
        <v>3905</v>
      </c>
      <c r="G127" s="212">
        <v>15988</v>
      </c>
      <c r="H127" s="212" t="s">
        <v>685</v>
      </c>
      <c r="I127" s="212" t="s">
        <v>685</v>
      </c>
      <c r="J127" s="212" t="s">
        <v>685</v>
      </c>
      <c r="K127" s="212" t="s">
        <v>685</v>
      </c>
    </row>
    <row r="128" spans="1:11" ht="12" customHeight="1" x14ac:dyDescent="0.2">
      <c r="A128" s="502"/>
      <c r="B128" s="502"/>
      <c r="C128" s="371" t="s">
        <v>141</v>
      </c>
      <c r="D128" s="212">
        <v>58</v>
      </c>
      <c r="E128" s="212" t="s">
        <v>685</v>
      </c>
      <c r="F128" s="212">
        <v>0</v>
      </c>
      <c r="G128" s="212">
        <v>58</v>
      </c>
      <c r="H128" s="212" t="s">
        <v>685</v>
      </c>
      <c r="I128" s="212" t="s">
        <v>685</v>
      </c>
      <c r="J128" s="212" t="s">
        <v>685</v>
      </c>
      <c r="K128" s="212" t="s">
        <v>685</v>
      </c>
    </row>
    <row r="129" spans="1:11" ht="12" customHeight="1" x14ac:dyDescent="0.2">
      <c r="A129" s="502"/>
      <c r="B129" s="502" t="s">
        <v>231</v>
      </c>
      <c r="C129" s="371" t="s">
        <v>18</v>
      </c>
      <c r="D129" s="212">
        <v>48733</v>
      </c>
      <c r="E129" s="212" t="s">
        <v>685</v>
      </c>
      <c r="F129" s="212">
        <v>13965</v>
      </c>
      <c r="G129" s="212">
        <v>26296</v>
      </c>
      <c r="H129" s="212" t="s">
        <v>685</v>
      </c>
      <c r="I129" s="212" t="s">
        <v>685</v>
      </c>
      <c r="J129" s="212" t="s">
        <v>685</v>
      </c>
      <c r="K129" s="212" t="s">
        <v>685</v>
      </c>
    </row>
    <row r="130" spans="1:11" ht="12" customHeight="1" x14ac:dyDescent="0.2">
      <c r="A130" s="502"/>
      <c r="B130" s="502"/>
      <c r="C130" s="371" t="s">
        <v>232</v>
      </c>
      <c r="D130" s="212">
        <v>1675</v>
      </c>
      <c r="E130" s="212" t="s">
        <v>685</v>
      </c>
      <c r="F130" s="212">
        <v>287</v>
      </c>
      <c r="G130" s="212">
        <v>1388</v>
      </c>
      <c r="H130" s="212" t="s">
        <v>685</v>
      </c>
      <c r="I130" s="212" t="s">
        <v>685</v>
      </c>
      <c r="J130" s="212" t="s">
        <v>685</v>
      </c>
      <c r="K130" s="212" t="s">
        <v>685</v>
      </c>
    </row>
    <row r="131" spans="1:11" ht="12" customHeight="1" x14ac:dyDescent="0.2">
      <c r="A131" s="502"/>
      <c r="B131" s="502"/>
      <c r="C131" s="371" t="s">
        <v>233</v>
      </c>
      <c r="D131" s="212">
        <v>47045</v>
      </c>
      <c r="E131" s="212" t="s">
        <v>685</v>
      </c>
      <c r="F131" s="212">
        <v>13669</v>
      </c>
      <c r="G131" s="212">
        <v>24904</v>
      </c>
      <c r="H131" s="212" t="s">
        <v>685</v>
      </c>
      <c r="I131" s="212" t="s">
        <v>685</v>
      </c>
      <c r="J131" s="212" t="s">
        <v>685</v>
      </c>
      <c r="K131" s="212" t="s">
        <v>685</v>
      </c>
    </row>
    <row r="132" spans="1:11" ht="12" customHeight="1" x14ac:dyDescent="0.2">
      <c r="A132" s="502"/>
      <c r="B132" s="502"/>
      <c r="C132" s="371" t="s">
        <v>141</v>
      </c>
      <c r="D132" s="212">
        <v>13</v>
      </c>
      <c r="E132" s="212" t="s">
        <v>685</v>
      </c>
      <c r="F132" s="212">
        <v>9</v>
      </c>
      <c r="G132" s="212">
        <v>4</v>
      </c>
      <c r="H132" s="212" t="s">
        <v>685</v>
      </c>
      <c r="I132" s="212" t="s">
        <v>685</v>
      </c>
      <c r="J132" s="212" t="s">
        <v>685</v>
      </c>
      <c r="K132" s="212" t="s">
        <v>685</v>
      </c>
    </row>
    <row r="133" spans="1:11" ht="12" customHeight="1" x14ac:dyDescent="0.2">
      <c r="A133" s="502"/>
      <c r="B133" s="502" t="s">
        <v>234</v>
      </c>
      <c r="C133" s="371" t="s">
        <v>18</v>
      </c>
      <c r="D133" s="212">
        <v>499356</v>
      </c>
      <c r="E133" s="212" t="s">
        <v>685</v>
      </c>
      <c r="F133" s="212">
        <v>170625</v>
      </c>
      <c r="G133" s="212">
        <v>194858</v>
      </c>
      <c r="H133" s="212" t="s">
        <v>685</v>
      </c>
      <c r="I133" s="212" t="s">
        <v>685</v>
      </c>
      <c r="J133" s="212" t="s">
        <v>685</v>
      </c>
      <c r="K133" s="212" t="s">
        <v>685</v>
      </c>
    </row>
    <row r="134" spans="1:11" ht="12" customHeight="1" x14ac:dyDescent="0.2">
      <c r="A134" s="502"/>
      <c r="B134" s="502"/>
      <c r="C134" s="371" t="s">
        <v>240</v>
      </c>
      <c r="D134" s="212">
        <v>3298</v>
      </c>
      <c r="E134" s="212" t="s">
        <v>685</v>
      </c>
      <c r="F134" s="212">
        <v>1237</v>
      </c>
      <c r="G134" s="212">
        <v>246</v>
      </c>
      <c r="H134" s="212" t="s">
        <v>685</v>
      </c>
      <c r="I134" s="212" t="s">
        <v>685</v>
      </c>
      <c r="J134" s="212" t="s">
        <v>685</v>
      </c>
      <c r="K134" s="212" t="s">
        <v>685</v>
      </c>
    </row>
    <row r="135" spans="1:11" ht="12" customHeight="1" x14ac:dyDescent="0.2">
      <c r="A135" s="502"/>
      <c r="B135" s="502"/>
      <c r="C135" s="371" t="s">
        <v>235</v>
      </c>
      <c r="D135" s="212">
        <v>4356</v>
      </c>
      <c r="E135" s="212" t="s">
        <v>685</v>
      </c>
      <c r="F135" s="212">
        <v>432</v>
      </c>
      <c r="G135" s="212">
        <v>3364</v>
      </c>
      <c r="H135" s="212" t="s">
        <v>685</v>
      </c>
      <c r="I135" s="212" t="s">
        <v>685</v>
      </c>
      <c r="J135" s="212" t="s">
        <v>685</v>
      </c>
      <c r="K135" s="212" t="s">
        <v>685</v>
      </c>
    </row>
    <row r="136" spans="1:11" ht="12" customHeight="1" x14ac:dyDescent="0.2">
      <c r="A136" s="502"/>
      <c r="B136" s="502"/>
      <c r="C136" s="371" t="s">
        <v>236</v>
      </c>
      <c r="D136" s="212">
        <v>73823</v>
      </c>
      <c r="E136" s="212" t="s">
        <v>685</v>
      </c>
      <c r="F136" s="212">
        <v>29626</v>
      </c>
      <c r="G136" s="212">
        <v>25929</v>
      </c>
      <c r="H136" s="212" t="s">
        <v>685</v>
      </c>
      <c r="I136" s="212" t="s">
        <v>685</v>
      </c>
      <c r="J136" s="212" t="s">
        <v>685</v>
      </c>
      <c r="K136" s="212" t="s">
        <v>685</v>
      </c>
    </row>
    <row r="137" spans="1:11" ht="12" customHeight="1" x14ac:dyDescent="0.2">
      <c r="A137" s="502"/>
      <c r="B137" s="502"/>
      <c r="C137" s="371" t="s">
        <v>241</v>
      </c>
      <c r="D137" s="212">
        <v>36098</v>
      </c>
      <c r="E137" s="212" t="s">
        <v>685</v>
      </c>
      <c r="F137" s="212">
        <v>11303</v>
      </c>
      <c r="G137" s="212">
        <v>10250</v>
      </c>
      <c r="H137" s="212" t="s">
        <v>685</v>
      </c>
      <c r="I137" s="212" t="s">
        <v>685</v>
      </c>
      <c r="J137" s="212" t="s">
        <v>685</v>
      </c>
      <c r="K137" s="212" t="s">
        <v>685</v>
      </c>
    </row>
    <row r="138" spans="1:11" ht="12" customHeight="1" x14ac:dyDescent="0.2">
      <c r="A138" s="502"/>
      <c r="B138" s="502"/>
      <c r="C138" s="371" t="s">
        <v>238</v>
      </c>
      <c r="D138" s="212">
        <v>63051</v>
      </c>
      <c r="E138" s="212" t="s">
        <v>685</v>
      </c>
      <c r="F138" s="212">
        <v>25851</v>
      </c>
      <c r="G138" s="212">
        <v>13706</v>
      </c>
      <c r="H138" s="212" t="s">
        <v>685</v>
      </c>
      <c r="I138" s="212" t="s">
        <v>685</v>
      </c>
      <c r="J138" s="212" t="s">
        <v>685</v>
      </c>
      <c r="K138" s="212" t="s">
        <v>685</v>
      </c>
    </row>
    <row r="139" spans="1:11" ht="12" customHeight="1" x14ac:dyDescent="0.2">
      <c r="A139" s="502"/>
      <c r="B139" s="502"/>
      <c r="C139" s="371" t="s">
        <v>248</v>
      </c>
      <c r="D139" s="212">
        <v>9891</v>
      </c>
      <c r="E139" s="212" t="s">
        <v>685</v>
      </c>
      <c r="F139" s="212">
        <v>2013</v>
      </c>
      <c r="G139" s="212">
        <v>7878</v>
      </c>
      <c r="H139" s="212" t="s">
        <v>685</v>
      </c>
      <c r="I139" s="212" t="s">
        <v>685</v>
      </c>
      <c r="J139" s="212" t="s">
        <v>685</v>
      </c>
      <c r="K139" s="212" t="s">
        <v>685</v>
      </c>
    </row>
    <row r="140" spans="1:11" ht="12" customHeight="1" x14ac:dyDescent="0.2">
      <c r="A140" s="502"/>
      <c r="B140" s="502"/>
      <c r="C140" s="371" t="s">
        <v>237</v>
      </c>
      <c r="D140" s="212">
        <v>27857</v>
      </c>
      <c r="E140" s="212" t="s">
        <v>685</v>
      </c>
      <c r="F140" s="212">
        <v>3645</v>
      </c>
      <c r="G140" s="212">
        <v>15030</v>
      </c>
      <c r="H140" s="212" t="s">
        <v>685</v>
      </c>
      <c r="I140" s="212" t="s">
        <v>685</v>
      </c>
      <c r="J140" s="212" t="s">
        <v>685</v>
      </c>
      <c r="K140" s="212" t="s">
        <v>685</v>
      </c>
    </row>
    <row r="141" spans="1:11" ht="12" customHeight="1" x14ac:dyDescent="0.2">
      <c r="A141" s="502"/>
      <c r="B141" s="502"/>
      <c r="C141" s="371" t="s">
        <v>243</v>
      </c>
      <c r="D141" s="212">
        <v>2368</v>
      </c>
      <c r="E141" s="212" t="s">
        <v>685</v>
      </c>
      <c r="F141" s="212">
        <v>259</v>
      </c>
      <c r="G141" s="212">
        <v>2109</v>
      </c>
      <c r="H141" s="212" t="s">
        <v>685</v>
      </c>
      <c r="I141" s="212" t="s">
        <v>685</v>
      </c>
      <c r="J141" s="212" t="s">
        <v>685</v>
      </c>
      <c r="K141" s="212" t="s">
        <v>685</v>
      </c>
    </row>
    <row r="142" spans="1:11" ht="12" customHeight="1" x14ac:dyDescent="0.2">
      <c r="A142" s="502"/>
      <c r="B142" s="502"/>
      <c r="C142" s="371" t="s">
        <v>247</v>
      </c>
      <c r="D142" s="212">
        <v>64524</v>
      </c>
      <c r="E142" s="212" t="s">
        <v>685</v>
      </c>
      <c r="F142" s="212">
        <v>24858</v>
      </c>
      <c r="G142" s="212">
        <v>20358</v>
      </c>
      <c r="H142" s="212" t="s">
        <v>685</v>
      </c>
      <c r="I142" s="212" t="s">
        <v>685</v>
      </c>
      <c r="J142" s="212" t="s">
        <v>685</v>
      </c>
      <c r="K142" s="212" t="s">
        <v>685</v>
      </c>
    </row>
    <row r="143" spans="1:11" ht="12" customHeight="1" x14ac:dyDescent="0.2">
      <c r="A143" s="502"/>
      <c r="B143" s="502"/>
      <c r="C143" s="371" t="s">
        <v>242</v>
      </c>
      <c r="D143" s="212">
        <v>46595</v>
      </c>
      <c r="E143" s="212" t="s">
        <v>685</v>
      </c>
      <c r="F143" s="212">
        <v>16526</v>
      </c>
      <c r="G143" s="212">
        <v>11290</v>
      </c>
      <c r="H143" s="212" t="s">
        <v>685</v>
      </c>
      <c r="I143" s="212" t="s">
        <v>685</v>
      </c>
      <c r="J143" s="212" t="s">
        <v>685</v>
      </c>
      <c r="K143" s="212" t="s">
        <v>685</v>
      </c>
    </row>
    <row r="144" spans="1:11" ht="12" customHeight="1" x14ac:dyDescent="0.2">
      <c r="A144" s="502"/>
      <c r="B144" s="502"/>
      <c r="C144" s="371" t="s">
        <v>239</v>
      </c>
      <c r="D144" s="212">
        <v>42808</v>
      </c>
      <c r="E144" s="212" t="s">
        <v>685</v>
      </c>
      <c r="F144" s="212">
        <v>8489</v>
      </c>
      <c r="G144" s="212">
        <v>21111</v>
      </c>
      <c r="H144" s="212" t="s">
        <v>685</v>
      </c>
      <c r="I144" s="212" t="s">
        <v>685</v>
      </c>
      <c r="J144" s="212" t="s">
        <v>685</v>
      </c>
      <c r="K144" s="212" t="s">
        <v>685</v>
      </c>
    </row>
    <row r="145" spans="1:11" ht="12" customHeight="1" x14ac:dyDescent="0.2">
      <c r="A145" s="502"/>
      <c r="B145" s="502"/>
      <c r="C145" s="371" t="s">
        <v>246</v>
      </c>
      <c r="D145" s="212">
        <v>100538</v>
      </c>
      <c r="E145" s="212" t="s">
        <v>685</v>
      </c>
      <c r="F145" s="212">
        <v>42301</v>
      </c>
      <c r="G145" s="212">
        <v>44006</v>
      </c>
      <c r="H145" s="212" t="s">
        <v>685</v>
      </c>
      <c r="I145" s="212" t="s">
        <v>685</v>
      </c>
      <c r="J145" s="212" t="s">
        <v>685</v>
      </c>
      <c r="K145" s="212" t="s">
        <v>685</v>
      </c>
    </row>
    <row r="146" spans="1:11" ht="12" customHeight="1" x14ac:dyDescent="0.2">
      <c r="A146" s="502"/>
      <c r="B146" s="502"/>
      <c r="C146" s="371" t="s">
        <v>244</v>
      </c>
      <c r="D146" s="212">
        <v>1195</v>
      </c>
      <c r="E146" s="212" t="s">
        <v>685</v>
      </c>
      <c r="F146" s="212">
        <v>243</v>
      </c>
      <c r="G146" s="212">
        <v>952</v>
      </c>
      <c r="H146" s="212" t="s">
        <v>685</v>
      </c>
      <c r="I146" s="212" t="s">
        <v>685</v>
      </c>
      <c r="J146" s="212" t="s">
        <v>685</v>
      </c>
      <c r="K146" s="212" t="s">
        <v>685</v>
      </c>
    </row>
    <row r="147" spans="1:11" ht="12" customHeight="1" x14ac:dyDescent="0.2">
      <c r="A147" s="502"/>
      <c r="B147" s="502"/>
      <c r="C147" s="371" t="s">
        <v>245</v>
      </c>
      <c r="D147" s="212">
        <v>19730</v>
      </c>
      <c r="E147" s="212" t="s">
        <v>685</v>
      </c>
      <c r="F147" s="212">
        <v>2566</v>
      </c>
      <c r="G147" s="212">
        <v>17164</v>
      </c>
      <c r="H147" s="212" t="s">
        <v>685</v>
      </c>
      <c r="I147" s="212" t="s">
        <v>685</v>
      </c>
      <c r="J147" s="212" t="s">
        <v>685</v>
      </c>
      <c r="K147" s="212" t="s">
        <v>685</v>
      </c>
    </row>
    <row r="148" spans="1:11" ht="12" customHeight="1" x14ac:dyDescent="0.2">
      <c r="A148" s="502"/>
      <c r="B148" s="502"/>
      <c r="C148" s="371" t="s">
        <v>141</v>
      </c>
      <c r="D148" s="212">
        <v>3224</v>
      </c>
      <c r="E148" s="212" t="s">
        <v>685</v>
      </c>
      <c r="F148" s="212">
        <v>1276</v>
      </c>
      <c r="G148" s="212">
        <v>1465</v>
      </c>
      <c r="H148" s="212" t="s">
        <v>685</v>
      </c>
      <c r="I148" s="212" t="s">
        <v>685</v>
      </c>
      <c r="J148" s="212" t="s">
        <v>685</v>
      </c>
      <c r="K148" s="212" t="s">
        <v>685</v>
      </c>
    </row>
    <row r="149" spans="1:11" ht="12" customHeight="1" x14ac:dyDescent="0.2">
      <c r="A149" s="502"/>
      <c r="B149" s="371" t="s">
        <v>249</v>
      </c>
      <c r="C149" s="371" t="s">
        <v>250</v>
      </c>
      <c r="D149" s="212">
        <v>13831</v>
      </c>
      <c r="E149" s="212" t="s">
        <v>685</v>
      </c>
      <c r="F149" s="212">
        <v>1964</v>
      </c>
      <c r="G149" s="212">
        <v>11867</v>
      </c>
      <c r="H149" s="212" t="s">
        <v>685</v>
      </c>
      <c r="I149" s="212" t="s">
        <v>685</v>
      </c>
      <c r="J149" s="212" t="s">
        <v>685</v>
      </c>
      <c r="K149" s="212" t="s">
        <v>685</v>
      </c>
    </row>
    <row r="150" spans="1:11" ht="12" customHeight="1" x14ac:dyDescent="0.2">
      <c r="A150" s="502"/>
      <c r="B150" s="502" t="s">
        <v>251</v>
      </c>
      <c r="C150" s="371" t="s">
        <v>18</v>
      </c>
      <c r="D150" s="212">
        <v>9163</v>
      </c>
      <c r="E150" s="212" t="s">
        <v>685</v>
      </c>
      <c r="F150" s="212">
        <v>2664</v>
      </c>
      <c r="G150" s="212">
        <v>6499</v>
      </c>
      <c r="H150" s="212" t="s">
        <v>685</v>
      </c>
      <c r="I150" s="212" t="s">
        <v>685</v>
      </c>
      <c r="J150" s="212" t="s">
        <v>685</v>
      </c>
      <c r="K150" s="212" t="s">
        <v>685</v>
      </c>
    </row>
    <row r="151" spans="1:11" ht="12" customHeight="1" x14ac:dyDescent="0.2">
      <c r="A151" s="502"/>
      <c r="B151" s="502"/>
      <c r="C151" s="371" t="s">
        <v>433</v>
      </c>
      <c r="D151" s="212">
        <v>8620</v>
      </c>
      <c r="E151" s="212" t="s">
        <v>685</v>
      </c>
      <c r="F151" s="212">
        <v>2575</v>
      </c>
      <c r="G151" s="212">
        <v>6045</v>
      </c>
      <c r="H151" s="212" t="s">
        <v>685</v>
      </c>
      <c r="I151" s="212" t="s">
        <v>685</v>
      </c>
      <c r="J151" s="212" t="s">
        <v>685</v>
      </c>
      <c r="K151" s="212" t="s">
        <v>685</v>
      </c>
    </row>
    <row r="152" spans="1:11" ht="12" customHeight="1" x14ac:dyDescent="0.2">
      <c r="A152" s="502"/>
      <c r="B152" s="502"/>
      <c r="C152" s="371" t="s">
        <v>141</v>
      </c>
      <c r="D152" s="212">
        <v>543</v>
      </c>
      <c r="E152" s="212" t="s">
        <v>685</v>
      </c>
      <c r="F152" s="212">
        <v>89</v>
      </c>
      <c r="G152" s="212">
        <v>454</v>
      </c>
      <c r="H152" s="212" t="s">
        <v>685</v>
      </c>
      <c r="I152" s="212" t="s">
        <v>685</v>
      </c>
      <c r="J152" s="212" t="s">
        <v>685</v>
      </c>
      <c r="K152" s="212" t="s">
        <v>685</v>
      </c>
    </row>
    <row r="153" spans="1:11" ht="12" customHeight="1" x14ac:dyDescent="0.2">
      <c r="A153" s="502"/>
      <c r="B153" s="371" t="s">
        <v>252</v>
      </c>
      <c r="C153" s="371" t="s">
        <v>252</v>
      </c>
      <c r="D153" s="212">
        <v>9063</v>
      </c>
      <c r="E153" s="212" t="s">
        <v>685</v>
      </c>
      <c r="F153" s="212">
        <v>5118</v>
      </c>
      <c r="G153" s="212">
        <v>3945</v>
      </c>
      <c r="H153" s="212" t="s">
        <v>685</v>
      </c>
      <c r="I153" s="212" t="s">
        <v>685</v>
      </c>
      <c r="J153" s="212" t="s">
        <v>685</v>
      </c>
      <c r="K153" s="212" t="s">
        <v>685</v>
      </c>
    </row>
    <row r="154" spans="1:11" ht="12" customHeight="1" x14ac:dyDescent="0.2">
      <c r="A154" s="502"/>
      <c r="B154" s="371" t="s">
        <v>253</v>
      </c>
      <c r="C154" s="371" t="s">
        <v>253</v>
      </c>
      <c r="D154" s="212">
        <v>29505</v>
      </c>
      <c r="E154" s="212" t="s">
        <v>685</v>
      </c>
      <c r="F154" s="212">
        <v>6018</v>
      </c>
      <c r="G154" s="212">
        <v>23487</v>
      </c>
      <c r="H154" s="212" t="s">
        <v>685</v>
      </c>
      <c r="I154" s="212" t="s">
        <v>685</v>
      </c>
      <c r="J154" s="212" t="s">
        <v>685</v>
      </c>
      <c r="K154" s="212" t="s">
        <v>685</v>
      </c>
    </row>
    <row r="155" spans="1:11" ht="12" customHeight="1" x14ac:dyDescent="0.2">
      <c r="A155" s="502"/>
      <c r="B155" s="371" t="s">
        <v>254</v>
      </c>
      <c r="C155" s="371" t="s">
        <v>255</v>
      </c>
      <c r="D155" s="212">
        <v>8202</v>
      </c>
      <c r="E155" s="212" t="s">
        <v>685</v>
      </c>
      <c r="F155" s="212">
        <v>1349</v>
      </c>
      <c r="G155" s="212">
        <v>1128</v>
      </c>
      <c r="H155" s="212" t="s">
        <v>685</v>
      </c>
      <c r="I155" s="212" t="s">
        <v>685</v>
      </c>
      <c r="J155" s="212" t="s">
        <v>685</v>
      </c>
      <c r="K155" s="212" t="s">
        <v>685</v>
      </c>
    </row>
    <row r="156" spans="1:11" ht="12" customHeight="1" x14ac:dyDescent="0.2">
      <c r="A156" s="502"/>
      <c r="B156" s="502" t="s">
        <v>256</v>
      </c>
      <c r="C156" s="371" t="s">
        <v>18</v>
      </c>
      <c r="D156" s="212">
        <v>182138</v>
      </c>
      <c r="E156" s="212" t="s">
        <v>685</v>
      </c>
      <c r="F156" s="212">
        <v>60351</v>
      </c>
      <c r="G156" s="212">
        <v>71393</v>
      </c>
      <c r="H156" s="212" t="s">
        <v>685</v>
      </c>
      <c r="I156" s="212" t="s">
        <v>685</v>
      </c>
      <c r="J156" s="212" t="s">
        <v>685</v>
      </c>
      <c r="K156" s="212" t="s">
        <v>685</v>
      </c>
    </row>
    <row r="157" spans="1:11" ht="12" customHeight="1" x14ac:dyDescent="0.2">
      <c r="A157" s="502"/>
      <c r="B157" s="502"/>
      <c r="C157" s="371" t="s">
        <v>257</v>
      </c>
      <c r="D157" s="212">
        <v>182004</v>
      </c>
      <c r="E157" s="212" t="s">
        <v>685</v>
      </c>
      <c r="F157" s="212">
        <v>60315</v>
      </c>
      <c r="G157" s="212">
        <v>71295</v>
      </c>
      <c r="H157" s="212" t="s">
        <v>685</v>
      </c>
      <c r="I157" s="212" t="s">
        <v>685</v>
      </c>
      <c r="J157" s="212" t="s">
        <v>685</v>
      </c>
      <c r="K157" s="212" t="s">
        <v>685</v>
      </c>
    </row>
    <row r="158" spans="1:11" ht="12" customHeight="1" x14ac:dyDescent="0.2">
      <c r="A158" s="502"/>
      <c r="B158" s="502"/>
      <c r="C158" s="371" t="s">
        <v>141</v>
      </c>
      <c r="D158" s="212">
        <v>134</v>
      </c>
      <c r="E158" s="212" t="s">
        <v>685</v>
      </c>
      <c r="F158" s="212">
        <v>36</v>
      </c>
      <c r="G158" s="212">
        <v>98</v>
      </c>
      <c r="H158" s="212" t="s">
        <v>685</v>
      </c>
      <c r="I158" s="212" t="s">
        <v>685</v>
      </c>
      <c r="J158" s="212" t="s">
        <v>685</v>
      </c>
      <c r="K158" s="212" t="s">
        <v>685</v>
      </c>
    </row>
    <row r="159" spans="1:11" ht="12" customHeight="1" x14ac:dyDescent="0.2">
      <c r="A159" s="502"/>
      <c r="B159" s="502" t="s">
        <v>258</v>
      </c>
      <c r="C159" s="371" t="s">
        <v>18</v>
      </c>
      <c r="D159" s="212">
        <v>124392</v>
      </c>
      <c r="E159" s="212" t="s">
        <v>685</v>
      </c>
      <c r="F159" s="212">
        <v>3764</v>
      </c>
      <c r="G159" s="212">
        <v>58625</v>
      </c>
      <c r="H159" s="212" t="s">
        <v>685</v>
      </c>
      <c r="I159" s="212" t="s">
        <v>685</v>
      </c>
      <c r="J159" s="212" t="s">
        <v>685</v>
      </c>
      <c r="K159" s="212" t="s">
        <v>685</v>
      </c>
    </row>
    <row r="160" spans="1:11" ht="12" customHeight="1" x14ac:dyDescent="0.2">
      <c r="A160" s="502"/>
      <c r="B160" s="502"/>
      <c r="C160" s="371" t="s">
        <v>259</v>
      </c>
      <c r="D160" s="212">
        <v>21301</v>
      </c>
      <c r="E160" s="212" t="s">
        <v>685</v>
      </c>
      <c r="F160" s="212">
        <v>2</v>
      </c>
      <c r="G160" s="212">
        <v>10248</v>
      </c>
      <c r="H160" s="212" t="s">
        <v>685</v>
      </c>
      <c r="I160" s="212" t="s">
        <v>685</v>
      </c>
      <c r="J160" s="212" t="s">
        <v>685</v>
      </c>
      <c r="K160" s="212" t="s">
        <v>685</v>
      </c>
    </row>
    <row r="161" spans="1:11" ht="12" customHeight="1" x14ac:dyDescent="0.2">
      <c r="A161" s="502"/>
      <c r="B161" s="502"/>
      <c r="C161" s="371" t="s">
        <v>260</v>
      </c>
      <c r="D161" s="212">
        <v>103091</v>
      </c>
      <c r="E161" s="212" t="s">
        <v>685</v>
      </c>
      <c r="F161" s="212">
        <v>3762</v>
      </c>
      <c r="G161" s="212">
        <v>48377</v>
      </c>
      <c r="H161" s="212" t="s">
        <v>685</v>
      </c>
      <c r="I161" s="212" t="s">
        <v>685</v>
      </c>
      <c r="J161" s="212" t="s">
        <v>685</v>
      </c>
      <c r="K161" s="212" t="s">
        <v>685</v>
      </c>
    </row>
    <row r="162" spans="1:11" ht="12" customHeight="1" x14ac:dyDescent="0.2">
      <c r="A162" s="502"/>
      <c r="B162" s="502" t="s">
        <v>261</v>
      </c>
      <c r="C162" s="371" t="s">
        <v>18</v>
      </c>
      <c r="D162" s="212">
        <v>31656</v>
      </c>
      <c r="E162" s="212" t="s">
        <v>685</v>
      </c>
      <c r="F162" s="212">
        <v>8368</v>
      </c>
      <c r="G162" s="212">
        <v>23288</v>
      </c>
      <c r="H162" s="212" t="s">
        <v>685</v>
      </c>
      <c r="I162" s="212" t="s">
        <v>685</v>
      </c>
      <c r="J162" s="212" t="s">
        <v>685</v>
      </c>
      <c r="K162" s="212" t="s">
        <v>685</v>
      </c>
    </row>
    <row r="163" spans="1:11" ht="12" customHeight="1" x14ac:dyDescent="0.2">
      <c r="A163" s="502"/>
      <c r="B163" s="502"/>
      <c r="C163" s="371" t="s">
        <v>434</v>
      </c>
      <c r="D163" s="212">
        <v>2644</v>
      </c>
      <c r="E163" s="212" t="s">
        <v>685</v>
      </c>
      <c r="F163" s="212">
        <v>801</v>
      </c>
      <c r="G163" s="212">
        <v>1843</v>
      </c>
      <c r="H163" s="212" t="s">
        <v>685</v>
      </c>
      <c r="I163" s="212" t="s">
        <v>685</v>
      </c>
      <c r="J163" s="212" t="s">
        <v>685</v>
      </c>
      <c r="K163" s="212" t="s">
        <v>685</v>
      </c>
    </row>
    <row r="164" spans="1:11" ht="12" customHeight="1" x14ac:dyDescent="0.2">
      <c r="A164" s="502"/>
      <c r="B164" s="502"/>
      <c r="C164" s="371" t="s">
        <v>262</v>
      </c>
      <c r="D164" s="212">
        <v>23322</v>
      </c>
      <c r="E164" s="212" t="s">
        <v>685</v>
      </c>
      <c r="F164" s="212">
        <v>6241</v>
      </c>
      <c r="G164" s="212">
        <v>17081</v>
      </c>
      <c r="H164" s="212" t="s">
        <v>685</v>
      </c>
      <c r="I164" s="212" t="s">
        <v>685</v>
      </c>
      <c r="J164" s="212" t="s">
        <v>685</v>
      </c>
      <c r="K164" s="212" t="s">
        <v>685</v>
      </c>
    </row>
    <row r="165" spans="1:11" ht="12" customHeight="1" x14ac:dyDescent="0.2">
      <c r="A165" s="502"/>
      <c r="B165" s="502"/>
      <c r="C165" s="371" t="s">
        <v>435</v>
      </c>
      <c r="D165" s="212">
        <v>1537</v>
      </c>
      <c r="E165" s="212" t="s">
        <v>685</v>
      </c>
      <c r="F165" s="212">
        <v>531</v>
      </c>
      <c r="G165" s="212">
        <v>1006</v>
      </c>
      <c r="H165" s="212" t="s">
        <v>685</v>
      </c>
      <c r="I165" s="212" t="s">
        <v>685</v>
      </c>
      <c r="J165" s="212" t="s">
        <v>685</v>
      </c>
      <c r="K165" s="212" t="s">
        <v>685</v>
      </c>
    </row>
    <row r="166" spans="1:11" ht="12" customHeight="1" x14ac:dyDescent="0.2">
      <c r="A166" s="502"/>
      <c r="B166" s="502"/>
      <c r="C166" s="371" t="s">
        <v>436</v>
      </c>
      <c r="D166" s="212">
        <v>1547</v>
      </c>
      <c r="E166" s="212" t="s">
        <v>685</v>
      </c>
      <c r="F166" s="212">
        <v>374</v>
      </c>
      <c r="G166" s="212">
        <v>1173</v>
      </c>
      <c r="H166" s="212" t="s">
        <v>685</v>
      </c>
      <c r="I166" s="212" t="s">
        <v>685</v>
      </c>
      <c r="J166" s="212" t="s">
        <v>685</v>
      </c>
      <c r="K166" s="212" t="s">
        <v>685</v>
      </c>
    </row>
    <row r="167" spans="1:11" ht="12" customHeight="1" x14ac:dyDescent="0.2">
      <c r="A167" s="502"/>
      <c r="B167" s="502"/>
      <c r="C167" s="371" t="s">
        <v>141</v>
      </c>
      <c r="D167" s="212">
        <v>2606</v>
      </c>
      <c r="E167" s="212" t="s">
        <v>685</v>
      </c>
      <c r="F167" s="212">
        <v>421</v>
      </c>
      <c r="G167" s="212">
        <v>2185</v>
      </c>
      <c r="H167" s="212" t="s">
        <v>685</v>
      </c>
      <c r="I167" s="212" t="s">
        <v>685</v>
      </c>
      <c r="J167" s="212" t="s">
        <v>685</v>
      </c>
      <c r="K167" s="212" t="s">
        <v>685</v>
      </c>
    </row>
    <row r="168" spans="1:11" ht="12" customHeight="1" x14ac:dyDescent="0.2">
      <c r="A168" s="502"/>
      <c r="B168" s="502" t="s">
        <v>263</v>
      </c>
      <c r="C168" s="371" t="s">
        <v>18</v>
      </c>
      <c r="D168" s="212">
        <v>111506</v>
      </c>
      <c r="E168" s="212" t="s">
        <v>685</v>
      </c>
      <c r="F168" s="212">
        <v>25891</v>
      </c>
      <c r="G168" s="212">
        <v>69452</v>
      </c>
      <c r="H168" s="212" t="s">
        <v>685</v>
      </c>
      <c r="I168" s="212" t="s">
        <v>685</v>
      </c>
      <c r="J168" s="212" t="s">
        <v>685</v>
      </c>
      <c r="K168" s="212" t="s">
        <v>685</v>
      </c>
    </row>
    <row r="169" spans="1:11" ht="12" customHeight="1" x14ac:dyDescent="0.2">
      <c r="A169" s="502"/>
      <c r="B169" s="502"/>
      <c r="C169" s="371" t="s">
        <v>264</v>
      </c>
      <c r="D169" s="212">
        <v>7765</v>
      </c>
      <c r="E169" s="212" t="s">
        <v>685</v>
      </c>
      <c r="F169" s="212">
        <v>1707</v>
      </c>
      <c r="G169" s="212">
        <v>6058</v>
      </c>
      <c r="H169" s="212" t="s">
        <v>685</v>
      </c>
      <c r="I169" s="212" t="s">
        <v>685</v>
      </c>
      <c r="J169" s="212" t="s">
        <v>685</v>
      </c>
      <c r="K169" s="212" t="s">
        <v>685</v>
      </c>
    </row>
    <row r="170" spans="1:11" ht="12" customHeight="1" x14ac:dyDescent="0.2">
      <c r="A170" s="502"/>
      <c r="B170" s="502"/>
      <c r="C170" s="371" t="s">
        <v>437</v>
      </c>
      <c r="D170" s="212">
        <v>1439</v>
      </c>
      <c r="E170" s="212" t="s">
        <v>685</v>
      </c>
      <c r="F170" s="212">
        <v>472</v>
      </c>
      <c r="G170" s="212">
        <v>967</v>
      </c>
      <c r="H170" s="212" t="s">
        <v>685</v>
      </c>
      <c r="I170" s="212" t="s">
        <v>685</v>
      </c>
      <c r="J170" s="212" t="s">
        <v>685</v>
      </c>
      <c r="K170" s="212" t="s">
        <v>685</v>
      </c>
    </row>
    <row r="171" spans="1:11" ht="12" customHeight="1" x14ac:dyDescent="0.2">
      <c r="A171" s="502"/>
      <c r="B171" s="502"/>
      <c r="C171" s="371" t="s">
        <v>265</v>
      </c>
      <c r="D171" s="212">
        <v>23439</v>
      </c>
      <c r="E171" s="212" t="s">
        <v>685</v>
      </c>
      <c r="F171" s="212">
        <v>5222</v>
      </c>
      <c r="G171" s="212">
        <v>11233</v>
      </c>
      <c r="H171" s="212" t="s">
        <v>685</v>
      </c>
      <c r="I171" s="212" t="s">
        <v>685</v>
      </c>
      <c r="J171" s="212" t="s">
        <v>685</v>
      </c>
      <c r="K171" s="212" t="s">
        <v>685</v>
      </c>
    </row>
    <row r="172" spans="1:11" ht="12" customHeight="1" x14ac:dyDescent="0.2">
      <c r="A172" s="502"/>
      <c r="B172" s="502"/>
      <c r="C172" s="371" t="s">
        <v>438</v>
      </c>
      <c r="D172" s="212">
        <v>3081</v>
      </c>
      <c r="E172" s="212" t="s">
        <v>685</v>
      </c>
      <c r="F172" s="212">
        <v>1007</v>
      </c>
      <c r="G172" s="212">
        <v>2074</v>
      </c>
      <c r="H172" s="212" t="s">
        <v>685</v>
      </c>
      <c r="I172" s="212" t="s">
        <v>685</v>
      </c>
      <c r="J172" s="212" t="s">
        <v>685</v>
      </c>
      <c r="K172" s="212" t="s">
        <v>685</v>
      </c>
    </row>
    <row r="173" spans="1:11" ht="12" customHeight="1" x14ac:dyDescent="0.2">
      <c r="A173" s="502"/>
      <c r="B173" s="502"/>
      <c r="C173" s="371" t="s">
        <v>439</v>
      </c>
      <c r="D173" s="212">
        <v>1377</v>
      </c>
      <c r="E173" s="212" t="s">
        <v>685</v>
      </c>
      <c r="F173" s="212">
        <v>516</v>
      </c>
      <c r="G173" s="212">
        <v>861</v>
      </c>
      <c r="H173" s="212" t="s">
        <v>685</v>
      </c>
      <c r="I173" s="212" t="s">
        <v>685</v>
      </c>
      <c r="J173" s="212" t="s">
        <v>685</v>
      </c>
      <c r="K173" s="212" t="s">
        <v>685</v>
      </c>
    </row>
    <row r="174" spans="1:11" ht="12" customHeight="1" x14ac:dyDescent="0.2">
      <c r="A174" s="502"/>
      <c r="B174" s="502"/>
      <c r="C174" s="371" t="s">
        <v>266</v>
      </c>
      <c r="D174" s="212">
        <v>66536</v>
      </c>
      <c r="E174" s="212" t="s">
        <v>685</v>
      </c>
      <c r="F174" s="212">
        <v>15202</v>
      </c>
      <c r="G174" s="212">
        <v>42155</v>
      </c>
      <c r="H174" s="212" t="s">
        <v>685</v>
      </c>
      <c r="I174" s="212" t="s">
        <v>685</v>
      </c>
      <c r="J174" s="212" t="s">
        <v>685</v>
      </c>
      <c r="K174" s="212" t="s">
        <v>685</v>
      </c>
    </row>
    <row r="175" spans="1:11" ht="12" customHeight="1" x14ac:dyDescent="0.2">
      <c r="A175" s="502"/>
      <c r="B175" s="502"/>
      <c r="C175" s="371" t="s">
        <v>267</v>
      </c>
      <c r="D175" s="212">
        <v>7055</v>
      </c>
      <c r="E175" s="212" t="s">
        <v>685</v>
      </c>
      <c r="F175" s="212">
        <v>1561</v>
      </c>
      <c r="G175" s="212">
        <v>5494</v>
      </c>
      <c r="H175" s="212" t="s">
        <v>685</v>
      </c>
      <c r="I175" s="212" t="s">
        <v>685</v>
      </c>
      <c r="J175" s="212" t="s">
        <v>685</v>
      </c>
      <c r="K175" s="212" t="s">
        <v>685</v>
      </c>
    </row>
    <row r="176" spans="1:11" ht="12" customHeight="1" x14ac:dyDescent="0.2">
      <c r="A176" s="502"/>
      <c r="B176" s="502"/>
      <c r="C176" s="371" t="s">
        <v>141</v>
      </c>
      <c r="D176" s="212">
        <v>814</v>
      </c>
      <c r="E176" s="212" t="s">
        <v>685</v>
      </c>
      <c r="F176" s="212">
        <v>204</v>
      </c>
      <c r="G176" s="212">
        <v>610</v>
      </c>
      <c r="H176" s="212" t="s">
        <v>685</v>
      </c>
      <c r="I176" s="212" t="s">
        <v>685</v>
      </c>
      <c r="J176" s="212" t="s">
        <v>685</v>
      </c>
      <c r="K176" s="212" t="s">
        <v>685</v>
      </c>
    </row>
    <row r="177" spans="1:11" ht="12" customHeight="1" x14ac:dyDescent="0.2">
      <c r="A177" s="502"/>
      <c r="B177" s="502" t="s">
        <v>268</v>
      </c>
      <c r="C177" s="371" t="s">
        <v>18</v>
      </c>
      <c r="D177" s="212">
        <v>686362</v>
      </c>
      <c r="E177" s="212" t="s">
        <v>685</v>
      </c>
      <c r="F177" s="212">
        <v>378961</v>
      </c>
      <c r="G177" s="212">
        <v>189834</v>
      </c>
      <c r="H177" s="212" t="s">
        <v>685</v>
      </c>
      <c r="I177" s="212" t="s">
        <v>685</v>
      </c>
      <c r="J177" s="212" t="s">
        <v>685</v>
      </c>
      <c r="K177" s="212" t="s">
        <v>685</v>
      </c>
    </row>
    <row r="178" spans="1:11" ht="12" customHeight="1" x14ac:dyDescent="0.2">
      <c r="A178" s="502"/>
      <c r="B178" s="502"/>
      <c r="C178" s="371" t="s">
        <v>270</v>
      </c>
      <c r="D178" s="212">
        <v>17679</v>
      </c>
      <c r="E178" s="212" t="s">
        <v>685</v>
      </c>
      <c r="F178" s="212">
        <v>5429</v>
      </c>
      <c r="G178" s="212">
        <v>12250</v>
      </c>
      <c r="H178" s="212" t="s">
        <v>685</v>
      </c>
      <c r="I178" s="212" t="s">
        <v>685</v>
      </c>
      <c r="J178" s="212" t="s">
        <v>685</v>
      </c>
      <c r="K178" s="212" t="s">
        <v>685</v>
      </c>
    </row>
    <row r="179" spans="1:11" ht="12" customHeight="1" x14ac:dyDescent="0.2">
      <c r="A179" s="502"/>
      <c r="B179" s="502"/>
      <c r="C179" s="371" t="s">
        <v>269</v>
      </c>
      <c r="D179" s="212">
        <v>72833</v>
      </c>
      <c r="E179" s="212" t="s">
        <v>685</v>
      </c>
      <c r="F179" s="212">
        <v>38982</v>
      </c>
      <c r="G179" s="212">
        <v>15890</v>
      </c>
      <c r="H179" s="212" t="s">
        <v>685</v>
      </c>
      <c r="I179" s="212" t="s">
        <v>685</v>
      </c>
      <c r="J179" s="212" t="s">
        <v>685</v>
      </c>
      <c r="K179" s="212" t="s">
        <v>685</v>
      </c>
    </row>
    <row r="180" spans="1:11" ht="12" customHeight="1" x14ac:dyDescent="0.2">
      <c r="A180" s="502"/>
      <c r="B180" s="502"/>
      <c r="C180" s="371" t="s">
        <v>273</v>
      </c>
      <c r="D180" s="212">
        <v>245488</v>
      </c>
      <c r="E180" s="212" t="s">
        <v>685</v>
      </c>
      <c r="F180" s="212">
        <v>142483</v>
      </c>
      <c r="G180" s="212">
        <v>69046</v>
      </c>
      <c r="H180" s="212" t="s">
        <v>685</v>
      </c>
      <c r="I180" s="212" t="s">
        <v>685</v>
      </c>
      <c r="J180" s="212" t="s">
        <v>685</v>
      </c>
      <c r="K180" s="212" t="s">
        <v>685</v>
      </c>
    </row>
    <row r="181" spans="1:11" ht="12" customHeight="1" x14ac:dyDescent="0.2">
      <c r="A181" s="502"/>
      <c r="B181" s="502"/>
      <c r="C181" s="371" t="s">
        <v>271</v>
      </c>
      <c r="D181" s="212">
        <v>4313</v>
      </c>
      <c r="E181" s="212" t="s">
        <v>685</v>
      </c>
      <c r="F181" s="212">
        <v>2148</v>
      </c>
      <c r="G181" s="212">
        <v>2165</v>
      </c>
      <c r="H181" s="212" t="s">
        <v>685</v>
      </c>
      <c r="I181" s="212" t="s">
        <v>685</v>
      </c>
      <c r="J181" s="212" t="s">
        <v>685</v>
      </c>
      <c r="K181" s="212" t="s">
        <v>685</v>
      </c>
    </row>
    <row r="182" spans="1:11" ht="12" customHeight="1" x14ac:dyDescent="0.2">
      <c r="A182" s="502"/>
      <c r="B182" s="502"/>
      <c r="C182" s="371" t="s">
        <v>272</v>
      </c>
      <c r="D182" s="212">
        <v>345169</v>
      </c>
      <c r="E182" s="212" t="s">
        <v>685</v>
      </c>
      <c r="F182" s="212">
        <v>189591</v>
      </c>
      <c r="G182" s="212">
        <v>89953</v>
      </c>
      <c r="H182" s="212" t="s">
        <v>685</v>
      </c>
      <c r="I182" s="212" t="s">
        <v>685</v>
      </c>
      <c r="J182" s="212" t="s">
        <v>685</v>
      </c>
      <c r="K182" s="212" t="s">
        <v>685</v>
      </c>
    </row>
    <row r="183" spans="1:11" ht="12" customHeight="1" x14ac:dyDescent="0.2">
      <c r="A183" s="502"/>
      <c r="B183" s="502"/>
      <c r="C183" s="371" t="s">
        <v>141</v>
      </c>
      <c r="D183" s="212">
        <v>880</v>
      </c>
      <c r="E183" s="212" t="s">
        <v>685</v>
      </c>
      <c r="F183" s="212">
        <v>328</v>
      </c>
      <c r="G183" s="212">
        <v>530</v>
      </c>
      <c r="H183" s="212" t="s">
        <v>685</v>
      </c>
      <c r="I183" s="212" t="s">
        <v>685</v>
      </c>
      <c r="J183" s="212" t="s">
        <v>685</v>
      </c>
      <c r="K183" s="212" t="s">
        <v>685</v>
      </c>
    </row>
    <row r="184" spans="1:11" ht="12" customHeight="1" x14ac:dyDescent="0.2">
      <c r="A184" s="502"/>
      <c r="B184" s="502" t="s">
        <v>274</v>
      </c>
      <c r="C184" s="371" t="s">
        <v>18</v>
      </c>
      <c r="D184" s="212">
        <v>81402</v>
      </c>
      <c r="E184" s="212" t="s">
        <v>685</v>
      </c>
      <c r="F184" s="212">
        <v>18428</v>
      </c>
      <c r="G184" s="212">
        <v>28930</v>
      </c>
      <c r="H184" s="212" t="s">
        <v>685</v>
      </c>
      <c r="I184" s="212" t="s">
        <v>685</v>
      </c>
      <c r="J184" s="212" t="s">
        <v>685</v>
      </c>
      <c r="K184" s="212" t="s">
        <v>685</v>
      </c>
    </row>
    <row r="185" spans="1:11" ht="12" customHeight="1" x14ac:dyDescent="0.2">
      <c r="A185" s="502"/>
      <c r="B185" s="502"/>
      <c r="C185" s="371" t="s">
        <v>276</v>
      </c>
      <c r="D185" s="212">
        <v>61949</v>
      </c>
      <c r="E185" s="212" t="s">
        <v>685</v>
      </c>
      <c r="F185" s="212">
        <v>16652</v>
      </c>
      <c r="G185" s="212">
        <v>25547</v>
      </c>
      <c r="H185" s="212" t="s">
        <v>685</v>
      </c>
      <c r="I185" s="212" t="s">
        <v>685</v>
      </c>
      <c r="J185" s="212" t="s">
        <v>685</v>
      </c>
      <c r="K185" s="212" t="s">
        <v>685</v>
      </c>
    </row>
    <row r="186" spans="1:11" ht="12" customHeight="1" x14ac:dyDescent="0.2">
      <c r="A186" s="502"/>
      <c r="B186" s="502"/>
      <c r="C186" s="371" t="s">
        <v>275</v>
      </c>
      <c r="D186" s="212">
        <v>15610</v>
      </c>
      <c r="E186" s="212" t="s">
        <v>685</v>
      </c>
      <c r="F186" s="212">
        <v>458</v>
      </c>
      <c r="G186" s="212">
        <v>858</v>
      </c>
      <c r="H186" s="212" t="s">
        <v>685</v>
      </c>
      <c r="I186" s="212" t="s">
        <v>685</v>
      </c>
      <c r="J186" s="212" t="s">
        <v>685</v>
      </c>
      <c r="K186" s="212" t="s">
        <v>685</v>
      </c>
    </row>
    <row r="187" spans="1:11" ht="12" customHeight="1" x14ac:dyDescent="0.2">
      <c r="A187" s="502"/>
      <c r="B187" s="502"/>
      <c r="C187" s="371" t="s">
        <v>440</v>
      </c>
      <c r="D187" s="212">
        <v>1097</v>
      </c>
      <c r="E187" s="212" t="s">
        <v>685</v>
      </c>
      <c r="F187" s="212">
        <v>484</v>
      </c>
      <c r="G187" s="212">
        <v>613</v>
      </c>
      <c r="H187" s="212" t="s">
        <v>685</v>
      </c>
      <c r="I187" s="212" t="s">
        <v>685</v>
      </c>
      <c r="J187" s="212" t="s">
        <v>685</v>
      </c>
      <c r="K187" s="212" t="s">
        <v>685</v>
      </c>
    </row>
    <row r="188" spans="1:11" ht="12" customHeight="1" x14ac:dyDescent="0.2">
      <c r="A188" s="502"/>
      <c r="B188" s="502"/>
      <c r="C188" s="371" t="s">
        <v>441</v>
      </c>
      <c r="D188" s="212">
        <v>1076</v>
      </c>
      <c r="E188" s="212" t="s">
        <v>685</v>
      </c>
      <c r="F188" s="212">
        <v>326</v>
      </c>
      <c r="G188" s="212">
        <v>750</v>
      </c>
      <c r="H188" s="212" t="s">
        <v>685</v>
      </c>
      <c r="I188" s="212" t="s">
        <v>685</v>
      </c>
      <c r="J188" s="212" t="s">
        <v>685</v>
      </c>
      <c r="K188" s="212" t="s">
        <v>685</v>
      </c>
    </row>
    <row r="189" spans="1:11" ht="12" customHeight="1" x14ac:dyDescent="0.2">
      <c r="A189" s="502"/>
      <c r="B189" s="502"/>
      <c r="C189" s="371" t="s">
        <v>442</v>
      </c>
      <c r="D189" s="212">
        <v>1548</v>
      </c>
      <c r="E189" s="212" t="s">
        <v>685</v>
      </c>
      <c r="F189" s="212">
        <v>508</v>
      </c>
      <c r="G189" s="212">
        <v>1040</v>
      </c>
      <c r="H189" s="212" t="s">
        <v>685</v>
      </c>
      <c r="I189" s="212" t="s">
        <v>685</v>
      </c>
      <c r="J189" s="212" t="s">
        <v>685</v>
      </c>
      <c r="K189" s="212" t="s">
        <v>685</v>
      </c>
    </row>
    <row r="190" spans="1:11" ht="12" customHeight="1" x14ac:dyDescent="0.2">
      <c r="A190" s="502"/>
      <c r="B190" s="502"/>
      <c r="C190" s="371" t="s">
        <v>141</v>
      </c>
      <c r="D190" s="212">
        <v>122</v>
      </c>
      <c r="E190" s="212" t="s">
        <v>685</v>
      </c>
      <c r="F190" s="212">
        <v>0</v>
      </c>
      <c r="G190" s="212">
        <v>122</v>
      </c>
      <c r="H190" s="212" t="s">
        <v>685</v>
      </c>
      <c r="I190" s="212" t="s">
        <v>685</v>
      </c>
      <c r="J190" s="212" t="s">
        <v>685</v>
      </c>
      <c r="K190" s="212" t="s">
        <v>685</v>
      </c>
    </row>
    <row r="191" spans="1:11" ht="12" customHeight="1" x14ac:dyDescent="0.2">
      <c r="A191" s="502"/>
      <c r="B191" s="502" t="s">
        <v>277</v>
      </c>
      <c r="C191" s="371" t="s">
        <v>18</v>
      </c>
      <c r="D191" s="212">
        <v>83584</v>
      </c>
      <c r="E191" s="212" t="s">
        <v>685</v>
      </c>
      <c r="F191" s="212">
        <v>43388</v>
      </c>
      <c r="G191" s="212">
        <v>40196</v>
      </c>
      <c r="H191" s="212" t="s">
        <v>685</v>
      </c>
      <c r="I191" s="212" t="s">
        <v>685</v>
      </c>
      <c r="J191" s="212" t="s">
        <v>685</v>
      </c>
      <c r="K191" s="212" t="s">
        <v>685</v>
      </c>
    </row>
    <row r="192" spans="1:11" ht="12" customHeight="1" x14ac:dyDescent="0.2">
      <c r="A192" s="502"/>
      <c r="B192" s="502"/>
      <c r="C192" s="371" t="s">
        <v>279</v>
      </c>
      <c r="D192" s="212">
        <v>28796</v>
      </c>
      <c r="E192" s="212" t="s">
        <v>685</v>
      </c>
      <c r="F192" s="212">
        <v>2079</v>
      </c>
      <c r="G192" s="212">
        <v>26717</v>
      </c>
      <c r="H192" s="212" t="s">
        <v>685</v>
      </c>
      <c r="I192" s="212" t="s">
        <v>685</v>
      </c>
      <c r="J192" s="212" t="s">
        <v>685</v>
      </c>
      <c r="K192" s="212" t="s">
        <v>685</v>
      </c>
    </row>
    <row r="193" spans="1:11" ht="12" customHeight="1" x14ac:dyDescent="0.2">
      <c r="A193" s="502"/>
      <c r="B193" s="502"/>
      <c r="C193" s="371" t="s">
        <v>280</v>
      </c>
      <c r="D193" s="212">
        <v>33501</v>
      </c>
      <c r="E193" s="212" t="s">
        <v>685</v>
      </c>
      <c r="F193" s="212">
        <v>30150</v>
      </c>
      <c r="G193" s="212">
        <v>3351</v>
      </c>
      <c r="H193" s="212" t="s">
        <v>685</v>
      </c>
      <c r="I193" s="212" t="s">
        <v>685</v>
      </c>
      <c r="J193" s="212" t="s">
        <v>685</v>
      </c>
      <c r="K193" s="212" t="s">
        <v>685</v>
      </c>
    </row>
    <row r="194" spans="1:11" ht="12" customHeight="1" x14ac:dyDescent="0.2">
      <c r="A194" s="502"/>
      <c r="B194" s="502"/>
      <c r="C194" s="371" t="s">
        <v>278</v>
      </c>
      <c r="D194" s="212">
        <v>13378</v>
      </c>
      <c r="E194" s="212" t="s">
        <v>685</v>
      </c>
      <c r="F194" s="212">
        <v>6517</v>
      </c>
      <c r="G194" s="212">
        <v>6861</v>
      </c>
      <c r="H194" s="212" t="s">
        <v>685</v>
      </c>
      <c r="I194" s="212" t="s">
        <v>685</v>
      </c>
      <c r="J194" s="212" t="s">
        <v>685</v>
      </c>
      <c r="K194" s="212" t="s">
        <v>685</v>
      </c>
    </row>
    <row r="195" spans="1:11" ht="12" customHeight="1" x14ac:dyDescent="0.2">
      <c r="A195" s="502"/>
      <c r="B195" s="502"/>
      <c r="C195" s="371" t="s">
        <v>141</v>
      </c>
      <c r="D195" s="212">
        <v>7909</v>
      </c>
      <c r="E195" s="212" t="s">
        <v>685</v>
      </c>
      <c r="F195" s="212">
        <v>4642</v>
      </c>
      <c r="G195" s="212">
        <v>3267</v>
      </c>
      <c r="H195" s="212" t="s">
        <v>685</v>
      </c>
      <c r="I195" s="212" t="s">
        <v>685</v>
      </c>
      <c r="J195" s="212" t="s">
        <v>685</v>
      </c>
      <c r="K195" s="212" t="s">
        <v>685</v>
      </c>
    </row>
    <row r="196" spans="1:11" ht="12" customHeight="1" x14ac:dyDescent="0.2">
      <c r="A196" s="502"/>
      <c r="B196" s="502" t="s">
        <v>414</v>
      </c>
      <c r="C196" s="371" t="s">
        <v>18</v>
      </c>
      <c r="D196" s="212">
        <v>527782</v>
      </c>
      <c r="E196" s="212" t="s">
        <v>685</v>
      </c>
      <c r="F196" s="212">
        <v>89026</v>
      </c>
      <c r="G196" s="212">
        <v>202072</v>
      </c>
      <c r="H196" s="212" t="s">
        <v>685</v>
      </c>
      <c r="I196" s="212" t="s">
        <v>685</v>
      </c>
      <c r="J196" s="212" t="s">
        <v>685</v>
      </c>
      <c r="K196" s="212" t="s">
        <v>685</v>
      </c>
    </row>
    <row r="197" spans="1:11" ht="12" customHeight="1" x14ac:dyDescent="0.2">
      <c r="A197" s="502"/>
      <c r="B197" s="502"/>
      <c r="C197" s="371" t="s">
        <v>658</v>
      </c>
      <c r="D197" s="212">
        <v>383586</v>
      </c>
      <c r="E197" s="212" t="s">
        <v>685</v>
      </c>
      <c r="F197" s="212">
        <v>68087</v>
      </c>
      <c r="G197" s="212">
        <v>113784</v>
      </c>
      <c r="H197" s="212" t="s">
        <v>685</v>
      </c>
      <c r="I197" s="212" t="s">
        <v>685</v>
      </c>
      <c r="J197" s="212" t="s">
        <v>685</v>
      </c>
      <c r="K197" s="212" t="s">
        <v>685</v>
      </c>
    </row>
    <row r="198" spans="1:11" ht="12" customHeight="1" x14ac:dyDescent="0.2">
      <c r="A198" s="502"/>
      <c r="B198" s="502"/>
      <c r="C198" s="371" t="s">
        <v>281</v>
      </c>
      <c r="D198" s="212">
        <v>119368</v>
      </c>
      <c r="E198" s="212" t="s">
        <v>685</v>
      </c>
      <c r="F198" s="212">
        <v>17793</v>
      </c>
      <c r="G198" s="212">
        <v>78643</v>
      </c>
      <c r="H198" s="212" t="s">
        <v>685</v>
      </c>
      <c r="I198" s="212" t="s">
        <v>685</v>
      </c>
      <c r="J198" s="212" t="s">
        <v>685</v>
      </c>
      <c r="K198" s="212" t="s">
        <v>685</v>
      </c>
    </row>
    <row r="199" spans="1:11" ht="12" customHeight="1" x14ac:dyDescent="0.2">
      <c r="A199" s="502"/>
      <c r="B199" s="502"/>
      <c r="C199" s="371" t="s">
        <v>282</v>
      </c>
      <c r="D199" s="212">
        <v>13039</v>
      </c>
      <c r="E199" s="212" t="s">
        <v>685</v>
      </c>
      <c r="F199" s="212">
        <v>4</v>
      </c>
      <c r="G199" s="212">
        <v>998</v>
      </c>
      <c r="H199" s="212" t="s">
        <v>685</v>
      </c>
      <c r="I199" s="212" t="s">
        <v>685</v>
      </c>
      <c r="J199" s="212" t="s">
        <v>685</v>
      </c>
      <c r="K199" s="212" t="s">
        <v>685</v>
      </c>
    </row>
    <row r="200" spans="1:11" ht="12" customHeight="1" x14ac:dyDescent="0.2">
      <c r="A200" s="502"/>
      <c r="B200" s="502"/>
      <c r="C200" s="371" t="s">
        <v>283</v>
      </c>
      <c r="D200" s="212">
        <v>7593</v>
      </c>
      <c r="E200" s="212" t="s">
        <v>685</v>
      </c>
      <c r="F200" s="212">
        <v>310</v>
      </c>
      <c r="G200" s="212">
        <v>7283</v>
      </c>
      <c r="H200" s="212" t="s">
        <v>685</v>
      </c>
      <c r="I200" s="212" t="s">
        <v>685</v>
      </c>
      <c r="J200" s="212" t="s">
        <v>685</v>
      </c>
      <c r="K200" s="212" t="s">
        <v>685</v>
      </c>
    </row>
    <row r="201" spans="1:11" ht="12" customHeight="1" x14ac:dyDescent="0.2">
      <c r="A201" s="502"/>
      <c r="B201" s="502"/>
      <c r="C201" s="371" t="s">
        <v>284</v>
      </c>
      <c r="D201" s="212">
        <v>4196</v>
      </c>
      <c r="E201" s="212" t="s">
        <v>685</v>
      </c>
      <c r="F201" s="212">
        <v>2832</v>
      </c>
      <c r="G201" s="212">
        <v>1364</v>
      </c>
      <c r="H201" s="212" t="s">
        <v>685</v>
      </c>
      <c r="I201" s="212" t="s">
        <v>685</v>
      </c>
      <c r="J201" s="212" t="s">
        <v>685</v>
      </c>
      <c r="K201" s="212" t="s">
        <v>685</v>
      </c>
    </row>
    <row r="202" spans="1:11" ht="12" customHeight="1" x14ac:dyDescent="0.2">
      <c r="A202" s="502"/>
      <c r="B202" s="502" t="s">
        <v>285</v>
      </c>
      <c r="C202" s="371" t="s">
        <v>18</v>
      </c>
      <c r="D202" s="212">
        <v>1701</v>
      </c>
      <c r="E202" s="212" t="s">
        <v>685</v>
      </c>
      <c r="F202" s="212">
        <v>289</v>
      </c>
      <c r="G202" s="212">
        <v>1281</v>
      </c>
      <c r="H202" s="212" t="s">
        <v>685</v>
      </c>
      <c r="I202" s="212" t="s">
        <v>685</v>
      </c>
      <c r="J202" s="212" t="s">
        <v>685</v>
      </c>
      <c r="K202" s="212" t="s">
        <v>685</v>
      </c>
    </row>
    <row r="203" spans="1:11" ht="12" customHeight="1" x14ac:dyDescent="0.2">
      <c r="A203" s="502"/>
      <c r="B203" s="502"/>
      <c r="C203" s="371" t="s">
        <v>443</v>
      </c>
      <c r="D203" s="212">
        <v>1570</v>
      </c>
      <c r="E203" s="212" t="s">
        <v>685</v>
      </c>
      <c r="F203" s="212">
        <v>289</v>
      </c>
      <c r="G203" s="212">
        <v>1281</v>
      </c>
      <c r="H203" s="212" t="s">
        <v>685</v>
      </c>
      <c r="I203" s="212" t="s">
        <v>685</v>
      </c>
      <c r="J203" s="212" t="s">
        <v>685</v>
      </c>
      <c r="K203" s="212" t="s">
        <v>685</v>
      </c>
    </row>
    <row r="204" spans="1:11" ht="12" customHeight="1" x14ac:dyDescent="0.2">
      <c r="A204" s="502"/>
      <c r="B204" s="502"/>
      <c r="C204" s="371" t="s">
        <v>141</v>
      </c>
      <c r="D204" s="212">
        <v>131</v>
      </c>
      <c r="E204" s="212" t="s">
        <v>685</v>
      </c>
      <c r="F204" s="212">
        <v>0</v>
      </c>
      <c r="G204" s="212">
        <v>0</v>
      </c>
      <c r="H204" s="212" t="s">
        <v>685</v>
      </c>
      <c r="I204" s="212" t="s">
        <v>685</v>
      </c>
      <c r="J204" s="212" t="s">
        <v>685</v>
      </c>
      <c r="K204" s="212" t="s">
        <v>685</v>
      </c>
    </row>
    <row r="205" spans="1:11" ht="12" customHeight="1" x14ac:dyDescent="0.2">
      <c r="A205" s="502"/>
      <c r="B205" s="502" t="s">
        <v>286</v>
      </c>
      <c r="C205" s="371" t="s">
        <v>18</v>
      </c>
      <c r="D205" s="212">
        <v>5850</v>
      </c>
      <c r="E205" s="212" t="s">
        <v>685</v>
      </c>
      <c r="F205" s="212">
        <v>827</v>
      </c>
      <c r="G205" s="212">
        <v>5023</v>
      </c>
      <c r="H205" s="212" t="s">
        <v>685</v>
      </c>
      <c r="I205" s="212" t="s">
        <v>685</v>
      </c>
      <c r="J205" s="212" t="s">
        <v>685</v>
      </c>
      <c r="K205" s="212" t="s">
        <v>685</v>
      </c>
    </row>
    <row r="206" spans="1:11" ht="12" customHeight="1" x14ac:dyDescent="0.2">
      <c r="A206" s="502"/>
      <c r="B206" s="502"/>
      <c r="C206" s="371" t="s">
        <v>287</v>
      </c>
      <c r="D206" s="212">
        <v>5849</v>
      </c>
      <c r="E206" s="212" t="s">
        <v>685</v>
      </c>
      <c r="F206" s="212">
        <v>827</v>
      </c>
      <c r="G206" s="212">
        <v>5022</v>
      </c>
      <c r="H206" s="212" t="s">
        <v>685</v>
      </c>
      <c r="I206" s="212" t="s">
        <v>685</v>
      </c>
      <c r="J206" s="212" t="s">
        <v>685</v>
      </c>
      <c r="K206" s="212" t="s">
        <v>685</v>
      </c>
    </row>
    <row r="207" spans="1:11" ht="12" customHeight="1" x14ac:dyDescent="0.2">
      <c r="A207" s="502"/>
      <c r="B207" s="502"/>
      <c r="C207" s="371" t="s">
        <v>141</v>
      </c>
      <c r="D207" s="212">
        <v>1</v>
      </c>
      <c r="E207" s="212" t="s">
        <v>685</v>
      </c>
      <c r="F207" s="212">
        <v>0</v>
      </c>
      <c r="G207" s="212">
        <v>1</v>
      </c>
      <c r="H207" s="212" t="s">
        <v>685</v>
      </c>
      <c r="I207" s="212" t="s">
        <v>685</v>
      </c>
      <c r="J207" s="212" t="s">
        <v>685</v>
      </c>
      <c r="K207" s="212" t="s">
        <v>685</v>
      </c>
    </row>
    <row r="208" spans="1:11" ht="12" customHeight="1" x14ac:dyDescent="0.2">
      <c r="A208" s="502"/>
      <c r="B208" s="502" t="s">
        <v>288</v>
      </c>
      <c r="C208" s="371" t="s">
        <v>18</v>
      </c>
      <c r="D208" s="212">
        <v>1412869</v>
      </c>
      <c r="E208" s="212" t="s">
        <v>685</v>
      </c>
      <c r="F208" s="212">
        <v>481269</v>
      </c>
      <c r="G208" s="212">
        <v>614663</v>
      </c>
      <c r="H208" s="212" t="s">
        <v>685</v>
      </c>
      <c r="I208" s="212" t="s">
        <v>685</v>
      </c>
      <c r="J208" s="212" t="s">
        <v>685</v>
      </c>
      <c r="K208" s="212" t="s">
        <v>685</v>
      </c>
    </row>
    <row r="209" spans="1:11" ht="12" customHeight="1" x14ac:dyDescent="0.2">
      <c r="A209" s="502"/>
      <c r="B209" s="502"/>
      <c r="C209" s="371" t="s">
        <v>294</v>
      </c>
      <c r="D209" s="212">
        <v>84691</v>
      </c>
      <c r="E209" s="212" t="s">
        <v>685</v>
      </c>
      <c r="F209" s="212">
        <v>34728</v>
      </c>
      <c r="G209" s="212">
        <v>19164</v>
      </c>
      <c r="H209" s="212" t="s">
        <v>685</v>
      </c>
      <c r="I209" s="212" t="s">
        <v>685</v>
      </c>
      <c r="J209" s="212" t="s">
        <v>685</v>
      </c>
      <c r="K209" s="212" t="s">
        <v>685</v>
      </c>
    </row>
    <row r="210" spans="1:11" ht="12" customHeight="1" x14ac:dyDescent="0.2">
      <c r="A210" s="502"/>
      <c r="B210" s="502"/>
      <c r="C210" s="371" t="s">
        <v>444</v>
      </c>
      <c r="D210" s="212">
        <v>1406</v>
      </c>
      <c r="E210" s="212" t="s">
        <v>685</v>
      </c>
      <c r="F210" s="212">
        <v>167</v>
      </c>
      <c r="G210" s="212">
        <v>1239</v>
      </c>
      <c r="H210" s="212" t="s">
        <v>685</v>
      </c>
      <c r="I210" s="212" t="s">
        <v>685</v>
      </c>
      <c r="J210" s="212" t="s">
        <v>685</v>
      </c>
      <c r="K210" s="212" t="s">
        <v>685</v>
      </c>
    </row>
    <row r="211" spans="1:11" ht="12" customHeight="1" x14ac:dyDescent="0.2">
      <c r="A211" s="502"/>
      <c r="B211" s="502"/>
      <c r="C211" s="371" t="s">
        <v>296</v>
      </c>
      <c r="D211" s="212">
        <v>233195</v>
      </c>
      <c r="E211" s="212" t="s">
        <v>685</v>
      </c>
      <c r="F211" s="212">
        <v>89623</v>
      </c>
      <c r="G211" s="212">
        <v>88529</v>
      </c>
      <c r="H211" s="212" t="s">
        <v>685</v>
      </c>
      <c r="I211" s="212" t="s">
        <v>685</v>
      </c>
      <c r="J211" s="212" t="s">
        <v>685</v>
      </c>
      <c r="K211" s="212" t="s">
        <v>685</v>
      </c>
    </row>
    <row r="212" spans="1:11" ht="12" customHeight="1" x14ac:dyDescent="0.2">
      <c r="A212" s="502"/>
      <c r="B212" s="502"/>
      <c r="C212" s="371" t="s">
        <v>295</v>
      </c>
      <c r="D212" s="212">
        <v>13713</v>
      </c>
      <c r="E212" s="212" t="s">
        <v>685</v>
      </c>
      <c r="F212" s="212">
        <v>5603</v>
      </c>
      <c r="G212" s="212">
        <v>8110</v>
      </c>
      <c r="H212" s="212" t="s">
        <v>685</v>
      </c>
      <c r="I212" s="212" t="s">
        <v>685</v>
      </c>
      <c r="J212" s="212" t="s">
        <v>685</v>
      </c>
      <c r="K212" s="212" t="s">
        <v>685</v>
      </c>
    </row>
    <row r="213" spans="1:11" ht="12" customHeight="1" x14ac:dyDescent="0.2">
      <c r="A213" s="502"/>
      <c r="B213" s="502"/>
      <c r="C213" s="371" t="s">
        <v>289</v>
      </c>
      <c r="D213" s="212">
        <v>33933</v>
      </c>
      <c r="E213" s="212" t="s">
        <v>685</v>
      </c>
      <c r="F213" s="212">
        <v>2976</v>
      </c>
      <c r="G213" s="212">
        <v>14621</v>
      </c>
      <c r="H213" s="212" t="s">
        <v>685</v>
      </c>
      <c r="I213" s="212" t="s">
        <v>685</v>
      </c>
      <c r="J213" s="212" t="s">
        <v>685</v>
      </c>
      <c r="K213" s="212" t="s">
        <v>685</v>
      </c>
    </row>
    <row r="214" spans="1:11" ht="12" customHeight="1" x14ac:dyDescent="0.2">
      <c r="A214" s="502"/>
      <c r="B214" s="502"/>
      <c r="C214" s="371" t="s">
        <v>297</v>
      </c>
      <c r="D214" s="212">
        <v>69808</v>
      </c>
      <c r="E214" s="212" t="s">
        <v>685</v>
      </c>
      <c r="F214" s="212">
        <v>26006</v>
      </c>
      <c r="G214" s="212">
        <v>30359</v>
      </c>
      <c r="H214" s="212" t="s">
        <v>685</v>
      </c>
      <c r="I214" s="212" t="s">
        <v>685</v>
      </c>
      <c r="J214" s="212" t="s">
        <v>685</v>
      </c>
      <c r="K214" s="212" t="s">
        <v>685</v>
      </c>
    </row>
    <row r="215" spans="1:11" ht="12" customHeight="1" x14ac:dyDescent="0.2">
      <c r="A215" s="502"/>
      <c r="B215" s="502"/>
      <c r="C215" s="371" t="s">
        <v>298</v>
      </c>
      <c r="D215" s="212">
        <v>2248</v>
      </c>
      <c r="E215" s="212" t="s">
        <v>685</v>
      </c>
      <c r="F215" s="212">
        <v>54</v>
      </c>
      <c r="G215" s="212">
        <v>2194</v>
      </c>
      <c r="H215" s="212" t="s">
        <v>685</v>
      </c>
      <c r="I215" s="212" t="s">
        <v>685</v>
      </c>
      <c r="J215" s="212" t="s">
        <v>685</v>
      </c>
      <c r="K215" s="212" t="s">
        <v>685</v>
      </c>
    </row>
    <row r="216" spans="1:11" ht="12" customHeight="1" x14ac:dyDescent="0.2">
      <c r="A216" s="502"/>
      <c r="B216" s="502"/>
      <c r="C216" s="371" t="s">
        <v>445</v>
      </c>
      <c r="D216" s="212">
        <v>1023</v>
      </c>
      <c r="E216" s="212" t="s">
        <v>685</v>
      </c>
      <c r="F216" s="212">
        <v>121</v>
      </c>
      <c r="G216" s="212">
        <v>902</v>
      </c>
      <c r="H216" s="212" t="s">
        <v>685</v>
      </c>
      <c r="I216" s="212" t="s">
        <v>685</v>
      </c>
      <c r="J216" s="212" t="s">
        <v>685</v>
      </c>
      <c r="K216" s="212" t="s">
        <v>685</v>
      </c>
    </row>
    <row r="217" spans="1:11" ht="12" customHeight="1" x14ac:dyDescent="0.2">
      <c r="A217" s="502"/>
      <c r="B217" s="502"/>
      <c r="C217" s="371" t="s">
        <v>292</v>
      </c>
      <c r="D217" s="212">
        <v>18235</v>
      </c>
      <c r="E217" s="212" t="s">
        <v>685</v>
      </c>
      <c r="F217" s="212">
        <v>125</v>
      </c>
      <c r="G217" s="212">
        <v>8566</v>
      </c>
      <c r="H217" s="212" t="s">
        <v>685</v>
      </c>
      <c r="I217" s="212" t="s">
        <v>685</v>
      </c>
      <c r="J217" s="212" t="s">
        <v>685</v>
      </c>
      <c r="K217" s="212" t="s">
        <v>685</v>
      </c>
    </row>
    <row r="218" spans="1:11" ht="12" customHeight="1" x14ac:dyDescent="0.2">
      <c r="A218" s="502"/>
      <c r="B218" s="502"/>
      <c r="C218" s="371" t="s">
        <v>291</v>
      </c>
      <c r="D218" s="212">
        <v>53750</v>
      </c>
      <c r="E218" s="212" t="s">
        <v>685</v>
      </c>
      <c r="F218" s="212">
        <v>3515</v>
      </c>
      <c r="G218" s="212">
        <v>29716</v>
      </c>
      <c r="H218" s="212" t="s">
        <v>685</v>
      </c>
      <c r="I218" s="212" t="s">
        <v>685</v>
      </c>
      <c r="J218" s="212" t="s">
        <v>685</v>
      </c>
      <c r="K218" s="212" t="s">
        <v>685</v>
      </c>
    </row>
    <row r="219" spans="1:11" ht="12" customHeight="1" x14ac:dyDescent="0.2">
      <c r="A219" s="502"/>
      <c r="B219" s="502"/>
      <c r="C219" s="371" t="s">
        <v>299</v>
      </c>
      <c r="D219" s="212">
        <v>263295</v>
      </c>
      <c r="E219" s="212" t="s">
        <v>685</v>
      </c>
      <c r="F219" s="212">
        <v>133397</v>
      </c>
      <c r="G219" s="212">
        <v>107305</v>
      </c>
      <c r="H219" s="212" t="s">
        <v>685</v>
      </c>
      <c r="I219" s="212" t="s">
        <v>685</v>
      </c>
      <c r="J219" s="212" t="s">
        <v>685</v>
      </c>
      <c r="K219" s="212" t="s">
        <v>685</v>
      </c>
    </row>
    <row r="220" spans="1:11" ht="12" customHeight="1" x14ac:dyDescent="0.2">
      <c r="A220" s="502"/>
      <c r="B220" s="502"/>
      <c r="C220" s="371" t="s">
        <v>300</v>
      </c>
      <c r="D220" s="212">
        <v>149579</v>
      </c>
      <c r="E220" s="212" t="s">
        <v>685</v>
      </c>
      <c r="F220" s="212">
        <v>60905</v>
      </c>
      <c r="G220" s="212">
        <v>60297</v>
      </c>
      <c r="H220" s="212" t="s">
        <v>685</v>
      </c>
      <c r="I220" s="212" t="s">
        <v>685</v>
      </c>
      <c r="J220" s="212" t="s">
        <v>685</v>
      </c>
      <c r="K220" s="212" t="s">
        <v>685</v>
      </c>
    </row>
    <row r="221" spans="1:11" ht="12" customHeight="1" x14ac:dyDescent="0.2">
      <c r="A221" s="502"/>
      <c r="B221" s="502"/>
      <c r="C221" s="371" t="s">
        <v>301</v>
      </c>
      <c r="D221" s="212">
        <v>16501</v>
      </c>
      <c r="E221" s="212" t="s">
        <v>685</v>
      </c>
      <c r="F221" s="212">
        <v>7032</v>
      </c>
      <c r="G221" s="212">
        <v>4431</v>
      </c>
      <c r="H221" s="212" t="s">
        <v>685</v>
      </c>
      <c r="I221" s="212" t="s">
        <v>685</v>
      </c>
      <c r="J221" s="212" t="s">
        <v>685</v>
      </c>
      <c r="K221" s="212" t="s">
        <v>685</v>
      </c>
    </row>
    <row r="222" spans="1:11" ht="12" customHeight="1" x14ac:dyDescent="0.2">
      <c r="A222" s="502"/>
      <c r="B222" s="502"/>
      <c r="C222" s="371" t="s">
        <v>302</v>
      </c>
      <c r="D222" s="212">
        <v>279950</v>
      </c>
      <c r="E222" s="212" t="s">
        <v>685</v>
      </c>
      <c r="F222" s="212">
        <v>50072</v>
      </c>
      <c r="G222" s="212">
        <v>152780</v>
      </c>
      <c r="H222" s="212" t="s">
        <v>685</v>
      </c>
      <c r="I222" s="212" t="s">
        <v>685</v>
      </c>
      <c r="J222" s="212" t="s">
        <v>685</v>
      </c>
      <c r="K222" s="212" t="s">
        <v>685</v>
      </c>
    </row>
    <row r="223" spans="1:11" ht="12" customHeight="1" x14ac:dyDescent="0.2">
      <c r="A223" s="502"/>
      <c r="B223" s="502"/>
      <c r="C223" s="371" t="s">
        <v>290</v>
      </c>
      <c r="D223" s="212">
        <v>4456</v>
      </c>
      <c r="E223" s="212" t="s">
        <v>685</v>
      </c>
      <c r="F223" s="212">
        <v>13</v>
      </c>
      <c r="G223" s="212">
        <v>4443</v>
      </c>
      <c r="H223" s="212" t="s">
        <v>685</v>
      </c>
      <c r="I223" s="212" t="s">
        <v>685</v>
      </c>
      <c r="J223" s="212" t="s">
        <v>685</v>
      </c>
      <c r="K223" s="212" t="s">
        <v>685</v>
      </c>
    </row>
    <row r="224" spans="1:11" ht="12" customHeight="1" x14ac:dyDescent="0.2">
      <c r="A224" s="502"/>
      <c r="B224" s="502"/>
      <c r="C224" s="371" t="s">
        <v>303</v>
      </c>
      <c r="D224" s="212">
        <v>46857</v>
      </c>
      <c r="E224" s="212" t="s">
        <v>685</v>
      </c>
      <c r="F224" s="212">
        <v>25948</v>
      </c>
      <c r="G224" s="212">
        <v>7686</v>
      </c>
      <c r="H224" s="212" t="s">
        <v>685</v>
      </c>
      <c r="I224" s="212" t="s">
        <v>685</v>
      </c>
      <c r="J224" s="212" t="s">
        <v>685</v>
      </c>
      <c r="K224" s="212" t="s">
        <v>685</v>
      </c>
    </row>
    <row r="225" spans="1:11" ht="12" customHeight="1" x14ac:dyDescent="0.2">
      <c r="A225" s="502"/>
      <c r="B225" s="502"/>
      <c r="C225" s="371" t="s">
        <v>305</v>
      </c>
      <c r="D225" s="212">
        <v>17470</v>
      </c>
      <c r="E225" s="212" t="s">
        <v>685</v>
      </c>
      <c r="F225" s="212">
        <v>12393</v>
      </c>
      <c r="G225" s="212">
        <v>5077</v>
      </c>
      <c r="H225" s="212" t="s">
        <v>685</v>
      </c>
      <c r="I225" s="212" t="s">
        <v>685</v>
      </c>
      <c r="J225" s="212" t="s">
        <v>685</v>
      </c>
      <c r="K225" s="212" t="s">
        <v>685</v>
      </c>
    </row>
    <row r="226" spans="1:11" ht="12" customHeight="1" x14ac:dyDescent="0.2">
      <c r="A226" s="502"/>
      <c r="B226" s="502"/>
      <c r="C226" s="371" t="s">
        <v>446</v>
      </c>
      <c r="D226" s="212">
        <v>2278</v>
      </c>
      <c r="E226" s="212" t="s">
        <v>685</v>
      </c>
      <c r="F226" s="212">
        <v>302</v>
      </c>
      <c r="G226" s="212">
        <v>1976</v>
      </c>
      <c r="H226" s="212" t="s">
        <v>685</v>
      </c>
      <c r="I226" s="212" t="s">
        <v>685</v>
      </c>
      <c r="J226" s="212" t="s">
        <v>685</v>
      </c>
      <c r="K226" s="212" t="s">
        <v>685</v>
      </c>
    </row>
    <row r="227" spans="1:11" ht="12" customHeight="1" x14ac:dyDescent="0.2">
      <c r="A227" s="502"/>
      <c r="B227" s="502"/>
      <c r="C227" s="371" t="s">
        <v>293</v>
      </c>
      <c r="D227" s="212">
        <v>63367</v>
      </c>
      <c r="E227" s="212" t="s">
        <v>685</v>
      </c>
      <c r="F227" s="212">
        <v>14810</v>
      </c>
      <c r="G227" s="212">
        <v>29869</v>
      </c>
      <c r="H227" s="212" t="s">
        <v>685</v>
      </c>
      <c r="I227" s="212" t="s">
        <v>685</v>
      </c>
      <c r="J227" s="212" t="s">
        <v>685</v>
      </c>
      <c r="K227" s="212" t="s">
        <v>685</v>
      </c>
    </row>
    <row r="228" spans="1:11" ht="12" customHeight="1" x14ac:dyDescent="0.2">
      <c r="A228" s="502"/>
      <c r="B228" s="502"/>
      <c r="C228" s="371" t="s">
        <v>304</v>
      </c>
      <c r="D228" s="212">
        <v>53974</v>
      </c>
      <c r="E228" s="212" t="s">
        <v>685</v>
      </c>
      <c r="F228" s="212">
        <v>13378</v>
      </c>
      <c r="G228" s="212">
        <v>34434</v>
      </c>
      <c r="H228" s="212" t="s">
        <v>685</v>
      </c>
      <c r="I228" s="212" t="s">
        <v>685</v>
      </c>
      <c r="J228" s="212" t="s">
        <v>685</v>
      </c>
      <c r="K228" s="212" t="s">
        <v>685</v>
      </c>
    </row>
    <row r="229" spans="1:11" ht="12" customHeight="1" x14ac:dyDescent="0.2">
      <c r="A229" s="502"/>
      <c r="B229" s="502"/>
      <c r="C229" s="371" t="s">
        <v>447</v>
      </c>
      <c r="D229" s="212">
        <v>1238</v>
      </c>
      <c r="E229" s="212" t="s">
        <v>685</v>
      </c>
      <c r="F229" s="212">
        <v>25</v>
      </c>
      <c r="G229" s="212">
        <v>1213</v>
      </c>
      <c r="H229" s="212" t="s">
        <v>685</v>
      </c>
      <c r="I229" s="212" t="s">
        <v>685</v>
      </c>
      <c r="J229" s="212" t="s">
        <v>685</v>
      </c>
      <c r="K229" s="212" t="s">
        <v>685</v>
      </c>
    </row>
    <row r="230" spans="1:11" ht="12" customHeight="1" x14ac:dyDescent="0.2">
      <c r="A230" s="502"/>
      <c r="B230" s="502"/>
      <c r="C230" s="371" t="s">
        <v>141</v>
      </c>
      <c r="D230" s="212">
        <v>1902</v>
      </c>
      <c r="E230" s="212" t="s">
        <v>685</v>
      </c>
      <c r="F230" s="212">
        <v>76</v>
      </c>
      <c r="G230" s="212">
        <v>1752</v>
      </c>
      <c r="H230" s="212" t="s">
        <v>685</v>
      </c>
      <c r="I230" s="212" t="s">
        <v>685</v>
      </c>
      <c r="J230" s="212" t="s">
        <v>685</v>
      </c>
      <c r="K230" s="212" t="s">
        <v>685</v>
      </c>
    </row>
    <row r="231" spans="1:11" ht="12" customHeight="1" x14ac:dyDescent="0.2">
      <c r="A231" s="502"/>
      <c r="B231" s="502" t="s">
        <v>306</v>
      </c>
      <c r="C231" s="371" t="s">
        <v>18</v>
      </c>
      <c r="D231" s="212">
        <v>87447</v>
      </c>
      <c r="E231" s="212" t="s">
        <v>685</v>
      </c>
      <c r="F231" s="212">
        <v>25984</v>
      </c>
      <c r="G231" s="212">
        <v>61294</v>
      </c>
      <c r="H231" s="212" t="s">
        <v>685</v>
      </c>
      <c r="I231" s="212" t="s">
        <v>685</v>
      </c>
      <c r="J231" s="212" t="s">
        <v>685</v>
      </c>
      <c r="K231" s="212" t="s">
        <v>685</v>
      </c>
    </row>
    <row r="232" spans="1:11" ht="12" customHeight="1" x14ac:dyDescent="0.2">
      <c r="A232" s="502"/>
      <c r="B232" s="502"/>
      <c r="C232" s="371" t="s">
        <v>307</v>
      </c>
      <c r="D232" s="212">
        <v>15757</v>
      </c>
      <c r="E232" s="212" t="s">
        <v>685</v>
      </c>
      <c r="F232" s="212">
        <v>3371</v>
      </c>
      <c r="G232" s="212">
        <v>12342</v>
      </c>
      <c r="H232" s="212" t="s">
        <v>685</v>
      </c>
      <c r="I232" s="212" t="s">
        <v>685</v>
      </c>
      <c r="J232" s="212" t="s">
        <v>685</v>
      </c>
      <c r="K232" s="212" t="s">
        <v>685</v>
      </c>
    </row>
    <row r="233" spans="1:11" ht="12" customHeight="1" x14ac:dyDescent="0.2">
      <c r="A233" s="502"/>
      <c r="B233" s="502"/>
      <c r="C233" s="371" t="s">
        <v>448</v>
      </c>
      <c r="D233" s="212">
        <v>1434</v>
      </c>
      <c r="E233" s="212" t="s">
        <v>685</v>
      </c>
      <c r="F233" s="212">
        <v>149</v>
      </c>
      <c r="G233" s="212">
        <v>1285</v>
      </c>
      <c r="H233" s="212" t="s">
        <v>685</v>
      </c>
      <c r="I233" s="212" t="s">
        <v>685</v>
      </c>
      <c r="J233" s="212" t="s">
        <v>685</v>
      </c>
      <c r="K233" s="212" t="s">
        <v>685</v>
      </c>
    </row>
    <row r="234" spans="1:11" ht="12" customHeight="1" x14ac:dyDescent="0.2">
      <c r="A234" s="502"/>
      <c r="B234" s="502"/>
      <c r="C234" s="371" t="s">
        <v>308</v>
      </c>
      <c r="D234" s="212">
        <v>66828</v>
      </c>
      <c r="E234" s="212" t="s">
        <v>685</v>
      </c>
      <c r="F234" s="212">
        <v>21654</v>
      </c>
      <c r="G234" s="212">
        <v>45130</v>
      </c>
      <c r="H234" s="212" t="s">
        <v>685</v>
      </c>
      <c r="I234" s="212" t="s">
        <v>685</v>
      </c>
      <c r="J234" s="212" t="s">
        <v>685</v>
      </c>
      <c r="K234" s="212" t="s">
        <v>685</v>
      </c>
    </row>
    <row r="235" spans="1:11" ht="12" customHeight="1" x14ac:dyDescent="0.2">
      <c r="A235" s="502"/>
      <c r="B235" s="502"/>
      <c r="C235" s="371" t="s">
        <v>141</v>
      </c>
      <c r="D235" s="212">
        <v>3428</v>
      </c>
      <c r="E235" s="212" t="s">
        <v>685</v>
      </c>
      <c r="F235" s="212">
        <v>810</v>
      </c>
      <c r="G235" s="212">
        <v>2537</v>
      </c>
      <c r="H235" s="212" t="s">
        <v>685</v>
      </c>
      <c r="I235" s="212" t="s">
        <v>685</v>
      </c>
      <c r="J235" s="212" t="s">
        <v>685</v>
      </c>
      <c r="K235" s="212" t="s">
        <v>685</v>
      </c>
    </row>
    <row r="236" spans="1:11" ht="12" customHeight="1" x14ac:dyDescent="0.2">
      <c r="A236" s="502"/>
      <c r="B236" s="502" t="s">
        <v>309</v>
      </c>
      <c r="C236" s="371" t="s">
        <v>18</v>
      </c>
      <c r="D236" s="212">
        <v>16860</v>
      </c>
      <c r="E236" s="212" t="s">
        <v>685</v>
      </c>
      <c r="F236" s="212">
        <v>10544</v>
      </c>
      <c r="G236" s="212">
        <v>6165</v>
      </c>
      <c r="H236" s="212" t="s">
        <v>685</v>
      </c>
      <c r="I236" s="212" t="s">
        <v>685</v>
      </c>
      <c r="J236" s="212" t="s">
        <v>685</v>
      </c>
      <c r="K236" s="212" t="s">
        <v>685</v>
      </c>
    </row>
    <row r="237" spans="1:11" ht="12" customHeight="1" x14ac:dyDescent="0.2">
      <c r="A237" s="502"/>
      <c r="B237" s="502"/>
      <c r="C237" s="371" t="s">
        <v>310</v>
      </c>
      <c r="D237" s="212">
        <v>1690</v>
      </c>
      <c r="E237" s="212" t="s">
        <v>685</v>
      </c>
      <c r="F237" s="212">
        <v>5</v>
      </c>
      <c r="G237" s="212">
        <v>1612</v>
      </c>
      <c r="H237" s="212" t="s">
        <v>685</v>
      </c>
      <c r="I237" s="212" t="s">
        <v>685</v>
      </c>
      <c r="J237" s="212" t="s">
        <v>685</v>
      </c>
      <c r="K237" s="212" t="s">
        <v>685</v>
      </c>
    </row>
    <row r="238" spans="1:11" ht="12" customHeight="1" x14ac:dyDescent="0.2">
      <c r="A238" s="502"/>
      <c r="B238" s="502"/>
      <c r="C238" s="371" t="s">
        <v>20</v>
      </c>
      <c r="D238" s="212">
        <v>4514</v>
      </c>
      <c r="E238" s="212" t="s">
        <v>685</v>
      </c>
      <c r="F238" s="212">
        <v>34</v>
      </c>
      <c r="G238" s="212">
        <v>4480</v>
      </c>
      <c r="H238" s="212" t="s">
        <v>685</v>
      </c>
      <c r="I238" s="212" t="s">
        <v>685</v>
      </c>
      <c r="J238" s="212" t="s">
        <v>685</v>
      </c>
      <c r="K238" s="212" t="s">
        <v>685</v>
      </c>
    </row>
    <row r="239" spans="1:11" ht="12" customHeight="1" x14ac:dyDescent="0.2">
      <c r="A239" s="502"/>
      <c r="B239" s="502"/>
      <c r="C239" s="371" t="s">
        <v>22</v>
      </c>
      <c r="D239" s="212">
        <v>10562</v>
      </c>
      <c r="E239" s="212" t="s">
        <v>685</v>
      </c>
      <c r="F239" s="212">
        <v>10501</v>
      </c>
      <c r="G239" s="212">
        <v>42</v>
      </c>
      <c r="H239" s="212" t="s">
        <v>685</v>
      </c>
      <c r="I239" s="212" t="s">
        <v>685</v>
      </c>
      <c r="J239" s="212" t="s">
        <v>685</v>
      </c>
      <c r="K239" s="212" t="s">
        <v>685</v>
      </c>
    </row>
    <row r="240" spans="1:11" ht="12" customHeight="1" x14ac:dyDescent="0.2">
      <c r="A240" s="502"/>
      <c r="B240" s="502"/>
      <c r="C240" s="371" t="s">
        <v>141</v>
      </c>
      <c r="D240" s="212">
        <v>94</v>
      </c>
      <c r="E240" s="212" t="s">
        <v>685</v>
      </c>
      <c r="F240" s="212">
        <v>4</v>
      </c>
      <c r="G240" s="212">
        <v>31</v>
      </c>
      <c r="H240" s="212" t="s">
        <v>685</v>
      </c>
      <c r="I240" s="212" t="s">
        <v>685</v>
      </c>
      <c r="J240" s="212" t="s">
        <v>685</v>
      </c>
      <c r="K240" s="212" t="s">
        <v>685</v>
      </c>
    </row>
    <row r="241" spans="1:11" ht="12" customHeight="1" x14ac:dyDescent="0.2">
      <c r="A241" s="502"/>
      <c r="B241" s="502" t="s">
        <v>311</v>
      </c>
      <c r="C241" s="371" t="s">
        <v>18</v>
      </c>
      <c r="D241" s="212">
        <v>569505</v>
      </c>
      <c r="E241" s="212" t="s">
        <v>685</v>
      </c>
      <c r="F241" s="212">
        <v>106572</v>
      </c>
      <c r="G241" s="212">
        <v>267509</v>
      </c>
      <c r="H241" s="212" t="s">
        <v>685</v>
      </c>
      <c r="I241" s="212" t="s">
        <v>685</v>
      </c>
      <c r="J241" s="212" t="s">
        <v>685</v>
      </c>
      <c r="K241" s="212" t="s">
        <v>685</v>
      </c>
    </row>
    <row r="242" spans="1:11" ht="12" customHeight="1" x14ac:dyDescent="0.2">
      <c r="A242" s="502"/>
      <c r="B242" s="502"/>
      <c r="C242" s="371" t="s">
        <v>449</v>
      </c>
      <c r="D242" s="212">
        <v>4462</v>
      </c>
      <c r="E242" s="212" t="s">
        <v>685</v>
      </c>
      <c r="F242" s="212">
        <v>785</v>
      </c>
      <c r="G242" s="212">
        <v>3677</v>
      </c>
      <c r="H242" s="212" t="s">
        <v>685</v>
      </c>
      <c r="I242" s="212" t="s">
        <v>685</v>
      </c>
      <c r="J242" s="212" t="s">
        <v>685</v>
      </c>
      <c r="K242" s="212" t="s">
        <v>685</v>
      </c>
    </row>
    <row r="243" spans="1:11" ht="12" customHeight="1" x14ac:dyDescent="0.2">
      <c r="A243" s="502"/>
      <c r="B243" s="502"/>
      <c r="C243" s="371" t="s">
        <v>312</v>
      </c>
      <c r="D243" s="212">
        <v>12049</v>
      </c>
      <c r="E243" s="212" t="s">
        <v>685</v>
      </c>
      <c r="F243" s="212">
        <v>3398</v>
      </c>
      <c r="G243" s="212">
        <v>6396</v>
      </c>
      <c r="H243" s="212" t="s">
        <v>685</v>
      </c>
      <c r="I243" s="212" t="s">
        <v>685</v>
      </c>
      <c r="J243" s="212" t="s">
        <v>685</v>
      </c>
      <c r="K243" s="212" t="s">
        <v>685</v>
      </c>
    </row>
    <row r="244" spans="1:11" ht="12" customHeight="1" x14ac:dyDescent="0.2">
      <c r="A244" s="502"/>
      <c r="B244" s="502"/>
      <c r="C244" s="371" t="s">
        <v>313</v>
      </c>
      <c r="D244" s="212">
        <v>161148</v>
      </c>
      <c r="E244" s="212" t="s">
        <v>685</v>
      </c>
      <c r="F244" s="212">
        <v>19449</v>
      </c>
      <c r="G244" s="212">
        <v>100486</v>
      </c>
      <c r="H244" s="212" t="s">
        <v>685</v>
      </c>
      <c r="I244" s="212" t="s">
        <v>685</v>
      </c>
      <c r="J244" s="212" t="s">
        <v>685</v>
      </c>
      <c r="K244" s="212" t="s">
        <v>685</v>
      </c>
    </row>
    <row r="245" spans="1:11" ht="12" customHeight="1" x14ac:dyDescent="0.2">
      <c r="A245" s="502"/>
      <c r="B245" s="502"/>
      <c r="C245" s="371" t="s">
        <v>318</v>
      </c>
      <c r="D245" s="212">
        <v>12321</v>
      </c>
      <c r="E245" s="212" t="s">
        <v>685</v>
      </c>
      <c r="F245" s="212">
        <v>1875</v>
      </c>
      <c r="G245" s="212">
        <v>6844</v>
      </c>
      <c r="H245" s="212" t="s">
        <v>685</v>
      </c>
      <c r="I245" s="212" t="s">
        <v>685</v>
      </c>
      <c r="J245" s="212" t="s">
        <v>685</v>
      </c>
      <c r="K245" s="212" t="s">
        <v>685</v>
      </c>
    </row>
    <row r="246" spans="1:11" ht="12" customHeight="1" x14ac:dyDescent="0.2">
      <c r="A246" s="502"/>
      <c r="B246" s="502"/>
      <c r="C246" s="371" t="s">
        <v>317</v>
      </c>
      <c r="D246" s="212">
        <v>4853</v>
      </c>
      <c r="E246" s="212" t="s">
        <v>685</v>
      </c>
      <c r="F246" s="212">
        <v>918</v>
      </c>
      <c r="G246" s="212">
        <v>3935</v>
      </c>
      <c r="H246" s="212" t="s">
        <v>685</v>
      </c>
      <c r="I246" s="212" t="s">
        <v>685</v>
      </c>
      <c r="J246" s="212" t="s">
        <v>685</v>
      </c>
      <c r="K246" s="212" t="s">
        <v>685</v>
      </c>
    </row>
    <row r="247" spans="1:11" ht="12" customHeight="1" x14ac:dyDescent="0.2">
      <c r="A247" s="502"/>
      <c r="B247" s="502"/>
      <c r="C247" s="371" t="s">
        <v>450</v>
      </c>
      <c r="D247" s="212">
        <v>1308</v>
      </c>
      <c r="E247" s="212" t="s">
        <v>685</v>
      </c>
      <c r="F247" s="212">
        <v>190</v>
      </c>
      <c r="G247" s="212">
        <v>1118</v>
      </c>
      <c r="H247" s="212" t="s">
        <v>685</v>
      </c>
      <c r="I247" s="212" t="s">
        <v>685</v>
      </c>
      <c r="J247" s="212" t="s">
        <v>685</v>
      </c>
      <c r="K247" s="212" t="s">
        <v>685</v>
      </c>
    </row>
    <row r="248" spans="1:11" ht="12" customHeight="1" x14ac:dyDescent="0.2">
      <c r="A248" s="502"/>
      <c r="B248" s="502"/>
      <c r="C248" s="371" t="s">
        <v>451</v>
      </c>
      <c r="D248" s="212">
        <v>1048</v>
      </c>
      <c r="E248" s="212" t="s">
        <v>685</v>
      </c>
      <c r="F248" s="212">
        <v>212</v>
      </c>
      <c r="G248" s="212">
        <v>836</v>
      </c>
      <c r="H248" s="212" t="s">
        <v>685</v>
      </c>
      <c r="I248" s="212" t="s">
        <v>685</v>
      </c>
      <c r="J248" s="212" t="s">
        <v>685</v>
      </c>
      <c r="K248" s="212" t="s">
        <v>685</v>
      </c>
    </row>
    <row r="249" spans="1:11" ht="12" customHeight="1" x14ac:dyDescent="0.2">
      <c r="A249" s="502"/>
      <c r="B249" s="502"/>
      <c r="C249" s="371" t="s">
        <v>314</v>
      </c>
      <c r="D249" s="212">
        <v>17184</v>
      </c>
      <c r="E249" s="212" t="s">
        <v>685</v>
      </c>
      <c r="F249" s="212">
        <v>1885</v>
      </c>
      <c r="G249" s="212">
        <v>8332</v>
      </c>
      <c r="H249" s="212" t="s">
        <v>685</v>
      </c>
      <c r="I249" s="212" t="s">
        <v>685</v>
      </c>
      <c r="J249" s="212" t="s">
        <v>685</v>
      </c>
      <c r="K249" s="212" t="s">
        <v>685</v>
      </c>
    </row>
    <row r="250" spans="1:11" ht="12" customHeight="1" x14ac:dyDescent="0.2">
      <c r="A250" s="502"/>
      <c r="B250" s="502"/>
      <c r="C250" s="371" t="s">
        <v>319</v>
      </c>
      <c r="D250" s="212">
        <v>164386</v>
      </c>
      <c r="E250" s="212" t="s">
        <v>685</v>
      </c>
      <c r="F250" s="212">
        <v>38645</v>
      </c>
      <c r="G250" s="212">
        <v>48537</v>
      </c>
      <c r="H250" s="212" t="s">
        <v>685</v>
      </c>
      <c r="I250" s="212" t="s">
        <v>685</v>
      </c>
      <c r="J250" s="212" t="s">
        <v>685</v>
      </c>
      <c r="K250" s="212" t="s">
        <v>685</v>
      </c>
    </row>
    <row r="251" spans="1:11" ht="12" customHeight="1" x14ac:dyDescent="0.2">
      <c r="A251" s="502"/>
      <c r="B251" s="502"/>
      <c r="C251" s="371" t="s">
        <v>316</v>
      </c>
      <c r="D251" s="212">
        <v>45262</v>
      </c>
      <c r="E251" s="212" t="s">
        <v>685</v>
      </c>
      <c r="F251" s="212">
        <v>3556</v>
      </c>
      <c r="G251" s="212">
        <v>23840</v>
      </c>
      <c r="H251" s="212" t="s">
        <v>685</v>
      </c>
      <c r="I251" s="212" t="s">
        <v>685</v>
      </c>
      <c r="J251" s="212" t="s">
        <v>685</v>
      </c>
      <c r="K251" s="212" t="s">
        <v>685</v>
      </c>
    </row>
    <row r="252" spans="1:11" ht="12" customHeight="1" x14ac:dyDescent="0.2">
      <c r="A252" s="502"/>
      <c r="B252" s="502"/>
      <c r="C252" s="371" t="s">
        <v>315</v>
      </c>
      <c r="D252" s="212">
        <v>10151</v>
      </c>
      <c r="E252" s="212" t="s">
        <v>685</v>
      </c>
      <c r="F252" s="212">
        <v>2528</v>
      </c>
      <c r="G252" s="212">
        <v>1843</v>
      </c>
      <c r="H252" s="212" t="s">
        <v>685</v>
      </c>
      <c r="I252" s="212" t="s">
        <v>685</v>
      </c>
      <c r="J252" s="212" t="s">
        <v>685</v>
      </c>
      <c r="K252" s="212" t="s">
        <v>685</v>
      </c>
    </row>
    <row r="253" spans="1:11" ht="12" customHeight="1" x14ac:dyDescent="0.2">
      <c r="A253" s="502"/>
      <c r="B253" s="502"/>
      <c r="C253" s="371" t="s">
        <v>452</v>
      </c>
      <c r="D253" s="212">
        <v>2792</v>
      </c>
      <c r="E253" s="212" t="s">
        <v>685</v>
      </c>
      <c r="F253" s="212">
        <v>536</v>
      </c>
      <c r="G253" s="212">
        <v>2256</v>
      </c>
      <c r="H253" s="212" t="s">
        <v>685</v>
      </c>
      <c r="I253" s="212" t="s">
        <v>685</v>
      </c>
      <c r="J253" s="212" t="s">
        <v>685</v>
      </c>
      <c r="K253" s="212" t="s">
        <v>685</v>
      </c>
    </row>
    <row r="254" spans="1:11" ht="12" customHeight="1" x14ac:dyDescent="0.2">
      <c r="A254" s="502"/>
      <c r="B254" s="502"/>
      <c r="C254" s="371" t="s">
        <v>415</v>
      </c>
      <c r="D254" s="212">
        <v>118157</v>
      </c>
      <c r="E254" s="212" t="s">
        <v>685</v>
      </c>
      <c r="F254" s="212">
        <v>30103</v>
      </c>
      <c r="G254" s="212">
        <v>47517</v>
      </c>
      <c r="H254" s="212" t="s">
        <v>685</v>
      </c>
      <c r="I254" s="212" t="s">
        <v>685</v>
      </c>
      <c r="J254" s="212" t="s">
        <v>685</v>
      </c>
      <c r="K254" s="212" t="s">
        <v>685</v>
      </c>
    </row>
    <row r="255" spans="1:11" ht="12" customHeight="1" x14ac:dyDescent="0.2">
      <c r="A255" s="502"/>
      <c r="B255" s="502"/>
      <c r="C255" s="371" t="s">
        <v>453</v>
      </c>
      <c r="D255" s="212">
        <v>1328</v>
      </c>
      <c r="E255" s="212" t="s">
        <v>685</v>
      </c>
      <c r="F255" s="212">
        <v>194</v>
      </c>
      <c r="G255" s="212">
        <v>1134</v>
      </c>
      <c r="H255" s="212" t="s">
        <v>685</v>
      </c>
      <c r="I255" s="212" t="s">
        <v>685</v>
      </c>
      <c r="J255" s="212" t="s">
        <v>685</v>
      </c>
      <c r="K255" s="212" t="s">
        <v>685</v>
      </c>
    </row>
    <row r="256" spans="1:11" ht="12" customHeight="1" x14ac:dyDescent="0.2">
      <c r="A256" s="502"/>
      <c r="B256" s="502"/>
      <c r="C256" s="371" t="s">
        <v>454</v>
      </c>
      <c r="D256" s="212">
        <v>1164</v>
      </c>
      <c r="E256" s="212" t="s">
        <v>685</v>
      </c>
      <c r="F256" s="212">
        <v>703</v>
      </c>
      <c r="G256" s="212">
        <v>461</v>
      </c>
      <c r="H256" s="212" t="s">
        <v>685</v>
      </c>
      <c r="I256" s="212" t="s">
        <v>685</v>
      </c>
      <c r="J256" s="212" t="s">
        <v>685</v>
      </c>
      <c r="K256" s="212" t="s">
        <v>685</v>
      </c>
    </row>
    <row r="257" spans="1:24" ht="12" customHeight="1" x14ac:dyDescent="0.2">
      <c r="A257" s="502"/>
      <c r="B257" s="502"/>
      <c r="C257" s="371" t="s">
        <v>455</v>
      </c>
      <c r="D257" s="212">
        <v>1629</v>
      </c>
      <c r="E257" s="212" t="s">
        <v>685</v>
      </c>
      <c r="F257" s="212">
        <v>202</v>
      </c>
      <c r="G257" s="212">
        <v>1427</v>
      </c>
      <c r="H257" s="212" t="s">
        <v>685</v>
      </c>
      <c r="I257" s="212" t="s">
        <v>685</v>
      </c>
      <c r="J257" s="212" t="s">
        <v>685</v>
      </c>
      <c r="K257" s="212" t="s">
        <v>685</v>
      </c>
    </row>
    <row r="258" spans="1:24" ht="12" customHeight="1" x14ac:dyDescent="0.2">
      <c r="A258" s="502"/>
      <c r="B258" s="502"/>
      <c r="C258" s="371" t="s">
        <v>456</v>
      </c>
      <c r="D258" s="212">
        <v>1258</v>
      </c>
      <c r="E258" s="212" t="s">
        <v>685</v>
      </c>
      <c r="F258" s="212">
        <v>154</v>
      </c>
      <c r="G258" s="212">
        <v>1104</v>
      </c>
      <c r="H258" s="212" t="s">
        <v>685</v>
      </c>
      <c r="I258" s="212" t="s">
        <v>685</v>
      </c>
      <c r="J258" s="212" t="s">
        <v>685</v>
      </c>
      <c r="K258" s="212" t="s">
        <v>685</v>
      </c>
    </row>
    <row r="259" spans="1:24" ht="12" customHeight="1" x14ac:dyDescent="0.2">
      <c r="A259" s="502"/>
      <c r="B259" s="502"/>
      <c r="C259" s="371" t="s">
        <v>457</v>
      </c>
      <c r="D259" s="212">
        <v>2242</v>
      </c>
      <c r="E259" s="212" t="s">
        <v>685</v>
      </c>
      <c r="F259" s="212">
        <v>165</v>
      </c>
      <c r="G259" s="212">
        <v>2077</v>
      </c>
      <c r="H259" s="212" t="s">
        <v>685</v>
      </c>
      <c r="I259" s="212" t="s">
        <v>685</v>
      </c>
      <c r="J259" s="212" t="s">
        <v>685</v>
      </c>
      <c r="K259" s="212" t="s">
        <v>685</v>
      </c>
    </row>
    <row r="260" spans="1:24" ht="12" customHeight="1" x14ac:dyDescent="0.2">
      <c r="A260" s="502"/>
      <c r="B260" s="502"/>
      <c r="C260" s="371" t="s">
        <v>141</v>
      </c>
      <c r="D260" s="212">
        <v>6763</v>
      </c>
      <c r="E260" s="212" t="s">
        <v>685</v>
      </c>
      <c r="F260" s="212">
        <v>1074</v>
      </c>
      <c r="G260" s="212">
        <v>5689</v>
      </c>
      <c r="H260" s="212" t="s">
        <v>685</v>
      </c>
      <c r="I260" s="212" t="s">
        <v>685</v>
      </c>
      <c r="J260" s="212" t="s">
        <v>685</v>
      </c>
      <c r="K260" s="212" t="s">
        <v>685</v>
      </c>
    </row>
    <row r="261" spans="1:24" ht="12" customHeight="1" x14ac:dyDescent="0.2">
      <c r="A261" s="502"/>
      <c r="B261" s="502" t="s">
        <v>320</v>
      </c>
      <c r="C261" s="371" t="s">
        <v>18</v>
      </c>
      <c r="D261" s="212">
        <v>40762</v>
      </c>
      <c r="E261" s="212" t="s">
        <v>685</v>
      </c>
      <c r="F261" s="212">
        <v>13897</v>
      </c>
      <c r="G261" s="212">
        <v>26865</v>
      </c>
      <c r="H261" s="212" t="s">
        <v>685</v>
      </c>
      <c r="I261" s="212" t="s">
        <v>685</v>
      </c>
      <c r="J261" s="212" t="s">
        <v>685</v>
      </c>
      <c r="K261" s="212" t="s">
        <v>685</v>
      </c>
    </row>
    <row r="262" spans="1:24" ht="12" customHeight="1" x14ac:dyDescent="0.2">
      <c r="A262" s="502"/>
      <c r="B262" s="502"/>
      <c r="C262" s="371" t="s">
        <v>321</v>
      </c>
      <c r="D262" s="212">
        <v>33130</v>
      </c>
      <c r="E262" s="212" t="s">
        <v>685</v>
      </c>
      <c r="F262" s="212">
        <v>11010</v>
      </c>
      <c r="G262" s="212">
        <v>22120</v>
      </c>
      <c r="H262" s="212" t="s">
        <v>685</v>
      </c>
      <c r="I262" s="212" t="s">
        <v>685</v>
      </c>
      <c r="J262" s="212" t="s">
        <v>685</v>
      </c>
      <c r="K262" s="212" t="s">
        <v>685</v>
      </c>
    </row>
    <row r="263" spans="1:24" ht="12" customHeight="1" x14ac:dyDescent="0.2">
      <c r="A263" s="502"/>
      <c r="B263" s="502"/>
      <c r="C263" s="371" t="s">
        <v>458</v>
      </c>
      <c r="D263" s="212">
        <v>2435</v>
      </c>
      <c r="E263" s="212" t="s">
        <v>685</v>
      </c>
      <c r="F263" s="212">
        <v>855</v>
      </c>
      <c r="G263" s="212">
        <v>1580</v>
      </c>
      <c r="H263" s="212" t="s">
        <v>685</v>
      </c>
      <c r="I263" s="212" t="s">
        <v>685</v>
      </c>
      <c r="J263" s="212" t="s">
        <v>685</v>
      </c>
      <c r="K263" s="212" t="s">
        <v>685</v>
      </c>
    </row>
    <row r="264" spans="1:24" ht="12" customHeight="1" x14ac:dyDescent="0.2">
      <c r="A264" s="502"/>
      <c r="B264" s="502"/>
      <c r="C264" s="371" t="s">
        <v>459</v>
      </c>
      <c r="D264" s="212">
        <v>2807</v>
      </c>
      <c r="E264" s="212" t="s">
        <v>685</v>
      </c>
      <c r="F264" s="212">
        <v>1004</v>
      </c>
      <c r="G264" s="212">
        <v>1803</v>
      </c>
      <c r="H264" s="212" t="s">
        <v>685</v>
      </c>
      <c r="I264" s="212" t="s">
        <v>685</v>
      </c>
      <c r="J264" s="212" t="s">
        <v>685</v>
      </c>
      <c r="K264" s="212" t="s">
        <v>685</v>
      </c>
    </row>
    <row r="265" spans="1:24" ht="12" customHeight="1" x14ac:dyDescent="0.2">
      <c r="A265" s="502"/>
      <c r="B265" s="502"/>
      <c r="C265" s="371" t="s">
        <v>141</v>
      </c>
      <c r="D265" s="212">
        <v>2390</v>
      </c>
      <c r="E265" s="212" t="s">
        <v>685</v>
      </c>
      <c r="F265" s="212">
        <v>1028</v>
      </c>
      <c r="G265" s="212">
        <v>1362</v>
      </c>
      <c r="H265" s="212" t="s">
        <v>685</v>
      </c>
      <c r="I265" s="212" t="s">
        <v>685</v>
      </c>
      <c r="J265" s="212" t="s">
        <v>685</v>
      </c>
      <c r="K265" s="212" t="s">
        <v>685</v>
      </c>
    </row>
    <row r="266" spans="1:24" s="134" customFormat="1" ht="12" customHeight="1" x14ac:dyDescent="0.2">
      <c r="A266" s="491" t="s">
        <v>24</v>
      </c>
      <c r="B266" s="491"/>
      <c r="C266" s="491"/>
      <c r="D266" s="491"/>
      <c r="E266" s="491"/>
      <c r="F266" s="491"/>
      <c r="G266" s="491"/>
      <c r="H266" s="491"/>
      <c r="I266" s="491"/>
      <c r="J266" s="491"/>
      <c r="K266" s="431"/>
      <c r="V266" s="84"/>
      <c r="W266" s="84"/>
      <c r="X266" s="84"/>
    </row>
    <row r="267" spans="1:24" s="1" customFormat="1" ht="12" customHeight="1" x14ac:dyDescent="0.25">
      <c r="A267" s="234"/>
      <c r="B267" s="253" t="s">
        <v>18</v>
      </c>
      <c r="C267" s="274"/>
      <c r="D267" s="214">
        <v>369596</v>
      </c>
      <c r="E267" s="352" t="s">
        <v>685</v>
      </c>
      <c r="F267" s="214">
        <v>172560</v>
      </c>
      <c r="G267" s="214">
        <v>158261</v>
      </c>
      <c r="H267" s="352" t="s">
        <v>685</v>
      </c>
      <c r="I267" s="352" t="s">
        <v>685</v>
      </c>
      <c r="J267" s="352" t="s">
        <v>685</v>
      </c>
      <c r="K267" s="352" t="s">
        <v>685</v>
      </c>
    </row>
    <row r="268" spans="1:24" ht="12" customHeight="1" x14ac:dyDescent="0.2">
      <c r="A268" s="502"/>
      <c r="B268" s="502" t="s">
        <v>460</v>
      </c>
      <c r="C268" s="371" t="s">
        <v>18</v>
      </c>
      <c r="D268" s="212">
        <v>1084</v>
      </c>
      <c r="E268" s="212" t="s">
        <v>685</v>
      </c>
      <c r="F268" s="212">
        <v>784</v>
      </c>
      <c r="G268" s="212">
        <v>300</v>
      </c>
      <c r="H268" s="212" t="s">
        <v>685</v>
      </c>
      <c r="I268" s="212" t="s">
        <v>685</v>
      </c>
      <c r="J268" s="212" t="s">
        <v>685</v>
      </c>
      <c r="K268" s="212" t="s">
        <v>685</v>
      </c>
    </row>
    <row r="269" spans="1:24" ht="12" customHeight="1" x14ac:dyDescent="0.2">
      <c r="A269" s="502"/>
      <c r="B269" s="502"/>
      <c r="C269" s="371" t="s">
        <v>461</v>
      </c>
      <c r="D269" s="212">
        <v>1074</v>
      </c>
      <c r="E269" s="212" t="s">
        <v>685</v>
      </c>
      <c r="F269" s="212">
        <v>776</v>
      </c>
      <c r="G269" s="212">
        <v>298</v>
      </c>
      <c r="H269" s="212" t="s">
        <v>685</v>
      </c>
      <c r="I269" s="212" t="s">
        <v>685</v>
      </c>
      <c r="J269" s="212" t="s">
        <v>685</v>
      </c>
      <c r="K269" s="212" t="s">
        <v>685</v>
      </c>
    </row>
    <row r="270" spans="1:24" ht="12" customHeight="1" x14ac:dyDescent="0.2">
      <c r="A270" s="502"/>
      <c r="B270" s="502"/>
      <c r="C270" s="371" t="s">
        <v>141</v>
      </c>
      <c r="D270" s="212">
        <v>10</v>
      </c>
      <c r="E270" s="212" t="s">
        <v>685</v>
      </c>
      <c r="F270" s="212">
        <v>8</v>
      </c>
      <c r="G270" s="212">
        <v>2</v>
      </c>
      <c r="H270" s="212" t="s">
        <v>685</v>
      </c>
      <c r="I270" s="212" t="s">
        <v>685</v>
      </c>
      <c r="J270" s="212" t="s">
        <v>685</v>
      </c>
      <c r="K270" s="212" t="s">
        <v>685</v>
      </c>
    </row>
    <row r="271" spans="1:24" ht="12" customHeight="1" x14ac:dyDescent="0.2">
      <c r="A271" s="502"/>
      <c r="B271" s="371" t="s">
        <v>462</v>
      </c>
      <c r="C271" s="371" t="s">
        <v>463</v>
      </c>
      <c r="D271" s="212">
        <v>1071</v>
      </c>
      <c r="E271" s="212" t="s">
        <v>685</v>
      </c>
      <c r="F271" s="212">
        <v>643</v>
      </c>
      <c r="G271" s="212">
        <v>428</v>
      </c>
      <c r="H271" s="212" t="s">
        <v>685</v>
      </c>
      <c r="I271" s="212" t="s">
        <v>685</v>
      </c>
      <c r="J271" s="212" t="s">
        <v>685</v>
      </c>
      <c r="K271" s="212" t="s">
        <v>685</v>
      </c>
    </row>
    <row r="272" spans="1:24" ht="12" customHeight="1" x14ac:dyDescent="0.2">
      <c r="A272" s="502"/>
      <c r="B272" s="371" t="s">
        <v>464</v>
      </c>
      <c r="C272" s="371" t="s">
        <v>465</v>
      </c>
      <c r="D272" s="212">
        <v>1223</v>
      </c>
      <c r="E272" s="212" t="s">
        <v>685</v>
      </c>
      <c r="F272" s="212">
        <v>1075</v>
      </c>
      <c r="G272" s="212">
        <v>148</v>
      </c>
      <c r="H272" s="212" t="s">
        <v>685</v>
      </c>
      <c r="I272" s="212" t="s">
        <v>685</v>
      </c>
      <c r="J272" s="212" t="s">
        <v>685</v>
      </c>
      <c r="K272" s="212" t="s">
        <v>685</v>
      </c>
    </row>
    <row r="273" spans="1:11" ht="12" customHeight="1" x14ac:dyDescent="0.2">
      <c r="A273" s="502"/>
      <c r="B273" s="371" t="s">
        <v>466</v>
      </c>
      <c r="C273" s="371" t="s">
        <v>141</v>
      </c>
      <c r="D273" s="212">
        <v>655</v>
      </c>
      <c r="E273" s="212" t="s">
        <v>685</v>
      </c>
      <c r="F273" s="212">
        <v>0</v>
      </c>
      <c r="G273" s="212">
        <v>655</v>
      </c>
      <c r="H273" s="212" t="s">
        <v>685</v>
      </c>
      <c r="I273" s="212" t="s">
        <v>685</v>
      </c>
      <c r="J273" s="212" t="s">
        <v>685</v>
      </c>
      <c r="K273" s="212" t="s">
        <v>685</v>
      </c>
    </row>
    <row r="274" spans="1:11" ht="12" customHeight="1" x14ac:dyDescent="0.2">
      <c r="A274" s="502"/>
      <c r="B274" s="371" t="s">
        <v>467</v>
      </c>
      <c r="C274" s="371" t="s">
        <v>468</v>
      </c>
      <c r="D274" s="212">
        <v>1263</v>
      </c>
      <c r="E274" s="212" t="s">
        <v>685</v>
      </c>
      <c r="F274" s="212">
        <v>1084</v>
      </c>
      <c r="G274" s="212">
        <v>179</v>
      </c>
      <c r="H274" s="212" t="s">
        <v>685</v>
      </c>
      <c r="I274" s="212" t="s">
        <v>685</v>
      </c>
      <c r="J274" s="212" t="s">
        <v>685</v>
      </c>
      <c r="K274" s="212" t="s">
        <v>685</v>
      </c>
    </row>
    <row r="275" spans="1:11" ht="12" customHeight="1" x14ac:dyDescent="0.2">
      <c r="A275" s="502"/>
      <c r="B275" s="371" t="s">
        <v>469</v>
      </c>
      <c r="C275" s="371" t="s">
        <v>141</v>
      </c>
      <c r="D275" s="212">
        <v>258</v>
      </c>
      <c r="E275" s="212" t="s">
        <v>685</v>
      </c>
      <c r="F275" s="212">
        <v>207</v>
      </c>
      <c r="G275" s="212">
        <v>51</v>
      </c>
      <c r="H275" s="212" t="s">
        <v>685</v>
      </c>
      <c r="I275" s="212" t="s">
        <v>685</v>
      </c>
      <c r="J275" s="212" t="s">
        <v>685</v>
      </c>
      <c r="K275" s="212" t="s">
        <v>685</v>
      </c>
    </row>
    <row r="276" spans="1:11" ht="12" customHeight="1" x14ac:dyDescent="0.2">
      <c r="A276" s="502"/>
      <c r="B276" s="502" t="s">
        <v>470</v>
      </c>
      <c r="C276" s="371" t="s">
        <v>18</v>
      </c>
      <c r="D276" s="212">
        <v>6143</v>
      </c>
      <c r="E276" s="212" t="s">
        <v>685</v>
      </c>
      <c r="F276" s="212">
        <v>4984</v>
      </c>
      <c r="G276" s="212">
        <v>1159</v>
      </c>
      <c r="H276" s="212" t="s">
        <v>685</v>
      </c>
      <c r="I276" s="212" t="s">
        <v>685</v>
      </c>
      <c r="J276" s="212" t="s">
        <v>685</v>
      </c>
      <c r="K276" s="212" t="s">
        <v>685</v>
      </c>
    </row>
    <row r="277" spans="1:11" ht="12" customHeight="1" x14ac:dyDescent="0.2">
      <c r="A277" s="502"/>
      <c r="B277" s="502"/>
      <c r="C277" s="371" t="s">
        <v>471</v>
      </c>
      <c r="D277" s="212">
        <v>2319</v>
      </c>
      <c r="E277" s="212" t="s">
        <v>685</v>
      </c>
      <c r="F277" s="212">
        <v>1822</v>
      </c>
      <c r="G277" s="212">
        <v>497</v>
      </c>
      <c r="H277" s="212" t="s">
        <v>685</v>
      </c>
      <c r="I277" s="212" t="s">
        <v>685</v>
      </c>
      <c r="J277" s="212" t="s">
        <v>685</v>
      </c>
      <c r="K277" s="212" t="s">
        <v>685</v>
      </c>
    </row>
    <row r="278" spans="1:11" ht="12" customHeight="1" x14ac:dyDescent="0.2">
      <c r="A278" s="502"/>
      <c r="B278" s="502"/>
      <c r="C278" s="371" t="s">
        <v>472</v>
      </c>
      <c r="D278" s="212">
        <v>3824</v>
      </c>
      <c r="E278" s="212" t="s">
        <v>685</v>
      </c>
      <c r="F278" s="212">
        <v>3162</v>
      </c>
      <c r="G278" s="212">
        <v>662</v>
      </c>
      <c r="H278" s="212" t="s">
        <v>685</v>
      </c>
      <c r="I278" s="212" t="s">
        <v>685</v>
      </c>
      <c r="J278" s="212" t="s">
        <v>685</v>
      </c>
      <c r="K278" s="212" t="s">
        <v>685</v>
      </c>
    </row>
    <row r="279" spans="1:11" ht="12" customHeight="1" x14ac:dyDescent="0.2">
      <c r="A279" s="502"/>
      <c r="B279" s="502" t="s">
        <v>322</v>
      </c>
      <c r="C279" s="371" t="s">
        <v>18</v>
      </c>
      <c r="D279" s="212">
        <v>5273</v>
      </c>
      <c r="E279" s="212" t="s">
        <v>685</v>
      </c>
      <c r="F279" s="212">
        <v>2808</v>
      </c>
      <c r="G279" s="212">
        <v>2465</v>
      </c>
      <c r="H279" s="212" t="s">
        <v>685</v>
      </c>
      <c r="I279" s="212" t="s">
        <v>685</v>
      </c>
      <c r="J279" s="212" t="s">
        <v>685</v>
      </c>
      <c r="K279" s="212" t="s">
        <v>685</v>
      </c>
    </row>
    <row r="280" spans="1:11" ht="12" customHeight="1" x14ac:dyDescent="0.2">
      <c r="A280" s="502"/>
      <c r="B280" s="502"/>
      <c r="C280" s="371" t="s">
        <v>473</v>
      </c>
      <c r="D280" s="212">
        <v>2900</v>
      </c>
      <c r="E280" s="212" t="s">
        <v>685</v>
      </c>
      <c r="F280" s="212">
        <v>2277</v>
      </c>
      <c r="G280" s="212">
        <v>623</v>
      </c>
      <c r="H280" s="212" t="s">
        <v>685</v>
      </c>
      <c r="I280" s="212" t="s">
        <v>685</v>
      </c>
      <c r="J280" s="212" t="s">
        <v>685</v>
      </c>
      <c r="K280" s="212" t="s">
        <v>685</v>
      </c>
    </row>
    <row r="281" spans="1:11" ht="12" customHeight="1" x14ac:dyDescent="0.2">
      <c r="A281" s="502"/>
      <c r="B281" s="502"/>
      <c r="C281" s="371" t="s">
        <v>323</v>
      </c>
      <c r="D281" s="212">
        <v>1959</v>
      </c>
      <c r="E281" s="212" t="s">
        <v>685</v>
      </c>
      <c r="F281" s="212">
        <v>310</v>
      </c>
      <c r="G281" s="212">
        <v>1649</v>
      </c>
      <c r="H281" s="212" t="s">
        <v>685</v>
      </c>
      <c r="I281" s="212" t="s">
        <v>685</v>
      </c>
      <c r="J281" s="212" t="s">
        <v>685</v>
      </c>
      <c r="K281" s="212" t="s">
        <v>685</v>
      </c>
    </row>
    <row r="282" spans="1:11" ht="12" customHeight="1" x14ac:dyDescent="0.2">
      <c r="A282" s="502"/>
      <c r="B282" s="502"/>
      <c r="C282" s="371" t="s">
        <v>141</v>
      </c>
      <c r="D282" s="212">
        <v>414</v>
      </c>
      <c r="E282" s="212" t="s">
        <v>685</v>
      </c>
      <c r="F282" s="212">
        <v>221</v>
      </c>
      <c r="G282" s="212">
        <v>193</v>
      </c>
      <c r="H282" s="212" t="s">
        <v>685</v>
      </c>
      <c r="I282" s="212" t="s">
        <v>685</v>
      </c>
      <c r="J282" s="212" t="s">
        <v>685</v>
      </c>
      <c r="K282" s="212" t="s">
        <v>685</v>
      </c>
    </row>
    <row r="283" spans="1:11" ht="12" customHeight="1" x14ac:dyDescent="0.2">
      <c r="A283" s="502"/>
      <c r="B283" s="371" t="s">
        <v>474</v>
      </c>
      <c r="C283" s="371" t="s">
        <v>141</v>
      </c>
      <c r="D283" s="212">
        <v>311</v>
      </c>
      <c r="E283" s="212" t="s">
        <v>685</v>
      </c>
      <c r="F283" s="212">
        <v>296</v>
      </c>
      <c r="G283" s="212">
        <v>15</v>
      </c>
      <c r="H283" s="212" t="s">
        <v>685</v>
      </c>
      <c r="I283" s="212" t="s">
        <v>685</v>
      </c>
      <c r="J283" s="212" t="s">
        <v>685</v>
      </c>
      <c r="K283" s="212" t="s">
        <v>685</v>
      </c>
    </row>
    <row r="284" spans="1:11" ht="12" customHeight="1" x14ac:dyDescent="0.2">
      <c r="A284" s="502"/>
      <c r="B284" s="371" t="s">
        <v>475</v>
      </c>
      <c r="C284" s="371" t="s">
        <v>141</v>
      </c>
      <c r="D284" s="212">
        <v>289</v>
      </c>
      <c r="E284" s="212" t="s">
        <v>685</v>
      </c>
      <c r="F284" s="212">
        <v>209</v>
      </c>
      <c r="G284" s="212">
        <v>80</v>
      </c>
      <c r="H284" s="212" t="s">
        <v>685</v>
      </c>
      <c r="I284" s="212" t="s">
        <v>685</v>
      </c>
      <c r="J284" s="212" t="s">
        <v>685</v>
      </c>
      <c r="K284" s="212" t="s">
        <v>685</v>
      </c>
    </row>
    <row r="285" spans="1:11" ht="12" customHeight="1" x14ac:dyDescent="0.2">
      <c r="A285" s="502"/>
      <c r="B285" s="371" t="s">
        <v>476</v>
      </c>
      <c r="C285" s="371" t="s">
        <v>141</v>
      </c>
      <c r="D285" s="212">
        <v>320</v>
      </c>
      <c r="E285" s="212" t="s">
        <v>685</v>
      </c>
      <c r="F285" s="212">
        <v>309</v>
      </c>
      <c r="G285" s="212">
        <v>11</v>
      </c>
      <c r="H285" s="212" t="s">
        <v>685</v>
      </c>
      <c r="I285" s="212" t="s">
        <v>685</v>
      </c>
      <c r="J285" s="212" t="s">
        <v>685</v>
      </c>
      <c r="K285" s="212" t="s">
        <v>685</v>
      </c>
    </row>
    <row r="286" spans="1:11" ht="12" customHeight="1" x14ac:dyDescent="0.2">
      <c r="A286" s="502"/>
      <c r="B286" s="371" t="s">
        <v>477</v>
      </c>
      <c r="C286" s="371" t="s">
        <v>478</v>
      </c>
      <c r="D286" s="212">
        <v>4393</v>
      </c>
      <c r="E286" s="212" t="s">
        <v>685</v>
      </c>
      <c r="F286" s="212">
        <v>3574</v>
      </c>
      <c r="G286" s="212">
        <v>819</v>
      </c>
      <c r="H286" s="212" t="s">
        <v>685</v>
      </c>
      <c r="I286" s="212" t="s">
        <v>685</v>
      </c>
      <c r="J286" s="212" t="s">
        <v>685</v>
      </c>
      <c r="K286" s="212" t="s">
        <v>685</v>
      </c>
    </row>
    <row r="287" spans="1:11" ht="12" customHeight="1" x14ac:dyDescent="0.2">
      <c r="A287" s="502"/>
      <c r="B287" s="371" t="s">
        <v>479</v>
      </c>
      <c r="C287" s="371" t="s">
        <v>141</v>
      </c>
      <c r="D287" s="212">
        <v>222</v>
      </c>
      <c r="E287" s="212" t="s">
        <v>685</v>
      </c>
      <c r="F287" s="212">
        <v>147</v>
      </c>
      <c r="G287" s="212">
        <v>75</v>
      </c>
      <c r="H287" s="212" t="s">
        <v>685</v>
      </c>
      <c r="I287" s="212" t="s">
        <v>685</v>
      </c>
      <c r="J287" s="212" t="s">
        <v>685</v>
      </c>
      <c r="K287" s="212" t="s">
        <v>685</v>
      </c>
    </row>
    <row r="288" spans="1:11" ht="12" customHeight="1" x14ac:dyDescent="0.2">
      <c r="A288" s="502"/>
      <c r="B288" s="502" t="s">
        <v>324</v>
      </c>
      <c r="C288" s="371" t="s">
        <v>18</v>
      </c>
      <c r="D288" s="212">
        <v>125503</v>
      </c>
      <c r="E288" s="212" t="s">
        <v>685</v>
      </c>
      <c r="F288" s="212">
        <v>32089</v>
      </c>
      <c r="G288" s="212">
        <v>78035</v>
      </c>
      <c r="H288" s="212" t="s">
        <v>685</v>
      </c>
      <c r="I288" s="212" t="s">
        <v>685</v>
      </c>
      <c r="J288" s="212" t="s">
        <v>685</v>
      </c>
      <c r="K288" s="212" t="s">
        <v>685</v>
      </c>
    </row>
    <row r="289" spans="1:11" ht="12" customHeight="1" x14ac:dyDescent="0.2">
      <c r="A289" s="502"/>
      <c r="B289" s="502"/>
      <c r="C289" s="371" t="s">
        <v>325</v>
      </c>
      <c r="D289" s="212">
        <v>18429</v>
      </c>
      <c r="E289" s="212" t="s">
        <v>685</v>
      </c>
      <c r="F289" s="212">
        <v>10116</v>
      </c>
      <c r="G289" s="212">
        <v>8313</v>
      </c>
      <c r="H289" s="212" t="s">
        <v>685</v>
      </c>
      <c r="I289" s="212" t="s">
        <v>685</v>
      </c>
      <c r="J289" s="212" t="s">
        <v>685</v>
      </c>
      <c r="K289" s="212" t="s">
        <v>685</v>
      </c>
    </row>
    <row r="290" spans="1:11" ht="12" customHeight="1" x14ac:dyDescent="0.2">
      <c r="A290" s="502"/>
      <c r="B290" s="502"/>
      <c r="C290" s="371" t="s">
        <v>326</v>
      </c>
      <c r="D290" s="212">
        <v>80639</v>
      </c>
      <c r="E290" s="212" t="s">
        <v>685</v>
      </c>
      <c r="F290" s="212">
        <v>17344</v>
      </c>
      <c r="G290" s="212">
        <v>48955</v>
      </c>
      <c r="H290" s="212" t="s">
        <v>685</v>
      </c>
      <c r="I290" s="212" t="s">
        <v>685</v>
      </c>
      <c r="J290" s="212" t="s">
        <v>685</v>
      </c>
      <c r="K290" s="212" t="s">
        <v>685</v>
      </c>
    </row>
    <row r="291" spans="1:11" ht="12" customHeight="1" x14ac:dyDescent="0.2">
      <c r="A291" s="502"/>
      <c r="B291" s="502"/>
      <c r="C291" s="371" t="s">
        <v>327</v>
      </c>
      <c r="D291" s="212">
        <v>10055</v>
      </c>
      <c r="E291" s="212" t="s">
        <v>685</v>
      </c>
      <c r="F291" s="212">
        <v>44</v>
      </c>
      <c r="G291" s="212">
        <v>10011</v>
      </c>
      <c r="H291" s="212" t="s">
        <v>685</v>
      </c>
      <c r="I291" s="212" t="s">
        <v>685</v>
      </c>
      <c r="J291" s="212" t="s">
        <v>685</v>
      </c>
      <c r="K291" s="212" t="s">
        <v>685</v>
      </c>
    </row>
    <row r="292" spans="1:11" ht="12" customHeight="1" x14ac:dyDescent="0.2">
      <c r="A292" s="502"/>
      <c r="B292" s="502"/>
      <c r="C292" s="371" t="s">
        <v>328</v>
      </c>
      <c r="D292" s="212">
        <v>14982</v>
      </c>
      <c r="E292" s="212" t="s">
        <v>685</v>
      </c>
      <c r="F292" s="212">
        <v>3596</v>
      </c>
      <c r="G292" s="212">
        <v>10347</v>
      </c>
      <c r="H292" s="212" t="s">
        <v>685</v>
      </c>
      <c r="I292" s="212" t="s">
        <v>685</v>
      </c>
      <c r="J292" s="212" t="s">
        <v>685</v>
      </c>
      <c r="K292" s="212" t="s">
        <v>685</v>
      </c>
    </row>
    <row r="293" spans="1:11" ht="12" customHeight="1" x14ac:dyDescent="0.2">
      <c r="A293" s="502"/>
      <c r="B293" s="502"/>
      <c r="C293" s="371" t="s">
        <v>141</v>
      </c>
      <c r="D293" s="212">
        <v>1398</v>
      </c>
      <c r="E293" s="212" t="s">
        <v>685</v>
      </c>
      <c r="F293" s="212">
        <v>989</v>
      </c>
      <c r="G293" s="212">
        <v>409</v>
      </c>
      <c r="H293" s="212" t="s">
        <v>685</v>
      </c>
      <c r="I293" s="212" t="s">
        <v>685</v>
      </c>
      <c r="J293" s="212" t="s">
        <v>685</v>
      </c>
      <c r="K293" s="212" t="s">
        <v>685</v>
      </c>
    </row>
    <row r="294" spans="1:11" ht="12" customHeight="1" x14ac:dyDescent="0.2">
      <c r="A294" s="502"/>
      <c r="B294" s="371" t="s">
        <v>480</v>
      </c>
      <c r="C294" s="371" t="s">
        <v>141</v>
      </c>
      <c r="D294" s="212">
        <v>56</v>
      </c>
      <c r="E294" s="212" t="s">
        <v>685</v>
      </c>
      <c r="F294" s="212">
        <v>47</v>
      </c>
      <c r="G294" s="212">
        <v>9</v>
      </c>
      <c r="H294" s="212" t="s">
        <v>685</v>
      </c>
      <c r="I294" s="212" t="s">
        <v>685</v>
      </c>
      <c r="J294" s="212" t="s">
        <v>685</v>
      </c>
      <c r="K294" s="212" t="s">
        <v>685</v>
      </c>
    </row>
    <row r="295" spans="1:11" ht="12" customHeight="1" x14ac:dyDescent="0.2">
      <c r="A295" s="502"/>
      <c r="B295" s="371" t="s">
        <v>481</v>
      </c>
      <c r="C295" s="371" t="s">
        <v>141</v>
      </c>
      <c r="D295" s="212">
        <v>179</v>
      </c>
      <c r="E295" s="212" t="s">
        <v>685</v>
      </c>
      <c r="F295" s="212">
        <v>128</v>
      </c>
      <c r="G295" s="212">
        <v>51</v>
      </c>
      <c r="H295" s="212" t="s">
        <v>685</v>
      </c>
      <c r="I295" s="212" t="s">
        <v>685</v>
      </c>
      <c r="J295" s="212" t="s">
        <v>685</v>
      </c>
      <c r="K295" s="212" t="s">
        <v>685</v>
      </c>
    </row>
    <row r="296" spans="1:11" ht="12" customHeight="1" x14ac:dyDescent="0.2">
      <c r="A296" s="502"/>
      <c r="B296" s="502" t="s">
        <v>329</v>
      </c>
      <c r="C296" s="371" t="s">
        <v>18</v>
      </c>
      <c r="D296" s="212">
        <v>16160</v>
      </c>
      <c r="E296" s="212" t="s">
        <v>685</v>
      </c>
      <c r="F296" s="212">
        <v>13351</v>
      </c>
      <c r="G296" s="212">
        <v>2809</v>
      </c>
      <c r="H296" s="212" t="s">
        <v>685</v>
      </c>
      <c r="I296" s="212" t="s">
        <v>685</v>
      </c>
      <c r="J296" s="212" t="s">
        <v>685</v>
      </c>
      <c r="K296" s="212" t="s">
        <v>685</v>
      </c>
    </row>
    <row r="297" spans="1:11" ht="12" customHeight="1" x14ac:dyDescent="0.2">
      <c r="A297" s="502"/>
      <c r="B297" s="502"/>
      <c r="C297" s="371" t="s">
        <v>330</v>
      </c>
      <c r="D297" s="212">
        <v>16150</v>
      </c>
      <c r="E297" s="212" t="s">
        <v>685</v>
      </c>
      <c r="F297" s="212">
        <v>13350</v>
      </c>
      <c r="G297" s="212">
        <v>2800</v>
      </c>
      <c r="H297" s="212" t="s">
        <v>685</v>
      </c>
      <c r="I297" s="212" t="s">
        <v>685</v>
      </c>
      <c r="J297" s="212" t="s">
        <v>685</v>
      </c>
      <c r="K297" s="212" t="s">
        <v>685</v>
      </c>
    </row>
    <row r="298" spans="1:11" ht="12" customHeight="1" x14ac:dyDescent="0.2">
      <c r="A298" s="502"/>
      <c r="B298" s="502"/>
      <c r="C298" s="371" t="s">
        <v>141</v>
      </c>
      <c r="D298" s="212">
        <v>10</v>
      </c>
      <c r="E298" s="212" t="s">
        <v>685</v>
      </c>
      <c r="F298" s="212">
        <v>1</v>
      </c>
      <c r="G298" s="212">
        <v>9</v>
      </c>
      <c r="H298" s="212" t="s">
        <v>685</v>
      </c>
      <c r="I298" s="212" t="s">
        <v>685</v>
      </c>
      <c r="J298" s="212" t="s">
        <v>685</v>
      </c>
      <c r="K298" s="212" t="s">
        <v>685</v>
      </c>
    </row>
    <row r="299" spans="1:11" ht="12" customHeight="1" x14ac:dyDescent="0.2">
      <c r="A299" s="502"/>
      <c r="B299" s="371" t="s">
        <v>482</v>
      </c>
      <c r="C299" s="371" t="s">
        <v>141</v>
      </c>
      <c r="D299" s="212">
        <v>345</v>
      </c>
      <c r="E299" s="212" t="s">
        <v>685</v>
      </c>
      <c r="F299" s="212">
        <v>315</v>
      </c>
      <c r="G299" s="212">
        <v>30</v>
      </c>
      <c r="H299" s="212" t="s">
        <v>685</v>
      </c>
      <c r="I299" s="212" t="s">
        <v>685</v>
      </c>
      <c r="J299" s="212" t="s">
        <v>685</v>
      </c>
      <c r="K299" s="212" t="s">
        <v>685</v>
      </c>
    </row>
    <row r="300" spans="1:11" ht="12" customHeight="1" x14ac:dyDescent="0.2">
      <c r="A300" s="502"/>
      <c r="B300" s="371" t="s">
        <v>483</v>
      </c>
      <c r="C300" s="371" t="s">
        <v>484</v>
      </c>
      <c r="D300" s="212">
        <v>1120</v>
      </c>
      <c r="E300" s="212" t="s">
        <v>685</v>
      </c>
      <c r="F300" s="212">
        <v>449</v>
      </c>
      <c r="G300" s="212">
        <v>671</v>
      </c>
      <c r="H300" s="212" t="s">
        <v>685</v>
      </c>
      <c r="I300" s="212" t="s">
        <v>685</v>
      </c>
      <c r="J300" s="212" t="s">
        <v>685</v>
      </c>
      <c r="K300" s="212" t="s">
        <v>685</v>
      </c>
    </row>
    <row r="301" spans="1:11" ht="12" customHeight="1" x14ac:dyDescent="0.2">
      <c r="A301" s="502"/>
      <c r="B301" s="371" t="s">
        <v>485</v>
      </c>
      <c r="C301" s="371" t="s">
        <v>486</v>
      </c>
      <c r="D301" s="212">
        <v>3680</v>
      </c>
      <c r="E301" s="212" t="s">
        <v>685</v>
      </c>
      <c r="F301" s="212">
        <v>1524</v>
      </c>
      <c r="G301" s="212">
        <v>2156</v>
      </c>
      <c r="H301" s="212" t="s">
        <v>685</v>
      </c>
      <c r="I301" s="212" t="s">
        <v>685</v>
      </c>
      <c r="J301" s="212" t="s">
        <v>685</v>
      </c>
      <c r="K301" s="212" t="s">
        <v>685</v>
      </c>
    </row>
    <row r="302" spans="1:11" ht="12" customHeight="1" x14ac:dyDescent="0.2">
      <c r="A302" s="502"/>
      <c r="B302" s="371" t="s">
        <v>487</v>
      </c>
      <c r="C302" s="371" t="s">
        <v>488</v>
      </c>
      <c r="D302" s="212">
        <v>1238</v>
      </c>
      <c r="E302" s="212" t="s">
        <v>685</v>
      </c>
      <c r="F302" s="212">
        <v>1064</v>
      </c>
      <c r="G302" s="212">
        <v>174</v>
      </c>
      <c r="H302" s="212" t="s">
        <v>685</v>
      </c>
      <c r="I302" s="212" t="s">
        <v>685</v>
      </c>
      <c r="J302" s="212" t="s">
        <v>685</v>
      </c>
      <c r="K302" s="212" t="s">
        <v>685</v>
      </c>
    </row>
    <row r="303" spans="1:11" ht="12" customHeight="1" x14ac:dyDescent="0.2">
      <c r="A303" s="502"/>
      <c r="B303" s="371" t="s">
        <v>489</v>
      </c>
      <c r="C303" s="371" t="s">
        <v>141</v>
      </c>
      <c r="D303" s="212">
        <v>107</v>
      </c>
      <c r="E303" s="212" t="s">
        <v>685</v>
      </c>
      <c r="F303" s="212">
        <v>83</v>
      </c>
      <c r="G303" s="212">
        <v>24</v>
      </c>
      <c r="H303" s="212" t="s">
        <v>685</v>
      </c>
      <c r="I303" s="212" t="s">
        <v>685</v>
      </c>
      <c r="J303" s="212" t="s">
        <v>685</v>
      </c>
      <c r="K303" s="212" t="s">
        <v>685</v>
      </c>
    </row>
    <row r="304" spans="1:11" ht="12" customHeight="1" x14ac:dyDescent="0.2">
      <c r="A304" s="502"/>
      <c r="B304" s="502" t="s">
        <v>490</v>
      </c>
      <c r="C304" s="371" t="s">
        <v>18</v>
      </c>
      <c r="D304" s="212">
        <v>8408</v>
      </c>
      <c r="E304" s="212" t="s">
        <v>685</v>
      </c>
      <c r="F304" s="212">
        <v>3306</v>
      </c>
      <c r="G304" s="212">
        <v>5102</v>
      </c>
      <c r="H304" s="212" t="s">
        <v>685</v>
      </c>
      <c r="I304" s="212" t="s">
        <v>685</v>
      </c>
      <c r="J304" s="212" t="s">
        <v>685</v>
      </c>
      <c r="K304" s="212" t="s">
        <v>685</v>
      </c>
    </row>
    <row r="305" spans="1:11" ht="12" customHeight="1" x14ac:dyDescent="0.2">
      <c r="A305" s="502"/>
      <c r="B305" s="502"/>
      <c r="C305" s="371" t="s">
        <v>491</v>
      </c>
      <c r="D305" s="212">
        <v>7986</v>
      </c>
      <c r="E305" s="212" t="s">
        <v>685</v>
      </c>
      <c r="F305" s="212">
        <v>3278</v>
      </c>
      <c r="G305" s="212">
        <v>4708</v>
      </c>
      <c r="H305" s="212" t="s">
        <v>685</v>
      </c>
      <c r="I305" s="212" t="s">
        <v>685</v>
      </c>
      <c r="J305" s="212" t="s">
        <v>685</v>
      </c>
      <c r="K305" s="212" t="s">
        <v>685</v>
      </c>
    </row>
    <row r="306" spans="1:11" ht="12" customHeight="1" x14ac:dyDescent="0.2">
      <c r="A306" s="502"/>
      <c r="B306" s="502"/>
      <c r="C306" s="371" t="s">
        <v>141</v>
      </c>
      <c r="D306" s="212">
        <v>422</v>
      </c>
      <c r="E306" s="212" t="s">
        <v>685</v>
      </c>
      <c r="F306" s="212">
        <v>28</v>
      </c>
      <c r="G306" s="212">
        <v>394</v>
      </c>
      <c r="H306" s="212" t="s">
        <v>685</v>
      </c>
      <c r="I306" s="212" t="s">
        <v>685</v>
      </c>
      <c r="J306" s="212" t="s">
        <v>685</v>
      </c>
      <c r="K306" s="212" t="s">
        <v>685</v>
      </c>
    </row>
    <row r="307" spans="1:11" ht="12" customHeight="1" x14ac:dyDescent="0.2">
      <c r="A307" s="502"/>
      <c r="B307" s="371" t="s">
        <v>492</v>
      </c>
      <c r="C307" s="371" t="s">
        <v>141</v>
      </c>
      <c r="D307" s="212">
        <v>32</v>
      </c>
      <c r="E307" s="212" t="s">
        <v>685</v>
      </c>
      <c r="F307" s="212">
        <v>0</v>
      </c>
      <c r="G307" s="212">
        <v>32</v>
      </c>
      <c r="H307" s="212" t="s">
        <v>685</v>
      </c>
      <c r="I307" s="212" t="s">
        <v>685</v>
      </c>
      <c r="J307" s="212" t="s">
        <v>685</v>
      </c>
      <c r="K307" s="212" t="s">
        <v>685</v>
      </c>
    </row>
    <row r="308" spans="1:11" ht="12" customHeight="1" x14ac:dyDescent="0.2">
      <c r="A308" s="502"/>
      <c r="B308" s="371" t="s">
        <v>493</v>
      </c>
      <c r="C308" s="371" t="s">
        <v>141</v>
      </c>
      <c r="D308" s="212">
        <v>204</v>
      </c>
      <c r="E308" s="212" t="s">
        <v>685</v>
      </c>
      <c r="F308" s="212">
        <v>125</v>
      </c>
      <c r="G308" s="212">
        <v>79</v>
      </c>
      <c r="H308" s="212" t="s">
        <v>685</v>
      </c>
      <c r="I308" s="212" t="s">
        <v>685</v>
      </c>
      <c r="J308" s="212" t="s">
        <v>685</v>
      </c>
      <c r="K308" s="212" t="s">
        <v>685</v>
      </c>
    </row>
    <row r="309" spans="1:11" ht="12" customHeight="1" x14ac:dyDescent="0.2">
      <c r="A309" s="502"/>
      <c r="B309" s="371" t="s">
        <v>494</v>
      </c>
      <c r="C309" s="371" t="s">
        <v>141</v>
      </c>
      <c r="D309" s="212">
        <v>29</v>
      </c>
      <c r="E309" s="212" t="s">
        <v>685</v>
      </c>
      <c r="F309" s="212">
        <v>12</v>
      </c>
      <c r="G309" s="212">
        <v>17</v>
      </c>
      <c r="H309" s="212" t="s">
        <v>685</v>
      </c>
      <c r="I309" s="212" t="s">
        <v>685</v>
      </c>
      <c r="J309" s="212" t="s">
        <v>685</v>
      </c>
      <c r="K309" s="212" t="s">
        <v>685</v>
      </c>
    </row>
    <row r="310" spans="1:11" ht="12" customHeight="1" x14ac:dyDescent="0.2">
      <c r="A310" s="502"/>
      <c r="B310" s="371" t="s">
        <v>331</v>
      </c>
      <c r="C310" s="371" t="s">
        <v>141</v>
      </c>
      <c r="D310" s="212">
        <v>642</v>
      </c>
      <c r="E310" s="212" t="s">
        <v>685</v>
      </c>
      <c r="F310" s="212">
        <v>574</v>
      </c>
      <c r="G310" s="212">
        <v>68</v>
      </c>
      <c r="H310" s="212" t="s">
        <v>685</v>
      </c>
      <c r="I310" s="212" t="s">
        <v>685</v>
      </c>
      <c r="J310" s="212" t="s">
        <v>685</v>
      </c>
      <c r="K310" s="212" t="s">
        <v>685</v>
      </c>
    </row>
    <row r="311" spans="1:11" ht="12" customHeight="1" x14ac:dyDescent="0.2">
      <c r="A311" s="502"/>
      <c r="B311" s="371" t="s">
        <v>495</v>
      </c>
      <c r="C311" s="371" t="s">
        <v>141</v>
      </c>
      <c r="D311" s="212">
        <v>31</v>
      </c>
      <c r="E311" s="212" t="s">
        <v>685</v>
      </c>
      <c r="F311" s="212">
        <v>0</v>
      </c>
      <c r="G311" s="212">
        <v>31</v>
      </c>
      <c r="H311" s="212" t="s">
        <v>685</v>
      </c>
      <c r="I311" s="212" t="s">
        <v>685</v>
      </c>
      <c r="J311" s="212" t="s">
        <v>685</v>
      </c>
      <c r="K311" s="212" t="s">
        <v>685</v>
      </c>
    </row>
    <row r="312" spans="1:11" ht="12" customHeight="1" x14ac:dyDescent="0.2">
      <c r="A312" s="502"/>
      <c r="B312" s="371" t="s">
        <v>496</v>
      </c>
      <c r="C312" s="371" t="s">
        <v>141</v>
      </c>
      <c r="D312" s="212">
        <v>971</v>
      </c>
      <c r="E312" s="212" t="s">
        <v>685</v>
      </c>
      <c r="F312" s="212">
        <v>831</v>
      </c>
      <c r="G312" s="212">
        <v>140</v>
      </c>
      <c r="H312" s="212" t="s">
        <v>685</v>
      </c>
      <c r="I312" s="212" t="s">
        <v>685</v>
      </c>
      <c r="J312" s="212" t="s">
        <v>685</v>
      </c>
      <c r="K312" s="212" t="s">
        <v>685</v>
      </c>
    </row>
    <row r="313" spans="1:11" ht="12" customHeight="1" x14ac:dyDescent="0.2">
      <c r="A313" s="502"/>
      <c r="B313" s="371" t="s">
        <v>497</v>
      </c>
      <c r="C313" s="371" t="s">
        <v>141</v>
      </c>
      <c r="D313" s="212">
        <v>253</v>
      </c>
      <c r="E313" s="212" t="s">
        <v>685</v>
      </c>
      <c r="F313" s="212">
        <v>197</v>
      </c>
      <c r="G313" s="212">
        <v>56</v>
      </c>
      <c r="H313" s="212" t="s">
        <v>685</v>
      </c>
      <c r="I313" s="212" t="s">
        <v>685</v>
      </c>
      <c r="J313" s="212" t="s">
        <v>685</v>
      </c>
      <c r="K313" s="212" t="s">
        <v>685</v>
      </c>
    </row>
    <row r="314" spans="1:11" ht="12" customHeight="1" x14ac:dyDescent="0.2">
      <c r="A314" s="502"/>
      <c r="B314" s="371" t="s">
        <v>332</v>
      </c>
      <c r="C314" s="371" t="s">
        <v>332</v>
      </c>
      <c r="D314" s="212">
        <v>10540</v>
      </c>
      <c r="E314" s="212" t="s">
        <v>685</v>
      </c>
      <c r="F314" s="212">
        <v>4389</v>
      </c>
      <c r="G314" s="212">
        <v>6151</v>
      </c>
      <c r="H314" s="212" t="s">
        <v>685</v>
      </c>
      <c r="I314" s="212" t="s">
        <v>685</v>
      </c>
      <c r="J314" s="212" t="s">
        <v>685</v>
      </c>
      <c r="K314" s="212" t="s">
        <v>685</v>
      </c>
    </row>
    <row r="315" spans="1:11" ht="12" customHeight="1" x14ac:dyDescent="0.2">
      <c r="A315" s="502"/>
      <c r="B315" s="371" t="s">
        <v>498</v>
      </c>
      <c r="C315" s="371" t="s">
        <v>141</v>
      </c>
      <c r="D315" s="212">
        <v>21</v>
      </c>
      <c r="E315" s="212" t="s">
        <v>685</v>
      </c>
      <c r="F315" s="212">
        <v>20</v>
      </c>
      <c r="G315" s="212">
        <v>1</v>
      </c>
      <c r="H315" s="212" t="s">
        <v>685</v>
      </c>
      <c r="I315" s="212" t="s">
        <v>685</v>
      </c>
      <c r="J315" s="212" t="s">
        <v>685</v>
      </c>
      <c r="K315" s="212" t="s">
        <v>685</v>
      </c>
    </row>
    <row r="316" spans="1:11" ht="12" customHeight="1" x14ac:dyDescent="0.2">
      <c r="A316" s="502"/>
      <c r="B316" s="371" t="s">
        <v>499</v>
      </c>
      <c r="C316" s="371" t="s">
        <v>141</v>
      </c>
      <c r="D316" s="212">
        <v>513</v>
      </c>
      <c r="E316" s="212" t="s">
        <v>685</v>
      </c>
      <c r="F316" s="212">
        <v>90</v>
      </c>
      <c r="G316" s="212">
        <v>423</v>
      </c>
      <c r="H316" s="212" t="s">
        <v>685</v>
      </c>
      <c r="I316" s="212" t="s">
        <v>685</v>
      </c>
      <c r="J316" s="212" t="s">
        <v>685</v>
      </c>
      <c r="K316" s="212" t="s">
        <v>685</v>
      </c>
    </row>
    <row r="317" spans="1:11" ht="12" customHeight="1" x14ac:dyDescent="0.2">
      <c r="A317" s="502"/>
      <c r="B317" s="502" t="s">
        <v>333</v>
      </c>
      <c r="C317" s="371" t="s">
        <v>18</v>
      </c>
      <c r="D317" s="212">
        <v>77292</v>
      </c>
      <c r="E317" s="212" t="s">
        <v>685</v>
      </c>
      <c r="F317" s="212">
        <v>50179</v>
      </c>
      <c r="G317" s="212">
        <v>3717</v>
      </c>
      <c r="H317" s="212" t="s">
        <v>685</v>
      </c>
      <c r="I317" s="212" t="s">
        <v>685</v>
      </c>
      <c r="J317" s="212" t="s">
        <v>685</v>
      </c>
      <c r="K317" s="212" t="s">
        <v>685</v>
      </c>
    </row>
    <row r="318" spans="1:11" ht="12" customHeight="1" x14ac:dyDescent="0.2">
      <c r="A318" s="502"/>
      <c r="B318" s="502"/>
      <c r="C318" s="371" t="s">
        <v>334</v>
      </c>
      <c r="D318" s="212">
        <v>8139</v>
      </c>
      <c r="E318" s="212" t="s">
        <v>685</v>
      </c>
      <c r="F318" s="212">
        <v>4213</v>
      </c>
      <c r="G318" s="212">
        <v>328</v>
      </c>
      <c r="H318" s="212" t="s">
        <v>685</v>
      </c>
      <c r="I318" s="212" t="s">
        <v>685</v>
      </c>
      <c r="J318" s="212" t="s">
        <v>685</v>
      </c>
      <c r="K318" s="212" t="s">
        <v>685</v>
      </c>
    </row>
    <row r="319" spans="1:11" ht="12" customHeight="1" x14ac:dyDescent="0.2">
      <c r="A319" s="502"/>
      <c r="B319" s="502"/>
      <c r="C319" s="371" t="s">
        <v>335</v>
      </c>
      <c r="D319" s="212">
        <v>36982</v>
      </c>
      <c r="E319" s="212" t="s">
        <v>685</v>
      </c>
      <c r="F319" s="212">
        <v>25847</v>
      </c>
      <c r="G319" s="212">
        <v>704</v>
      </c>
      <c r="H319" s="212" t="s">
        <v>685</v>
      </c>
      <c r="I319" s="212" t="s">
        <v>685</v>
      </c>
      <c r="J319" s="212" t="s">
        <v>685</v>
      </c>
      <c r="K319" s="212" t="s">
        <v>685</v>
      </c>
    </row>
    <row r="320" spans="1:11" ht="12" customHeight="1" x14ac:dyDescent="0.2">
      <c r="A320" s="502"/>
      <c r="B320" s="502"/>
      <c r="C320" s="371" t="s">
        <v>336</v>
      </c>
      <c r="D320" s="212">
        <v>31531</v>
      </c>
      <c r="E320" s="212" t="s">
        <v>685</v>
      </c>
      <c r="F320" s="212">
        <v>19809</v>
      </c>
      <c r="G320" s="212">
        <v>2355</v>
      </c>
      <c r="H320" s="212" t="s">
        <v>685</v>
      </c>
      <c r="I320" s="212" t="s">
        <v>685</v>
      </c>
      <c r="J320" s="212" t="s">
        <v>685</v>
      </c>
      <c r="K320" s="212" t="s">
        <v>685</v>
      </c>
    </row>
    <row r="321" spans="1:11" ht="12" customHeight="1" x14ac:dyDescent="0.2">
      <c r="A321" s="502"/>
      <c r="B321" s="502"/>
      <c r="C321" s="371" t="s">
        <v>141</v>
      </c>
      <c r="D321" s="212">
        <v>640</v>
      </c>
      <c r="E321" s="212" t="s">
        <v>685</v>
      </c>
      <c r="F321" s="212">
        <v>310</v>
      </c>
      <c r="G321" s="212">
        <v>330</v>
      </c>
      <c r="H321" s="212" t="s">
        <v>685</v>
      </c>
      <c r="I321" s="212" t="s">
        <v>685</v>
      </c>
      <c r="J321" s="212" t="s">
        <v>685</v>
      </c>
      <c r="K321" s="212" t="s">
        <v>685</v>
      </c>
    </row>
    <row r="322" spans="1:11" ht="12" customHeight="1" x14ac:dyDescent="0.2">
      <c r="A322" s="502"/>
      <c r="B322" s="502" t="s">
        <v>500</v>
      </c>
      <c r="C322" s="371" t="s">
        <v>18</v>
      </c>
      <c r="D322" s="212">
        <v>5837</v>
      </c>
      <c r="E322" s="212" t="s">
        <v>685</v>
      </c>
      <c r="F322" s="212">
        <v>740</v>
      </c>
      <c r="G322" s="212">
        <v>5097</v>
      </c>
      <c r="H322" s="212" t="s">
        <v>685</v>
      </c>
      <c r="I322" s="212" t="s">
        <v>685</v>
      </c>
      <c r="J322" s="212" t="s">
        <v>685</v>
      </c>
      <c r="K322" s="212" t="s">
        <v>685</v>
      </c>
    </row>
    <row r="323" spans="1:11" ht="12" customHeight="1" x14ac:dyDescent="0.2">
      <c r="A323" s="502"/>
      <c r="B323" s="502"/>
      <c r="C323" s="371" t="s">
        <v>501</v>
      </c>
      <c r="D323" s="212">
        <v>5788</v>
      </c>
      <c r="E323" s="212" t="s">
        <v>685</v>
      </c>
      <c r="F323" s="212">
        <v>740</v>
      </c>
      <c r="G323" s="212">
        <v>5048</v>
      </c>
      <c r="H323" s="212" t="s">
        <v>685</v>
      </c>
      <c r="I323" s="212" t="s">
        <v>685</v>
      </c>
      <c r="J323" s="212" t="s">
        <v>685</v>
      </c>
      <c r="K323" s="212" t="s">
        <v>685</v>
      </c>
    </row>
    <row r="324" spans="1:11" ht="12" customHeight="1" x14ac:dyDescent="0.2">
      <c r="A324" s="502"/>
      <c r="B324" s="502"/>
      <c r="C324" s="371" t="s">
        <v>141</v>
      </c>
      <c r="D324" s="212">
        <v>49</v>
      </c>
      <c r="E324" s="212" t="s">
        <v>685</v>
      </c>
      <c r="F324" s="212">
        <v>0</v>
      </c>
      <c r="G324" s="212">
        <v>49</v>
      </c>
      <c r="H324" s="212" t="s">
        <v>685</v>
      </c>
      <c r="I324" s="212" t="s">
        <v>685</v>
      </c>
      <c r="J324" s="212" t="s">
        <v>685</v>
      </c>
      <c r="K324" s="212" t="s">
        <v>685</v>
      </c>
    </row>
    <row r="325" spans="1:11" ht="12" customHeight="1" x14ac:dyDescent="0.2">
      <c r="A325" s="502"/>
      <c r="B325" s="371" t="s">
        <v>502</v>
      </c>
      <c r="C325" s="371" t="s">
        <v>141</v>
      </c>
      <c r="D325" s="212">
        <v>430</v>
      </c>
      <c r="E325" s="212" t="s">
        <v>685</v>
      </c>
      <c r="F325" s="212">
        <v>360</v>
      </c>
      <c r="G325" s="212">
        <v>70</v>
      </c>
      <c r="H325" s="212" t="s">
        <v>685</v>
      </c>
      <c r="I325" s="212" t="s">
        <v>685</v>
      </c>
      <c r="J325" s="212" t="s">
        <v>685</v>
      </c>
      <c r="K325" s="212" t="s">
        <v>685</v>
      </c>
    </row>
    <row r="326" spans="1:11" ht="12" customHeight="1" x14ac:dyDescent="0.2">
      <c r="A326" s="502"/>
      <c r="B326" s="502" t="s">
        <v>337</v>
      </c>
      <c r="C326" s="371" t="s">
        <v>18</v>
      </c>
      <c r="D326" s="212">
        <v>3315</v>
      </c>
      <c r="E326" s="212" t="s">
        <v>685</v>
      </c>
      <c r="F326" s="212">
        <v>1382</v>
      </c>
      <c r="G326" s="212">
        <v>1933</v>
      </c>
      <c r="H326" s="212" t="s">
        <v>685</v>
      </c>
      <c r="I326" s="212" t="s">
        <v>685</v>
      </c>
      <c r="J326" s="212" t="s">
        <v>685</v>
      </c>
      <c r="K326" s="212" t="s">
        <v>685</v>
      </c>
    </row>
    <row r="327" spans="1:11" ht="12" customHeight="1" x14ac:dyDescent="0.2">
      <c r="A327" s="502"/>
      <c r="B327" s="502"/>
      <c r="C327" s="371" t="s">
        <v>503</v>
      </c>
      <c r="D327" s="212">
        <v>1001</v>
      </c>
      <c r="E327" s="212" t="s">
        <v>685</v>
      </c>
      <c r="F327" s="212">
        <v>571</v>
      </c>
      <c r="G327" s="212">
        <v>430</v>
      </c>
      <c r="H327" s="212" t="s">
        <v>685</v>
      </c>
      <c r="I327" s="212" t="s">
        <v>685</v>
      </c>
      <c r="J327" s="212" t="s">
        <v>685</v>
      </c>
      <c r="K327" s="212" t="s">
        <v>685</v>
      </c>
    </row>
    <row r="328" spans="1:11" ht="12" customHeight="1" x14ac:dyDescent="0.2">
      <c r="A328" s="502"/>
      <c r="B328" s="502"/>
      <c r="C328" s="371" t="s">
        <v>504</v>
      </c>
      <c r="D328" s="212">
        <v>2298</v>
      </c>
      <c r="E328" s="212" t="s">
        <v>685</v>
      </c>
      <c r="F328" s="212">
        <v>804</v>
      </c>
      <c r="G328" s="212">
        <v>1494</v>
      </c>
      <c r="H328" s="212" t="s">
        <v>685</v>
      </c>
      <c r="I328" s="212" t="s">
        <v>685</v>
      </c>
      <c r="J328" s="212" t="s">
        <v>685</v>
      </c>
      <c r="K328" s="212" t="s">
        <v>685</v>
      </c>
    </row>
    <row r="329" spans="1:11" ht="12" customHeight="1" x14ac:dyDescent="0.2">
      <c r="A329" s="502"/>
      <c r="B329" s="502"/>
      <c r="C329" s="371" t="s">
        <v>141</v>
      </c>
      <c r="D329" s="212">
        <v>16</v>
      </c>
      <c r="E329" s="212" t="s">
        <v>685</v>
      </c>
      <c r="F329" s="212">
        <v>7</v>
      </c>
      <c r="G329" s="212">
        <v>9</v>
      </c>
      <c r="H329" s="212" t="s">
        <v>685</v>
      </c>
      <c r="I329" s="212" t="s">
        <v>685</v>
      </c>
      <c r="J329" s="212" t="s">
        <v>685</v>
      </c>
      <c r="K329" s="212" t="s">
        <v>685</v>
      </c>
    </row>
    <row r="330" spans="1:11" ht="12" customHeight="1" x14ac:dyDescent="0.2">
      <c r="A330" s="502"/>
      <c r="B330" s="502" t="s">
        <v>338</v>
      </c>
      <c r="C330" s="371" t="s">
        <v>18</v>
      </c>
      <c r="D330" s="212">
        <v>3314</v>
      </c>
      <c r="E330" s="212" t="s">
        <v>685</v>
      </c>
      <c r="F330" s="212">
        <v>2862</v>
      </c>
      <c r="G330" s="212">
        <v>452</v>
      </c>
      <c r="H330" s="212" t="s">
        <v>685</v>
      </c>
      <c r="I330" s="212" t="s">
        <v>685</v>
      </c>
      <c r="J330" s="212" t="s">
        <v>685</v>
      </c>
      <c r="K330" s="212" t="s">
        <v>685</v>
      </c>
    </row>
    <row r="331" spans="1:11" ht="12" customHeight="1" x14ac:dyDescent="0.2">
      <c r="A331" s="502"/>
      <c r="B331" s="502"/>
      <c r="C331" s="371" t="s">
        <v>505</v>
      </c>
      <c r="D331" s="212">
        <v>3281</v>
      </c>
      <c r="E331" s="212" t="s">
        <v>685</v>
      </c>
      <c r="F331" s="212">
        <v>2862</v>
      </c>
      <c r="G331" s="212">
        <v>419</v>
      </c>
      <c r="H331" s="212" t="s">
        <v>685</v>
      </c>
      <c r="I331" s="212" t="s">
        <v>685</v>
      </c>
      <c r="J331" s="212" t="s">
        <v>685</v>
      </c>
      <c r="K331" s="212" t="s">
        <v>685</v>
      </c>
    </row>
    <row r="332" spans="1:11" ht="12" customHeight="1" x14ac:dyDescent="0.2">
      <c r="A332" s="502"/>
      <c r="B332" s="502"/>
      <c r="C332" s="371" t="s">
        <v>141</v>
      </c>
      <c r="D332" s="212">
        <v>33</v>
      </c>
      <c r="E332" s="212" t="s">
        <v>685</v>
      </c>
      <c r="F332" s="212">
        <v>0</v>
      </c>
      <c r="G332" s="212">
        <v>33</v>
      </c>
      <c r="H332" s="212" t="s">
        <v>685</v>
      </c>
      <c r="I332" s="212" t="s">
        <v>685</v>
      </c>
      <c r="J332" s="212" t="s">
        <v>685</v>
      </c>
      <c r="K332" s="212" t="s">
        <v>685</v>
      </c>
    </row>
    <row r="333" spans="1:11" ht="12" customHeight="1" x14ac:dyDescent="0.2">
      <c r="A333" s="502"/>
      <c r="B333" s="371" t="s">
        <v>506</v>
      </c>
      <c r="C333" s="371" t="s">
        <v>507</v>
      </c>
      <c r="D333" s="212">
        <v>1876</v>
      </c>
      <c r="E333" s="212" t="s">
        <v>685</v>
      </c>
      <c r="F333" s="212">
        <v>1589</v>
      </c>
      <c r="G333" s="212">
        <v>287</v>
      </c>
      <c r="H333" s="212" t="s">
        <v>685</v>
      </c>
      <c r="I333" s="212" t="s">
        <v>685</v>
      </c>
      <c r="J333" s="212" t="s">
        <v>685</v>
      </c>
      <c r="K333" s="212" t="s">
        <v>685</v>
      </c>
    </row>
    <row r="334" spans="1:11" ht="12" customHeight="1" x14ac:dyDescent="0.2">
      <c r="A334" s="502"/>
      <c r="B334" s="371" t="s">
        <v>508</v>
      </c>
      <c r="C334" s="371" t="s">
        <v>509</v>
      </c>
      <c r="D334" s="212">
        <v>1434</v>
      </c>
      <c r="E334" s="212" t="s">
        <v>685</v>
      </c>
      <c r="F334" s="212">
        <v>1008</v>
      </c>
      <c r="G334" s="212">
        <v>426</v>
      </c>
      <c r="H334" s="212" t="s">
        <v>685</v>
      </c>
      <c r="I334" s="212" t="s">
        <v>685</v>
      </c>
      <c r="J334" s="212" t="s">
        <v>685</v>
      </c>
      <c r="K334" s="212" t="s">
        <v>685</v>
      </c>
    </row>
    <row r="335" spans="1:11" ht="12" customHeight="1" x14ac:dyDescent="0.2">
      <c r="A335" s="502"/>
      <c r="B335" s="371" t="s">
        <v>510</v>
      </c>
      <c r="C335" s="371" t="s">
        <v>141</v>
      </c>
      <c r="D335" s="212">
        <v>87</v>
      </c>
      <c r="E335" s="212" t="s">
        <v>685</v>
      </c>
      <c r="F335" s="212">
        <v>48</v>
      </c>
      <c r="G335" s="212">
        <v>39</v>
      </c>
      <c r="H335" s="212" t="s">
        <v>685</v>
      </c>
      <c r="I335" s="212" t="s">
        <v>685</v>
      </c>
      <c r="J335" s="212" t="s">
        <v>685</v>
      </c>
      <c r="K335" s="212" t="s">
        <v>685</v>
      </c>
    </row>
    <row r="336" spans="1:11" ht="12" customHeight="1" x14ac:dyDescent="0.2">
      <c r="A336" s="502"/>
      <c r="B336" s="371" t="s">
        <v>511</v>
      </c>
      <c r="C336" s="371" t="s">
        <v>659</v>
      </c>
      <c r="D336" s="212">
        <v>6086</v>
      </c>
      <c r="E336" s="212" t="s">
        <v>685</v>
      </c>
      <c r="F336" s="212">
        <v>4893</v>
      </c>
      <c r="G336" s="212">
        <v>1193</v>
      </c>
      <c r="H336" s="212" t="s">
        <v>685</v>
      </c>
      <c r="I336" s="212" t="s">
        <v>685</v>
      </c>
      <c r="J336" s="212" t="s">
        <v>685</v>
      </c>
      <c r="K336" s="212" t="s">
        <v>685</v>
      </c>
    </row>
    <row r="337" spans="1:11" ht="12" customHeight="1" x14ac:dyDescent="0.2">
      <c r="A337" s="502"/>
      <c r="B337" s="502" t="s">
        <v>339</v>
      </c>
      <c r="C337" s="371" t="s">
        <v>18</v>
      </c>
      <c r="D337" s="212">
        <v>8985</v>
      </c>
      <c r="E337" s="212" t="s">
        <v>685</v>
      </c>
      <c r="F337" s="212">
        <v>2252</v>
      </c>
      <c r="G337" s="212">
        <v>6733</v>
      </c>
      <c r="H337" s="212" t="s">
        <v>685</v>
      </c>
      <c r="I337" s="212" t="s">
        <v>685</v>
      </c>
      <c r="J337" s="212" t="s">
        <v>685</v>
      </c>
      <c r="K337" s="212" t="s">
        <v>685</v>
      </c>
    </row>
    <row r="338" spans="1:11" ht="12" customHeight="1" x14ac:dyDescent="0.2">
      <c r="A338" s="502"/>
      <c r="B338" s="502"/>
      <c r="C338" s="371" t="s">
        <v>340</v>
      </c>
      <c r="D338" s="212">
        <v>8812</v>
      </c>
      <c r="E338" s="212" t="s">
        <v>685</v>
      </c>
      <c r="F338" s="212">
        <v>2252</v>
      </c>
      <c r="G338" s="212">
        <v>6560</v>
      </c>
      <c r="H338" s="212" t="s">
        <v>685</v>
      </c>
      <c r="I338" s="212" t="s">
        <v>685</v>
      </c>
      <c r="J338" s="212" t="s">
        <v>685</v>
      </c>
      <c r="K338" s="212" t="s">
        <v>685</v>
      </c>
    </row>
    <row r="339" spans="1:11" ht="12" customHeight="1" x14ac:dyDescent="0.2">
      <c r="A339" s="502"/>
      <c r="B339" s="502"/>
      <c r="C339" s="371" t="s">
        <v>141</v>
      </c>
      <c r="D339" s="212">
        <v>173</v>
      </c>
      <c r="E339" s="212" t="s">
        <v>685</v>
      </c>
      <c r="F339" s="212">
        <v>0</v>
      </c>
      <c r="G339" s="212">
        <v>173</v>
      </c>
      <c r="H339" s="212" t="s">
        <v>685</v>
      </c>
      <c r="I339" s="212" t="s">
        <v>685</v>
      </c>
      <c r="J339" s="212" t="s">
        <v>685</v>
      </c>
      <c r="K339" s="212" t="s">
        <v>685</v>
      </c>
    </row>
    <row r="340" spans="1:11" ht="12" customHeight="1" x14ac:dyDescent="0.2">
      <c r="A340" s="502"/>
      <c r="B340" s="371" t="s">
        <v>512</v>
      </c>
      <c r="C340" s="371" t="s">
        <v>141</v>
      </c>
      <c r="D340" s="212">
        <v>324</v>
      </c>
      <c r="E340" s="212" t="s">
        <v>685</v>
      </c>
      <c r="F340" s="212">
        <v>223</v>
      </c>
      <c r="G340" s="212">
        <v>101</v>
      </c>
      <c r="H340" s="212" t="s">
        <v>685</v>
      </c>
      <c r="I340" s="212" t="s">
        <v>685</v>
      </c>
      <c r="J340" s="212" t="s">
        <v>685</v>
      </c>
      <c r="K340" s="212" t="s">
        <v>685</v>
      </c>
    </row>
    <row r="341" spans="1:11" ht="12" customHeight="1" x14ac:dyDescent="0.2">
      <c r="A341" s="502"/>
      <c r="B341" s="371" t="s">
        <v>513</v>
      </c>
      <c r="C341" s="371" t="s">
        <v>141</v>
      </c>
      <c r="D341" s="212">
        <v>523</v>
      </c>
      <c r="E341" s="212" t="s">
        <v>685</v>
      </c>
      <c r="F341" s="212">
        <v>209</v>
      </c>
      <c r="G341" s="212">
        <v>314</v>
      </c>
      <c r="H341" s="212" t="s">
        <v>685</v>
      </c>
      <c r="I341" s="212" t="s">
        <v>685</v>
      </c>
      <c r="J341" s="212" t="s">
        <v>685</v>
      </c>
      <c r="K341" s="212" t="s">
        <v>685</v>
      </c>
    </row>
    <row r="342" spans="1:11" ht="12" customHeight="1" x14ac:dyDescent="0.2">
      <c r="A342" s="502"/>
      <c r="B342" s="502" t="s">
        <v>341</v>
      </c>
      <c r="C342" s="371" t="s">
        <v>18</v>
      </c>
      <c r="D342" s="212">
        <v>19541</v>
      </c>
      <c r="E342" s="212" t="s">
        <v>685</v>
      </c>
      <c r="F342" s="212">
        <v>3746</v>
      </c>
      <c r="G342" s="212">
        <v>15795</v>
      </c>
      <c r="H342" s="212" t="s">
        <v>685</v>
      </c>
      <c r="I342" s="212" t="s">
        <v>685</v>
      </c>
      <c r="J342" s="212" t="s">
        <v>685</v>
      </c>
      <c r="K342" s="212" t="s">
        <v>685</v>
      </c>
    </row>
    <row r="343" spans="1:11" ht="12" customHeight="1" x14ac:dyDescent="0.2">
      <c r="A343" s="502"/>
      <c r="B343" s="502"/>
      <c r="C343" s="371" t="s">
        <v>342</v>
      </c>
      <c r="D343" s="212">
        <v>8867</v>
      </c>
      <c r="E343" s="212" t="s">
        <v>685</v>
      </c>
      <c r="F343" s="212">
        <v>1319</v>
      </c>
      <c r="G343" s="212">
        <v>7548</v>
      </c>
      <c r="H343" s="212" t="s">
        <v>685</v>
      </c>
      <c r="I343" s="212" t="s">
        <v>685</v>
      </c>
      <c r="J343" s="212" t="s">
        <v>685</v>
      </c>
      <c r="K343" s="212" t="s">
        <v>685</v>
      </c>
    </row>
    <row r="344" spans="1:11" ht="12" customHeight="1" x14ac:dyDescent="0.2">
      <c r="A344" s="502"/>
      <c r="B344" s="502"/>
      <c r="C344" s="371" t="s">
        <v>416</v>
      </c>
      <c r="D344" s="212">
        <v>9274</v>
      </c>
      <c r="E344" s="212" t="s">
        <v>685</v>
      </c>
      <c r="F344" s="212">
        <v>2404</v>
      </c>
      <c r="G344" s="212">
        <v>6870</v>
      </c>
      <c r="H344" s="212" t="s">
        <v>685</v>
      </c>
      <c r="I344" s="212" t="s">
        <v>685</v>
      </c>
      <c r="J344" s="212" t="s">
        <v>685</v>
      </c>
      <c r="K344" s="212" t="s">
        <v>685</v>
      </c>
    </row>
    <row r="345" spans="1:11" ht="12" customHeight="1" x14ac:dyDescent="0.2">
      <c r="A345" s="502"/>
      <c r="B345" s="502"/>
      <c r="C345" s="371" t="s">
        <v>141</v>
      </c>
      <c r="D345" s="212">
        <v>1400</v>
      </c>
      <c r="E345" s="212" t="s">
        <v>685</v>
      </c>
      <c r="F345" s="212">
        <v>23</v>
      </c>
      <c r="G345" s="212">
        <v>1377</v>
      </c>
      <c r="H345" s="212" t="s">
        <v>685</v>
      </c>
      <c r="I345" s="212" t="s">
        <v>685</v>
      </c>
      <c r="J345" s="212" t="s">
        <v>685</v>
      </c>
      <c r="K345" s="212" t="s">
        <v>685</v>
      </c>
    </row>
    <row r="346" spans="1:11" ht="12" customHeight="1" x14ac:dyDescent="0.2">
      <c r="A346" s="502"/>
      <c r="B346" s="502" t="s">
        <v>514</v>
      </c>
      <c r="C346" s="371" t="s">
        <v>18</v>
      </c>
      <c r="D346" s="212">
        <v>1834</v>
      </c>
      <c r="E346" s="212" t="s">
        <v>685</v>
      </c>
      <c r="F346" s="212">
        <v>990</v>
      </c>
      <c r="G346" s="212">
        <v>844</v>
      </c>
      <c r="H346" s="212" t="s">
        <v>685</v>
      </c>
      <c r="I346" s="212" t="s">
        <v>685</v>
      </c>
      <c r="J346" s="212" t="s">
        <v>685</v>
      </c>
      <c r="K346" s="212" t="s">
        <v>685</v>
      </c>
    </row>
    <row r="347" spans="1:11" ht="12" customHeight="1" x14ac:dyDescent="0.2">
      <c r="A347" s="502"/>
      <c r="B347" s="502"/>
      <c r="C347" s="371" t="s">
        <v>515</v>
      </c>
      <c r="D347" s="212">
        <v>1728</v>
      </c>
      <c r="E347" s="212" t="s">
        <v>685</v>
      </c>
      <c r="F347" s="212">
        <v>930</v>
      </c>
      <c r="G347" s="212">
        <v>798</v>
      </c>
      <c r="H347" s="212" t="s">
        <v>685</v>
      </c>
      <c r="I347" s="212" t="s">
        <v>685</v>
      </c>
      <c r="J347" s="212" t="s">
        <v>685</v>
      </c>
      <c r="K347" s="212" t="s">
        <v>685</v>
      </c>
    </row>
    <row r="348" spans="1:11" ht="12" customHeight="1" x14ac:dyDescent="0.2">
      <c r="A348" s="502"/>
      <c r="B348" s="502"/>
      <c r="C348" s="371" t="s">
        <v>141</v>
      </c>
      <c r="D348" s="212">
        <v>106</v>
      </c>
      <c r="E348" s="212" t="s">
        <v>685</v>
      </c>
      <c r="F348" s="212">
        <v>60</v>
      </c>
      <c r="G348" s="212">
        <v>46</v>
      </c>
      <c r="H348" s="212" t="s">
        <v>685</v>
      </c>
      <c r="I348" s="212" t="s">
        <v>685</v>
      </c>
      <c r="J348" s="212" t="s">
        <v>685</v>
      </c>
      <c r="K348" s="212" t="s">
        <v>685</v>
      </c>
    </row>
    <row r="349" spans="1:11" ht="12" customHeight="1" x14ac:dyDescent="0.2">
      <c r="A349" s="502"/>
      <c r="B349" s="371" t="s">
        <v>516</v>
      </c>
      <c r="C349" s="371" t="s">
        <v>141</v>
      </c>
      <c r="D349" s="212">
        <v>28</v>
      </c>
      <c r="E349" s="212" t="s">
        <v>685</v>
      </c>
      <c r="F349" s="212">
        <v>0</v>
      </c>
      <c r="G349" s="212">
        <v>28</v>
      </c>
      <c r="H349" s="212" t="s">
        <v>685</v>
      </c>
      <c r="I349" s="212" t="s">
        <v>685</v>
      </c>
      <c r="J349" s="212" t="s">
        <v>685</v>
      </c>
      <c r="K349" s="212" t="s">
        <v>685</v>
      </c>
    </row>
    <row r="350" spans="1:11" ht="12" customHeight="1" x14ac:dyDescent="0.2">
      <c r="A350" s="502"/>
      <c r="B350" s="502" t="s">
        <v>343</v>
      </c>
      <c r="C350" s="371" t="s">
        <v>18</v>
      </c>
      <c r="D350" s="212">
        <v>13558</v>
      </c>
      <c r="E350" s="212" t="s">
        <v>685</v>
      </c>
      <c r="F350" s="212">
        <v>3817</v>
      </c>
      <c r="G350" s="212">
        <v>9741</v>
      </c>
      <c r="H350" s="212" t="s">
        <v>685</v>
      </c>
      <c r="I350" s="212" t="s">
        <v>685</v>
      </c>
      <c r="J350" s="212" t="s">
        <v>685</v>
      </c>
      <c r="K350" s="212" t="s">
        <v>685</v>
      </c>
    </row>
    <row r="351" spans="1:11" ht="12" customHeight="1" x14ac:dyDescent="0.2">
      <c r="A351" s="502"/>
      <c r="B351" s="502"/>
      <c r="C351" s="371" t="s">
        <v>517</v>
      </c>
      <c r="D351" s="212">
        <v>2069</v>
      </c>
      <c r="E351" s="212" t="s">
        <v>685</v>
      </c>
      <c r="F351" s="212">
        <v>748</v>
      </c>
      <c r="G351" s="212">
        <v>1321</v>
      </c>
      <c r="H351" s="212" t="s">
        <v>685</v>
      </c>
      <c r="I351" s="212" t="s">
        <v>685</v>
      </c>
      <c r="J351" s="212" t="s">
        <v>685</v>
      </c>
      <c r="K351" s="212" t="s">
        <v>685</v>
      </c>
    </row>
    <row r="352" spans="1:11" ht="12" customHeight="1" x14ac:dyDescent="0.2">
      <c r="A352" s="502"/>
      <c r="B352" s="502"/>
      <c r="C352" s="371" t="s">
        <v>518</v>
      </c>
      <c r="D352" s="212">
        <v>3342</v>
      </c>
      <c r="E352" s="212" t="s">
        <v>685</v>
      </c>
      <c r="F352" s="212">
        <v>995</v>
      </c>
      <c r="G352" s="212">
        <v>2347</v>
      </c>
      <c r="H352" s="212" t="s">
        <v>685</v>
      </c>
      <c r="I352" s="212" t="s">
        <v>685</v>
      </c>
      <c r="J352" s="212" t="s">
        <v>685</v>
      </c>
      <c r="K352" s="212" t="s">
        <v>685</v>
      </c>
    </row>
    <row r="353" spans="1:24" ht="12" customHeight="1" x14ac:dyDescent="0.2">
      <c r="A353" s="502"/>
      <c r="B353" s="502"/>
      <c r="C353" s="371" t="s">
        <v>344</v>
      </c>
      <c r="D353" s="212">
        <v>8138</v>
      </c>
      <c r="E353" s="212" t="s">
        <v>685</v>
      </c>
      <c r="F353" s="212">
        <v>2074</v>
      </c>
      <c r="G353" s="212">
        <v>6064</v>
      </c>
      <c r="H353" s="212" t="s">
        <v>685</v>
      </c>
      <c r="I353" s="212" t="s">
        <v>685</v>
      </c>
      <c r="J353" s="212" t="s">
        <v>685</v>
      </c>
      <c r="K353" s="212" t="s">
        <v>685</v>
      </c>
    </row>
    <row r="354" spans="1:24" ht="12" customHeight="1" x14ac:dyDescent="0.2">
      <c r="A354" s="502"/>
      <c r="B354" s="502"/>
      <c r="C354" s="371" t="s">
        <v>141</v>
      </c>
      <c r="D354" s="212">
        <v>9</v>
      </c>
      <c r="E354" s="212" t="s">
        <v>685</v>
      </c>
      <c r="F354" s="212">
        <v>0</v>
      </c>
      <c r="G354" s="212">
        <v>9</v>
      </c>
      <c r="H354" s="212" t="s">
        <v>685</v>
      </c>
      <c r="I354" s="212" t="s">
        <v>685</v>
      </c>
      <c r="J354" s="212" t="s">
        <v>685</v>
      </c>
      <c r="K354" s="212" t="s">
        <v>685</v>
      </c>
    </row>
    <row r="355" spans="1:24" ht="12" customHeight="1" x14ac:dyDescent="0.2">
      <c r="A355" s="502"/>
      <c r="B355" s="371" t="s">
        <v>519</v>
      </c>
      <c r="C355" s="371" t="s">
        <v>520</v>
      </c>
      <c r="D355" s="212">
        <v>1649</v>
      </c>
      <c r="E355" s="212" t="s">
        <v>685</v>
      </c>
      <c r="F355" s="212">
        <v>1422</v>
      </c>
      <c r="G355" s="212">
        <v>227</v>
      </c>
      <c r="H355" s="212" t="s">
        <v>685</v>
      </c>
      <c r="I355" s="212" t="s">
        <v>685</v>
      </c>
      <c r="J355" s="212" t="s">
        <v>685</v>
      </c>
      <c r="K355" s="212" t="s">
        <v>685</v>
      </c>
    </row>
    <row r="356" spans="1:24" ht="12" customHeight="1" x14ac:dyDescent="0.2">
      <c r="A356" s="502"/>
      <c r="B356" s="502" t="s">
        <v>345</v>
      </c>
      <c r="C356" s="371" t="s">
        <v>18</v>
      </c>
      <c r="D356" s="212">
        <v>27751</v>
      </c>
      <c r="E356" s="212" t="s">
        <v>685</v>
      </c>
      <c r="F356" s="212">
        <v>21141</v>
      </c>
      <c r="G356" s="212">
        <v>6610</v>
      </c>
      <c r="H356" s="212" t="s">
        <v>685</v>
      </c>
      <c r="I356" s="212" t="s">
        <v>685</v>
      </c>
      <c r="J356" s="212" t="s">
        <v>685</v>
      </c>
      <c r="K356" s="212" t="s">
        <v>685</v>
      </c>
    </row>
    <row r="357" spans="1:24" ht="12" customHeight="1" x14ac:dyDescent="0.2">
      <c r="A357" s="502"/>
      <c r="B357" s="502"/>
      <c r="C357" s="371" t="s">
        <v>347</v>
      </c>
      <c r="D357" s="212">
        <v>5763</v>
      </c>
      <c r="E357" s="212" t="s">
        <v>685</v>
      </c>
      <c r="F357" s="212">
        <v>2598</v>
      </c>
      <c r="G357" s="212">
        <v>3165</v>
      </c>
      <c r="H357" s="212" t="s">
        <v>685</v>
      </c>
      <c r="I357" s="212" t="s">
        <v>685</v>
      </c>
      <c r="J357" s="212" t="s">
        <v>685</v>
      </c>
      <c r="K357" s="212" t="s">
        <v>685</v>
      </c>
    </row>
    <row r="358" spans="1:24" ht="12" customHeight="1" x14ac:dyDescent="0.2">
      <c r="A358" s="502"/>
      <c r="B358" s="502"/>
      <c r="C358" s="371" t="s">
        <v>346</v>
      </c>
      <c r="D358" s="212">
        <v>21963</v>
      </c>
      <c r="E358" s="212" t="s">
        <v>685</v>
      </c>
      <c r="F358" s="212">
        <v>18519</v>
      </c>
      <c r="G358" s="212">
        <v>3444</v>
      </c>
      <c r="H358" s="212" t="s">
        <v>685</v>
      </c>
      <c r="I358" s="212" t="s">
        <v>685</v>
      </c>
      <c r="J358" s="212" t="s">
        <v>685</v>
      </c>
      <c r="K358" s="212" t="s">
        <v>685</v>
      </c>
    </row>
    <row r="359" spans="1:24" ht="12" customHeight="1" x14ac:dyDescent="0.2">
      <c r="A359" s="502"/>
      <c r="B359" s="502"/>
      <c r="C359" s="371" t="s">
        <v>141</v>
      </c>
      <c r="D359" s="212">
        <v>25</v>
      </c>
      <c r="E359" s="212" t="s">
        <v>685</v>
      </c>
      <c r="F359" s="212">
        <v>24</v>
      </c>
      <c r="G359" s="212">
        <v>1</v>
      </c>
      <c r="H359" s="212" t="s">
        <v>685</v>
      </c>
      <c r="I359" s="212" t="s">
        <v>685</v>
      </c>
      <c r="J359" s="212" t="s">
        <v>685</v>
      </c>
      <c r="K359" s="212" t="s">
        <v>685</v>
      </c>
    </row>
    <row r="360" spans="1:24" ht="12" customHeight="1" x14ac:dyDescent="0.2">
      <c r="A360" s="502"/>
      <c r="B360" s="371" t="s">
        <v>521</v>
      </c>
      <c r="C360" s="371" t="s">
        <v>522</v>
      </c>
      <c r="D360" s="212">
        <v>2105</v>
      </c>
      <c r="E360" s="212" t="s">
        <v>685</v>
      </c>
      <c r="F360" s="212">
        <v>822</v>
      </c>
      <c r="G360" s="212">
        <v>1283</v>
      </c>
      <c r="H360" s="212" t="s">
        <v>685</v>
      </c>
      <c r="I360" s="212" t="s">
        <v>685</v>
      </c>
      <c r="J360" s="212" t="s">
        <v>685</v>
      </c>
      <c r="K360" s="212" t="s">
        <v>685</v>
      </c>
    </row>
    <row r="361" spans="1:24" ht="12" customHeight="1" x14ac:dyDescent="0.2">
      <c r="A361" s="502"/>
      <c r="B361" s="371" t="s">
        <v>523</v>
      </c>
      <c r="C361" s="371" t="s">
        <v>141</v>
      </c>
      <c r="D361" s="212">
        <v>484</v>
      </c>
      <c r="E361" s="212" t="s">
        <v>685</v>
      </c>
      <c r="F361" s="212">
        <v>83</v>
      </c>
      <c r="G361" s="212">
        <v>401</v>
      </c>
      <c r="H361" s="212" t="s">
        <v>685</v>
      </c>
      <c r="I361" s="212" t="s">
        <v>685</v>
      </c>
      <c r="J361" s="212" t="s">
        <v>685</v>
      </c>
      <c r="K361" s="212" t="s">
        <v>685</v>
      </c>
    </row>
    <row r="362" spans="1:24" ht="12" customHeight="1" x14ac:dyDescent="0.2">
      <c r="A362" s="502"/>
      <c r="B362" s="371" t="s">
        <v>524</v>
      </c>
      <c r="C362" s="371" t="s">
        <v>141</v>
      </c>
      <c r="D362" s="212">
        <v>606</v>
      </c>
      <c r="E362" s="212" t="s">
        <v>685</v>
      </c>
      <c r="F362" s="212">
        <v>80</v>
      </c>
      <c r="G362" s="212">
        <v>526</v>
      </c>
      <c r="H362" s="212" t="s">
        <v>685</v>
      </c>
      <c r="I362" s="212" t="s">
        <v>685</v>
      </c>
      <c r="J362" s="212" t="s">
        <v>685</v>
      </c>
      <c r="K362" s="212" t="s">
        <v>685</v>
      </c>
    </row>
    <row r="363" spans="1:24" s="134" customFormat="1" ht="12" customHeight="1" x14ac:dyDescent="0.2">
      <c r="A363" s="491" t="s">
        <v>25</v>
      </c>
      <c r="B363" s="492"/>
      <c r="C363" s="492"/>
      <c r="D363" s="492"/>
      <c r="E363" s="492"/>
      <c r="F363" s="492"/>
      <c r="G363" s="492"/>
      <c r="H363" s="492"/>
      <c r="I363" s="492"/>
      <c r="J363" s="492"/>
      <c r="K363" s="431"/>
      <c r="V363" s="84"/>
      <c r="W363" s="84"/>
      <c r="X363" s="84"/>
    </row>
    <row r="364" spans="1:24" s="1" customFormat="1" ht="12" customHeight="1" x14ac:dyDescent="0.25">
      <c r="A364" s="234"/>
      <c r="B364" s="253" t="s">
        <v>18</v>
      </c>
      <c r="C364" s="274"/>
      <c r="D364" s="214">
        <v>442003</v>
      </c>
      <c r="E364" s="352" t="s">
        <v>685</v>
      </c>
      <c r="F364" s="214">
        <v>153760</v>
      </c>
      <c r="G364" s="214">
        <v>282144</v>
      </c>
      <c r="H364" s="352" t="s">
        <v>685</v>
      </c>
      <c r="I364" s="352" t="s">
        <v>685</v>
      </c>
      <c r="J364" s="352" t="s">
        <v>685</v>
      </c>
      <c r="K364" s="352" t="s">
        <v>685</v>
      </c>
    </row>
    <row r="365" spans="1:24" ht="12" customHeight="1" x14ac:dyDescent="0.2">
      <c r="A365" s="502"/>
      <c r="B365" s="371" t="s">
        <v>525</v>
      </c>
      <c r="C365" s="371" t="s">
        <v>141</v>
      </c>
      <c r="D365" s="212">
        <v>949</v>
      </c>
      <c r="E365" s="212" t="s">
        <v>685</v>
      </c>
      <c r="F365" s="212">
        <v>282</v>
      </c>
      <c r="G365" s="212">
        <v>667</v>
      </c>
      <c r="H365" s="212" t="s">
        <v>685</v>
      </c>
      <c r="I365" s="212" t="s">
        <v>685</v>
      </c>
      <c r="J365" s="212" t="s">
        <v>685</v>
      </c>
      <c r="K365" s="212" t="s">
        <v>685</v>
      </c>
    </row>
    <row r="366" spans="1:24" ht="12" customHeight="1" x14ac:dyDescent="0.2">
      <c r="A366" s="502"/>
      <c r="B366" s="502" t="s">
        <v>348</v>
      </c>
      <c r="C366" s="371" t="s">
        <v>18</v>
      </c>
      <c r="D366" s="212">
        <v>166097</v>
      </c>
      <c r="E366" s="212" t="s">
        <v>685</v>
      </c>
      <c r="F366" s="212">
        <v>64367</v>
      </c>
      <c r="G366" s="212">
        <v>101730</v>
      </c>
      <c r="H366" s="212" t="s">
        <v>685</v>
      </c>
      <c r="I366" s="212" t="s">
        <v>685</v>
      </c>
      <c r="J366" s="212" t="s">
        <v>685</v>
      </c>
      <c r="K366" s="212" t="s">
        <v>685</v>
      </c>
    </row>
    <row r="367" spans="1:24" ht="12" customHeight="1" x14ac:dyDescent="0.2">
      <c r="A367" s="502"/>
      <c r="B367" s="502"/>
      <c r="C367" s="371" t="s">
        <v>349</v>
      </c>
      <c r="D367" s="212">
        <v>19370</v>
      </c>
      <c r="E367" s="212" t="s">
        <v>685</v>
      </c>
      <c r="F367" s="212">
        <v>8185</v>
      </c>
      <c r="G367" s="212">
        <v>11185</v>
      </c>
      <c r="H367" s="212" t="s">
        <v>685</v>
      </c>
      <c r="I367" s="212" t="s">
        <v>685</v>
      </c>
      <c r="J367" s="212" t="s">
        <v>685</v>
      </c>
      <c r="K367" s="212" t="s">
        <v>685</v>
      </c>
    </row>
    <row r="368" spans="1:24" ht="12" customHeight="1" x14ac:dyDescent="0.2">
      <c r="A368" s="502"/>
      <c r="B368" s="502"/>
      <c r="C368" s="371" t="s">
        <v>350</v>
      </c>
      <c r="D368" s="212">
        <v>146616</v>
      </c>
      <c r="E368" s="212" t="s">
        <v>685</v>
      </c>
      <c r="F368" s="212">
        <v>56176</v>
      </c>
      <c r="G368" s="212">
        <v>90440</v>
      </c>
      <c r="H368" s="212" t="s">
        <v>685</v>
      </c>
      <c r="I368" s="212" t="s">
        <v>685</v>
      </c>
      <c r="J368" s="212" t="s">
        <v>685</v>
      </c>
      <c r="K368" s="212" t="s">
        <v>685</v>
      </c>
    </row>
    <row r="369" spans="1:11" ht="12" customHeight="1" x14ac:dyDescent="0.2">
      <c r="A369" s="502"/>
      <c r="B369" s="502"/>
      <c r="C369" s="371" t="s">
        <v>141</v>
      </c>
      <c r="D369" s="212">
        <v>111</v>
      </c>
      <c r="E369" s="212" t="s">
        <v>685</v>
      </c>
      <c r="F369" s="212">
        <v>6</v>
      </c>
      <c r="G369" s="212">
        <v>105</v>
      </c>
      <c r="H369" s="212" t="s">
        <v>685</v>
      </c>
      <c r="I369" s="212" t="s">
        <v>685</v>
      </c>
      <c r="J369" s="212" t="s">
        <v>685</v>
      </c>
      <c r="K369" s="212" t="s">
        <v>685</v>
      </c>
    </row>
    <row r="370" spans="1:11" ht="12" customHeight="1" x14ac:dyDescent="0.2">
      <c r="A370" s="502"/>
      <c r="B370" s="371" t="s">
        <v>351</v>
      </c>
      <c r="C370" s="371" t="s">
        <v>526</v>
      </c>
      <c r="D370" s="212">
        <v>3088</v>
      </c>
      <c r="E370" s="212" t="s">
        <v>685</v>
      </c>
      <c r="F370" s="212">
        <v>1351</v>
      </c>
      <c r="G370" s="212">
        <v>1737</v>
      </c>
      <c r="H370" s="212" t="s">
        <v>685</v>
      </c>
      <c r="I370" s="212" t="s">
        <v>685</v>
      </c>
      <c r="J370" s="212" t="s">
        <v>685</v>
      </c>
      <c r="K370" s="212" t="s">
        <v>685</v>
      </c>
    </row>
    <row r="371" spans="1:11" ht="12" customHeight="1" x14ac:dyDescent="0.2">
      <c r="A371" s="502"/>
      <c r="B371" s="502" t="s">
        <v>352</v>
      </c>
      <c r="C371" s="371" t="s">
        <v>18</v>
      </c>
      <c r="D371" s="212">
        <v>2225</v>
      </c>
      <c r="E371" s="212" t="s">
        <v>685</v>
      </c>
      <c r="F371" s="212">
        <v>1046</v>
      </c>
      <c r="G371" s="212">
        <v>1079</v>
      </c>
      <c r="H371" s="212" t="s">
        <v>685</v>
      </c>
      <c r="I371" s="212" t="s">
        <v>685</v>
      </c>
      <c r="J371" s="212" t="s">
        <v>685</v>
      </c>
      <c r="K371" s="212" t="s">
        <v>685</v>
      </c>
    </row>
    <row r="372" spans="1:11" ht="12" customHeight="1" x14ac:dyDescent="0.2">
      <c r="A372" s="502"/>
      <c r="B372" s="502"/>
      <c r="C372" s="371" t="s">
        <v>527</v>
      </c>
      <c r="D372" s="212">
        <v>2215</v>
      </c>
      <c r="E372" s="212" t="s">
        <v>685</v>
      </c>
      <c r="F372" s="212">
        <v>1043</v>
      </c>
      <c r="G372" s="212">
        <v>1072</v>
      </c>
      <c r="H372" s="212" t="s">
        <v>685</v>
      </c>
      <c r="I372" s="212" t="s">
        <v>685</v>
      </c>
      <c r="J372" s="212" t="s">
        <v>685</v>
      </c>
      <c r="K372" s="212" t="s">
        <v>685</v>
      </c>
    </row>
    <row r="373" spans="1:11" ht="12" customHeight="1" x14ac:dyDescent="0.2">
      <c r="A373" s="502"/>
      <c r="B373" s="502"/>
      <c r="C373" s="371" t="s">
        <v>141</v>
      </c>
      <c r="D373" s="212">
        <v>10</v>
      </c>
      <c r="E373" s="212" t="s">
        <v>685</v>
      </c>
      <c r="F373" s="212">
        <v>3</v>
      </c>
      <c r="G373" s="212">
        <v>7</v>
      </c>
      <c r="H373" s="212" t="s">
        <v>685</v>
      </c>
      <c r="I373" s="212" t="s">
        <v>685</v>
      </c>
      <c r="J373" s="212" t="s">
        <v>685</v>
      </c>
      <c r="K373" s="212" t="s">
        <v>685</v>
      </c>
    </row>
    <row r="374" spans="1:11" ht="12" customHeight="1" x14ac:dyDescent="0.2">
      <c r="A374" s="502"/>
      <c r="B374" s="371" t="s">
        <v>353</v>
      </c>
      <c r="C374" s="371" t="s">
        <v>528</v>
      </c>
      <c r="D374" s="212">
        <v>1490</v>
      </c>
      <c r="E374" s="212" t="s">
        <v>685</v>
      </c>
      <c r="F374" s="212">
        <v>722</v>
      </c>
      <c r="G374" s="212">
        <v>768</v>
      </c>
      <c r="H374" s="212" t="s">
        <v>685</v>
      </c>
      <c r="I374" s="212" t="s">
        <v>685</v>
      </c>
      <c r="J374" s="212" t="s">
        <v>685</v>
      </c>
      <c r="K374" s="212" t="s">
        <v>685</v>
      </c>
    </row>
    <row r="375" spans="1:11" ht="12" customHeight="1" x14ac:dyDescent="0.2">
      <c r="A375" s="502"/>
      <c r="B375" s="502" t="s">
        <v>529</v>
      </c>
      <c r="C375" s="371" t="s">
        <v>18</v>
      </c>
      <c r="D375" s="212">
        <v>1832</v>
      </c>
      <c r="E375" s="212" t="s">
        <v>685</v>
      </c>
      <c r="F375" s="212">
        <v>543</v>
      </c>
      <c r="G375" s="212">
        <v>1289</v>
      </c>
      <c r="H375" s="212" t="s">
        <v>685</v>
      </c>
      <c r="I375" s="212" t="s">
        <v>685</v>
      </c>
      <c r="J375" s="212" t="s">
        <v>685</v>
      </c>
      <c r="K375" s="212" t="s">
        <v>685</v>
      </c>
    </row>
    <row r="376" spans="1:11" ht="12" customHeight="1" x14ac:dyDescent="0.2">
      <c r="A376" s="502"/>
      <c r="B376" s="502"/>
      <c r="C376" s="434" t="s">
        <v>676</v>
      </c>
      <c r="D376" s="212">
        <v>1831</v>
      </c>
      <c r="E376" s="212" t="s">
        <v>685</v>
      </c>
      <c r="F376" s="212">
        <v>543</v>
      </c>
      <c r="G376" s="212">
        <v>1288</v>
      </c>
      <c r="H376" s="212" t="s">
        <v>685</v>
      </c>
      <c r="I376" s="212" t="s">
        <v>685</v>
      </c>
      <c r="J376" s="212" t="s">
        <v>685</v>
      </c>
      <c r="K376" s="212" t="s">
        <v>685</v>
      </c>
    </row>
    <row r="377" spans="1:11" ht="12" customHeight="1" x14ac:dyDescent="0.2">
      <c r="A377" s="502"/>
      <c r="B377" s="502"/>
      <c r="C377" s="371" t="s">
        <v>141</v>
      </c>
      <c r="D377" s="212">
        <v>1</v>
      </c>
      <c r="E377" s="212" t="s">
        <v>685</v>
      </c>
      <c r="F377" s="212">
        <v>0</v>
      </c>
      <c r="G377" s="212">
        <v>1</v>
      </c>
      <c r="H377" s="212" t="s">
        <v>685</v>
      </c>
      <c r="I377" s="212" t="s">
        <v>685</v>
      </c>
      <c r="J377" s="212" t="s">
        <v>685</v>
      </c>
      <c r="K377" s="212" t="s">
        <v>685</v>
      </c>
    </row>
    <row r="378" spans="1:11" ht="12" customHeight="1" x14ac:dyDescent="0.2">
      <c r="A378" s="502"/>
      <c r="B378" s="371" t="s">
        <v>530</v>
      </c>
      <c r="C378" s="371" t="s">
        <v>141</v>
      </c>
      <c r="D378" s="212">
        <v>2</v>
      </c>
      <c r="E378" s="212" t="s">
        <v>685</v>
      </c>
      <c r="F378" s="212">
        <v>0</v>
      </c>
      <c r="G378" s="212">
        <v>2</v>
      </c>
      <c r="H378" s="212" t="s">
        <v>685</v>
      </c>
      <c r="I378" s="212" t="s">
        <v>685</v>
      </c>
      <c r="J378" s="212" t="s">
        <v>685</v>
      </c>
      <c r="K378" s="212" t="s">
        <v>685</v>
      </c>
    </row>
    <row r="379" spans="1:11" ht="12" customHeight="1" x14ac:dyDescent="0.2">
      <c r="A379" s="502"/>
      <c r="B379" s="371" t="s">
        <v>531</v>
      </c>
      <c r="C379" s="371" t="s">
        <v>141</v>
      </c>
      <c r="D379" s="212">
        <v>19</v>
      </c>
      <c r="E379" s="212" t="s">
        <v>685</v>
      </c>
      <c r="F379" s="212">
        <v>0</v>
      </c>
      <c r="G379" s="212">
        <v>19</v>
      </c>
      <c r="H379" s="212" t="s">
        <v>685</v>
      </c>
      <c r="I379" s="212" t="s">
        <v>685</v>
      </c>
      <c r="J379" s="212" t="s">
        <v>685</v>
      </c>
      <c r="K379" s="212" t="s">
        <v>685</v>
      </c>
    </row>
    <row r="380" spans="1:11" ht="12" customHeight="1" x14ac:dyDescent="0.2">
      <c r="A380" s="502"/>
      <c r="B380" s="371" t="s">
        <v>532</v>
      </c>
      <c r="C380" s="371" t="s">
        <v>141</v>
      </c>
      <c r="D380" s="212">
        <v>1015</v>
      </c>
      <c r="E380" s="212" t="s">
        <v>685</v>
      </c>
      <c r="F380" s="212">
        <v>0</v>
      </c>
      <c r="G380" s="212">
        <v>1015</v>
      </c>
      <c r="H380" s="212" t="s">
        <v>685</v>
      </c>
      <c r="I380" s="212" t="s">
        <v>685</v>
      </c>
      <c r="J380" s="212" t="s">
        <v>685</v>
      </c>
      <c r="K380" s="212" t="s">
        <v>685</v>
      </c>
    </row>
    <row r="381" spans="1:11" ht="12" customHeight="1" x14ac:dyDescent="0.2">
      <c r="A381" s="502"/>
      <c r="B381" s="502" t="s">
        <v>354</v>
      </c>
      <c r="C381" s="371" t="s">
        <v>18</v>
      </c>
      <c r="D381" s="212">
        <v>5151</v>
      </c>
      <c r="E381" s="212" t="s">
        <v>685</v>
      </c>
      <c r="F381" s="212">
        <v>464</v>
      </c>
      <c r="G381" s="212">
        <v>4687</v>
      </c>
      <c r="H381" s="212" t="s">
        <v>685</v>
      </c>
      <c r="I381" s="212" t="s">
        <v>685</v>
      </c>
      <c r="J381" s="212" t="s">
        <v>685</v>
      </c>
      <c r="K381" s="212" t="s">
        <v>685</v>
      </c>
    </row>
    <row r="382" spans="1:11" ht="12" customHeight="1" x14ac:dyDescent="0.2">
      <c r="A382" s="502"/>
      <c r="B382" s="502"/>
      <c r="C382" s="371" t="s">
        <v>355</v>
      </c>
      <c r="D382" s="212">
        <v>4981</v>
      </c>
      <c r="E382" s="212" t="s">
        <v>685</v>
      </c>
      <c r="F382" s="212">
        <v>453</v>
      </c>
      <c r="G382" s="212">
        <v>4528</v>
      </c>
      <c r="H382" s="212" t="s">
        <v>685</v>
      </c>
      <c r="I382" s="212" t="s">
        <v>685</v>
      </c>
      <c r="J382" s="212" t="s">
        <v>685</v>
      </c>
      <c r="K382" s="212" t="s">
        <v>685</v>
      </c>
    </row>
    <row r="383" spans="1:11" ht="12" customHeight="1" x14ac:dyDescent="0.2">
      <c r="A383" s="502"/>
      <c r="B383" s="502"/>
      <c r="C383" s="371" t="s">
        <v>141</v>
      </c>
      <c r="D383" s="212">
        <v>170</v>
      </c>
      <c r="E383" s="212" t="s">
        <v>685</v>
      </c>
      <c r="F383" s="212">
        <v>11</v>
      </c>
      <c r="G383" s="212">
        <v>159</v>
      </c>
      <c r="H383" s="212" t="s">
        <v>685</v>
      </c>
      <c r="I383" s="212" t="s">
        <v>685</v>
      </c>
      <c r="J383" s="212" t="s">
        <v>685</v>
      </c>
      <c r="K383" s="212" t="s">
        <v>685</v>
      </c>
    </row>
    <row r="384" spans="1:11" ht="12" customHeight="1" x14ac:dyDescent="0.2">
      <c r="A384" s="502"/>
      <c r="B384" s="502" t="s">
        <v>356</v>
      </c>
      <c r="C384" s="371" t="s">
        <v>18</v>
      </c>
      <c r="D384" s="212">
        <v>4328</v>
      </c>
      <c r="E384" s="212" t="s">
        <v>685</v>
      </c>
      <c r="F384" s="212">
        <v>1600</v>
      </c>
      <c r="G384" s="212">
        <v>2728</v>
      </c>
      <c r="H384" s="212" t="s">
        <v>685</v>
      </c>
      <c r="I384" s="212" t="s">
        <v>685</v>
      </c>
      <c r="J384" s="212" t="s">
        <v>685</v>
      </c>
      <c r="K384" s="212" t="s">
        <v>685</v>
      </c>
    </row>
    <row r="385" spans="1:11" ht="12" customHeight="1" x14ac:dyDescent="0.2">
      <c r="A385" s="502"/>
      <c r="B385" s="502"/>
      <c r="C385" s="371" t="s">
        <v>533</v>
      </c>
      <c r="D385" s="212">
        <v>4230</v>
      </c>
      <c r="E385" s="212" t="s">
        <v>685</v>
      </c>
      <c r="F385" s="212">
        <v>1525</v>
      </c>
      <c r="G385" s="212">
        <v>2705</v>
      </c>
      <c r="H385" s="212" t="s">
        <v>685</v>
      </c>
      <c r="I385" s="212" t="s">
        <v>685</v>
      </c>
      <c r="J385" s="212" t="s">
        <v>685</v>
      </c>
      <c r="K385" s="212" t="s">
        <v>685</v>
      </c>
    </row>
    <row r="386" spans="1:11" ht="12" customHeight="1" x14ac:dyDescent="0.2">
      <c r="A386" s="502"/>
      <c r="B386" s="502"/>
      <c r="C386" s="371" t="s">
        <v>141</v>
      </c>
      <c r="D386" s="212">
        <v>98</v>
      </c>
      <c r="E386" s="212" t="s">
        <v>685</v>
      </c>
      <c r="F386" s="212">
        <v>75</v>
      </c>
      <c r="G386" s="212">
        <v>23</v>
      </c>
      <c r="H386" s="212" t="s">
        <v>685</v>
      </c>
      <c r="I386" s="212" t="s">
        <v>685</v>
      </c>
      <c r="J386" s="212" t="s">
        <v>685</v>
      </c>
      <c r="K386" s="212" t="s">
        <v>685</v>
      </c>
    </row>
    <row r="387" spans="1:11" ht="12" customHeight="1" x14ac:dyDescent="0.2">
      <c r="A387" s="502"/>
      <c r="B387" s="371" t="s">
        <v>357</v>
      </c>
      <c r="C387" s="371" t="s">
        <v>358</v>
      </c>
      <c r="D387" s="212">
        <v>2087</v>
      </c>
      <c r="E387" s="212" t="s">
        <v>685</v>
      </c>
      <c r="F387" s="212">
        <v>483</v>
      </c>
      <c r="G387" s="212">
        <v>1604</v>
      </c>
      <c r="H387" s="212" t="s">
        <v>685</v>
      </c>
      <c r="I387" s="212" t="s">
        <v>685</v>
      </c>
      <c r="J387" s="212" t="s">
        <v>685</v>
      </c>
      <c r="K387" s="212" t="s">
        <v>685</v>
      </c>
    </row>
    <row r="388" spans="1:11" ht="12" customHeight="1" x14ac:dyDescent="0.2">
      <c r="A388" s="502"/>
      <c r="B388" s="502" t="s">
        <v>534</v>
      </c>
      <c r="C388" s="371" t="s">
        <v>18</v>
      </c>
      <c r="D388" s="212">
        <v>20983</v>
      </c>
      <c r="E388" s="212" t="s">
        <v>685</v>
      </c>
      <c r="F388" s="212">
        <v>5132</v>
      </c>
      <c r="G388" s="212">
        <v>15851</v>
      </c>
      <c r="H388" s="212" t="s">
        <v>685</v>
      </c>
      <c r="I388" s="212" t="s">
        <v>685</v>
      </c>
      <c r="J388" s="212" t="s">
        <v>685</v>
      </c>
      <c r="K388" s="212" t="s">
        <v>685</v>
      </c>
    </row>
    <row r="389" spans="1:11" ht="12" customHeight="1" x14ac:dyDescent="0.2">
      <c r="A389" s="502"/>
      <c r="B389" s="502"/>
      <c r="C389" s="371" t="s">
        <v>535</v>
      </c>
      <c r="D389" s="212">
        <v>5075</v>
      </c>
      <c r="E389" s="212" t="s">
        <v>685</v>
      </c>
      <c r="F389" s="212">
        <v>1238</v>
      </c>
      <c r="G389" s="212">
        <v>3837</v>
      </c>
      <c r="H389" s="212" t="s">
        <v>685</v>
      </c>
      <c r="I389" s="212" t="s">
        <v>685</v>
      </c>
      <c r="J389" s="212" t="s">
        <v>685</v>
      </c>
      <c r="K389" s="212" t="s">
        <v>685</v>
      </c>
    </row>
    <row r="390" spans="1:11" ht="12" customHeight="1" x14ac:dyDescent="0.2">
      <c r="A390" s="502"/>
      <c r="B390" s="502"/>
      <c r="C390" s="371" t="s">
        <v>536</v>
      </c>
      <c r="D390" s="212">
        <v>1306</v>
      </c>
      <c r="E390" s="212" t="s">
        <v>685</v>
      </c>
      <c r="F390" s="212">
        <v>318</v>
      </c>
      <c r="G390" s="212">
        <v>988</v>
      </c>
      <c r="H390" s="212" t="s">
        <v>685</v>
      </c>
      <c r="I390" s="212" t="s">
        <v>685</v>
      </c>
      <c r="J390" s="212" t="s">
        <v>685</v>
      </c>
      <c r="K390" s="212" t="s">
        <v>685</v>
      </c>
    </row>
    <row r="391" spans="1:11" ht="12" customHeight="1" x14ac:dyDescent="0.2">
      <c r="A391" s="502"/>
      <c r="B391" s="502"/>
      <c r="C391" s="371" t="s">
        <v>537</v>
      </c>
      <c r="D391" s="212">
        <v>8534</v>
      </c>
      <c r="E391" s="212" t="s">
        <v>685</v>
      </c>
      <c r="F391" s="212">
        <v>2681</v>
      </c>
      <c r="G391" s="212">
        <v>5853</v>
      </c>
      <c r="H391" s="212" t="s">
        <v>685</v>
      </c>
      <c r="I391" s="212" t="s">
        <v>685</v>
      </c>
      <c r="J391" s="212" t="s">
        <v>685</v>
      </c>
      <c r="K391" s="212" t="s">
        <v>685</v>
      </c>
    </row>
    <row r="392" spans="1:11" ht="12" customHeight="1" x14ac:dyDescent="0.2">
      <c r="A392" s="502"/>
      <c r="B392" s="502"/>
      <c r="C392" s="371" t="s">
        <v>660</v>
      </c>
      <c r="D392" s="212">
        <v>2166</v>
      </c>
      <c r="E392" s="212" t="s">
        <v>685</v>
      </c>
      <c r="F392" s="212">
        <v>451</v>
      </c>
      <c r="G392" s="212">
        <v>1715</v>
      </c>
      <c r="H392" s="212" t="s">
        <v>685</v>
      </c>
      <c r="I392" s="212" t="s">
        <v>685</v>
      </c>
      <c r="J392" s="212" t="s">
        <v>685</v>
      </c>
      <c r="K392" s="212" t="s">
        <v>685</v>
      </c>
    </row>
    <row r="393" spans="1:11" ht="12" customHeight="1" x14ac:dyDescent="0.2">
      <c r="A393" s="502"/>
      <c r="B393" s="502"/>
      <c r="C393" s="371" t="s">
        <v>661</v>
      </c>
      <c r="D393" s="212">
        <v>2094</v>
      </c>
      <c r="E393" s="212" t="s">
        <v>685</v>
      </c>
      <c r="F393" s="212">
        <v>159</v>
      </c>
      <c r="G393" s="212">
        <v>1935</v>
      </c>
      <c r="H393" s="212" t="s">
        <v>685</v>
      </c>
      <c r="I393" s="212" t="s">
        <v>685</v>
      </c>
      <c r="J393" s="212" t="s">
        <v>685</v>
      </c>
      <c r="K393" s="212" t="s">
        <v>685</v>
      </c>
    </row>
    <row r="394" spans="1:11" ht="12" customHeight="1" x14ac:dyDescent="0.2">
      <c r="A394" s="502"/>
      <c r="B394" s="502"/>
      <c r="C394" s="371" t="s">
        <v>662</v>
      </c>
      <c r="D394" s="212">
        <v>1071</v>
      </c>
      <c r="E394" s="212" t="s">
        <v>685</v>
      </c>
      <c r="F394" s="212">
        <v>152</v>
      </c>
      <c r="G394" s="212">
        <v>919</v>
      </c>
      <c r="H394" s="212" t="s">
        <v>685</v>
      </c>
      <c r="I394" s="212" t="s">
        <v>685</v>
      </c>
      <c r="J394" s="212" t="s">
        <v>685</v>
      </c>
      <c r="K394" s="212" t="s">
        <v>685</v>
      </c>
    </row>
    <row r="395" spans="1:11" ht="12" customHeight="1" x14ac:dyDescent="0.2">
      <c r="A395" s="502"/>
      <c r="B395" s="502"/>
      <c r="C395" s="371" t="s">
        <v>141</v>
      </c>
      <c r="D395" s="212">
        <v>737</v>
      </c>
      <c r="E395" s="212" t="s">
        <v>685</v>
      </c>
      <c r="F395" s="212">
        <v>133</v>
      </c>
      <c r="G395" s="212">
        <v>604</v>
      </c>
      <c r="H395" s="212" t="s">
        <v>685</v>
      </c>
      <c r="I395" s="212" t="s">
        <v>685</v>
      </c>
      <c r="J395" s="212" t="s">
        <v>685</v>
      </c>
      <c r="K395" s="212" t="s">
        <v>685</v>
      </c>
    </row>
    <row r="396" spans="1:11" ht="12" customHeight="1" x14ac:dyDescent="0.2">
      <c r="A396" s="502"/>
      <c r="B396" s="502" t="s">
        <v>538</v>
      </c>
      <c r="C396" s="371" t="s">
        <v>18</v>
      </c>
      <c r="D396" s="212">
        <v>3739</v>
      </c>
      <c r="E396" s="212" t="s">
        <v>685</v>
      </c>
      <c r="F396" s="212">
        <v>734</v>
      </c>
      <c r="G396" s="212">
        <v>3005</v>
      </c>
      <c r="H396" s="212" t="s">
        <v>685</v>
      </c>
      <c r="I396" s="212" t="s">
        <v>685</v>
      </c>
      <c r="J396" s="212" t="s">
        <v>685</v>
      </c>
      <c r="K396" s="212" t="s">
        <v>685</v>
      </c>
    </row>
    <row r="397" spans="1:11" ht="12" customHeight="1" x14ac:dyDescent="0.2">
      <c r="A397" s="502"/>
      <c r="B397" s="502"/>
      <c r="C397" s="371" t="s">
        <v>539</v>
      </c>
      <c r="D397" s="212">
        <v>3685</v>
      </c>
      <c r="E397" s="212" t="s">
        <v>685</v>
      </c>
      <c r="F397" s="212">
        <v>734</v>
      </c>
      <c r="G397" s="212">
        <v>2951</v>
      </c>
      <c r="H397" s="212" t="s">
        <v>685</v>
      </c>
      <c r="I397" s="212" t="s">
        <v>685</v>
      </c>
      <c r="J397" s="212" t="s">
        <v>685</v>
      </c>
      <c r="K397" s="212" t="s">
        <v>685</v>
      </c>
    </row>
    <row r="398" spans="1:11" ht="12" customHeight="1" x14ac:dyDescent="0.2">
      <c r="A398" s="502"/>
      <c r="B398" s="502"/>
      <c r="C398" s="371" t="s">
        <v>141</v>
      </c>
      <c r="D398" s="212">
        <v>54</v>
      </c>
      <c r="E398" s="212" t="s">
        <v>685</v>
      </c>
      <c r="F398" s="212">
        <v>0</v>
      </c>
      <c r="G398" s="212">
        <v>54</v>
      </c>
      <c r="H398" s="212" t="s">
        <v>685</v>
      </c>
      <c r="I398" s="212" t="s">
        <v>685</v>
      </c>
      <c r="J398" s="212" t="s">
        <v>685</v>
      </c>
      <c r="K398" s="212" t="s">
        <v>685</v>
      </c>
    </row>
    <row r="399" spans="1:11" ht="12" customHeight="1" x14ac:dyDescent="0.2">
      <c r="A399" s="502"/>
      <c r="B399" s="502" t="s">
        <v>540</v>
      </c>
      <c r="C399" s="371" t="s">
        <v>18</v>
      </c>
      <c r="D399" s="212">
        <v>5331</v>
      </c>
      <c r="E399" s="212" t="s">
        <v>685</v>
      </c>
      <c r="F399" s="212">
        <v>1659</v>
      </c>
      <c r="G399" s="212">
        <v>3672</v>
      </c>
      <c r="H399" s="212" t="s">
        <v>685</v>
      </c>
      <c r="I399" s="212" t="s">
        <v>685</v>
      </c>
      <c r="J399" s="212" t="s">
        <v>685</v>
      </c>
      <c r="K399" s="212" t="s">
        <v>685</v>
      </c>
    </row>
    <row r="400" spans="1:11" ht="12" customHeight="1" x14ac:dyDescent="0.2">
      <c r="A400" s="502"/>
      <c r="B400" s="502"/>
      <c r="C400" s="371" t="s">
        <v>541</v>
      </c>
      <c r="D400" s="212">
        <v>4533</v>
      </c>
      <c r="E400" s="212" t="s">
        <v>685</v>
      </c>
      <c r="F400" s="212">
        <v>1447</v>
      </c>
      <c r="G400" s="212">
        <v>3086</v>
      </c>
      <c r="H400" s="212" t="s">
        <v>685</v>
      </c>
      <c r="I400" s="212" t="s">
        <v>685</v>
      </c>
      <c r="J400" s="212" t="s">
        <v>685</v>
      </c>
      <c r="K400" s="212" t="s">
        <v>685</v>
      </c>
    </row>
    <row r="401" spans="1:11" ht="12" customHeight="1" x14ac:dyDescent="0.2">
      <c r="A401" s="502"/>
      <c r="B401" s="502"/>
      <c r="C401" s="371" t="s">
        <v>141</v>
      </c>
      <c r="D401" s="212">
        <v>798</v>
      </c>
      <c r="E401" s="212" t="s">
        <v>685</v>
      </c>
      <c r="F401" s="212">
        <v>212</v>
      </c>
      <c r="G401" s="212">
        <v>586</v>
      </c>
      <c r="H401" s="212" t="s">
        <v>685</v>
      </c>
      <c r="I401" s="212" t="s">
        <v>685</v>
      </c>
      <c r="J401" s="212" t="s">
        <v>685</v>
      </c>
      <c r="K401" s="212" t="s">
        <v>685</v>
      </c>
    </row>
    <row r="402" spans="1:11" ht="12" customHeight="1" x14ac:dyDescent="0.2">
      <c r="A402" s="502"/>
      <c r="B402" s="502" t="s">
        <v>542</v>
      </c>
      <c r="C402" s="371" t="s">
        <v>18</v>
      </c>
      <c r="D402" s="212">
        <v>6307</v>
      </c>
      <c r="E402" s="212" t="s">
        <v>685</v>
      </c>
      <c r="F402" s="212">
        <v>1433</v>
      </c>
      <c r="G402" s="212">
        <v>4874</v>
      </c>
      <c r="H402" s="212" t="s">
        <v>685</v>
      </c>
      <c r="I402" s="212" t="s">
        <v>685</v>
      </c>
      <c r="J402" s="212" t="s">
        <v>685</v>
      </c>
      <c r="K402" s="212" t="s">
        <v>685</v>
      </c>
    </row>
    <row r="403" spans="1:11" ht="12" customHeight="1" x14ac:dyDescent="0.2">
      <c r="A403" s="502"/>
      <c r="B403" s="502"/>
      <c r="C403" s="371" t="s">
        <v>543</v>
      </c>
      <c r="D403" s="212">
        <v>1137</v>
      </c>
      <c r="E403" s="212" t="s">
        <v>685</v>
      </c>
      <c r="F403" s="212">
        <v>418</v>
      </c>
      <c r="G403" s="212">
        <v>719</v>
      </c>
      <c r="H403" s="212" t="s">
        <v>685</v>
      </c>
      <c r="I403" s="212" t="s">
        <v>685</v>
      </c>
      <c r="J403" s="212" t="s">
        <v>685</v>
      </c>
      <c r="K403" s="212" t="s">
        <v>685</v>
      </c>
    </row>
    <row r="404" spans="1:11" ht="12" customHeight="1" x14ac:dyDescent="0.2">
      <c r="A404" s="502"/>
      <c r="B404" s="502"/>
      <c r="C404" s="371" t="s">
        <v>663</v>
      </c>
      <c r="D404" s="212">
        <v>4134</v>
      </c>
      <c r="E404" s="212" t="s">
        <v>685</v>
      </c>
      <c r="F404" s="212">
        <v>767</v>
      </c>
      <c r="G404" s="212">
        <v>3367</v>
      </c>
      <c r="H404" s="212" t="s">
        <v>685</v>
      </c>
      <c r="I404" s="212" t="s">
        <v>685</v>
      </c>
      <c r="J404" s="212" t="s">
        <v>685</v>
      </c>
      <c r="K404" s="212" t="s">
        <v>685</v>
      </c>
    </row>
    <row r="405" spans="1:11" ht="12" customHeight="1" x14ac:dyDescent="0.2">
      <c r="A405" s="502"/>
      <c r="B405" s="502"/>
      <c r="C405" s="371" t="s">
        <v>141</v>
      </c>
      <c r="D405" s="212">
        <v>1036</v>
      </c>
      <c r="E405" s="212" t="s">
        <v>685</v>
      </c>
      <c r="F405" s="212">
        <v>248</v>
      </c>
      <c r="G405" s="212">
        <v>788</v>
      </c>
      <c r="H405" s="212" t="s">
        <v>685</v>
      </c>
      <c r="I405" s="212" t="s">
        <v>685</v>
      </c>
      <c r="J405" s="212" t="s">
        <v>685</v>
      </c>
      <c r="K405" s="212" t="s">
        <v>685</v>
      </c>
    </row>
    <row r="406" spans="1:11" ht="12" customHeight="1" x14ac:dyDescent="0.2">
      <c r="A406" s="502"/>
      <c r="B406" s="502" t="s">
        <v>359</v>
      </c>
      <c r="C406" s="371" t="s">
        <v>18</v>
      </c>
      <c r="D406" s="212">
        <v>51616</v>
      </c>
      <c r="E406" s="212" t="s">
        <v>685</v>
      </c>
      <c r="F406" s="212">
        <v>13968</v>
      </c>
      <c r="G406" s="212">
        <v>31739</v>
      </c>
      <c r="H406" s="212" t="s">
        <v>685</v>
      </c>
      <c r="I406" s="212" t="s">
        <v>685</v>
      </c>
      <c r="J406" s="212" t="s">
        <v>685</v>
      </c>
      <c r="K406" s="212" t="s">
        <v>685</v>
      </c>
    </row>
    <row r="407" spans="1:11" ht="12" customHeight="1" x14ac:dyDescent="0.2">
      <c r="A407" s="502"/>
      <c r="B407" s="502"/>
      <c r="C407" s="371" t="s">
        <v>360</v>
      </c>
      <c r="D407" s="212">
        <v>51493</v>
      </c>
      <c r="E407" s="212" t="s">
        <v>685</v>
      </c>
      <c r="F407" s="212">
        <v>13968</v>
      </c>
      <c r="G407" s="212">
        <v>31616</v>
      </c>
      <c r="H407" s="212" t="s">
        <v>685</v>
      </c>
      <c r="I407" s="212" t="s">
        <v>685</v>
      </c>
      <c r="J407" s="212" t="s">
        <v>685</v>
      </c>
      <c r="K407" s="212" t="s">
        <v>685</v>
      </c>
    </row>
    <row r="408" spans="1:11" ht="12" customHeight="1" x14ac:dyDescent="0.2">
      <c r="A408" s="502"/>
      <c r="B408" s="502"/>
      <c r="C408" s="371" t="s">
        <v>141</v>
      </c>
      <c r="D408" s="212">
        <v>123</v>
      </c>
      <c r="E408" s="212" t="s">
        <v>685</v>
      </c>
      <c r="F408" s="212">
        <v>0</v>
      </c>
      <c r="G408" s="212">
        <v>123</v>
      </c>
      <c r="H408" s="212" t="s">
        <v>685</v>
      </c>
      <c r="I408" s="212" t="s">
        <v>685</v>
      </c>
      <c r="J408" s="212" t="s">
        <v>685</v>
      </c>
      <c r="K408" s="212" t="s">
        <v>685</v>
      </c>
    </row>
    <row r="409" spans="1:11" ht="12" customHeight="1" x14ac:dyDescent="0.2">
      <c r="A409" s="502"/>
      <c r="B409" s="502" t="s">
        <v>361</v>
      </c>
      <c r="C409" s="371" t="s">
        <v>18</v>
      </c>
      <c r="D409" s="212">
        <v>8909</v>
      </c>
      <c r="E409" s="212" t="s">
        <v>685</v>
      </c>
      <c r="F409" s="212">
        <v>3183</v>
      </c>
      <c r="G409" s="212">
        <v>5726</v>
      </c>
      <c r="H409" s="212" t="s">
        <v>685</v>
      </c>
      <c r="I409" s="212" t="s">
        <v>685</v>
      </c>
      <c r="J409" s="212" t="s">
        <v>685</v>
      </c>
      <c r="K409" s="212" t="s">
        <v>685</v>
      </c>
    </row>
    <row r="410" spans="1:11" ht="12" customHeight="1" x14ac:dyDescent="0.2">
      <c r="A410" s="502"/>
      <c r="B410" s="502"/>
      <c r="C410" s="371" t="s">
        <v>544</v>
      </c>
      <c r="D410" s="212">
        <v>1170</v>
      </c>
      <c r="E410" s="212" t="s">
        <v>685</v>
      </c>
      <c r="F410" s="212">
        <v>558</v>
      </c>
      <c r="G410" s="212">
        <v>612</v>
      </c>
      <c r="H410" s="212" t="s">
        <v>685</v>
      </c>
      <c r="I410" s="212" t="s">
        <v>685</v>
      </c>
      <c r="J410" s="212" t="s">
        <v>685</v>
      </c>
      <c r="K410" s="212" t="s">
        <v>685</v>
      </c>
    </row>
    <row r="411" spans="1:11" ht="12" customHeight="1" x14ac:dyDescent="0.2">
      <c r="A411" s="502"/>
      <c r="B411" s="502"/>
      <c r="C411" s="371" t="s">
        <v>545</v>
      </c>
      <c r="D411" s="212">
        <v>2784</v>
      </c>
      <c r="E411" s="212" t="s">
        <v>685</v>
      </c>
      <c r="F411" s="212">
        <v>1693</v>
      </c>
      <c r="G411" s="212">
        <v>1091</v>
      </c>
      <c r="H411" s="212" t="s">
        <v>685</v>
      </c>
      <c r="I411" s="212" t="s">
        <v>685</v>
      </c>
      <c r="J411" s="212" t="s">
        <v>685</v>
      </c>
      <c r="K411" s="212" t="s">
        <v>685</v>
      </c>
    </row>
    <row r="412" spans="1:11" ht="12" customHeight="1" x14ac:dyDescent="0.2">
      <c r="A412" s="502"/>
      <c r="B412" s="502"/>
      <c r="C412" s="371" t="s">
        <v>362</v>
      </c>
      <c r="D412" s="212">
        <v>4886</v>
      </c>
      <c r="E412" s="212" t="s">
        <v>685</v>
      </c>
      <c r="F412" s="212">
        <v>931</v>
      </c>
      <c r="G412" s="212">
        <v>3955</v>
      </c>
      <c r="H412" s="212" t="s">
        <v>685</v>
      </c>
      <c r="I412" s="212" t="s">
        <v>685</v>
      </c>
      <c r="J412" s="212" t="s">
        <v>685</v>
      </c>
      <c r="K412" s="212" t="s">
        <v>685</v>
      </c>
    </row>
    <row r="413" spans="1:11" ht="12" customHeight="1" x14ac:dyDescent="0.2">
      <c r="A413" s="502"/>
      <c r="B413" s="502"/>
      <c r="C413" s="371" t="s">
        <v>141</v>
      </c>
      <c r="D413" s="212">
        <v>69</v>
      </c>
      <c r="E413" s="212" t="s">
        <v>685</v>
      </c>
      <c r="F413" s="212">
        <v>1</v>
      </c>
      <c r="G413" s="212">
        <v>68</v>
      </c>
      <c r="H413" s="212" t="s">
        <v>685</v>
      </c>
      <c r="I413" s="212" t="s">
        <v>685</v>
      </c>
      <c r="J413" s="212" t="s">
        <v>685</v>
      </c>
      <c r="K413" s="212" t="s">
        <v>685</v>
      </c>
    </row>
    <row r="414" spans="1:11" ht="12" customHeight="1" x14ac:dyDescent="0.2">
      <c r="A414" s="502"/>
      <c r="B414" s="502" t="s">
        <v>363</v>
      </c>
      <c r="C414" s="371" t="s">
        <v>18</v>
      </c>
      <c r="D414" s="212">
        <v>5214</v>
      </c>
      <c r="E414" s="212" t="s">
        <v>685</v>
      </c>
      <c r="F414" s="212">
        <v>3223</v>
      </c>
      <c r="G414" s="212">
        <v>1991</v>
      </c>
      <c r="H414" s="212" t="s">
        <v>685</v>
      </c>
      <c r="I414" s="212" t="s">
        <v>685</v>
      </c>
      <c r="J414" s="212" t="s">
        <v>685</v>
      </c>
      <c r="K414" s="212" t="s">
        <v>685</v>
      </c>
    </row>
    <row r="415" spans="1:11" ht="12" customHeight="1" x14ac:dyDescent="0.2">
      <c r="A415" s="502"/>
      <c r="B415" s="502"/>
      <c r="C415" s="371" t="s">
        <v>546</v>
      </c>
      <c r="D415" s="212">
        <v>4081</v>
      </c>
      <c r="E415" s="212" t="s">
        <v>685</v>
      </c>
      <c r="F415" s="212">
        <v>2090</v>
      </c>
      <c r="G415" s="212">
        <v>1991</v>
      </c>
      <c r="H415" s="212" t="s">
        <v>685</v>
      </c>
      <c r="I415" s="212" t="s">
        <v>685</v>
      </c>
      <c r="J415" s="212" t="s">
        <v>685</v>
      </c>
      <c r="K415" s="212" t="s">
        <v>685</v>
      </c>
    </row>
    <row r="416" spans="1:11" ht="12" customHeight="1" x14ac:dyDescent="0.2">
      <c r="A416" s="502"/>
      <c r="B416" s="502"/>
      <c r="C416" s="371" t="s">
        <v>364</v>
      </c>
      <c r="D416" s="212">
        <v>1133</v>
      </c>
      <c r="E416" s="212" t="s">
        <v>685</v>
      </c>
      <c r="F416" s="212">
        <v>1133</v>
      </c>
      <c r="G416" s="212">
        <v>0</v>
      </c>
      <c r="H416" s="212" t="s">
        <v>685</v>
      </c>
      <c r="I416" s="212" t="s">
        <v>685</v>
      </c>
      <c r="J416" s="212" t="s">
        <v>685</v>
      </c>
      <c r="K416" s="212" t="s">
        <v>685</v>
      </c>
    </row>
    <row r="417" spans="1:11" ht="12" customHeight="1" x14ac:dyDescent="0.2">
      <c r="A417" s="502"/>
      <c r="B417" s="502" t="s">
        <v>365</v>
      </c>
      <c r="C417" s="371" t="s">
        <v>18</v>
      </c>
      <c r="D417" s="212">
        <v>2293</v>
      </c>
      <c r="E417" s="212" t="s">
        <v>685</v>
      </c>
      <c r="F417" s="212">
        <v>1169</v>
      </c>
      <c r="G417" s="212">
        <v>1034</v>
      </c>
      <c r="H417" s="212" t="s">
        <v>685</v>
      </c>
      <c r="I417" s="212" t="s">
        <v>685</v>
      </c>
      <c r="J417" s="212" t="s">
        <v>685</v>
      </c>
      <c r="K417" s="212" t="s">
        <v>685</v>
      </c>
    </row>
    <row r="418" spans="1:11" ht="12" customHeight="1" x14ac:dyDescent="0.2">
      <c r="A418" s="502"/>
      <c r="B418" s="502"/>
      <c r="C418" s="371" t="s">
        <v>547</v>
      </c>
      <c r="D418" s="212">
        <v>1464</v>
      </c>
      <c r="E418" s="212" t="s">
        <v>685</v>
      </c>
      <c r="F418" s="212">
        <v>748</v>
      </c>
      <c r="G418" s="212">
        <v>626</v>
      </c>
      <c r="H418" s="212" t="s">
        <v>685</v>
      </c>
      <c r="I418" s="212" t="s">
        <v>685</v>
      </c>
      <c r="J418" s="212" t="s">
        <v>685</v>
      </c>
      <c r="K418" s="212" t="s">
        <v>685</v>
      </c>
    </row>
    <row r="419" spans="1:11" ht="12" customHeight="1" x14ac:dyDescent="0.2">
      <c r="A419" s="502"/>
      <c r="B419" s="502"/>
      <c r="C419" s="371" t="s">
        <v>141</v>
      </c>
      <c r="D419" s="212">
        <v>829</v>
      </c>
      <c r="E419" s="212" t="s">
        <v>685</v>
      </c>
      <c r="F419" s="212">
        <v>421</v>
      </c>
      <c r="G419" s="212">
        <v>408</v>
      </c>
      <c r="H419" s="212" t="s">
        <v>685</v>
      </c>
      <c r="I419" s="212" t="s">
        <v>685</v>
      </c>
      <c r="J419" s="212" t="s">
        <v>685</v>
      </c>
      <c r="K419" s="212" t="s">
        <v>685</v>
      </c>
    </row>
    <row r="420" spans="1:11" ht="12" customHeight="1" x14ac:dyDescent="0.2">
      <c r="A420" s="502"/>
      <c r="B420" s="371" t="s">
        <v>548</v>
      </c>
      <c r="C420" s="371" t="s">
        <v>549</v>
      </c>
      <c r="D420" s="212">
        <v>5801</v>
      </c>
      <c r="E420" s="212" t="s">
        <v>685</v>
      </c>
      <c r="F420" s="212">
        <v>2173</v>
      </c>
      <c r="G420" s="212">
        <v>3628</v>
      </c>
      <c r="H420" s="212" t="s">
        <v>685</v>
      </c>
      <c r="I420" s="212" t="s">
        <v>685</v>
      </c>
      <c r="J420" s="212" t="s">
        <v>685</v>
      </c>
      <c r="K420" s="212" t="s">
        <v>685</v>
      </c>
    </row>
    <row r="421" spans="1:11" ht="12" customHeight="1" x14ac:dyDescent="0.2">
      <c r="A421" s="502"/>
      <c r="B421" s="371" t="s">
        <v>366</v>
      </c>
      <c r="C421" s="371" t="s">
        <v>366</v>
      </c>
      <c r="D421" s="212">
        <v>5057</v>
      </c>
      <c r="E421" s="212" t="s">
        <v>685</v>
      </c>
      <c r="F421" s="212">
        <v>4667</v>
      </c>
      <c r="G421" s="212">
        <v>390</v>
      </c>
      <c r="H421" s="212" t="s">
        <v>685</v>
      </c>
      <c r="I421" s="212" t="s">
        <v>685</v>
      </c>
      <c r="J421" s="212" t="s">
        <v>685</v>
      </c>
      <c r="K421" s="212" t="s">
        <v>685</v>
      </c>
    </row>
    <row r="422" spans="1:11" ht="12" customHeight="1" x14ac:dyDescent="0.2">
      <c r="A422" s="502"/>
      <c r="B422" s="502" t="s">
        <v>550</v>
      </c>
      <c r="C422" s="371" t="s">
        <v>18</v>
      </c>
      <c r="D422" s="212">
        <v>1614</v>
      </c>
      <c r="E422" s="212" t="s">
        <v>685</v>
      </c>
      <c r="F422" s="212">
        <v>659</v>
      </c>
      <c r="G422" s="212">
        <v>955</v>
      </c>
      <c r="H422" s="212" t="s">
        <v>685</v>
      </c>
      <c r="I422" s="212" t="s">
        <v>685</v>
      </c>
      <c r="J422" s="212" t="s">
        <v>685</v>
      </c>
      <c r="K422" s="212" t="s">
        <v>685</v>
      </c>
    </row>
    <row r="423" spans="1:11" ht="12" customHeight="1" x14ac:dyDescent="0.2">
      <c r="A423" s="502"/>
      <c r="B423" s="502"/>
      <c r="C423" s="435" t="s">
        <v>677</v>
      </c>
      <c r="D423" s="212">
        <v>1603</v>
      </c>
      <c r="E423" s="212" t="s">
        <v>685</v>
      </c>
      <c r="F423" s="212">
        <v>648</v>
      </c>
      <c r="G423" s="212">
        <v>955</v>
      </c>
      <c r="H423" s="212" t="s">
        <v>685</v>
      </c>
      <c r="I423" s="212" t="s">
        <v>685</v>
      </c>
      <c r="J423" s="212" t="s">
        <v>685</v>
      </c>
      <c r="K423" s="212" t="s">
        <v>685</v>
      </c>
    </row>
    <row r="424" spans="1:11" ht="12" customHeight="1" x14ac:dyDescent="0.2">
      <c r="A424" s="502"/>
      <c r="B424" s="502"/>
      <c r="C424" s="371" t="s">
        <v>141</v>
      </c>
      <c r="D424" s="212">
        <v>11</v>
      </c>
      <c r="E424" s="212" t="s">
        <v>685</v>
      </c>
      <c r="F424" s="212">
        <v>11</v>
      </c>
      <c r="G424" s="212">
        <v>0</v>
      </c>
      <c r="H424" s="212" t="s">
        <v>685</v>
      </c>
      <c r="I424" s="212" t="s">
        <v>685</v>
      </c>
      <c r="J424" s="212" t="s">
        <v>685</v>
      </c>
      <c r="K424" s="212" t="s">
        <v>685</v>
      </c>
    </row>
    <row r="425" spans="1:11" ht="12" customHeight="1" x14ac:dyDescent="0.2">
      <c r="A425" s="502"/>
      <c r="B425" s="371" t="s">
        <v>367</v>
      </c>
      <c r="C425" s="371" t="s">
        <v>368</v>
      </c>
      <c r="D425" s="212">
        <v>21507</v>
      </c>
      <c r="E425" s="212" t="s">
        <v>685</v>
      </c>
      <c r="F425" s="212">
        <v>13737</v>
      </c>
      <c r="G425" s="212">
        <v>7770</v>
      </c>
      <c r="H425" s="212" t="s">
        <v>685</v>
      </c>
      <c r="I425" s="212" t="s">
        <v>685</v>
      </c>
      <c r="J425" s="212" t="s">
        <v>685</v>
      </c>
      <c r="K425" s="212" t="s">
        <v>685</v>
      </c>
    </row>
    <row r="426" spans="1:11" ht="12" customHeight="1" x14ac:dyDescent="0.2">
      <c r="A426" s="502"/>
      <c r="B426" s="371" t="s">
        <v>551</v>
      </c>
      <c r="C426" s="371" t="s">
        <v>141</v>
      </c>
      <c r="D426" s="212">
        <v>32</v>
      </c>
      <c r="E426" s="212" t="s">
        <v>685</v>
      </c>
      <c r="F426" s="212">
        <v>0</v>
      </c>
      <c r="G426" s="212">
        <v>32</v>
      </c>
      <c r="H426" s="212" t="s">
        <v>685</v>
      </c>
      <c r="I426" s="212" t="s">
        <v>685</v>
      </c>
      <c r="J426" s="212" t="s">
        <v>685</v>
      </c>
      <c r="K426" s="212" t="s">
        <v>685</v>
      </c>
    </row>
    <row r="427" spans="1:11" ht="12" customHeight="1" x14ac:dyDescent="0.2">
      <c r="A427" s="502"/>
      <c r="B427" s="502" t="s">
        <v>552</v>
      </c>
      <c r="C427" s="371" t="s">
        <v>18</v>
      </c>
      <c r="D427" s="212">
        <v>2151</v>
      </c>
      <c r="E427" s="212" t="s">
        <v>685</v>
      </c>
      <c r="F427" s="212">
        <v>528</v>
      </c>
      <c r="G427" s="212">
        <v>1623</v>
      </c>
      <c r="H427" s="212" t="s">
        <v>685</v>
      </c>
      <c r="I427" s="212" t="s">
        <v>685</v>
      </c>
      <c r="J427" s="212" t="s">
        <v>685</v>
      </c>
      <c r="K427" s="212" t="s">
        <v>685</v>
      </c>
    </row>
    <row r="428" spans="1:11" ht="12" customHeight="1" x14ac:dyDescent="0.2">
      <c r="A428" s="502"/>
      <c r="B428" s="502"/>
      <c r="C428" s="371" t="s">
        <v>553</v>
      </c>
      <c r="D428" s="212">
        <v>2068</v>
      </c>
      <c r="E428" s="212" t="s">
        <v>685</v>
      </c>
      <c r="F428" s="212">
        <v>528</v>
      </c>
      <c r="G428" s="212">
        <v>1540</v>
      </c>
      <c r="H428" s="212" t="s">
        <v>685</v>
      </c>
      <c r="I428" s="212" t="s">
        <v>685</v>
      </c>
      <c r="J428" s="212" t="s">
        <v>685</v>
      </c>
      <c r="K428" s="212" t="s">
        <v>685</v>
      </c>
    </row>
    <row r="429" spans="1:11" ht="12" customHeight="1" x14ac:dyDescent="0.2">
      <c r="A429" s="502"/>
      <c r="B429" s="502"/>
      <c r="C429" s="371" t="s">
        <v>141</v>
      </c>
      <c r="D429" s="212">
        <v>83</v>
      </c>
      <c r="E429" s="212" t="s">
        <v>685</v>
      </c>
      <c r="F429" s="212">
        <v>0</v>
      </c>
      <c r="G429" s="212">
        <v>83</v>
      </c>
      <c r="H429" s="212" t="s">
        <v>685</v>
      </c>
      <c r="I429" s="212" t="s">
        <v>685</v>
      </c>
      <c r="J429" s="212" t="s">
        <v>685</v>
      </c>
      <c r="K429" s="212" t="s">
        <v>685</v>
      </c>
    </row>
    <row r="430" spans="1:11" ht="12" customHeight="1" x14ac:dyDescent="0.2">
      <c r="A430" s="502"/>
      <c r="B430" s="371" t="s">
        <v>369</v>
      </c>
      <c r="C430" s="371" t="s">
        <v>370</v>
      </c>
      <c r="D430" s="212">
        <v>32906</v>
      </c>
      <c r="E430" s="212" t="s">
        <v>685</v>
      </c>
      <c r="F430" s="212">
        <v>5291</v>
      </c>
      <c r="G430" s="212">
        <v>27615</v>
      </c>
      <c r="H430" s="212" t="s">
        <v>685</v>
      </c>
      <c r="I430" s="212" t="s">
        <v>685</v>
      </c>
      <c r="J430" s="212" t="s">
        <v>685</v>
      </c>
      <c r="K430" s="212" t="s">
        <v>685</v>
      </c>
    </row>
    <row r="431" spans="1:11" ht="12" customHeight="1" x14ac:dyDescent="0.2">
      <c r="A431" s="502"/>
      <c r="B431" s="371" t="s">
        <v>554</v>
      </c>
      <c r="C431" s="371" t="s">
        <v>141</v>
      </c>
      <c r="D431" s="212">
        <v>209</v>
      </c>
      <c r="E431" s="212" t="s">
        <v>685</v>
      </c>
      <c r="F431" s="212">
        <v>126</v>
      </c>
      <c r="G431" s="212">
        <v>83</v>
      </c>
      <c r="H431" s="212" t="s">
        <v>685</v>
      </c>
      <c r="I431" s="212" t="s">
        <v>685</v>
      </c>
      <c r="J431" s="212" t="s">
        <v>685</v>
      </c>
      <c r="K431" s="212" t="s">
        <v>685</v>
      </c>
    </row>
    <row r="432" spans="1:11" ht="12" customHeight="1" x14ac:dyDescent="0.2">
      <c r="A432" s="502"/>
      <c r="B432" s="371" t="s">
        <v>555</v>
      </c>
      <c r="C432" s="371" t="s">
        <v>141</v>
      </c>
      <c r="D432" s="212">
        <v>14</v>
      </c>
      <c r="E432" s="212" t="s">
        <v>685</v>
      </c>
      <c r="F432" s="212">
        <v>1</v>
      </c>
      <c r="G432" s="212">
        <v>13</v>
      </c>
      <c r="H432" s="212" t="s">
        <v>685</v>
      </c>
      <c r="I432" s="212" t="s">
        <v>685</v>
      </c>
      <c r="J432" s="212" t="s">
        <v>685</v>
      </c>
      <c r="K432" s="212" t="s">
        <v>685</v>
      </c>
    </row>
    <row r="433" spans="1:11" ht="12" customHeight="1" x14ac:dyDescent="0.2">
      <c r="A433" s="502"/>
      <c r="B433" s="371" t="s">
        <v>556</v>
      </c>
      <c r="C433" s="371" t="s">
        <v>557</v>
      </c>
      <c r="D433" s="212">
        <v>1827</v>
      </c>
      <c r="E433" s="212" t="s">
        <v>685</v>
      </c>
      <c r="F433" s="212">
        <v>393</v>
      </c>
      <c r="G433" s="212">
        <v>1434</v>
      </c>
      <c r="H433" s="212" t="s">
        <v>685</v>
      </c>
      <c r="I433" s="212" t="s">
        <v>685</v>
      </c>
      <c r="J433" s="212" t="s">
        <v>685</v>
      </c>
      <c r="K433" s="212" t="s">
        <v>685</v>
      </c>
    </row>
    <row r="434" spans="1:11" ht="12" customHeight="1" x14ac:dyDescent="0.2">
      <c r="A434" s="502"/>
      <c r="B434" s="502" t="s">
        <v>371</v>
      </c>
      <c r="C434" s="371" t="s">
        <v>18</v>
      </c>
      <c r="D434" s="212">
        <v>3606</v>
      </c>
      <c r="E434" s="212" t="s">
        <v>685</v>
      </c>
      <c r="F434" s="212">
        <v>629</v>
      </c>
      <c r="G434" s="212">
        <v>2977</v>
      </c>
      <c r="H434" s="212" t="s">
        <v>685</v>
      </c>
      <c r="I434" s="212" t="s">
        <v>685</v>
      </c>
      <c r="J434" s="212" t="s">
        <v>685</v>
      </c>
      <c r="K434" s="212" t="s">
        <v>685</v>
      </c>
    </row>
    <row r="435" spans="1:11" ht="12" customHeight="1" x14ac:dyDescent="0.2">
      <c r="A435" s="502"/>
      <c r="B435" s="502"/>
      <c r="C435" s="371" t="s">
        <v>372</v>
      </c>
      <c r="D435" s="212">
        <v>3478</v>
      </c>
      <c r="E435" s="212" t="s">
        <v>685</v>
      </c>
      <c r="F435" s="212">
        <v>627</v>
      </c>
      <c r="G435" s="212">
        <v>2851</v>
      </c>
      <c r="H435" s="212" t="s">
        <v>685</v>
      </c>
      <c r="I435" s="212" t="s">
        <v>685</v>
      </c>
      <c r="J435" s="212" t="s">
        <v>685</v>
      </c>
      <c r="K435" s="212" t="s">
        <v>685</v>
      </c>
    </row>
    <row r="436" spans="1:11" ht="12" customHeight="1" x14ac:dyDescent="0.2">
      <c r="A436" s="502"/>
      <c r="B436" s="502"/>
      <c r="C436" s="371" t="s">
        <v>141</v>
      </c>
      <c r="D436" s="212">
        <v>128</v>
      </c>
      <c r="E436" s="212" t="s">
        <v>685</v>
      </c>
      <c r="F436" s="212">
        <v>2</v>
      </c>
      <c r="G436" s="212">
        <v>126</v>
      </c>
      <c r="H436" s="212" t="s">
        <v>685</v>
      </c>
      <c r="I436" s="212" t="s">
        <v>685</v>
      </c>
      <c r="J436" s="212" t="s">
        <v>685</v>
      </c>
      <c r="K436" s="212" t="s">
        <v>685</v>
      </c>
    </row>
    <row r="437" spans="1:11" ht="12" customHeight="1" x14ac:dyDescent="0.2">
      <c r="A437" s="502"/>
      <c r="B437" s="502" t="s">
        <v>558</v>
      </c>
      <c r="C437" s="371" t="s">
        <v>18</v>
      </c>
      <c r="D437" s="212">
        <v>4810</v>
      </c>
      <c r="E437" s="212" t="s">
        <v>685</v>
      </c>
      <c r="F437" s="212">
        <v>1034</v>
      </c>
      <c r="G437" s="212">
        <v>3776</v>
      </c>
      <c r="H437" s="212" t="s">
        <v>685</v>
      </c>
      <c r="I437" s="212" t="s">
        <v>685</v>
      </c>
      <c r="J437" s="212" t="s">
        <v>685</v>
      </c>
      <c r="K437" s="212" t="s">
        <v>685</v>
      </c>
    </row>
    <row r="438" spans="1:11" ht="12" customHeight="1" x14ac:dyDescent="0.2">
      <c r="A438" s="502"/>
      <c r="B438" s="502"/>
      <c r="C438" s="371" t="s">
        <v>559</v>
      </c>
      <c r="D438" s="212">
        <v>1805</v>
      </c>
      <c r="E438" s="212" t="s">
        <v>685</v>
      </c>
      <c r="F438" s="212">
        <v>515</v>
      </c>
      <c r="G438" s="212">
        <v>1290</v>
      </c>
      <c r="H438" s="212" t="s">
        <v>685</v>
      </c>
      <c r="I438" s="212" t="s">
        <v>685</v>
      </c>
      <c r="J438" s="212" t="s">
        <v>685</v>
      </c>
      <c r="K438" s="212" t="s">
        <v>685</v>
      </c>
    </row>
    <row r="439" spans="1:11" ht="12" customHeight="1" x14ac:dyDescent="0.2">
      <c r="A439" s="502"/>
      <c r="B439" s="502"/>
      <c r="C439" s="371" t="s">
        <v>560</v>
      </c>
      <c r="D439" s="212">
        <v>1075</v>
      </c>
      <c r="E439" s="212" t="s">
        <v>685</v>
      </c>
      <c r="F439" s="212">
        <v>232</v>
      </c>
      <c r="G439" s="212">
        <v>843</v>
      </c>
      <c r="H439" s="212" t="s">
        <v>685</v>
      </c>
      <c r="I439" s="212" t="s">
        <v>685</v>
      </c>
      <c r="J439" s="212" t="s">
        <v>685</v>
      </c>
      <c r="K439" s="212" t="s">
        <v>685</v>
      </c>
    </row>
    <row r="440" spans="1:11" ht="12" customHeight="1" x14ac:dyDescent="0.2">
      <c r="A440" s="502"/>
      <c r="B440" s="502"/>
      <c r="C440" s="371" t="s">
        <v>561</v>
      </c>
      <c r="D440" s="212">
        <v>1691</v>
      </c>
      <c r="E440" s="212" t="s">
        <v>685</v>
      </c>
      <c r="F440" s="212">
        <v>252</v>
      </c>
      <c r="G440" s="212">
        <v>1439</v>
      </c>
      <c r="H440" s="212" t="s">
        <v>685</v>
      </c>
      <c r="I440" s="212" t="s">
        <v>685</v>
      </c>
      <c r="J440" s="212" t="s">
        <v>685</v>
      </c>
      <c r="K440" s="212" t="s">
        <v>685</v>
      </c>
    </row>
    <row r="441" spans="1:11" ht="12" customHeight="1" x14ac:dyDescent="0.2">
      <c r="A441" s="502"/>
      <c r="B441" s="502"/>
      <c r="C441" s="371" t="s">
        <v>141</v>
      </c>
      <c r="D441" s="212">
        <v>239</v>
      </c>
      <c r="E441" s="212" t="s">
        <v>685</v>
      </c>
      <c r="F441" s="212">
        <v>35</v>
      </c>
      <c r="G441" s="212">
        <v>204</v>
      </c>
      <c r="H441" s="212" t="s">
        <v>685</v>
      </c>
      <c r="I441" s="212" t="s">
        <v>685</v>
      </c>
      <c r="J441" s="212" t="s">
        <v>685</v>
      </c>
      <c r="K441" s="212" t="s">
        <v>685</v>
      </c>
    </row>
    <row r="442" spans="1:11" ht="12" customHeight="1" x14ac:dyDescent="0.2">
      <c r="A442" s="502"/>
      <c r="B442" s="502" t="s">
        <v>562</v>
      </c>
      <c r="C442" s="371" t="s">
        <v>18</v>
      </c>
      <c r="D442" s="212">
        <v>3121</v>
      </c>
      <c r="E442" s="212" t="s">
        <v>685</v>
      </c>
      <c r="F442" s="212">
        <v>447</v>
      </c>
      <c r="G442" s="212">
        <v>2674</v>
      </c>
      <c r="H442" s="212" t="s">
        <v>685</v>
      </c>
      <c r="I442" s="212" t="s">
        <v>685</v>
      </c>
      <c r="J442" s="212" t="s">
        <v>685</v>
      </c>
      <c r="K442" s="212" t="s">
        <v>685</v>
      </c>
    </row>
    <row r="443" spans="1:11" ht="12" customHeight="1" x14ac:dyDescent="0.2">
      <c r="A443" s="502"/>
      <c r="B443" s="502"/>
      <c r="C443" s="371" t="s">
        <v>563</v>
      </c>
      <c r="D443" s="212">
        <v>2141</v>
      </c>
      <c r="E443" s="212" t="s">
        <v>685</v>
      </c>
      <c r="F443" s="212">
        <v>384</v>
      </c>
      <c r="G443" s="212">
        <v>1757</v>
      </c>
      <c r="H443" s="212" t="s">
        <v>685</v>
      </c>
      <c r="I443" s="212" t="s">
        <v>685</v>
      </c>
      <c r="J443" s="212" t="s">
        <v>685</v>
      </c>
      <c r="K443" s="212" t="s">
        <v>685</v>
      </c>
    </row>
    <row r="444" spans="1:11" ht="12" customHeight="1" x14ac:dyDescent="0.2">
      <c r="A444" s="502"/>
      <c r="B444" s="502"/>
      <c r="C444" s="371" t="s">
        <v>141</v>
      </c>
      <c r="D444" s="212">
        <v>980</v>
      </c>
      <c r="E444" s="212" t="s">
        <v>685</v>
      </c>
      <c r="F444" s="212">
        <v>63</v>
      </c>
      <c r="G444" s="212">
        <v>917</v>
      </c>
      <c r="H444" s="212" t="s">
        <v>685</v>
      </c>
      <c r="I444" s="212" t="s">
        <v>685</v>
      </c>
      <c r="J444" s="212" t="s">
        <v>685</v>
      </c>
      <c r="K444" s="212" t="s">
        <v>685</v>
      </c>
    </row>
    <row r="445" spans="1:11" ht="12" customHeight="1" x14ac:dyDescent="0.2">
      <c r="A445" s="502"/>
      <c r="B445" s="371" t="s">
        <v>373</v>
      </c>
      <c r="C445" s="371" t="s">
        <v>417</v>
      </c>
      <c r="D445" s="212">
        <v>6931</v>
      </c>
      <c r="E445" s="212" t="s">
        <v>685</v>
      </c>
      <c r="F445" s="212">
        <v>706</v>
      </c>
      <c r="G445" s="212">
        <v>6225</v>
      </c>
      <c r="H445" s="212" t="s">
        <v>685</v>
      </c>
      <c r="I445" s="212" t="s">
        <v>685</v>
      </c>
      <c r="J445" s="212" t="s">
        <v>685</v>
      </c>
      <c r="K445" s="212" t="s">
        <v>685</v>
      </c>
    </row>
    <row r="446" spans="1:11" ht="12" customHeight="1" x14ac:dyDescent="0.2">
      <c r="A446" s="502"/>
      <c r="B446" s="502" t="s">
        <v>374</v>
      </c>
      <c r="C446" s="371" t="s">
        <v>18</v>
      </c>
      <c r="D446" s="212">
        <v>17480</v>
      </c>
      <c r="E446" s="212" t="s">
        <v>685</v>
      </c>
      <c r="F446" s="212">
        <v>15103</v>
      </c>
      <c r="G446" s="212">
        <v>2377</v>
      </c>
      <c r="H446" s="212" t="s">
        <v>685</v>
      </c>
      <c r="I446" s="212" t="s">
        <v>685</v>
      </c>
      <c r="J446" s="212" t="s">
        <v>685</v>
      </c>
      <c r="K446" s="212" t="s">
        <v>685</v>
      </c>
    </row>
    <row r="447" spans="1:11" ht="12" customHeight="1" x14ac:dyDescent="0.2">
      <c r="A447" s="502"/>
      <c r="B447" s="502"/>
      <c r="C447" s="371" t="s">
        <v>375</v>
      </c>
      <c r="D447" s="212">
        <v>7564</v>
      </c>
      <c r="E447" s="212" t="s">
        <v>685</v>
      </c>
      <c r="F447" s="212">
        <v>7022</v>
      </c>
      <c r="G447" s="212">
        <v>542</v>
      </c>
      <c r="H447" s="212" t="s">
        <v>685</v>
      </c>
      <c r="I447" s="212" t="s">
        <v>685</v>
      </c>
      <c r="J447" s="212" t="s">
        <v>685</v>
      </c>
      <c r="K447" s="212" t="s">
        <v>685</v>
      </c>
    </row>
    <row r="448" spans="1:11" ht="12" customHeight="1" x14ac:dyDescent="0.2">
      <c r="A448" s="502"/>
      <c r="B448" s="502"/>
      <c r="C448" s="371" t="s">
        <v>376</v>
      </c>
      <c r="D448" s="212">
        <v>9009</v>
      </c>
      <c r="E448" s="212" t="s">
        <v>685</v>
      </c>
      <c r="F448" s="212">
        <v>7685</v>
      </c>
      <c r="G448" s="212">
        <v>1324</v>
      </c>
      <c r="H448" s="212" t="s">
        <v>685</v>
      </c>
      <c r="I448" s="212" t="s">
        <v>685</v>
      </c>
      <c r="J448" s="212" t="s">
        <v>685</v>
      </c>
      <c r="K448" s="212" t="s">
        <v>685</v>
      </c>
    </row>
    <row r="449" spans="1:11" ht="12" customHeight="1" x14ac:dyDescent="0.2">
      <c r="A449" s="502"/>
      <c r="B449" s="502"/>
      <c r="C449" s="371" t="s">
        <v>141</v>
      </c>
      <c r="D449" s="212">
        <v>907</v>
      </c>
      <c r="E449" s="212" t="s">
        <v>685</v>
      </c>
      <c r="F449" s="212">
        <v>396</v>
      </c>
      <c r="G449" s="212">
        <v>511</v>
      </c>
      <c r="H449" s="212" t="s">
        <v>685</v>
      </c>
      <c r="I449" s="212" t="s">
        <v>685</v>
      </c>
      <c r="J449" s="212" t="s">
        <v>685</v>
      </c>
      <c r="K449" s="212" t="s">
        <v>685</v>
      </c>
    </row>
    <row r="450" spans="1:11" ht="12" customHeight="1" x14ac:dyDescent="0.2">
      <c r="A450" s="502"/>
      <c r="B450" s="371" t="s">
        <v>377</v>
      </c>
      <c r="C450" s="371" t="s">
        <v>378</v>
      </c>
      <c r="D450" s="212">
        <v>7453</v>
      </c>
      <c r="E450" s="212" t="s">
        <v>685</v>
      </c>
      <c r="F450" s="212">
        <v>1569</v>
      </c>
      <c r="G450" s="212">
        <v>5884</v>
      </c>
      <c r="H450" s="212" t="s">
        <v>685</v>
      </c>
      <c r="I450" s="212" t="s">
        <v>685</v>
      </c>
      <c r="J450" s="212" t="s">
        <v>685</v>
      </c>
      <c r="K450" s="212" t="s">
        <v>685</v>
      </c>
    </row>
    <row r="451" spans="1:11" ht="12" customHeight="1" x14ac:dyDescent="0.2">
      <c r="A451" s="502"/>
      <c r="B451" s="502" t="s">
        <v>379</v>
      </c>
      <c r="C451" s="371" t="s">
        <v>18</v>
      </c>
      <c r="D451" s="212">
        <v>5917</v>
      </c>
      <c r="E451" s="212" t="s">
        <v>685</v>
      </c>
      <c r="F451" s="212">
        <v>612</v>
      </c>
      <c r="G451" s="212">
        <v>5305</v>
      </c>
      <c r="H451" s="212" t="s">
        <v>685</v>
      </c>
      <c r="I451" s="212" t="s">
        <v>685</v>
      </c>
      <c r="J451" s="212" t="s">
        <v>685</v>
      </c>
      <c r="K451" s="212" t="s">
        <v>685</v>
      </c>
    </row>
    <row r="452" spans="1:11" ht="12" customHeight="1" x14ac:dyDescent="0.2">
      <c r="A452" s="502"/>
      <c r="B452" s="502"/>
      <c r="C452" s="371" t="s">
        <v>564</v>
      </c>
      <c r="D452" s="212">
        <v>5911</v>
      </c>
      <c r="E452" s="212" t="s">
        <v>685</v>
      </c>
      <c r="F452" s="212">
        <v>612</v>
      </c>
      <c r="G452" s="212">
        <v>5299</v>
      </c>
      <c r="H452" s="212" t="s">
        <v>685</v>
      </c>
      <c r="I452" s="212" t="s">
        <v>685</v>
      </c>
      <c r="J452" s="212" t="s">
        <v>685</v>
      </c>
      <c r="K452" s="212" t="s">
        <v>685</v>
      </c>
    </row>
    <row r="453" spans="1:11" ht="12" customHeight="1" x14ac:dyDescent="0.2">
      <c r="A453" s="502"/>
      <c r="B453" s="502"/>
      <c r="C453" s="371" t="s">
        <v>141</v>
      </c>
      <c r="D453" s="212">
        <v>6</v>
      </c>
      <c r="E453" s="212" t="s">
        <v>685</v>
      </c>
      <c r="F453" s="212">
        <v>0</v>
      </c>
      <c r="G453" s="212">
        <v>6</v>
      </c>
      <c r="H453" s="212" t="s">
        <v>685</v>
      </c>
      <c r="I453" s="212" t="s">
        <v>685</v>
      </c>
      <c r="J453" s="212" t="s">
        <v>685</v>
      </c>
      <c r="K453" s="212" t="s">
        <v>685</v>
      </c>
    </row>
    <row r="454" spans="1:11" ht="12" customHeight="1" x14ac:dyDescent="0.2">
      <c r="A454" s="502"/>
      <c r="B454" s="371" t="s">
        <v>380</v>
      </c>
      <c r="C454" s="371" t="s">
        <v>141</v>
      </c>
      <c r="D454" s="212">
        <v>22</v>
      </c>
      <c r="E454" s="212" t="s">
        <v>685</v>
      </c>
      <c r="F454" s="212">
        <v>22</v>
      </c>
      <c r="G454" s="212">
        <v>0</v>
      </c>
      <c r="H454" s="212" t="s">
        <v>685</v>
      </c>
      <c r="I454" s="212" t="s">
        <v>685</v>
      </c>
      <c r="J454" s="212" t="s">
        <v>685</v>
      </c>
      <c r="K454" s="212" t="s">
        <v>685</v>
      </c>
    </row>
    <row r="455" spans="1:11" ht="12" customHeight="1" x14ac:dyDescent="0.2">
      <c r="A455" s="502"/>
      <c r="B455" s="502" t="s">
        <v>565</v>
      </c>
      <c r="C455" s="371" t="s">
        <v>18</v>
      </c>
      <c r="D455" s="212">
        <v>1191</v>
      </c>
      <c r="E455" s="212" t="s">
        <v>685</v>
      </c>
      <c r="F455" s="212">
        <v>328</v>
      </c>
      <c r="G455" s="212">
        <v>863</v>
      </c>
      <c r="H455" s="212" t="s">
        <v>685</v>
      </c>
      <c r="I455" s="212" t="s">
        <v>685</v>
      </c>
      <c r="J455" s="212" t="s">
        <v>685</v>
      </c>
      <c r="K455" s="212" t="s">
        <v>685</v>
      </c>
    </row>
    <row r="456" spans="1:11" ht="12" customHeight="1" x14ac:dyDescent="0.2">
      <c r="A456" s="502"/>
      <c r="B456" s="502"/>
      <c r="C456" s="371" t="s">
        <v>566</v>
      </c>
      <c r="D456" s="212">
        <v>1177</v>
      </c>
      <c r="E456" s="212" t="s">
        <v>685</v>
      </c>
      <c r="F456" s="212">
        <v>328</v>
      </c>
      <c r="G456" s="212">
        <v>849</v>
      </c>
      <c r="H456" s="212" t="s">
        <v>685</v>
      </c>
      <c r="I456" s="212" t="s">
        <v>685</v>
      </c>
      <c r="J456" s="212" t="s">
        <v>685</v>
      </c>
      <c r="K456" s="212" t="s">
        <v>685</v>
      </c>
    </row>
    <row r="457" spans="1:11" ht="12" customHeight="1" x14ac:dyDescent="0.2">
      <c r="A457" s="502"/>
      <c r="B457" s="502"/>
      <c r="C457" s="371" t="s">
        <v>141</v>
      </c>
      <c r="D457" s="212">
        <v>14</v>
      </c>
      <c r="E457" s="212" t="s">
        <v>685</v>
      </c>
      <c r="F457" s="212">
        <v>0</v>
      </c>
      <c r="G457" s="212">
        <v>14</v>
      </c>
      <c r="H457" s="212" t="s">
        <v>685</v>
      </c>
      <c r="I457" s="212" t="s">
        <v>685</v>
      </c>
      <c r="J457" s="212" t="s">
        <v>685</v>
      </c>
      <c r="K457" s="212" t="s">
        <v>685</v>
      </c>
    </row>
    <row r="458" spans="1:11" ht="12" customHeight="1" x14ac:dyDescent="0.2">
      <c r="A458" s="502"/>
      <c r="B458" s="371" t="s">
        <v>567</v>
      </c>
      <c r="C458" s="371" t="s">
        <v>141</v>
      </c>
      <c r="D458" s="212">
        <v>324</v>
      </c>
      <c r="E458" s="212" t="s">
        <v>685</v>
      </c>
      <c r="F458" s="212">
        <v>188</v>
      </c>
      <c r="G458" s="212">
        <v>136</v>
      </c>
      <c r="H458" s="212" t="s">
        <v>685</v>
      </c>
      <c r="I458" s="212" t="s">
        <v>685</v>
      </c>
      <c r="J458" s="212" t="s">
        <v>685</v>
      </c>
      <c r="K458" s="212" t="s">
        <v>685</v>
      </c>
    </row>
    <row r="459" spans="1:11" ht="12" customHeight="1" x14ac:dyDescent="0.2">
      <c r="A459" s="502"/>
      <c r="B459" s="502" t="s">
        <v>381</v>
      </c>
      <c r="C459" s="371" t="s">
        <v>18</v>
      </c>
      <c r="D459" s="212">
        <v>25512</v>
      </c>
      <c r="E459" s="212" t="s">
        <v>685</v>
      </c>
      <c r="F459" s="212">
        <v>3339</v>
      </c>
      <c r="G459" s="212">
        <v>22173</v>
      </c>
      <c r="H459" s="212" t="s">
        <v>685</v>
      </c>
      <c r="I459" s="212" t="s">
        <v>685</v>
      </c>
      <c r="J459" s="212" t="s">
        <v>685</v>
      </c>
      <c r="K459" s="212" t="s">
        <v>685</v>
      </c>
    </row>
    <row r="460" spans="1:11" ht="12" customHeight="1" x14ac:dyDescent="0.2">
      <c r="A460" s="502"/>
      <c r="B460" s="502"/>
      <c r="C460" s="371" t="s">
        <v>383</v>
      </c>
      <c r="D460" s="212">
        <v>7139</v>
      </c>
      <c r="E460" s="212" t="s">
        <v>685</v>
      </c>
      <c r="F460" s="212">
        <v>993</v>
      </c>
      <c r="G460" s="212">
        <v>6146</v>
      </c>
      <c r="H460" s="212" t="s">
        <v>685</v>
      </c>
      <c r="I460" s="212" t="s">
        <v>685</v>
      </c>
      <c r="J460" s="212" t="s">
        <v>685</v>
      </c>
      <c r="K460" s="212" t="s">
        <v>685</v>
      </c>
    </row>
    <row r="461" spans="1:11" ht="12" customHeight="1" x14ac:dyDescent="0.2">
      <c r="A461" s="502"/>
      <c r="B461" s="502"/>
      <c r="C461" s="371" t="s">
        <v>382</v>
      </c>
      <c r="D461" s="212">
        <v>17549</v>
      </c>
      <c r="E461" s="212" t="s">
        <v>685</v>
      </c>
      <c r="F461" s="212">
        <v>2346</v>
      </c>
      <c r="G461" s="212">
        <v>15203</v>
      </c>
      <c r="H461" s="212" t="s">
        <v>685</v>
      </c>
      <c r="I461" s="212" t="s">
        <v>685</v>
      </c>
      <c r="J461" s="212" t="s">
        <v>685</v>
      </c>
      <c r="K461" s="212" t="s">
        <v>685</v>
      </c>
    </row>
    <row r="462" spans="1:11" ht="12" customHeight="1" x14ac:dyDescent="0.2">
      <c r="A462" s="502"/>
      <c r="B462" s="502"/>
      <c r="C462" s="371" t="s">
        <v>141</v>
      </c>
      <c r="D462" s="212">
        <v>824</v>
      </c>
      <c r="E462" s="212" t="s">
        <v>685</v>
      </c>
      <c r="F462" s="212">
        <v>0</v>
      </c>
      <c r="G462" s="212">
        <v>824</v>
      </c>
      <c r="H462" s="212" t="s">
        <v>685</v>
      </c>
      <c r="I462" s="212" t="s">
        <v>685</v>
      </c>
      <c r="J462" s="212" t="s">
        <v>685</v>
      </c>
      <c r="K462" s="212" t="s">
        <v>685</v>
      </c>
    </row>
    <row r="463" spans="1:11" ht="12" customHeight="1" x14ac:dyDescent="0.2">
      <c r="A463" s="502"/>
      <c r="B463" s="371" t="s">
        <v>568</v>
      </c>
      <c r="C463" s="371" t="s">
        <v>141</v>
      </c>
      <c r="D463" s="212">
        <v>2</v>
      </c>
      <c r="E463" s="212" t="s">
        <v>685</v>
      </c>
      <c r="F463" s="212">
        <v>0</v>
      </c>
      <c r="G463" s="212">
        <v>2</v>
      </c>
      <c r="H463" s="212" t="s">
        <v>685</v>
      </c>
      <c r="I463" s="212" t="s">
        <v>685</v>
      </c>
      <c r="J463" s="212" t="s">
        <v>685</v>
      </c>
      <c r="K463" s="212" t="s">
        <v>685</v>
      </c>
    </row>
    <row r="464" spans="1:11" ht="12" customHeight="1" x14ac:dyDescent="0.2">
      <c r="A464" s="502"/>
      <c r="B464" s="502" t="s">
        <v>569</v>
      </c>
      <c r="C464" s="371" t="s">
        <v>18</v>
      </c>
      <c r="D464" s="212">
        <v>1619</v>
      </c>
      <c r="E464" s="212" t="s">
        <v>685</v>
      </c>
      <c r="F464" s="212">
        <v>811</v>
      </c>
      <c r="G464" s="212">
        <v>808</v>
      </c>
      <c r="H464" s="212" t="s">
        <v>685</v>
      </c>
      <c r="I464" s="212" t="s">
        <v>685</v>
      </c>
      <c r="J464" s="212" t="s">
        <v>685</v>
      </c>
      <c r="K464" s="212" t="s">
        <v>685</v>
      </c>
    </row>
    <row r="465" spans="1:24" ht="12" customHeight="1" x14ac:dyDescent="0.2">
      <c r="A465" s="502"/>
      <c r="B465" s="502"/>
      <c r="C465" s="371" t="s">
        <v>570</v>
      </c>
      <c r="D465" s="212">
        <v>1562</v>
      </c>
      <c r="E465" s="212" t="s">
        <v>685</v>
      </c>
      <c r="F465" s="212">
        <v>780</v>
      </c>
      <c r="G465" s="212">
        <v>782</v>
      </c>
      <c r="H465" s="212" t="s">
        <v>685</v>
      </c>
      <c r="I465" s="212" t="s">
        <v>685</v>
      </c>
      <c r="J465" s="212" t="s">
        <v>685</v>
      </c>
      <c r="K465" s="212" t="s">
        <v>685</v>
      </c>
    </row>
    <row r="466" spans="1:24" ht="12" customHeight="1" x14ac:dyDescent="0.2">
      <c r="A466" s="502"/>
      <c r="B466" s="502"/>
      <c r="C466" s="371" t="s">
        <v>141</v>
      </c>
      <c r="D466" s="212">
        <v>57</v>
      </c>
      <c r="E466" s="212" t="s">
        <v>685</v>
      </c>
      <c r="F466" s="212">
        <v>31</v>
      </c>
      <c r="G466" s="212">
        <v>26</v>
      </c>
      <c r="H466" s="212" t="s">
        <v>685</v>
      </c>
      <c r="I466" s="212" t="s">
        <v>685</v>
      </c>
      <c r="J466" s="212" t="s">
        <v>685</v>
      </c>
      <c r="K466" s="212" t="s">
        <v>685</v>
      </c>
    </row>
    <row r="467" spans="1:24" ht="12" customHeight="1" x14ac:dyDescent="0.2">
      <c r="A467" s="502"/>
      <c r="B467" s="371" t="s">
        <v>571</v>
      </c>
      <c r="C467" s="371" t="s">
        <v>141</v>
      </c>
      <c r="D467" s="212">
        <v>199</v>
      </c>
      <c r="E467" s="212" t="s">
        <v>685</v>
      </c>
      <c r="F467" s="212">
        <v>36</v>
      </c>
      <c r="G467" s="212">
        <v>163</v>
      </c>
      <c r="H467" s="212" t="s">
        <v>685</v>
      </c>
      <c r="I467" s="212" t="s">
        <v>685</v>
      </c>
      <c r="J467" s="212" t="s">
        <v>685</v>
      </c>
      <c r="K467" s="212" t="s">
        <v>685</v>
      </c>
    </row>
    <row r="468" spans="1:24" ht="12" customHeight="1" x14ac:dyDescent="0.2">
      <c r="A468" s="502"/>
      <c r="B468" s="371" t="s">
        <v>572</v>
      </c>
      <c r="C468" s="371" t="s">
        <v>141</v>
      </c>
      <c r="D468" s="212">
        <v>23</v>
      </c>
      <c r="E468" s="212" t="s">
        <v>685</v>
      </c>
      <c r="F468" s="212">
        <v>2</v>
      </c>
      <c r="G468" s="212">
        <v>21</v>
      </c>
      <c r="H468" s="212" t="s">
        <v>685</v>
      </c>
      <c r="I468" s="212" t="s">
        <v>685</v>
      </c>
      <c r="J468" s="212" t="s">
        <v>685</v>
      </c>
      <c r="K468" s="212" t="s">
        <v>685</v>
      </c>
    </row>
    <row r="469" spans="1:24" s="134" customFormat="1" ht="12" customHeight="1" x14ac:dyDescent="0.2">
      <c r="A469" s="491" t="s">
        <v>26</v>
      </c>
      <c r="B469" s="491"/>
      <c r="C469" s="491"/>
      <c r="D469" s="491"/>
      <c r="E469" s="491"/>
      <c r="F469" s="491"/>
      <c r="G469" s="491"/>
      <c r="H469" s="491"/>
      <c r="I469" s="491"/>
      <c r="J469" s="491"/>
      <c r="K469" s="431"/>
      <c r="V469" s="84"/>
      <c r="W469" s="84"/>
      <c r="X469" s="84"/>
    </row>
    <row r="470" spans="1:24" s="1" customFormat="1" ht="12" customHeight="1" x14ac:dyDescent="0.25">
      <c r="A470" s="234"/>
      <c r="B470" s="253" t="s">
        <v>18</v>
      </c>
      <c r="C470" s="274"/>
      <c r="D470" s="214">
        <v>4561</v>
      </c>
      <c r="E470" s="352" t="s">
        <v>685</v>
      </c>
      <c r="F470" s="214">
        <v>952</v>
      </c>
      <c r="G470" s="214">
        <v>3609</v>
      </c>
      <c r="H470" s="352" t="s">
        <v>685</v>
      </c>
      <c r="I470" s="352" t="s">
        <v>685</v>
      </c>
      <c r="J470" s="352" t="s">
        <v>685</v>
      </c>
      <c r="K470" s="352" t="s">
        <v>685</v>
      </c>
    </row>
    <row r="471" spans="1:24" ht="12" customHeight="1" x14ac:dyDescent="0.2">
      <c r="A471" s="502"/>
      <c r="B471" s="502" t="s">
        <v>573</v>
      </c>
      <c r="C471" s="371" t="s">
        <v>18</v>
      </c>
      <c r="D471" s="212">
        <v>3260</v>
      </c>
      <c r="E471" s="212" t="s">
        <v>685</v>
      </c>
      <c r="F471" s="212">
        <v>478</v>
      </c>
      <c r="G471" s="212">
        <v>2782</v>
      </c>
      <c r="H471" s="212" t="s">
        <v>685</v>
      </c>
      <c r="I471" s="212" t="s">
        <v>685</v>
      </c>
      <c r="J471" s="212" t="s">
        <v>685</v>
      </c>
      <c r="K471" s="212" t="s">
        <v>685</v>
      </c>
    </row>
    <row r="472" spans="1:24" ht="12" customHeight="1" x14ac:dyDescent="0.2">
      <c r="A472" s="502"/>
      <c r="B472" s="502"/>
      <c r="C472" s="371" t="s">
        <v>574</v>
      </c>
      <c r="D472" s="212">
        <v>1802</v>
      </c>
      <c r="E472" s="212" t="s">
        <v>685</v>
      </c>
      <c r="F472" s="212">
        <v>259</v>
      </c>
      <c r="G472" s="212">
        <v>1543</v>
      </c>
      <c r="H472" s="212" t="s">
        <v>685</v>
      </c>
      <c r="I472" s="212" t="s">
        <v>685</v>
      </c>
      <c r="J472" s="212" t="s">
        <v>685</v>
      </c>
      <c r="K472" s="212" t="s">
        <v>685</v>
      </c>
    </row>
    <row r="473" spans="1:24" ht="12" customHeight="1" x14ac:dyDescent="0.2">
      <c r="A473" s="502"/>
      <c r="B473" s="502"/>
      <c r="C473" s="371" t="s">
        <v>141</v>
      </c>
      <c r="D473" s="212">
        <v>1458</v>
      </c>
      <c r="E473" s="212" t="s">
        <v>685</v>
      </c>
      <c r="F473" s="212">
        <v>219</v>
      </c>
      <c r="G473" s="212">
        <v>1239</v>
      </c>
      <c r="H473" s="212" t="s">
        <v>685</v>
      </c>
      <c r="I473" s="212" t="s">
        <v>685</v>
      </c>
      <c r="J473" s="212" t="s">
        <v>685</v>
      </c>
      <c r="K473" s="212" t="s">
        <v>685</v>
      </c>
    </row>
    <row r="474" spans="1:24" ht="12" customHeight="1" x14ac:dyDescent="0.2">
      <c r="A474" s="502"/>
      <c r="B474" s="371" t="s">
        <v>575</v>
      </c>
      <c r="C474" s="371" t="s">
        <v>141</v>
      </c>
      <c r="D474" s="212">
        <v>7</v>
      </c>
      <c r="E474" s="212" t="s">
        <v>685</v>
      </c>
      <c r="F474" s="212">
        <v>0</v>
      </c>
      <c r="G474" s="212">
        <v>7</v>
      </c>
      <c r="H474" s="212" t="s">
        <v>685</v>
      </c>
      <c r="I474" s="212" t="s">
        <v>685</v>
      </c>
      <c r="J474" s="212" t="s">
        <v>685</v>
      </c>
      <c r="K474" s="212" t="s">
        <v>685</v>
      </c>
    </row>
    <row r="475" spans="1:24" ht="12" customHeight="1" x14ac:dyDescent="0.2">
      <c r="A475" s="502"/>
      <c r="B475" s="371" t="s">
        <v>576</v>
      </c>
      <c r="C475" s="371" t="s">
        <v>141</v>
      </c>
      <c r="D475" s="212">
        <v>447</v>
      </c>
      <c r="E475" s="212" t="s">
        <v>685</v>
      </c>
      <c r="F475" s="212">
        <v>356</v>
      </c>
      <c r="G475" s="212">
        <v>91</v>
      </c>
      <c r="H475" s="212" t="s">
        <v>685</v>
      </c>
      <c r="I475" s="212" t="s">
        <v>685</v>
      </c>
      <c r="J475" s="212" t="s">
        <v>685</v>
      </c>
      <c r="K475" s="212" t="s">
        <v>685</v>
      </c>
    </row>
    <row r="476" spans="1:24" ht="12" customHeight="1" x14ac:dyDescent="0.2">
      <c r="A476" s="502"/>
      <c r="B476" s="371" t="s">
        <v>577</v>
      </c>
      <c r="C476" s="371" t="s">
        <v>141</v>
      </c>
      <c r="D476" s="212">
        <v>837</v>
      </c>
      <c r="E476" s="212" t="s">
        <v>685</v>
      </c>
      <c r="F476" s="212">
        <v>118</v>
      </c>
      <c r="G476" s="212">
        <v>719</v>
      </c>
      <c r="H476" s="212" t="s">
        <v>685</v>
      </c>
      <c r="I476" s="212" t="s">
        <v>685</v>
      </c>
      <c r="J476" s="212" t="s">
        <v>685</v>
      </c>
      <c r="K476" s="212" t="s">
        <v>685</v>
      </c>
    </row>
    <row r="477" spans="1:24" ht="12" customHeight="1" x14ac:dyDescent="0.2">
      <c r="A477" s="502"/>
      <c r="B477" s="371" t="s">
        <v>578</v>
      </c>
      <c r="C477" s="371" t="s">
        <v>141</v>
      </c>
      <c r="D477" s="212">
        <v>9</v>
      </c>
      <c r="E477" s="212" t="s">
        <v>685</v>
      </c>
      <c r="F477" s="212">
        <v>0</v>
      </c>
      <c r="G477" s="212">
        <v>9</v>
      </c>
      <c r="H477" s="212" t="s">
        <v>685</v>
      </c>
      <c r="I477" s="212" t="s">
        <v>685</v>
      </c>
      <c r="J477" s="212" t="s">
        <v>685</v>
      </c>
      <c r="K477" s="212" t="s">
        <v>685</v>
      </c>
    </row>
    <row r="478" spans="1:24" ht="12" customHeight="1" x14ac:dyDescent="0.2">
      <c r="A478" s="502"/>
      <c r="B478" s="371" t="s">
        <v>579</v>
      </c>
      <c r="C478" s="371" t="s">
        <v>141</v>
      </c>
      <c r="D478" s="212">
        <v>1</v>
      </c>
      <c r="E478" s="212" t="s">
        <v>685</v>
      </c>
      <c r="F478" s="212">
        <v>0</v>
      </c>
      <c r="G478" s="212">
        <v>1</v>
      </c>
      <c r="H478" s="212" t="s">
        <v>685</v>
      </c>
      <c r="I478" s="212" t="s">
        <v>685</v>
      </c>
      <c r="J478" s="212" t="s">
        <v>685</v>
      </c>
      <c r="K478" s="212" t="s">
        <v>685</v>
      </c>
    </row>
    <row r="479" spans="1:24" s="134" customFormat="1" ht="12" customHeight="1" x14ac:dyDescent="0.2">
      <c r="A479" s="491" t="s">
        <v>27</v>
      </c>
      <c r="B479" s="492"/>
      <c r="C479" s="492"/>
      <c r="D479" s="492"/>
      <c r="E479" s="492"/>
      <c r="F479" s="492"/>
      <c r="G479" s="492"/>
      <c r="H479" s="492"/>
      <c r="I479" s="492"/>
      <c r="J479" s="492"/>
      <c r="K479" s="431"/>
      <c r="V479" s="84"/>
      <c r="W479" s="84"/>
      <c r="X479" s="84"/>
    </row>
    <row r="480" spans="1:24" s="1" customFormat="1" ht="12" customHeight="1" x14ac:dyDescent="0.25">
      <c r="A480" s="214"/>
      <c r="B480" s="253" t="s">
        <v>18</v>
      </c>
      <c r="C480" s="274"/>
      <c r="D480" s="214">
        <v>318604</v>
      </c>
      <c r="E480" s="352" t="s">
        <v>685</v>
      </c>
      <c r="F480" s="214">
        <v>86893</v>
      </c>
      <c r="G480" s="214">
        <v>231711</v>
      </c>
      <c r="H480" s="352" t="s">
        <v>685</v>
      </c>
      <c r="I480" s="352" t="s">
        <v>685</v>
      </c>
      <c r="J480" s="352" t="s">
        <v>685</v>
      </c>
      <c r="K480" s="352" t="s">
        <v>685</v>
      </c>
    </row>
    <row r="481" spans="1:11" ht="12" customHeight="1" x14ac:dyDescent="0.2">
      <c r="A481" s="502"/>
      <c r="B481" s="502" t="s">
        <v>384</v>
      </c>
      <c r="C481" s="371" t="s">
        <v>18</v>
      </c>
      <c r="D481" s="212">
        <v>42974</v>
      </c>
      <c r="E481" s="212" t="s">
        <v>685</v>
      </c>
      <c r="F481" s="212">
        <v>18119</v>
      </c>
      <c r="G481" s="212">
        <v>24855</v>
      </c>
      <c r="H481" s="212" t="s">
        <v>685</v>
      </c>
      <c r="I481" s="212" t="s">
        <v>685</v>
      </c>
      <c r="J481" s="212" t="s">
        <v>685</v>
      </c>
      <c r="K481" s="212" t="s">
        <v>685</v>
      </c>
    </row>
    <row r="482" spans="1:11" ht="12" customHeight="1" x14ac:dyDescent="0.2">
      <c r="A482" s="502"/>
      <c r="B482" s="502"/>
      <c r="C482" s="371" t="s">
        <v>580</v>
      </c>
      <c r="D482" s="212">
        <v>2060</v>
      </c>
      <c r="E482" s="212" t="s">
        <v>685</v>
      </c>
      <c r="F482" s="212">
        <v>469</v>
      </c>
      <c r="G482" s="212">
        <v>1591</v>
      </c>
      <c r="H482" s="212" t="s">
        <v>685</v>
      </c>
      <c r="I482" s="212" t="s">
        <v>685</v>
      </c>
      <c r="J482" s="212" t="s">
        <v>685</v>
      </c>
      <c r="K482" s="212" t="s">
        <v>685</v>
      </c>
    </row>
    <row r="483" spans="1:11" ht="12" customHeight="1" x14ac:dyDescent="0.2">
      <c r="A483" s="502"/>
      <c r="B483" s="502"/>
      <c r="C483" s="371" t="s">
        <v>385</v>
      </c>
      <c r="D483" s="212">
        <v>18117</v>
      </c>
      <c r="E483" s="212" t="s">
        <v>685</v>
      </c>
      <c r="F483" s="212">
        <v>13842</v>
      </c>
      <c r="G483" s="212">
        <v>4275</v>
      </c>
      <c r="H483" s="212" t="s">
        <v>685</v>
      </c>
      <c r="I483" s="212" t="s">
        <v>685</v>
      </c>
      <c r="J483" s="212" t="s">
        <v>685</v>
      </c>
      <c r="K483" s="212" t="s">
        <v>685</v>
      </c>
    </row>
    <row r="484" spans="1:11" ht="12" customHeight="1" x14ac:dyDescent="0.2">
      <c r="A484" s="502"/>
      <c r="B484" s="502"/>
      <c r="C484" s="371" t="s">
        <v>581</v>
      </c>
      <c r="D484" s="212">
        <v>1272</v>
      </c>
      <c r="E484" s="212" t="s">
        <v>685</v>
      </c>
      <c r="F484" s="212">
        <v>1</v>
      </c>
      <c r="G484" s="212">
        <v>1271</v>
      </c>
      <c r="H484" s="212" t="s">
        <v>685</v>
      </c>
      <c r="I484" s="212" t="s">
        <v>685</v>
      </c>
      <c r="J484" s="212" t="s">
        <v>685</v>
      </c>
      <c r="K484" s="212" t="s">
        <v>685</v>
      </c>
    </row>
    <row r="485" spans="1:11" ht="12" customHeight="1" x14ac:dyDescent="0.2">
      <c r="A485" s="502"/>
      <c r="B485" s="502"/>
      <c r="C485" s="371" t="s">
        <v>386</v>
      </c>
      <c r="D485" s="212">
        <v>12972</v>
      </c>
      <c r="E485" s="212" t="s">
        <v>685</v>
      </c>
      <c r="F485" s="212">
        <v>2514</v>
      </c>
      <c r="G485" s="212">
        <v>10458</v>
      </c>
      <c r="H485" s="212" t="s">
        <v>685</v>
      </c>
      <c r="I485" s="212" t="s">
        <v>685</v>
      </c>
      <c r="J485" s="212" t="s">
        <v>685</v>
      </c>
      <c r="K485" s="212" t="s">
        <v>685</v>
      </c>
    </row>
    <row r="486" spans="1:11" ht="12" customHeight="1" x14ac:dyDescent="0.2">
      <c r="A486" s="502"/>
      <c r="B486" s="502"/>
      <c r="C486" s="371" t="s">
        <v>582</v>
      </c>
      <c r="D486" s="212">
        <v>4906</v>
      </c>
      <c r="E486" s="212" t="s">
        <v>685</v>
      </c>
      <c r="F486" s="212">
        <v>1278</v>
      </c>
      <c r="G486" s="212">
        <v>3628</v>
      </c>
      <c r="H486" s="212" t="s">
        <v>685</v>
      </c>
      <c r="I486" s="212" t="s">
        <v>685</v>
      </c>
      <c r="J486" s="212" t="s">
        <v>685</v>
      </c>
      <c r="K486" s="212" t="s">
        <v>685</v>
      </c>
    </row>
    <row r="487" spans="1:11" ht="12" customHeight="1" x14ac:dyDescent="0.2">
      <c r="A487" s="502"/>
      <c r="B487" s="502"/>
      <c r="C487" s="371" t="s">
        <v>141</v>
      </c>
      <c r="D487" s="212">
        <v>3647</v>
      </c>
      <c r="E487" s="212" t="s">
        <v>685</v>
      </c>
      <c r="F487" s="212">
        <v>15</v>
      </c>
      <c r="G487" s="212">
        <v>3632</v>
      </c>
      <c r="H487" s="212" t="s">
        <v>685</v>
      </c>
      <c r="I487" s="212" t="s">
        <v>685</v>
      </c>
      <c r="J487" s="212" t="s">
        <v>685</v>
      </c>
      <c r="K487" s="212" t="s">
        <v>685</v>
      </c>
    </row>
    <row r="488" spans="1:11" ht="12" customHeight="1" x14ac:dyDescent="0.2">
      <c r="A488" s="502"/>
      <c r="B488" s="502" t="s">
        <v>387</v>
      </c>
      <c r="C488" s="371" t="s">
        <v>18</v>
      </c>
      <c r="D488" s="212">
        <v>53411</v>
      </c>
      <c r="E488" s="212" t="s">
        <v>685</v>
      </c>
      <c r="F488" s="212">
        <v>13204</v>
      </c>
      <c r="G488" s="212">
        <v>40207</v>
      </c>
      <c r="H488" s="212" t="s">
        <v>685</v>
      </c>
      <c r="I488" s="212" t="s">
        <v>685</v>
      </c>
      <c r="J488" s="212" t="s">
        <v>685</v>
      </c>
      <c r="K488" s="212" t="s">
        <v>685</v>
      </c>
    </row>
    <row r="489" spans="1:11" ht="12" customHeight="1" x14ac:dyDescent="0.2">
      <c r="A489" s="502"/>
      <c r="B489" s="502"/>
      <c r="C489" s="371" t="s">
        <v>388</v>
      </c>
      <c r="D489" s="212">
        <v>33108</v>
      </c>
      <c r="E489" s="212" t="s">
        <v>685</v>
      </c>
      <c r="F489" s="212">
        <v>5681</v>
      </c>
      <c r="G489" s="212">
        <v>27427</v>
      </c>
      <c r="H489" s="212" t="s">
        <v>685</v>
      </c>
      <c r="I489" s="212" t="s">
        <v>685</v>
      </c>
      <c r="J489" s="212" t="s">
        <v>685</v>
      </c>
      <c r="K489" s="212" t="s">
        <v>685</v>
      </c>
    </row>
    <row r="490" spans="1:11" ht="12" customHeight="1" x14ac:dyDescent="0.2">
      <c r="A490" s="502"/>
      <c r="B490" s="502"/>
      <c r="C490" s="371" t="s">
        <v>583</v>
      </c>
      <c r="D490" s="212">
        <v>20250</v>
      </c>
      <c r="E490" s="212" t="s">
        <v>685</v>
      </c>
      <c r="F490" s="212">
        <v>7523</v>
      </c>
      <c r="G490" s="212">
        <v>12727</v>
      </c>
      <c r="H490" s="212" t="s">
        <v>685</v>
      </c>
      <c r="I490" s="212" t="s">
        <v>685</v>
      </c>
      <c r="J490" s="212" t="s">
        <v>685</v>
      </c>
      <c r="K490" s="212" t="s">
        <v>685</v>
      </c>
    </row>
    <row r="491" spans="1:11" ht="12" customHeight="1" x14ac:dyDescent="0.2">
      <c r="A491" s="502"/>
      <c r="B491" s="502"/>
      <c r="C491" s="371" t="s">
        <v>141</v>
      </c>
      <c r="D491" s="212">
        <v>53</v>
      </c>
      <c r="E491" s="212" t="s">
        <v>685</v>
      </c>
      <c r="F491" s="212">
        <v>0</v>
      </c>
      <c r="G491" s="212">
        <v>53</v>
      </c>
      <c r="H491" s="212" t="s">
        <v>685</v>
      </c>
      <c r="I491" s="212" t="s">
        <v>685</v>
      </c>
      <c r="J491" s="212" t="s">
        <v>685</v>
      </c>
      <c r="K491" s="212" t="s">
        <v>685</v>
      </c>
    </row>
    <row r="492" spans="1:11" ht="12" customHeight="1" x14ac:dyDescent="0.2">
      <c r="A492" s="502"/>
      <c r="B492" s="502" t="s">
        <v>389</v>
      </c>
      <c r="C492" s="371" t="s">
        <v>18</v>
      </c>
      <c r="D492" s="212">
        <v>222219</v>
      </c>
      <c r="E492" s="212" t="s">
        <v>685</v>
      </c>
      <c r="F492" s="212">
        <v>55570</v>
      </c>
      <c r="G492" s="212">
        <v>166649</v>
      </c>
      <c r="H492" s="212" t="s">
        <v>685</v>
      </c>
      <c r="I492" s="212" t="s">
        <v>685</v>
      </c>
      <c r="J492" s="212" t="s">
        <v>685</v>
      </c>
      <c r="K492" s="212" t="s">
        <v>685</v>
      </c>
    </row>
    <row r="493" spans="1:11" ht="12" customHeight="1" x14ac:dyDescent="0.2">
      <c r="A493" s="502"/>
      <c r="B493" s="502"/>
      <c r="C493" s="371" t="s">
        <v>584</v>
      </c>
      <c r="D493" s="212">
        <v>9415</v>
      </c>
      <c r="E493" s="212" t="s">
        <v>685</v>
      </c>
      <c r="F493" s="212">
        <v>4118</v>
      </c>
      <c r="G493" s="212">
        <v>5297</v>
      </c>
      <c r="H493" s="212" t="s">
        <v>685</v>
      </c>
      <c r="I493" s="212" t="s">
        <v>685</v>
      </c>
      <c r="J493" s="212" t="s">
        <v>685</v>
      </c>
      <c r="K493" s="212" t="s">
        <v>685</v>
      </c>
    </row>
    <row r="494" spans="1:11" ht="12" customHeight="1" x14ac:dyDescent="0.2">
      <c r="A494" s="502"/>
      <c r="B494" s="502"/>
      <c r="C494" s="371" t="s">
        <v>585</v>
      </c>
      <c r="D494" s="212">
        <v>1191</v>
      </c>
      <c r="E494" s="212" t="s">
        <v>685</v>
      </c>
      <c r="F494" s="212">
        <v>85</v>
      </c>
      <c r="G494" s="212">
        <v>1106</v>
      </c>
      <c r="H494" s="212" t="s">
        <v>685</v>
      </c>
      <c r="I494" s="212" t="s">
        <v>685</v>
      </c>
      <c r="J494" s="212" t="s">
        <v>685</v>
      </c>
      <c r="K494" s="212" t="s">
        <v>685</v>
      </c>
    </row>
    <row r="495" spans="1:11" ht="12" customHeight="1" x14ac:dyDescent="0.2">
      <c r="A495" s="502"/>
      <c r="B495" s="502"/>
      <c r="C495" s="371" t="s">
        <v>390</v>
      </c>
      <c r="D495" s="212">
        <v>15328</v>
      </c>
      <c r="E495" s="212" t="s">
        <v>685</v>
      </c>
      <c r="F495" s="212">
        <v>3696</v>
      </c>
      <c r="G495" s="212">
        <v>11632</v>
      </c>
      <c r="H495" s="212" t="s">
        <v>685</v>
      </c>
      <c r="I495" s="212" t="s">
        <v>685</v>
      </c>
      <c r="J495" s="212" t="s">
        <v>685</v>
      </c>
      <c r="K495" s="212" t="s">
        <v>685</v>
      </c>
    </row>
    <row r="496" spans="1:11" ht="12" customHeight="1" x14ac:dyDescent="0.2">
      <c r="A496" s="502"/>
      <c r="B496" s="502"/>
      <c r="C496" s="371" t="s">
        <v>586</v>
      </c>
      <c r="D496" s="212">
        <v>1953</v>
      </c>
      <c r="E496" s="212" t="s">
        <v>685</v>
      </c>
      <c r="F496" s="212">
        <v>361</v>
      </c>
      <c r="G496" s="212">
        <v>1592</v>
      </c>
      <c r="H496" s="212" t="s">
        <v>685</v>
      </c>
      <c r="I496" s="212" t="s">
        <v>685</v>
      </c>
      <c r="J496" s="212" t="s">
        <v>685</v>
      </c>
      <c r="K496" s="212" t="s">
        <v>685</v>
      </c>
    </row>
    <row r="497" spans="1:11" ht="12" customHeight="1" x14ac:dyDescent="0.2">
      <c r="A497" s="502"/>
      <c r="B497" s="502"/>
      <c r="C497" s="371" t="s">
        <v>396</v>
      </c>
      <c r="D497" s="212">
        <v>8930</v>
      </c>
      <c r="E497" s="212" t="s">
        <v>685</v>
      </c>
      <c r="F497" s="212">
        <v>3330</v>
      </c>
      <c r="G497" s="212">
        <v>5600</v>
      </c>
      <c r="H497" s="212" t="s">
        <v>685</v>
      </c>
      <c r="I497" s="212" t="s">
        <v>685</v>
      </c>
      <c r="J497" s="212" t="s">
        <v>685</v>
      </c>
      <c r="K497" s="212" t="s">
        <v>685</v>
      </c>
    </row>
    <row r="498" spans="1:11" ht="12" customHeight="1" x14ac:dyDescent="0.2">
      <c r="A498" s="502"/>
      <c r="B498" s="502"/>
      <c r="C498" s="371" t="s">
        <v>587</v>
      </c>
      <c r="D498" s="212">
        <v>1124</v>
      </c>
      <c r="E498" s="212" t="s">
        <v>685</v>
      </c>
      <c r="F498" s="212">
        <v>6</v>
      </c>
      <c r="G498" s="212">
        <v>1118</v>
      </c>
      <c r="H498" s="212" t="s">
        <v>685</v>
      </c>
      <c r="I498" s="212" t="s">
        <v>685</v>
      </c>
      <c r="J498" s="212" t="s">
        <v>685</v>
      </c>
      <c r="K498" s="212" t="s">
        <v>685</v>
      </c>
    </row>
    <row r="499" spans="1:11" ht="12" customHeight="1" x14ac:dyDescent="0.2">
      <c r="A499" s="502"/>
      <c r="B499" s="502"/>
      <c r="C499" s="371" t="s">
        <v>588</v>
      </c>
      <c r="D499" s="212">
        <v>4304</v>
      </c>
      <c r="E499" s="212" t="s">
        <v>685</v>
      </c>
      <c r="F499" s="212">
        <v>1380</v>
      </c>
      <c r="G499" s="212">
        <v>2924</v>
      </c>
      <c r="H499" s="212" t="s">
        <v>685</v>
      </c>
      <c r="I499" s="212" t="s">
        <v>685</v>
      </c>
      <c r="J499" s="212" t="s">
        <v>685</v>
      </c>
      <c r="K499" s="212" t="s">
        <v>685</v>
      </c>
    </row>
    <row r="500" spans="1:11" ht="12" customHeight="1" x14ac:dyDescent="0.2">
      <c r="A500" s="502"/>
      <c r="B500" s="502"/>
      <c r="C500" s="371" t="s">
        <v>589</v>
      </c>
      <c r="D500" s="212">
        <v>6327</v>
      </c>
      <c r="E500" s="212" t="s">
        <v>685</v>
      </c>
      <c r="F500" s="212">
        <v>1286</v>
      </c>
      <c r="G500" s="212">
        <v>5041</v>
      </c>
      <c r="H500" s="212" t="s">
        <v>685</v>
      </c>
      <c r="I500" s="212" t="s">
        <v>685</v>
      </c>
      <c r="J500" s="212" t="s">
        <v>685</v>
      </c>
      <c r="K500" s="212" t="s">
        <v>685</v>
      </c>
    </row>
    <row r="501" spans="1:11" ht="12" customHeight="1" x14ac:dyDescent="0.2">
      <c r="A501" s="502"/>
      <c r="B501" s="502"/>
      <c r="C501" s="371" t="s">
        <v>590</v>
      </c>
      <c r="D501" s="212">
        <v>4128</v>
      </c>
      <c r="E501" s="212" t="s">
        <v>685</v>
      </c>
      <c r="F501" s="212">
        <v>1709</v>
      </c>
      <c r="G501" s="212">
        <v>2419</v>
      </c>
      <c r="H501" s="212" t="s">
        <v>685</v>
      </c>
      <c r="I501" s="212" t="s">
        <v>685</v>
      </c>
      <c r="J501" s="212" t="s">
        <v>685</v>
      </c>
      <c r="K501" s="212" t="s">
        <v>685</v>
      </c>
    </row>
    <row r="502" spans="1:11" ht="12" customHeight="1" x14ac:dyDescent="0.2">
      <c r="A502" s="502"/>
      <c r="B502" s="502"/>
      <c r="C502" s="371" t="s">
        <v>591</v>
      </c>
      <c r="D502" s="212">
        <v>4801</v>
      </c>
      <c r="E502" s="212" t="s">
        <v>685</v>
      </c>
      <c r="F502" s="212">
        <v>1305</v>
      </c>
      <c r="G502" s="212">
        <v>3496</v>
      </c>
      <c r="H502" s="212" t="s">
        <v>685</v>
      </c>
      <c r="I502" s="212" t="s">
        <v>685</v>
      </c>
      <c r="J502" s="212" t="s">
        <v>685</v>
      </c>
      <c r="K502" s="212" t="s">
        <v>685</v>
      </c>
    </row>
    <row r="503" spans="1:11" ht="12" customHeight="1" x14ac:dyDescent="0.2">
      <c r="A503" s="502"/>
      <c r="B503" s="502"/>
      <c r="C503" s="371" t="s">
        <v>592</v>
      </c>
      <c r="D503" s="212">
        <v>1460</v>
      </c>
      <c r="E503" s="212" t="s">
        <v>685</v>
      </c>
      <c r="F503" s="212">
        <v>104</v>
      </c>
      <c r="G503" s="212">
        <v>1356</v>
      </c>
      <c r="H503" s="212" t="s">
        <v>685</v>
      </c>
      <c r="I503" s="212" t="s">
        <v>685</v>
      </c>
      <c r="J503" s="212" t="s">
        <v>685</v>
      </c>
      <c r="K503" s="212" t="s">
        <v>685</v>
      </c>
    </row>
    <row r="504" spans="1:11" ht="12" customHeight="1" x14ac:dyDescent="0.2">
      <c r="A504" s="502"/>
      <c r="B504" s="502"/>
      <c r="C504" s="371" t="s">
        <v>394</v>
      </c>
      <c r="D504" s="212">
        <v>17404</v>
      </c>
      <c r="E504" s="212" t="s">
        <v>685</v>
      </c>
      <c r="F504" s="212">
        <v>4375</v>
      </c>
      <c r="G504" s="212">
        <v>13029</v>
      </c>
      <c r="H504" s="212" t="s">
        <v>685</v>
      </c>
      <c r="I504" s="212" t="s">
        <v>685</v>
      </c>
      <c r="J504" s="212" t="s">
        <v>685</v>
      </c>
      <c r="K504" s="212" t="s">
        <v>685</v>
      </c>
    </row>
    <row r="505" spans="1:11" ht="12" customHeight="1" x14ac:dyDescent="0.2">
      <c r="A505" s="502"/>
      <c r="B505" s="502"/>
      <c r="C505" s="371" t="s">
        <v>395</v>
      </c>
      <c r="D505" s="212">
        <v>15499</v>
      </c>
      <c r="E505" s="212" t="s">
        <v>685</v>
      </c>
      <c r="F505" s="212">
        <v>3238</v>
      </c>
      <c r="G505" s="212">
        <v>12261</v>
      </c>
      <c r="H505" s="212" t="s">
        <v>685</v>
      </c>
      <c r="I505" s="212" t="s">
        <v>685</v>
      </c>
      <c r="J505" s="212" t="s">
        <v>685</v>
      </c>
      <c r="K505" s="212" t="s">
        <v>685</v>
      </c>
    </row>
    <row r="506" spans="1:11" ht="12" customHeight="1" x14ac:dyDescent="0.2">
      <c r="A506" s="502"/>
      <c r="B506" s="502"/>
      <c r="C506" s="371" t="s">
        <v>593</v>
      </c>
      <c r="D506" s="212">
        <v>3862</v>
      </c>
      <c r="E506" s="212" t="s">
        <v>685</v>
      </c>
      <c r="F506" s="212">
        <v>1246</v>
      </c>
      <c r="G506" s="212">
        <v>2616</v>
      </c>
      <c r="H506" s="212" t="s">
        <v>685</v>
      </c>
      <c r="I506" s="212" t="s">
        <v>685</v>
      </c>
      <c r="J506" s="212" t="s">
        <v>685</v>
      </c>
      <c r="K506" s="212" t="s">
        <v>685</v>
      </c>
    </row>
    <row r="507" spans="1:11" ht="12" customHeight="1" x14ac:dyDescent="0.2">
      <c r="A507" s="502"/>
      <c r="B507" s="502"/>
      <c r="C507" s="371" t="s">
        <v>393</v>
      </c>
      <c r="D507" s="212">
        <v>27482</v>
      </c>
      <c r="E507" s="212" t="s">
        <v>685</v>
      </c>
      <c r="F507" s="212">
        <v>7727</v>
      </c>
      <c r="G507" s="212">
        <v>19755</v>
      </c>
      <c r="H507" s="212" t="s">
        <v>685</v>
      </c>
      <c r="I507" s="212" t="s">
        <v>685</v>
      </c>
      <c r="J507" s="212" t="s">
        <v>685</v>
      </c>
      <c r="K507" s="212" t="s">
        <v>685</v>
      </c>
    </row>
    <row r="508" spans="1:11" ht="12" customHeight="1" x14ac:dyDescent="0.2">
      <c r="A508" s="502"/>
      <c r="B508" s="502"/>
      <c r="C508" s="371" t="s">
        <v>391</v>
      </c>
      <c r="D508" s="212">
        <v>27475</v>
      </c>
      <c r="E508" s="212" t="s">
        <v>685</v>
      </c>
      <c r="F508" s="212">
        <v>8816</v>
      </c>
      <c r="G508" s="212">
        <v>18659</v>
      </c>
      <c r="H508" s="212" t="s">
        <v>685</v>
      </c>
      <c r="I508" s="212" t="s">
        <v>685</v>
      </c>
      <c r="J508" s="212" t="s">
        <v>685</v>
      </c>
      <c r="K508" s="212" t="s">
        <v>685</v>
      </c>
    </row>
    <row r="509" spans="1:11" ht="12" customHeight="1" x14ac:dyDescent="0.2">
      <c r="A509" s="502"/>
      <c r="B509" s="502"/>
      <c r="C509" s="371" t="s">
        <v>594</v>
      </c>
      <c r="D509" s="212">
        <v>2429</v>
      </c>
      <c r="E509" s="212" t="s">
        <v>685</v>
      </c>
      <c r="F509" s="212">
        <v>281</v>
      </c>
      <c r="G509" s="212">
        <v>2148</v>
      </c>
      <c r="H509" s="212" t="s">
        <v>685</v>
      </c>
      <c r="I509" s="212" t="s">
        <v>685</v>
      </c>
      <c r="J509" s="212" t="s">
        <v>685</v>
      </c>
      <c r="K509" s="212" t="s">
        <v>685</v>
      </c>
    </row>
    <row r="510" spans="1:11" ht="12" customHeight="1" x14ac:dyDescent="0.2">
      <c r="A510" s="502"/>
      <c r="B510" s="502"/>
      <c r="C510" s="371" t="s">
        <v>397</v>
      </c>
      <c r="D510" s="212">
        <v>2753</v>
      </c>
      <c r="E510" s="212" t="s">
        <v>685</v>
      </c>
      <c r="F510" s="212">
        <v>527</v>
      </c>
      <c r="G510" s="212">
        <v>2226</v>
      </c>
      <c r="H510" s="212" t="s">
        <v>685</v>
      </c>
      <c r="I510" s="212" t="s">
        <v>685</v>
      </c>
      <c r="J510" s="212" t="s">
        <v>685</v>
      </c>
      <c r="K510" s="212" t="s">
        <v>685</v>
      </c>
    </row>
    <row r="511" spans="1:11" ht="12" customHeight="1" x14ac:dyDescent="0.2">
      <c r="A511" s="502"/>
      <c r="B511" s="502"/>
      <c r="C511" s="371" t="s">
        <v>595</v>
      </c>
      <c r="D511" s="212">
        <v>2262</v>
      </c>
      <c r="E511" s="212" t="s">
        <v>685</v>
      </c>
      <c r="F511" s="212">
        <v>278</v>
      </c>
      <c r="G511" s="212">
        <v>1984</v>
      </c>
      <c r="H511" s="212" t="s">
        <v>685</v>
      </c>
      <c r="I511" s="212" t="s">
        <v>685</v>
      </c>
      <c r="J511" s="212" t="s">
        <v>685</v>
      </c>
      <c r="K511" s="212" t="s">
        <v>685</v>
      </c>
    </row>
    <row r="512" spans="1:11" ht="12" customHeight="1" x14ac:dyDescent="0.2">
      <c r="A512" s="502"/>
      <c r="B512" s="502"/>
      <c r="C512" s="371" t="s">
        <v>596</v>
      </c>
      <c r="D512" s="212">
        <v>1230</v>
      </c>
      <c r="E512" s="212" t="s">
        <v>685</v>
      </c>
      <c r="F512" s="212">
        <v>12</v>
      </c>
      <c r="G512" s="212">
        <v>1218</v>
      </c>
      <c r="H512" s="212" t="s">
        <v>685</v>
      </c>
      <c r="I512" s="212" t="s">
        <v>685</v>
      </c>
      <c r="J512" s="212" t="s">
        <v>685</v>
      </c>
      <c r="K512" s="212" t="s">
        <v>685</v>
      </c>
    </row>
    <row r="513" spans="1:24" ht="12" customHeight="1" x14ac:dyDescent="0.2">
      <c r="A513" s="502"/>
      <c r="B513" s="502"/>
      <c r="C513" s="371" t="s">
        <v>597</v>
      </c>
      <c r="D513" s="212">
        <v>1389</v>
      </c>
      <c r="E513" s="212" t="s">
        <v>685</v>
      </c>
      <c r="F513" s="212">
        <v>11</v>
      </c>
      <c r="G513" s="212">
        <v>1378</v>
      </c>
      <c r="H513" s="212" t="s">
        <v>685</v>
      </c>
      <c r="I513" s="212" t="s">
        <v>685</v>
      </c>
      <c r="J513" s="212" t="s">
        <v>685</v>
      </c>
      <c r="K513" s="212" t="s">
        <v>685</v>
      </c>
    </row>
    <row r="514" spans="1:24" ht="12" customHeight="1" x14ac:dyDescent="0.2">
      <c r="A514" s="502"/>
      <c r="B514" s="502"/>
      <c r="C514" s="371" t="s">
        <v>598</v>
      </c>
      <c r="D514" s="212">
        <v>2505</v>
      </c>
      <c r="E514" s="212" t="s">
        <v>685</v>
      </c>
      <c r="F514" s="212">
        <v>658</v>
      </c>
      <c r="G514" s="212">
        <v>1847</v>
      </c>
      <c r="H514" s="212" t="s">
        <v>685</v>
      </c>
      <c r="I514" s="212" t="s">
        <v>685</v>
      </c>
      <c r="J514" s="212" t="s">
        <v>685</v>
      </c>
      <c r="K514" s="212" t="s">
        <v>685</v>
      </c>
    </row>
    <row r="515" spans="1:24" ht="12" customHeight="1" x14ac:dyDescent="0.2">
      <c r="A515" s="502"/>
      <c r="B515" s="502"/>
      <c r="C515" s="371" t="s">
        <v>599</v>
      </c>
      <c r="D515" s="212">
        <v>2234</v>
      </c>
      <c r="E515" s="212" t="s">
        <v>685</v>
      </c>
      <c r="F515" s="212">
        <v>119</v>
      </c>
      <c r="G515" s="212">
        <v>2115</v>
      </c>
      <c r="H515" s="212" t="s">
        <v>685</v>
      </c>
      <c r="I515" s="212" t="s">
        <v>685</v>
      </c>
      <c r="J515" s="212" t="s">
        <v>685</v>
      </c>
      <c r="K515" s="212" t="s">
        <v>685</v>
      </c>
    </row>
    <row r="516" spans="1:24" ht="12" customHeight="1" x14ac:dyDescent="0.2">
      <c r="A516" s="502"/>
      <c r="B516" s="502"/>
      <c r="C516" s="371" t="s">
        <v>398</v>
      </c>
      <c r="D516" s="212">
        <v>14778</v>
      </c>
      <c r="E516" s="212" t="s">
        <v>685</v>
      </c>
      <c r="F516" s="212">
        <v>3412</v>
      </c>
      <c r="G516" s="212">
        <v>11366</v>
      </c>
      <c r="H516" s="212" t="s">
        <v>685</v>
      </c>
      <c r="I516" s="212" t="s">
        <v>685</v>
      </c>
      <c r="J516" s="212" t="s">
        <v>685</v>
      </c>
      <c r="K516" s="212" t="s">
        <v>685</v>
      </c>
    </row>
    <row r="517" spans="1:24" ht="12" customHeight="1" x14ac:dyDescent="0.2">
      <c r="A517" s="502"/>
      <c r="B517" s="502"/>
      <c r="C517" s="371" t="s">
        <v>600</v>
      </c>
      <c r="D517" s="212">
        <v>4941</v>
      </c>
      <c r="E517" s="212" t="s">
        <v>685</v>
      </c>
      <c r="F517" s="212">
        <v>1713</v>
      </c>
      <c r="G517" s="212">
        <v>3228</v>
      </c>
      <c r="H517" s="212" t="s">
        <v>685</v>
      </c>
      <c r="I517" s="212" t="s">
        <v>685</v>
      </c>
      <c r="J517" s="212" t="s">
        <v>685</v>
      </c>
      <c r="K517" s="212" t="s">
        <v>685</v>
      </c>
    </row>
    <row r="518" spans="1:24" ht="12" customHeight="1" x14ac:dyDescent="0.2">
      <c r="A518" s="502"/>
      <c r="B518" s="502"/>
      <c r="C518" s="371" t="s">
        <v>601</v>
      </c>
      <c r="D518" s="212">
        <v>1039</v>
      </c>
      <c r="E518" s="212" t="s">
        <v>685</v>
      </c>
      <c r="F518" s="212">
        <v>14</v>
      </c>
      <c r="G518" s="212">
        <v>1025</v>
      </c>
      <c r="H518" s="212" t="s">
        <v>685</v>
      </c>
      <c r="I518" s="212" t="s">
        <v>685</v>
      </c>
      <c r="J518" s="212" t="s">
        <v>685</v>
      </c>
      <c r="K518" s="212" t="s">
        <v>685</v>
      </c>
    </row>
    <row r="519" spans="1:24" ht="12" customHeight="1" x14ac:dyDescent="0.2">
      <c r="A519" s="502"/>
      <c r="B519" s="502"/>
      <c r="C519" s="371" t="s">
        <v>602</v>
      </c>
      <c r="D519" s="212">
        <v>2233</v>
      </c>
      <c r="E519" s="212" t="s">
        <v>685</v>
      </c>
      <c r="F519" s="212">
        <v>32</v>
      </c>
      <c r="G519" s="212">
        <v>2201</v>
      </c>
      <c r="H519" s="212" t="s">
        <v>685</v>
      </c>
      <c r="I519" s="212" t="s">
        <v>685</v>
      </c>
      <c r="J519" s="212" t="s">
        <v>685</v>
      </c>
      <c r="K519" s="212" t="s">
        <v>685</v>
      </c>
    </row>
    <row r="520" spans="1:24" ht="12" customHeight="1" x14ac:dyDescent="0.2">
      <c r="A520" s="502"/>
      <c r="B520" s="502"/>
      <c r="C520" s="371" t="s">
        <v>392</v>
      </c>
      <c r="D520" s="212">
        <v>12505</v>
      </c>
      <c r="E520" s="212" t="s">
        <v>685</v>
      </c>
      <c r="F520" s="212">
        <v>5497</v>
      </c>
      <c r="G520" s="212">
        <v>7008</v>
      </c>
      <c r="H520" s="212" t="s">
        <v>685</v>
      </c>
      <c r="I520" s="212" t="s">
        <v>685</v>
      </c>
      <c r="J520" s="212" t="s">
        <v>685</v>
      </c>
      <c r="K520" s="212" t="s">
        <v>685</v>
      </c>
    </row>
    <row r="521" spans="1:24" ht="12" customHeight="1" x14ac:dyDescent="0.2">
      <c r="A521" s="502"/>
      <c r="B521" s="502"/>
      <c r="C521" s="371" t="s">
        <v>141</v>
      </c>
      <c r="D521" s="212">
        <v>21238</v>
      </c>
      <c r="E521" s="212" t="s">
        <v>685</v>
      </c>
      <c r="F521" s="212">
        <v>234</v>
      </c>
      <c r="G521" s="212">
        <v>21004</v>
      </c>
      <c r="H521" s="212" t="s">
        <v>685</v>
      </c>
      <c r="I521" s="212" t="s">
        <v>685</v>
      </c>
      <c r="J521" s="212" t="s">
        <v>685</v>
      </c>
      <c r="K521" s="212" t="s">
        <v>685</v>
      </c>
    </row>
    <row r="522" spans="1:24" s="134" customFormat="1" ht="12" customHeight="1" x14ac:dyDescent="0.2">
      <c r="A522" s="491" t="s">
        <v>11</v>
      </c>
      <c r="B522" s="492"/>
      <c r="C522" s="492"/>
      <c r="D522" s="492"/>
      <c r="E522" s="492"/>
      <c r="F522" s="492"/>
      <c r="G522" s="492"/>
      <c r="H522" s="492"/>
      <c r="I522" s="492"/>
      <c r="J522" s="492"/>
      <c r="K522" s="431"/>
      <c r="V522" s="84"/>
      <c r="W522" s="84"/>
      <c r="X522" s="84"/>
    </row>
    <row r="523" spans="1:24" s="1" customFormat="1" ht="12" customHeight="1" x14ac:dyDescent="0.25">
      <c r="A523" s="234"/>
      <c r="B523" s="253" t="s">
        <v>18</v>
      </c>
      <c r="C523" s="274"/>
      <c r="D523" s="214">
        <v>89390</v>
      </c>
      <c r="E523" s="352" t="s">
        <v>685</v>
      </c>
      <c r="F523" s="214">
        <v>17519</v>
      </c>
      <c r="G523" s="214">
        <v>71871</v>
      </c>
      <c r="H523" s="352" t="s">
        <v>685</v>
      </c>
      <c r="I523" s="352" t="s">
        <v>685</v>
      </c>
      <c r="J523" s="352" t="s">
        <v>685</v>
      </c>
      <c r="K523" s="352" t="s">
        <v>685</v>
      </c>
    </row>
    <row r="524" spans="1:24" ht="12" customHeight="1" x14ac:dyDescent="0.2">
      <c r="A524" s="502"/>
      <c r="B524" s="371" t="s">
        <v>603</v>
      </c>
      <c r="C524" s="371" t="s">
        <v>141</v>
      </c>
      <c r="D524" s="212">
        <v>90</v>
      </c>
      <c r="E524" s="212" t="s">
        <v>685</v>
      </c>
      <c r="F524" s="212">
        <v>27</v>
      </c>
      <c r="G524" s="212">
        <v>63</v>
      </c>
      <c r="H524" s="212" t="s">
        <v>685</v>
      </c>
      <c r="I524" s="212" t="s">
        <v>685</v>
      </c>
      <c r="J524" s="212" t="s">
        <v>685</v>
      </c>
      <c r="K524" s="212" t="s">
        <v>685</v>
      </c>
    </row>
    <row r="525" spans="1:24" ht="12" customHeight="1" x14ac:dyDescent="0.2">
      <c r="A525" s="502"/>
      <c r="B525" s="371" t="s">
        <v>604</v>
      </c>
      <c r="C525" s="371" t="s">
        <v>141</v>
      </c>
      <c r="D525" s="212">
        <v>616</v>
      </c>
      <c r="E525" s="212" t="s">
        <v>685</v>
      </c>
      <c r="F525" s="212">
        <v>163</v>
      </c>
      <c r="G525" s="212">
        <v>453</v>
      </c>
      <c r="H525" s="212" t="s">
        <v>685</v>
      </c>
      <c r="I525" s="212" t="s">
        <v>685</v>
      </c>
      <c r="J525" s="212" t="s">
        <v>685</v>
      </c>
      <c r="K525" s="212" t="s">
        <v>685</v>
      </c>
    </row>
    <row r="526" spans="1:24" ht="12" customHeight="1" x14ac:dyDescent="0.2">
      <c r="A526" s="502"/>
      <c r="B526" s="371" t="s">
        <v>605</v>
      </c>
      <c r="C526" s="371" t="s">
        <v>141</v>
      </c>
      <c r="D526" s="212">
        <v>786</v>
      </c>
      <c r="E526" s="212" t="s">
        <v>685</v>
      </c>
      <c r="F526" s="212">
        <v>371</v>
      </c>
      <c r="G526" s="212">
        <v>415</v>
      </c>
      <c r="H526" s="212" t="s">
        <v>685</v>
      </c>
      <c r="I526" s="212" t="s">
        <v>685</v>
      </c>
      <c r="J526" s="212" t="s">
        <v>685</v>
      </c>
      <c r="K526" s="212" t="s">
        <v>685</v>
      </c>
    </row>
    <row r="527" spans="1:24" ht="12" customHeight="1" x14ac:dyDescent="0.2">
      <c r="A527" s="502"/>
      <c r="B527" s="371" t="s">
        <v>606</v>
      </c>
      <c r="C527" s="371" t="s">
        <v>141</v>
      </c>
      <c r="D527" s="212">
        <v>556</v>
      </c>
      <c r="E527" s="212" t="s">
        <v>685</v>
      </c>
      <c r="F527" s="212">
        <v>240</v>
      </c>
      <c r="G527" s="212">
        <v>316</v>
      </c>
      <c r="H527" s="212" t="s">
        <v>685</v>
      </c>
      <c r="I527" s="212" t="s">
        <v>685</v>
      </c>
      <c r="J527" s="212" t="s">
        <v>685</v>
      </c>
      <c r="K527" s="212" t="s">
        <v>685</v>
      </c>
    </row>
    <row r="528" spans="1:24" ht="12" customHeight="1" x14ac:dyDescent="0.2">
      <c r="A528" s="502"/>
      <c r="B528" s="371" t="s">
        <v>607</v>
      </c>
      <c r="C528" s="371" t="s">
        <v>141</v>
      </c>
      <c r="D528" s="212">
        <v>8</v>
      </c>
      <c r="E528" s="212" t="s">
        <v>685</v>
      </c>
      <c r="F528" s="212">
        <v>0</v>
      </c>
      <c r="G528" s="212">
        <v>8</v>
      </c>
      <c r="H528" s="212" t="s">
        <v>685</v>
      </c>
      <c r="I528" s="212" t="s">
        <v>685</v>
      </c>
      <c r="J528" s="212" t="s">
        <v>685</v>
      </c>
      <c r="K528" s="212" t="s">
        <v>685</v>
      </c>
    </row>
    <row r="529" spans="1:11" ht="12" customHeight="1" x14ac:dyDescent="0.2">
      <c r="A529" s="502"/>
      <c r="B529" s="371" t="s">
        <v>608</v>
      </c>
      <c r="C529" s="371" t="s">
        <v>141</v>
      </c>
      <c r="D529" s="212">
        <v>200</v>
      </c>
      <c r="E529" s="212" t="s">
        <v>685</v>
      </c>
      <c r="F529" s="212">
        <v>74</v>
      </c>
      <c r="G529" s="212">
        <v>126</v>
      </c>
      <c r="H529" s="212" t="s">
        <v>685</v>
      </c>
      <c r="I529" s="212" t="s">
        <v>685</v>
      </c>
      <c r="J529" s="212" t="s">
        <v>685</v>
      </c>
      <c r="K529" s="212" t="s">
        <v>685</v>
      </c>
    </row>
    <row r="530" spans="1:11" ht="12" customHeight="1" x14ac:dyDescent="0.2">
      <c r="A530" s="502"/>
      <c r="B530" s="371" t="s">
        <v>609</v>
      </c>
      <c r="C530" s="371" t="s">
        <v>141</v>
      </c>
      <c r="D530" s="212">
        <v>38</v>
      </c>
      <c r="E530" s="212" t="s">
        <v>685</v>
      </c>
      <c r="F530" s="212">
        <v>16</v>
      </c>
      <c r="G530" s="212">
        <v>22</v>
      </c>
      <c r="H530" s="212" t="s">
        <v>685</v>
      </c>
      <c r="I530" s="212" t="s">
        <v>685</v>
      </c>
      <c r="J530" s="212" t="s">
        <v>685</v>
      </c>
      <c r="K530" s="212" t="s">
        <v>685</v>
      </c>
    </row>
    <row r="531" spans="1:11" ht="12" customHeight="1" x14ac:dyDescent="0.2">
      <c r="A531" s="502"/>
      <c r="B531" s="502" t="s">
        <v>399</v>
      </c>
      <c r="C531" s="371" t="s">
        <v>18</v>
      </c>
      <c r="D531" s="212">
        <v>24707</v>
      </c>
      <c r="E531" s="212" t="s">
        <v>685</v>
      </c>
      <c r="F531" s="212">
        <v>2402</v>
      </c>
      <c r="G531" s="212">
        <v>22305</v>
      </c>
      <c r="H531" s="212" t="s">
        <v>685</v>
      </c>
      <c r="I531" s="212" t="s">
        <v>685</v>
      </c>
      <c r="J531" s="212" t="s">
        <v>685</v>
      </c>
      <c r="K531" s="212" t="s">
        <v>685</v>
      </c>
    </row>
    <row r="532" spans="1:11" ht="12" customHeight="1" x14ac:dyDescent="0.2">
      <c r="A532" s="502"/>
      <c r="B532" s="502"/>
      <c r="C532" s="371" t="s">
        <v>418</v>
      </c>
      <c r="D532" s="212">
        <v>1580</v>
      </c>
      <c r="E532" s="212" t="s">
        <v>685</v>
      </c>
      <c r="F532" s="212">
        <v>57</v>
      </c>
      <c r="G532" s="212">
        <v>1523</v>
      </c>
      <c r="H532" s="212" t="s">
        <v>685</v>
      </c>
      <c r="I532" s="212" t="s">
        <v>685</v>
      </c>
      <c r="J532" s="212" t="s">
        <v>685</v>
      </c>
      <c r="K532" s="212" t="s">
        <v>685</v>
      </c>
    </row>
    <row r="533" spans="1:11" ht="12" customHeight="1" x14ac:dyDescent="0.2">
      <c r="A533" s="502"/>
      <c r="B533" s="502"/>
      <c r="C533" s="371" t="s">
        <v>400</v>
      </c>
      <c r="D533" s="212">
        <v>23126</v>
      </c>
      <c r="E533" s="212" t="s">
        <v>685</v>
      </c>
      <c r="F533" s="212">
        <v>2345</v>
      </c>
      <c r="G533" s="212">
        <v>20781</v>
      </c>
      <c r="H533" s="212" t="s">
        <v>685</v>
      </c>
      <c r="I533" s="212" t="s">
        <v>685</v>
      </c>
      <c r="J533" s="212" t="s">
        <v>685</v>
      </c>
      <c r="K533" s="212" t="s">
        <v>685</v>
      </c>
    </row>
    <row r="534" spans="1:11" ht="12" customHeight="1" x14ac:dyDescent="0.2">
      <c r="A534" s="502"/>
      <c r="B534" s="502"/>
      <c r="C534" s="371" t="s">
        <v>141</v>
      </c>
      <c r="D534" s="212">
        <v>1</v>
      </c>
      <c r="E534" s="212" t="s">
        <v>685</v>
      </c>
      <c r="F534" s="212">
        <v>0</v>
      </c>
      <c r="G534" s="212">
        <v>1</v>
      </c>
      <c r="H534" s="212" t="s">
        <v>685</v>
      </c>
      <c r="I534" s="212" t="s">
        <v>685</v>
      </c>
      <c r="J534" s="212" t="s">
        <v>685</v>
      </c>
      <c r="K534" s="212" t="s">
        <v>685</v>
      </c>
    </row>
    <row r="535" spans="1:11" ht="12" customHeight="1" x14ac:dyDescent="0.2">
      <c r="A535" s="502"/>
      <c r="B535" s="502" t="s">
        <v>401</v>
      </c>
      <c r="C535" s="371" t="s">
        <v>18</v>
      </c>
      <c r="D535" s="212">
        <v>2649</v>
      </c>
      <c r="E535" s="212" t="s">
        <v>685</v>
      </c>
      <c r="F535" s="212">
        <v>435</v>
      </c>
      <c r="G535" s="212">
        <v>2214</v>
      </c>
      <c r="H535" s="212" t="s">
        <v>685</v>
      </c>
      <c r="I535" s="212" t="s">
        <v>685</v>
      </c>
      <c r="J535" s="212" t="s">
        <v>685</v>
      </c>
      <c r="K535" s="212" t="s">
        <v>685</v>
      </c>
    </row>
    <row r="536" spans="1:11" ht="12" customHeight="1" x14ac:dyDescent="0.2">
      <c r="A536" s="502"/>
      <c r="B536" s="502"/>
      <c r="C536" s="371" t="s">
        <v>402</v>
      </c>
      <c r="D536" s="212">
        <v>2530</v>
      </c>
      <c r="E536" s="212" t="s">
        <v>685</v>
      </c>
      <c r="F536" s="212">
        <v>418</v>
      </c>
      <c r="G536" s="212">
        <v>2112</v>
      </c>
      <c r="H536" s="212" t="s">
        <v>685</v>
      </c>
      <c r="I536" s="212" t="s">
        <v>685</v>
      </c>
      <c r="J536" s="212" t="s">
        <v>685</v>
      </c>
      <c r="K536" s="212" t="s">
        <v>685</v>
      </c>
    </row>
    <row r="537" spans="1:11" ht="12" customHeight="1" x14ac:dyDescent="0.2">
      <c r="A537" s="502"/>
      <c r="B537" s="502"/>
      <c r="C537" s="371" t="s">
        <v>141</v>
      </c>
      <c r="D537" s="212">
        <v>119</v>
      </c>
      <c r="E537" s="212" t="s">
        <v>685</v>
      </c>
      <c r="F537" s="212">
        <v>17</v>
      </c>
      <c r="G537" s="212">
        <v>102</v>
      </c>
      <c r="H537" s="212" t="s">
        <v>685</v>
      </c>
      <c r="I537" s="212" t="s">
        <v>685</v>
      </c>
      <c r="J537" s="212" t="s">
        <v>685</v>
      </c>
      <c r="K537" s="212" t="s">
        <v>685</v>
      </c>
    </row>
    <row r="538" spans="1:11" ht="12" customHeight="1" x14ac:dyDescent="0.2">
      <c r="A538" s="502"/>
      <c r="B538" s="502" t="s">
        <v>403</v>
      </c>
      <c r="C538" s="371" t="s">
        <v>18</v>
      </c>
      <c r="D538" s="212">
        <v>40172</v>
      </c>
      <c r="E538" s="212" t="s">
        <v>685</v>
      </c>
      <c r="F538" s="212">
        <v>7456</v>
      </c>
      <c r="G538" s="212">
        <v>32716</v>
      </c>
      <c r="H538" s="212" t="s">
        <v>685</v>
      </c>
      <c r="I538" s="212" t="s">
        <v>685</v>
      </c>
      <c r="J538" s="212" t="s">
        <v>685</v>
      </c>
      <c r="K538" s="212" t="s">
        <v>685</v>
      </c>
    </row>
    <row r="539" spans="1:11" ht="12" customHeight="1" x14ac:dyDescent="0.2">
      <c r="A539" s="502"/>
      <c r="B539" s="502"/>
      <c r="C539" s="371" t="s">
        <v>405</v>
      </c>
      <c r="D539" s="212">
        <v>3387</v>
      </c>
      <c r="E539" s="212" t="s">
        <v>685</v>
      </c>
      <c r="F539" s="212">
        <v>174</v>
      </c>
      <c r="G539" s="212">
        <v>3213</v>
      </c>
      <c r="H539" s="212" t="s">
        <v>685</v>
      </c>
      <c r="I539" s="212" t="s">
        <v>685</v>
      </c>
      <c r="J539" s="212" t="s">
        <v>685</v>
      </c>
      <c r="K539" s="212" t="s">
        <v>685</v>
      </c>
    </row>
    <row r="540" spans="1:11" ht="12" customHeight="1" x14ac:dyDescent="0.2">
      <c r="A540" s="502"/>
      <c r="B540" s="502"/>
      <c r="C540" s="371" t="s">
        <v>404</v>
      </c>
      <c r="D540" s="212">
        <v>25660</v>
      </c>
      <c r="E540" s="212" t="s">
        <v>685</v>
      </c>
      <c r="F540" s="212">
        <v>6501</v>
      </c>
      <c r="G540" s="212">
        <v>19159</v>
      </c>
      <c r="H540" s="212" t="s">
        <v>685</v>
      </c>
      <c r="I540" s="212" t="s">
        <v>685</v>
      </c>
      <c r="J540" s="212" t="s">
        <v>685</v>
      </c>
      <c r="K540" s="212" t="s">
        <v>685</v>
      </c>
    </row>
    <row r="541" spans="1:11" ht="12" customHeight="1" x14ac:dyDescent="0.2">
      <c r="A541" s="502"/>
      <c r="B541" s="502"/>
      <c r="C541" s="371" t="s">
        <v>610</v>
      </c>
      <c r="D541" s="212">
        <v>10993</v>
      </c>
      <c r="E541" s="212" t="s">
        <v>685</v>
      </c>
      <c r="F541" s="212">
        <v>779</v>
      </c>
      <c r="G541" s="212">
        <v>10214</v>
      </c>
      <c r="H541" s="212" t="s">
        <v>685</v>
      </c>
      <c r="I541" s="212" t="s">
        <v>685</v>
      </c>
      <c r="J541" s="212" t="s">
        <v>685</v>
      </c>
      <c r="K541" s="212" t="s">
        <v>685</v>
      </c>
    </row>
    <row r="542" spans="1:11" ht="12" customHeight="1" x14ac:dyDescent="0.2">
      <c r="A542" s="502"/>
      <c r="B542" s="502"/>
      <c r="C542" s="371" t="s">
        <v>141</v>
      </c>
      <c r="D542" s="212">
        <v>132</v>
      </c>
      <c r="E542" s="212" t="s">
        <v>685</v>
      </c>
      <c r="F542" s="212">
        <v>2</v>
      </c>
      <c r="G542" s="212">
        <v>130</v>
      </c>
      <c r="H542" s="212" t="s">
        <v>685</v>
      </c>
      <c r="I542" s="212" t="s">
        <v>685</v>
      </c>
      <c r="J542" s="212" t="s">
        <v>685</v>
      </c>
      <c r="K542" s="212" t="s">
        <v>685</v>
      </c>
    </row>
    <row r="543" spans="1:11" ht="12" customHeight="1" x14ac:dyDescent="0.2">
      <c r="A543" s="502"/>
      <c r="B543" s="371" t="s">
        <v>611</v>
      </c>
      <c r="C543" s="371" t="s">
        <v>141</v>
      </c>
      <c r="D543" s="212">
        <v>389</v>
      </c>
      <c r="E543" s="212" t="s">
        <v>685</v>
      </c>
      <c r="F543" s="212">
        <v>11</v>
      </c>
      <c r="G543" s="212">
        <v>378</v>
      </c>
      <c r="H543" s="212" t="s">
        <v>685</v>
      </c>
      <c r="I543" s="212" t="s">
        <v>685</v>
      </c>
      <c r="J543" s="212" t="s">
        <v>685</v>
      </c>
      <c r="K543" s="212" t="s">
        <v>685</v>
      </c>
    </row>
    <row r="544" spans="1:11" ht="12" customHeight="1" x14ac:dyDescent="0.2">
      <c r="A544" s="502"/>
      <c r="B544" s="371" t="s">
        <v>612</v>
      </c>
      <c r="C544" s="371" t="s">
        <v>141</v>
      </c>
      <c r="D544" s="212">
        <v>30</v>
      </c>
      <c r="E544" s="212" t="s">
        <v>685</v>
      </c>
      <c r="F544" s="212">
        <v>3</v>
      </c>
      <c r="G544" s="212">
        <v>27</v>
      </c>
      <c r="H544" s="212" t="s">
        <v>685</v>
      </c>
      <c r="I544" s="212" t="s">
        <v>685</v>
      </c>
      <c r="J544" s="212" t="s">
        <v>685</v>
      </c>
      <c r="K544" s="212" t="s">
        <v>685</v>
      </c>
    </row>
    <row r="545" spans="1:11" ht="12" customHeight="1" x14ac:dyDescent="0.2">
      <c r="A545" s="502"/>
      <c r="B545" s="371" t="s">
        <v>613</v>
      </c>
      <c r="C545" s="371" t="s">
        <v>614</v>
      </c>
      <c r="D545" s="212">
        <v>1796</v>
      </c>
      <c r="E545" s="212" t="s">
        <v>685</v>
      </c>
      <c r="F545" s="212">
        <v>1619</v>
      </c>
      <c r="G545" s="212">
        <v>177</v>
      </c>
      <c r="H545" s="212" t="s">
        <v>685</v>
      </c>
      <c r="I545" s="212" t="s">
        <v>685</v>
      </c>
      <c r="J545" s="212" t="s">
        <v>685</v>
      </c>
      <c r="K545" s="212" t="s">
        <v>685</v>
      </c>
    </row>
    <row r="546" spans="1:11" ht="12" customHeight="1" x14ac:dyDescent="0.2">
      <c r="A546" s="502"/>
      <c r="B546" s="371" t="s">
        <v>615</v>
      </c>
      <c r="C546" s="371" t="s">
        <v>141</v>
      </c>
      <c r="D546" s="212">
        <v>660</v>
      </c>
      <c r="E546" s="212" t="s">
        <v>685</v>
      </c>
      <c r="F546" s="212">
        <v>17</v>
      </c>
      <c r="G546" s="212">
        <v>643</v>
      </c>
      <c r="H546" s="212" t="s">
        <v>685</v>
      </c>
      <c r="I546" s="212" t="s">
        <v>685</v>
      </c>
      <c r="J546" s="212" t="s">
        <v>685</v>
      </c>
      <c r="K546" s="212" t="s">
        <v>685</v>
      </c>
    </row>
    <row r="547" spans="1:11" ht="12" customHeight="1" x14ac:dyDescent="0.2">
      <c r="A547" s="502"/>
      <c r="B547" s="371" t="s">
        <v>616</v>
      </c>
      <c r="C547" s="371" t="s">
        <v>141</v>
      </c>
      <c r="D547" s="212">
        <v>18</v>
      </c>
      <c r="E547" s="212" t="s">
        <v>685</v>
      </c>
      <c r="F547" s="212">
        <v>6</v>
      </c>
      <c r="G547" s="212">
        <v>12</v>
      </c>
      <c r="H547" s="212" t="s">
        <v>685</v>
      </c>
      <c r="I547" s="212" t="s">
        <v>685</v>
      </c>
      <c r="J547" s="212" t="s">
        <v>685</v>
      </c>
      <c r="K547" s="212" t="s">
        <v>685</v>
      </c>
    </row>
    <row r="548" spans="1:11" ht="12" customHeight="1" x14ac:dyDescent="0.2">
      <c r="A548" s="502"/>
      <c r="B548" s="371" t="s">
        <v>617</v>
      </c>
      <c r="C548" s="371" t="s">
        <v>141</v>
      </c>
      <c r="D548" s="212">
        <v>218</v>
      </c>
      <c r="E548" s="212" t="s">
        <v>685</v>
      </c>
      <c r="F548" s="212">
        <v>0</v>
      </c>
      <c r="G548" s="212">
        <v>218</v>
      </c>
      <c r="H548" s="212" t="s">
        <v>685</v>
      </c>
      <c r="I548" s="212" t="s">
        <v>685</v>
      </c>
      <c r="J548" s="212" t="s">
        <v>685</v>
      </c>
      <c r="K548" s="212" t="s">
        <v>685</v>
      </c>
    </row>
    <row r="549" spans="1:11" ht="12" customHeight="1" x14ac:dyDescent="0.2">
      <c r="A549" s="502"/>
      <c r="B549" s="502" t="s">
        <v>406</v>
      </c>
      <c r="C549" s="371" t="s">
        <v>18</v>
      </c>
      <c r="D549" s="212">
        <v>6258</v>
      </c>
      <c r="E549" s="212" t="s">
        <v>685</v>
      </c>
      <c r="F549" s="212">
        <v>107</v>
      </c>
      <c r="G549" s="212">
        <v>6151</v>
      </c>
      <c r="H549" s="212" t="s">
        <v>685</v>
      </c>
      <c r="I549" s="212" t="s">
        <v>685</v>
      </c>
      <c r="J549" s="212" t="s">
        <v>685</v>
      </c>
      <c r="K549" s="212" t="s">
        <v>685</v>
      </c>
    </row>
    <row r="550" spans="1:11" ht="12" customHeight="1" x14ac:dyDescent="0.2">
      <c r="A550" s="502"/>
      <c r="B550" s="502"/>
      <c r="C550" s="371" t="s">
        <v>407</v>
      </c>
      <c r="D550" s="212">
        <v>6231</v>
      </c>
      <c r="E550" s="212" t="s">
        <v>685</v>
      </c>
      <c r="F550" s="212">
        <v>94</v>
      </c>
      <c r="G550" s="212">
        <v>6137</v>
      </c>
      <c r="H550" s="212" t="s">
        <v>685</v>
      </c>
      <c r="I550" s="212" t="s">
        <v>685</v>
      </c>
      <c r="J550" s="212" t="s">
        <v>685</v>
      </c>
      <c r="K550" s="212" t="s">
        <v>685</v>
      </c>
    </row>
    <row r="551" spans="1:11" ht="12" customHeight="1" x14ac:dyDescent="0.2">
      <c r="A551" s="502"/>
      <c r="B551" s="502"/>
      <c r="C551" s="371" t="s">
        <v>141</v>
      </c>
      <c r="D551" s="212">
        <v>27</v>
      </c>
      <c r="E551" s="212" t="s">
        <v>685</v>
      </c>
      <c r="F551" s="212">
        <v>13</v>
      </c>
      <c r="G551" s="212">
        <v>14</v>
      </c>
      <c r="H551" s="212" t="s">
        <v>685</v>
      </c>
      <c r="I551" s="212" t="s">
        <v>685</v>
      </c>
      <c r="J551" s="212" t="s">
        <v>685</v>
      </c>
      <c r="K551" s="212" t="s">
        <v>685</v>
      </c>
    </row>
    <row r="552" spans="1:11" ht="12" customHeight="1" x14ac:dyDescent="0.2">
      <c r="A552" s="502"/>
      <c r="B552" s="371" t="s">
        <v>618</v>
      </c>
      <c r="C552" s="371" t="s">
        <v>619</v>
      </c>
      <c r="D552" s="212">
        <v>1289</v>
      </c>
      <c r="E552" s="212" t="s">
        <v>685</v>
      </c>
      <c r="F552" s="212">
        <v>1145</v>
      </c>
      <c r="G552" s="212">
        <v>144</v>
      </c>
      <c r="H552" s="212" t="s">
        <v>685</v>
      </c>
      <c r="I552" s="212" t="s">
        <v>685</v>
      </c>
      <c r="J552" s="212" t="s">
        <v>685</v>
      </c>
      <c r="K552" s="212" t="s">
        <v>685</v>
      </c>
    </row>
    <row r="553" spans="1:11" ht="12" customHeight="1" x14ac:dyDescent="0.2">
      <c r="A553" s="502"/>
      <c r="B553" s="502" t="s">
        <v>620</v>
      </c>
      <c r="C553" s="371" t="s">
        <v>18</v>
      </c>
      <c r="D553" s="212">
        <v>2620</v>
      </c>
      <c r="E553" s="212" t="s">
        <v>685</v>
      </c>
      <c r="F553" s="212">
        <v>1301</v>
      </c>
      <c r="G553" s="212">
        <v>1319</v>
      </c>
      <c r="H553" s="212" t="s">
        <v>685</v>
      </c>
      <c r="I553" s="212" t="s">
        <v>685</v>
      </c>
      <c r="J553" s="212" t="s">
        <v>685</v>
      </c>
      <c r="K553" s="212" t="s">
        <v>685</v>
      </c>
    </row>
    <row r="554" spans="1:11" ht="12" customHeight="1" x14ac:dyDescent="0.2">
      <c r="A554" s="502"/>
      <c r="B554" s="502"/>
      <c r="C554" s="371" t="s">
        <v>621</v>
      </c>
      <c r="D554" s="212">
        <v>1421</v>
      </c>
      <c r="E554" s="212" t="s">
        <v>685</v>
      </c>
      <c r="F554" s="212">
        <v>982</v>
      </c>
      <c r="G554" s="212">
        <v>439</v>
      </c>
      <c r="H554" s="212" t="s">
        <v>685</v>
      </c>
      <c r="I554" s="212" t="s">
        <v>685</v>
      </c>
      <c r="J554" s="212" t="s">
        <v>685</v>
      </c>
      <c r="K554" s="212" t="s">
        <v>685</v>
      </c>
    </row>
    <row r="555" spans="1:11" ht="12" customHeight="1" x14ac:dyDescent="0.2">
      <c r="A555" s="502"/>
      <c r="B555" s="502"/>
      <c r="C555" s="371" t="s">
        <v>141</v>
      </c>
      <c r="D555" s="212">
        <v>1199</v>
      </c>
      <c r="E555" s="212" t="s">
        <v>685</v>
      </c>
      <c r="F555" s="212">
        <v>319</v>
      </c>
      <c r="G555" s="212">
        <v>880</v>
      </c>
      <c r="H555" s="212" t="s">
        <v>685</v>
      </c>
      <c r="I555" s="212" t="s">
        <v>685</v>
      </c>
      <c r="J555" s="212" t="s">
        <v>685</v>
      </c>
      <c r="K555" s="212" t="s">
        <v>685</v>
      </c>
    </row>
    <row r="556" spans="1:11" ht="12" customHeight="1" x14ac:dyDescent="0.2">
      <c r="A556" s="502"/>
      <c r="B556" s="371" t="s">
        <v>622</v>
      </c>
      <c r="C556" s="371" t="s">
        <v>141</v>
      </c>
      <c r="D556" s="212">
        <v>11</v>
      </c>
      <c r="E556" s="212" t="s">
        <v>685</v>
      </c>
      <c r="F556" s="212">
        <v>0</v>
      </c>
      <c r="G556" s="212">
        <v>11</v>
      </c>
      <c r="H556" s="212" t="s">
        <v>685</v>
      </c>
      <c r="I556" s="212" t="s">
        <v>685</v>
      </c>
      <c r="J556" s="212" t="s">
        <v>685</v>
      </c>
      <c r="K556" s="212" t="s">
        <v>685</v>
      </c>
    </row>
    <row r="557" spans="1:11" ht="12" customHeight="1" x14ac:dyDescent="0.2">
      <c r="A557" s="502"/>
      <c r="B557" s="371" t="s">
        <v>623</v>
      </c>
      <c r="C557" s="371" t="s">
        <v>624</v>
      </c>
      <c r="D557" s="212">
        <v>5710</v>
      </c>
      <c r="E557" s="212" t="s">
        <v>685</v>
      </c>
      <c r="F557" s="212">
        <v>2048</v>
      </c>
      <c r="G557" s="212">
        <v>3662</v>
      </c>
      <c r="H557" s="212" t="s">
        <v>685</v>
      </c>
      <c r="I557" s="212" t="s">
        <v>685</v>
      </c>
      <c r="J557" s="212" t="s">
        <v>685</v>
      </c>
      <c r="K557" s="212" t="s">
        <v>685</v>
      </c>
    </row>
    <row r="558" spans="1:11" ht="12" customHeight="1" x14ac:dyDescent="0.2">
      <c r="A558" s="502"/>
      <c r="B558" s="371" t="s">
        <v>625</v>
      </c>
      <c r="C558" s="371" t="s">
        <v>141</v>
      </c>
      <c r="D558" s="212">
        <v>363</v>
      </c>
      <c r="E558" s="212" t="s">
        <v>685</v>
      </c>
      <c r="F558" s="212">
        <v>10</v>
      </c>
      <c r="G558" s="212">
        <v>353</v>
      </c>
      <c r="H558" s="212" t="s">
        <v>685</v>
      </c>
      <c r="I558" s="212" t="s">
        <v>685</v>
      </c>
      <c r="J558" s="212" t="s">
        <v>685</v>
      </c>
      <c r="K558" s="212" t="s">
        <v>685</v>
      </c>
    </row>
    <row r="559" spans="1:11" ht="12" customHeight="1" x14ac:dyDescent="0.2">
      <c r="A559" s="502"/>
      <c r="B559" s="371" t="s">
        <v>626</v>
      </c>
      <c r="C559" s="371" t="s">
        <v>141</v>
      </c>
      <c r="D559" s="212">
        <v>67</v>
      </c>
      <c r="E559" s="212" t="s">
        <v>685</v>
      </c>
      <c r="F559" s="212">
        <v>35</v>
      </c>
      <c r="G559" s="212">
        <v>32</v>
      </c>
      <c r="H559" s="212" t="s">
        <v>685</v>
      </c>
      <c r="I559" s="212" t="s">
        <v>685</v>
      </c>
      <c r="J559" s="212" t="s">
        <v>685</v>
      </c>
      <c r="K559" s="212" t="s">
        <v>685</v>
      </c>
    </row>
    <row r="560" spans="1:11" ht="12" customHeight="1" x14ac:dyDescent="0.2">
      <c r="A560" s="502"/>
      <c r="B560" s="371" t="s">
        <v>627</v>
      </c>
      <c r="C560" s="371" t="s">
        <v>141</v>
      </c>
      <c r="D560" s="212">
        <v>8</v>
      </c>
      <c r="E560" s="212" t="s">
        <v>685</v>
      </c>
      <c r="F560" s="212">
        <v>2</v>
      </c>
      <c r="G560" s="212">
        <v>6</v>
      </c>
      <c r="H560" s="212" t="s">
        <v>685</v>
      </c>
      <c r="I560" s="212" t="s">
        <v>685</v>
      </c>
      <c r="J560" s="212" t="s">
        <v>685</v>
      </c>
      <c r="K560" s="212" t="s">
        <v>685</v>
      </c>
    </row>
    <row r="561" spans="1:24" ht="12" customHeight="1" x14ac:dyDescent="0.2">
      <c r="A561" s="502"/>
      <c r="B561" s="371" t="s">
        <v>628</v>
      </c>
      <c r="C561" s="371" t="s">
        <v>141</v>
      </c>
      <c r="D561" s="212">
        <v>4</v>
      </c>
      <c r="E561" s="212" t="s">
        <v>685</v>
      </c>
      <c r="F561" s="212">
        <v>0</v>
      </c>
      <c r="G561" s="212">
        <v>4</v>
      </c>
      <c r="H561" s="212" t="s">
        <v>685</v>
      </c>
      <c r="I561" s="212" t="s">
        <v>685</v>
      </c>
      <c r="J561" s="212" t="s">
        <v>685</v>
      </c>
      <c r="K561" s="212" t="s">
        <v>685</v>
      </c>
    </row>
    <row r="562" spans="1:24" ht="12" customHeight="1" x14ac:dyDescent="0.2">
      <c r="A562" s="502"/>
      <c r="B562" s="371" t="s">
        <v>629</v>
      </c>
      <c r="C562" s="371" t="s">
        <v>141</v>
      </c>
      <c r="D562" s="212">
        <v>79</v>
      </c>
      <c r="E562" s="212" t="s">
        <v>685</v>
      </c>
      <c r="F562" s="212">
        <v>22</v>
      </c>
      <c r="G562" s="212">
        <v>57</v>
      </c>
      <c r="H562" s="212" t="s">
        <v>685</v>
      </c>
      <c r="I562" s="212" t="s">
        <v>685</v>
      </c>
      <c r="J562" s="212" t="s">
        <v>685</v>
      </c>
      <c r="K562" s="212" t="s">
        <v>685</v>
      </c>
    </row>
    <row r="563" spans="1:24" ht="12" customHeight="1" x14ac:dyDescent="0.2">
      <c r="A563" s="502"/>
      <c r="B563" s="371" t="s">
        <v>630</v>
      </c>
      <c r="C563" s="371" t="s">
        <v>141</v>
      </c>
      <c r="D563" s="212">
        <v>32</v>
      </c>
      <c r="E563" s="212" t="s">
        <v>685</v>
      </c>
      <c r="F563" s="212">
        <v>9</v>
      </c>
      <c r="G563" s="212">
        <v>23</v>
      </c>
      <c r="H563" s="212" t="s">
        <v>685</v>
      </c>
      <c r="I563" s="212" t="s">
        <v>685</v>
      </c>
      <c r="J563" s="212" t="s">
        <v>685</v>
      </c>
      <c r="K563" s="212" t="s">
        <v>685</v>
      </c>
    </row>
    <row r="564" spans="1:24" ht="12" customHeight="1" x14ac:dyDescent="0.2">
      <c r="A564" s="502"/>
      <c r="B564" s="371" t="s">
        <v>631</v>
      </c>
      <c r="C564" s="371" t="s">
        <v>141</v>
      </c>
      <c r="D564" s="212">
        <v>16</v>
      </c>
      <c r="E564" s="212" t="s">
        <v>685</v>
      </c>
      <c r="F564" s="212">
        <v>0</v>
      </c>
      <c r="G564" s="212">
        <v>16</v>
      </c>
      <c r="H564" s="212" t="s">
        <v>685</v>
      </c>
      <c r="I564" s="212" t="s">
        <v>685</v>
      </c>
      <c r="J564" s="212" t="s">
        <v>685</v>
      </c>
      <c r="K564" s="212" t="s">
        <v>685</v>
      </c>
    </row>
    <row r="565" spans="1:24" s="134" customFormat="1" ht="12" customHeight="1" x14ac:dyDescent="0.2">
      <c r="A565" s="491" t="s">
        <v>28</v>
      </c>
      <c r="B565" s="492"/>
      <c r="C565" s="492"/>
      <c r="D565" s="492"/>
      <c r="E565" s="492"/>
      <c r="F565" s="492"/>
      <c r="G565" s="492"/>
      <c r="H565" s="492"/>
      <c r="I565" s="492"/>
      <c r="J565" s="492"/>
      <c r="K565" s="431"/>
      <c r="V565" s="84"/>
      <c r="W565" s="84"/>
      <c r="X565" s="84"/>
    </row>
    <row r="566" spans="1:24" s="1" customFormat="1" ht="12" customHeight="1" x14ac:dyDescent="0.25">
      <c r="A566" s="234"/>
      <c r="B566" s="253" t="s">
        <v>18</v>
      </c>
      <c r="C566" s="274"/>
      <c r="D566" s="214">
        <v>100198</v>
      </c>
      <c r="E566" s="352" t="s">
        <v>685</v>
      </c>
      <c r="F566" s="214">
        <v>23050</v>
      </c>
      <c r="G566" s="214">
        <v>77148</v>
      </c>
      <c r="H566" s="352" t="s">
        <v>685</v>
      </c>
      <c r="I566" s="352" t="s">
        <v>685</v>
      </c>
      <c r="J566" s="352" t="s">
        <v>685</v>
      </c>
      <c r="K566" s="352" t="s">
        <v>685</v>
      </c>
    </row>
    <row r="567" spans="1:24" ht="12" customHeight="1" x14ac:dyDescent="0.2">
      <c r="A567" s="502"/>
      <c r="B567" s="502" t="s">
        <v>408</v>
      </c>
      <c r="C567" s="371" t="s">
        <v>18</v>
      </c>
      <c r="D567" s="212">
        <v>13092</v>
      </c>
      <c r="E567" s="212" t="s">
        <v>685</v>
      </c>
      <c r="F567" s="212">
        <v>1663</v>
      </c>
      <c r="G567" s="212">
        <v>11429</v>
      </c>
      <c r="H567" s="212" t="s">
        <v>685</v>
      </c>
      <c r="I567" s="212" t="s">
        <v>685</v>
      </c>
      <c r="J567" s="212" t="s">
        <v>685</v>
      </c>
      <c r="K567" s="212" t="s">
        <v>685</v>
      </c>
    </row>
    <row r="568" spans="1:24" ht="12" customHeight="1" x14ac:dyDescent="0.2">
      <c r="A568" s="502"/>
      <c r="B568" s="502"/>
      <c r="C568" s="371" t="s">
        <v>409</v>
      </c>
      <c r="D568" s="212">
        <v>12881</v>
      </c>
      <c r="E568" s="212" t="s">
        <v>685</v>
      </c>
      <c r="F568" s="212">
        <v>1663</v>
      </c>
      <c r="G568" s="212">
        <v>11218</v>
      </c>
      <c r="H568" s="212" t="s">
        <v>685</v>
      </c>
      <c r="I568" s="212" t="s">
        <v>685</v>
      </c>
      <c r="J568" s="212" t="s">
        <v>685</v>
      </c>
      <c r="K568" s="212" t="s">
        <v>685</v>
      </c>
    </row>
    <row r="569" spans="1:24" ht="12" customHeight="1" x14ac:dyDescent="0.2">
      <c r="A569" s="502"/>
      <c r="B569" s="502"/>
      <c r="C569" s="371" t="s">
        <v>141</v>
      </c>
      <c r="D569" s="212">
        <v>211</v>
      </c>
      <c r="E569" s="212" t="s">
        <v>685</v>
      </c>
      <c r="F569" s="212">
        <v>0</v>
      </c>
      <c r="G569" s="212">
        <v>211</v>
      </c>
      <c r="H569" s="212" t="s">
        <v>685</v>
      </c>
      <c r="I569" s="212" t="s">
        <v>685</v>
      </c>
      <c r="J569" s="212" t="s">
        <v>685</v>
      </c>
      <c r="K569" s="212" t="s">
        <v>685</v>
      </c>
    </row>
    <row r="570" spans="1:24" ht="12" customHeight="1" x14ac:dyDescent="0.2">
      <c r="A570" s="502"/>
      <c r="B570" s="502" t="s">
        <v>632</v>
      </c>
      <c r="C570" s="371" t="s">
        <v>18</v>
      </c>
      <c r="D570" s="212">
        <v>2434</v>
      </c>
      <c r="E570" s="212" t="s">
        <v>685</v>
      </c>
      <c r="F570" s="212">
        <v>0</v>
      </c>
      <c r="G570" s="212">
        <v>2434</v>
      </c>
      <c r="H570" s="212" t="s">
        <v>685</v>
      </c>
      <c r="I570" s="212" t="s">
        <v>685</v>
      </c>
      <c r="J570" s="212" t="s">
        <v>685</v>
      </c>
      <c r="K570" s="212" t="s">
        <v>685</v>
      </c>
    </row>
    <row r="571" spans="1:24" ht="12" customHeight="1" x14ac:dyDescent="0.2">
      <c r="A571" s="502"/>
      <c r="B571" s="502"/>
      <c r="C571" s="371" t="s">
        <v>633</v>
      </c>
      <c r="D571" s="212">
        <v>2400</v>
      </c>
      <c r="E571" s="212" t="s">
        <v>685</v>
      </c>
      <c r="F571" s="212">
        <v>0</v>
      </c>
      <c r="G571" s="212">
        <v>2400</v>
      </c>
      <c r="H571" s="212" t="s">
        <v>685</v>
      </c>
      <c r="I571" s="212" t="s">
        <v>685</v>
      </c>
      <c r="J571" s="212" t="s">
        <v>685</v>
      </c>
      <c r="K571" s="212" t="s">
        <v>685</v>
      </c>
    </row>
    <row r="572" spans="1:24" ht="12" customHeight="1" x14ac:dyDescent="0.2">
      <c r="A572" s="502"/>
      <c r="B572" s="502"/>
      <c r="C572" s="371" t="s">
        <v>141</v>
      </c>
      <c r="D572" s="212">
        <v>34</v>
      </c>
      <c r="E572" s="212" t="s">
        <v>685</v>
      </c>
      <c r="F572" s="212">
        <v>0</v>
      </c>
      <c r="G572" s="212">
        <v>34</v>
      </c>
      <c r="H572" s="212" t="s">
        <v>685</v>
      </c>
      <c r="I572" s="212" t="s">
        <v>685</v>
      </c>
      <c r="J572" s="212" t="s">
        <v>685</v>
      </c>
      <c r="K572" s="212" t="s">
        <v>685</v>
      </c>
    </row>
    <row r="573" spans="1:24" ht="12" customHeight="1" x14ac:dyDescent="0.2">
      <c r="A573" s="502"/>
      <c r="B573" s="502" t="s">
        <v>410</v>
      </c>
      <c r="C573" s="371" t="s">
        <v>18</v>
      </c>
      <c r="D573" s="212">
        <v>56691</v>
      </c>
      <c r="E573" s="212" t="s">
        <v>685</v>
      </c>
      <c r="F573" s="212">
        <v>14637</v>
      </c>
      <c r="G573" s="212">
        <v>42054</v>
      </c>
      <c r="H573" s="212" t="s">
        <v>685</v>
      </c>
      <c r="I573" s="212" t="s">
        <v>685</v>
      </c>
      <c r="J573" s="212" t="s">
        <v>685</v>
      </c>
      <c r="K573" s="212" t="s">
        <v>685</v>
      </c>
    </row>
    <row r="574" spans="1:24" ht="12" customHeight="1" x14ac:dyDescent="0.2">
      <c r="A574" s="502"/>
      <c r="B574" s="502"/>
      <c r="C574" s="371" t="s">
        <v>634</v>
      </c>
      <c r="D574" s="212">
        <v>2705</v>
      </c>
      <c r="E574" s="212" t="s">
        <v>685</v>
      </c>
      <c r="F574" s="212">
        <v>460</v>
      </c>
      <c r="G574" s="212">
        <v>2245</v>
      </c>
      <c r="H574" s="212" t="s">
        <v>685</v>
      </c>
      <c r="I574" s="212" t="s">
        <v>685</v>
      </c>
      <c r="J574" s="212" t="s">
        <v>685</v>
      </c>
      <c r="K574" s="212" t="s">
        <v>685</v>
      </c>
    </row>
    <row r="575" spans="1:24" ht="12" customHeight="1" x14ac:dyDescent="0.2">
      <c r="A575" s="502"/>
      <c r="B575" s="502"/>
      <c r="C575" s="371" t="s">
        <v>635</v>
      </c>
      <c r="D575" s="212">
        <v>2278</v>
      </c>
      <c r="E575" s="212" t="s">
        <v>685</v>
      </c>
      <c r="F575" s="212">
        <v>500</v>
      </c>
      <c r="G575" s="212">
        <v>1778</v>
      </c>
      <c r="H575" s="212" t="s">
        <v>685</v>
      </c>
      <c r="I575" s="212" t="s">
        <v>685</v>
      </c>
      <c r="J575" s="212" t="s">
        <v>685</v>
      </c>
      <c r="K575" s="212" t="s">
        <v>685</v>
      </c>
    </row>
    <row r="576" spans="1:24" ht="12" customHeight="1" x14ac:dyDescent="0.2">
      <c r="A576" s="502"/>
      <c r="B576" s="502"/>
      <c r="C576" s="371" t="s">
        <v>636</v>
      </c>
      <c r="D576" s="212">
        <v>1654</v>
      </c>
      <c r="E576" s="212" t="s">
        <v>685</v>
      </c>
      <c r="F576" s="212">
        <v>0</v>
      </c>
      <c r="G576" s="212">
        <v>1654</v>
      </c>
      <c r="H576" s="212" t="s">
        <v>685</v>
      </c>
      <c r="I576" s="212" t="s">
        <v>685</v>
      </c>
      <c r="J576" s="212" t="s">
        <v>685</v>
      </c>
      <c r="K576" s="212" t="s">
        <v>685</v>
      </c>
    </row>
    <row r="577" spans="1:11" ht="12" customHeight="1" x14ac:dyDescent="0.2">
      <c r="A577" s="502"/>
      <c r="B577" s="502"/>
      <c r="C577" s="371" t="s">
        <v>637</v>
      </c>
      <c r="D577" s="212">
        <v>1428</v>
      </c>
      <c r="E577" s="212" t="s">
        <v>685</v>
      </c>
      <c r="F577" s="212">
        <v>0</v>
      </c>
      <c r="G577" s="212">
        <v>1428</v>
      </c>
      <c r="H577" s="212" t="s">
        <v>685</v>
      </c>
      <c r="I577" s="212" t="s">
        <v>685</v>
      </c>
      <c r="J577" s="212" t="s">
        <v>685</v>
      </c>
      <c r="K577" s="212" t="s">
        <v>685</v>
      </c>
    </row>
    <row r="578" spans="1:11" ht="12" customHeight="1" x14ac:dyDescent="0.2">
      <c r="A578" s="502"/>
      <c r="B578" s="502"/>
      <c r="C578" s="371" t="s">
        <v>638</v>
      </c>
      <c r="D578" s="212">
        <v>4298</v>
      </c>
      <c r="E578" s="212" t="s">
        <v>685</v>
      </c>
      <c r="F578" s="212">
        <v>1297</v>
      </c>
      <c r="G578" s="212">
        <v>3001</v>
      </c>
      <c r="H578" s="212" t="s">
        <v>685</v>
      </c>
      <c r="I578" s="212" t="s">
        <v>685</v>
      </c>
      <c r="J578" s="212" t="s">
        <v>685</v>
      </c>
      <c r="K578" s="212" t="s">
        <v>685</v>
      </c>
    </row>
    <row r="579" spans="1:11" ht="12" customHeight="1" x14ac:dyDescent="0.2">
      <c r="A579" s="502"/>
      <c r="B579" s="502"/>
      <c r="C579" s="371" t="s">
        <v>639</v>
      </c>
      <c r="D579" s="212">
        <v>2614</v>
      </c>
      <c r="E579" s="212" t="s">
        <v>685</v>
      </c>
      <c r="F579" s="212">
        <v>0</v>
      </c>
      <c r="G579" s="212">
        <v>2614</v>
      </c>
      <c r="H579" s="212" t="s">
        <v>685</v>
      </c>
      <c r="I579" s="212" t="s">
        <v>685</v>
      </c>
      <c r="J579" s="212" t="s">
        <v>685</v>
      </c>
      <c r="K579" s="212" t="s">
        <v>685</v>
      </c>
    </row>
    <row r="580" spans="1:11" ht="12" customHeight="1" x14ac:dyDescent="0.2">
      <c r="A580" s="502"/>
      <c r="B580" s="502"/>
      <c r="C580" s="371" t="s">
        <v>640</v>
      </c>
      <c r="D580" s="212">
        <v>2022</v>
      </c>
      <c r="E580" s="212" t="s">
        <v>685</v>
      </c>
      <c r="F580" s="212">
        <v>0</v>
      </c>
      <c r="G580" s="212">
        <v>2022</v>
      </c>
      <c r="H580" s="212" t="s">
        <v>685</v>
      </c>
      <c r="I580" s="212" t="s">
        <v>685</v>
      </c>
      <c r="J580" s="212" t="s">
        <v>685</v>
      </c>
      <c r="K580" s="212" t="s">
        <v>685</v>
      </c>
    </row>
    <row r="581" spans="1:11" ht="12" customHeight="1" x14ac:dyDescent="0.2">
      <c r="A581" s="502"/>
      <c r="B581" s="502"/>
      <c r="C581" s="371" t="s">
        <v>641</v>
      </c>
      <c r="D581" s="212">
        <v>3195</v>
      </c>
      <c r="E581" s="212" t="s">
        <v>685</v>
      </c>
      <c r="F581" s="212">
        <v>964</v>
      </c>
      <c r="G581" s="212">
        <v>2231</v>
      </c>
      <c r="H581" s="212" t="s">
        <v>685</v>
      </c>
      <c r="I581" s="212" t="s">
        <v>685</v>
      </c>
      <c r="J581" s="212" t="s">
        <v>685</v>
      </c>
      <c r="K581" s="212" t="s">
        <v>685</v>
      </c>
    </row>
    <row r="582" spans="1:11" ht="12" customHeight="1" x14ac:dyDescent="0.2">
      <c r="A582" s="502"/>
      <c r="B582" s="502"/>
      <c r="C582" s="371" t="s">
        <v>642</v>
      </c>
      <c r="D582" s="212">
        <v>8066</v>
      </c>
      <c r="E582" s="212" t="s">
        <v>685</v>
      </c>
      <c r="F582" s="212">
        <v>3276</v>
      </c>
      <c r="G582" s="212">
        <v>4790</v>
      </c>
      <c r="H582" s="212" t="s">
        <v>685</v>
      </c>
      <c r="I582" s="212" t="s">
        <v>685</v>
      </c>
      <c r="J582" s="212" t="s">
        <v>685</v>
      </c>
      <c r="K582" s="212" t="s">
        <v>685</v>
      </c>
    </row>
    <row r="583" spans="1:11" ht="12" customHeight="1" x14ac:dyDescent="0.2">
      <c r="A583" s="502"/>
      <c r="B583" s="502"/>
      <c r="C583" s="371" t="s">
        <v>643</v>
      </c>
      <c r="D583" s="212">
        <v>2850</v>
      </c>
      <c r="E583" s="212" t="s">
        <v>685</v>
      </c>
      <c r="F583" s="212">
        <v>884</v>
      </c>
      <c r="G583" s="212">
        <v>1966</v>
      </c>
      <c r="H583" s="212" t="s">
        <v>685</v>
      </c>
      <c r="I583" s="212" t="s">
        <v>685</v>
      </c>
      <c r="J583" s="212" t="s">
        <v>685</v>
      </c>
      <c r="K583" s="212" t="s">
        <v>685</v>
      </c>
    </row>
    <row r="584" spans="1:11" ht="12" customHeight="1" x14ac:dyDescent="0.2">
      <c r="A584" s="502"/>
      <c r="B584" s="502"/>
      <c r="C584" s="371" t="s">
        <v>411</v>
      </c>
      <c r="D584" s="212">
        <v>17649</v>
      </c>
      <c r="E584" s="212" t="s">
        <v>685</v>
      </c>
      <c r="F584" s="212">
        <v>6896</v>
      </c>
      <c r="G584" s="212">
        <v>10753</v>
      </c>
      <c r="H584" s="212" t="s">
        <v>685</v>
      </c>
      <c r="I584" s="212" t="s">
        <v>685</v>
      </c>
      <c r="J584" s="212" t="s">
        <v>685</v>
      </c>
      <c r="K584" s="212" t="s">
        <v>685</v>
      </c>
    </row>
    <row r="585" spans="1:11" ht="12" customHeight="1" x14ac:dyDescent="0.2">
      <c r="A585" s="502"/>
      <c r="B585" s="502"/>
      <c r="C585" s="371" t="s">
        <v>141</v>
      </c>
      <c r="D585" s="212">
        <v>7932</v>
      </c>
      <c r="E585" s="212" t="s">
        <v>685</v>
      </c>
      <c r="F585" s="212">
        <v>360</v>
      </c>
      <c r="G585" s="212">
        <v>7572</v>
      </c>
      <c r="H585" s="212" t="s">
        <v>685</v>
      </c>
      <c r="I585" s="212" t="s">
        <v>685</v>
      </c>
      <c r="J585" s="212" t="s">
        <v>685</v>
      </c>
      <c r="K585" s="212" t="s">
        <v>685</v>
      </c>
    </row>
    <row r="586" spans="1:11" ht="12" customHeight="1" x14ac:dyDescent="0.2">
      <c r="A586" s="502"/>
      <c r="B586" s="371" t="s">
        <v>412</v>
      </c>
      <c r="C586" s="371" t="s">
        <v>644</v>
      </c>
      <c r="D586" s="212">
        <v>3088</v>
      </c>
      <c r="E586" s="212" t="s">
        <v>685</v>
      </c>
      <c r="F586" s="212">
        <v>836</v>
      </c>
      <c r="G586" s="212">
        <v>2252</v>
      </c>
      <c r="H586" s="212" t="s">
        <v>685</v>
      </c>
      <c r="I586" s="212" t="s">
        <v>685</v>
      </c>
      <c r="J586" s="212" t="s">
        <v>685</v>
      </c>
      <c r="K586" s="212" t="s">
        <v>685</v>
      </c>
    </row>
    <row r="587" spans="1:11" ht="12" customHeight="1" x14ac:dyDescent="0.2">
      <c r="A587" s="502"/>
      <c r="B587" s="502" t="s">
        <v>645</v>
      </c>
      <c r="C587" s="371" t="s">
        <v>18</v>
      </c>
      <c r="D587" s="212">
        <v>10468</v>
      </c>
      <c r="E587" s="212" t="s">
        <v>685</v>
      </c>
      <c r="F587" s="212">
        <v>2578</v>
      </c>
      <c r="G587" s="212">
        <v>7890</v>
      </c>
      <c r="H587" s="212" t="s">
        <v>685</v>
      </c>
      <c r="I587" s="212" t="s">
        <v>685</v>
      </c>
      <c r="J587" s="212" t="s">
        <v>685</v>
      </c>
      <c r="K587" s="212" t="s">
        <v>685</v>
      </c>
    </row>
    <row r="588" spans="1:11" ht="12" customHeight="1" x14ac:dyDescent="0.2">
      <c r="A588" s="502"/>
      <c r="B588" s="502"/>
      <c r="C588" s="371" t="s">
        <v>646</v>
      </c>
      <c r="D588" s="212">
        <v>9139</v>
      </c>
      <c r="E588" s="212" t="s">
        <v>685</v>
      </c>
      <c r="F588" s="212">
        <v>2407</v>
      </c>
      <c r="G588" s="212">
        <v>6732</v>
      </c>
      <c r="H588" s="212" t="s">
        <v>685</v>
      </c>
      <c r="I588" s="212" t="s">
        <v>685</v>
      </c>
      <c r="J588" s="212" t="s">
        <v>685</v>
      </c>
      <c r="K588" s="212" t="s">
        <v>685</v>
      </c>
    </row>
    <row r="589" spans="1:11" ht="12" customHeight="1" x14ac:dyDescent="0.2">
      <c r="A589" s="502"/>
      <c r="B589" s="502"/>
      <c r="C589" s="371" t="s">
        <v>141</v>
      </c>
      <c r="D589" s="212">
        <v>1329</v>
      </c>
      <c r="E589" s="212" t="s">
        <v>685</v>
      </c>
      <c r="F589" s="212">
        <v>171</v>
      </c>
      <c r="G589" s="212">
        <v>1158</v>
      </c>
      <c r="H589" s="212" t="s">
        <v>685</v>
      </c>
      <c r="I589" s="212" t="s">
        <v>685</v>
      </c>
      <c r="J589" s="212" t="s">
        <v>685</v>
      </c>
      <c r="K589" s="212" t="s">
        <v>685</v>
      </c>
    </row>
    <row r="590" spans="1:11" ht="12" customHeight="1" x14ac:dyDescent="0.2">
      <c r="A590" s="502"/>
      <c r="B590" s="502" t="s">
        <v>647</v>
      </c>
      <c r="C590" s="371" t="s">
        <v>18</v>
      </c>
      <c r="D590" s="212">
        <v>5084</v>
      </c>
      <c r="E590" s="212" t="s">
        <v>685</v>
      </c>
      <c r="F590" s="212">
        <v>1368</v>
      </c>
      <c r="G590" s="212">
        <v>3716</v>
      </c>
      <c r="H590" s="212" t="s">
        <v>685</v>
      </c>
      <c r="I590" s="212" t="s">
        <v>685</v>
      </c>
      <c r="J590" s="212" t="s">
        <v>685</v>
      </c>
      <c r="K590" s="212" t="s">
        <v>685</v>
      </c>
    </row>
    <row r="591" spans="1:11" ht="12" customHeight="1" x14ac:dyDescent="0.2">
      <c r="A591" s="502"/>
      <c r="B591" s="502"/>
      <c r="C591" s="371" t="s">
        <v>648</v>
      </c>
      <c r="D591" s="212">
        <v>1686</v>
      </c>
      <c r="E591" s="212" t="s">
        <v>685</v>
      </c>
      <c r="F591" s="212">
        <v>459</v>
      </c>
      <c r="G591" s="212">
        <v>1227</v>
      </c>
      <c r="H591" s="212" t="s">
        <v>685</v>
      </c>
      <c r="I591" s="212" t="s">
        <v>685</v>
      </c>
      <c r="J591" s="212" t="s">
        <v>685</v>
      </c>
      <c r="K591" s="212" t="s">
        <v>685</v>
      </c>
    </row>
    <row r="592" spans="1:11" ht="12" customHeight="1" x14ac:dyDescent="0.2">
      <c r="A592" s="502"/>
      <c r="B592" s="502"/>
      <c r="C592" s="371" t="s">
        <v>664</v>
      </c>
      <c r="D592" s="212">
        <v>3398</v>
      </c>
      <c r="E592" s="212" t="s">
        <v>685</v>
      </c>
      <c r="F592" s="212">
        <v>909</v>
      </c>
      <c r="G592" s="212">
        <v>2489</v>
      </c>
      <c r="H592" s="212" t="s">
        <v>685</v>
      </c>
      <c r="I592" s="212" t="s">
        <v>685</v>
      </c>
      <c r="J592" s="212" t="s">
        <v>685</v>
      </c>
      <c r="K592" s="212" t="s">
        <v>685</v>
      </c>
    </row>
    <row r="593" spans="1:22" ht="12" customHeight="1" x14ac:dyDescent="0.2">
      <c r="A593" s="502"/>
      <c r="B593" s="371" t="s">
        <v>649</v>
      </c>
      <c r="C593" s="371" t="s">
        <v>141</v>
      </c>
      <c r="D593" s="212">
        <v>138</v>
      </c>
      <c r="E593" s="212" t="s">
        <v>685</v>
      </c>
      <c r="F593" s="212">
        <v>108</v>
      </c>
      <c r="G593" s="212">
        <v>30</v>
      </c>
      <c r="H593" s="212" t="s">
        <v>685</v>
      </c>
      <c r="I593" s="212" t="s">
        <v>685</v>
      </c>
      <c r="J593" s="212" t="s">
        <v>685</v>
      </c>
      <c r="K593" s="212" t="s">
        <v>685</v>
      </c>
    </row>
    <row r="594" spans="1:22" ht="12" customHeight="1" x14ac:dyDescent="0.2">
      <c r="A594" s="502"/>
      <c r="B594" s="371" t="s">
        <v>650</v>
      </c>
      <c r="C594" s="371" t="s">
        <v>141</v>
      </c>
      <c r="D594" s="212">
        <v>1</v>
      </c>
      <c r="E594" s="212" t="s">
        <v>685</v>
      </c>
      <c r="F594" s="212">
        <v>0</v>
      </c>
      <c r="G594" s="212">
        <v>1</v>
      </c>
      <c r="H594" s="212" t="s">
        <v>685</v>
      </c>
      <c r="I594" s="212" t="s">
        <v>685</v>
      </c>
      <c r="J594" s="212" t="s">
        <v>685</v>
      </c>
      <c r="K594" s="212" t="s">
        <v>685</v>
      </c>
    </row>
    <row r="595" spans="1:22" ht="12" customHeight="1" x14ac:dyDescent="0.2">
      <c r="A595" s="502"/>
      <c r="B595" s="371" t="s">
        <v>651</v>
      </c>
      <c r="C595" s="371" t="s">
        <v>652</v>
      </c>
      <c r="D595" s="212">
        <v>1039</v>
      </c>
      <c r="E595" s="212" t="s">
        <v>685</v>
      </c>
      <c r="F595" s="212">
        <v>0</v>
      </c>
      <c r="G595" s="212">
        <v>1039</v>
      </c>
      <c r="H595" s="212" t="s">
        <v>685</v>
      </c>
      <c r="I595" s="212" t="s">
        <v>685</v>
      </c>
      <c r="J595" s="212" t="s">
        <v>685</v>
      </c>
      <c r="K595" s="212" t="s">
        <v>685</v>
      </c>
    </row>
    <row r="596" spans="1:22" ht="12" customHeight="1" x14ac:dyDescent="0.2">
      <c r="A596" s="502"/>
      <c r="B596" s="371" t="s">
        <v>653</v>
      </c>
      <c r="C596" s="371" t="s">
        <v>675</v>
      </c>
      <c r="D596" s="212">
        <v>6275</v>
      </c>
      <c r="E596" s="212" t="s">
        <v>685</v>
      </c>
      <c r="F596" s="212">
        <v>1578</v>
      </c>
      <c r="G596" s="212">
        <v>4697</v>
      </c>
      <c r="H596" s="212" t="s">
        <v>685</v>
      </c>
      <c r="I596" s="212" t="s">
        <v>685</v>
      </c>
      <c r="J596" s="212" t="s">
        <v>685</v>
      </c>
      <c r="K596" s="212" t="s">
        <v>685</v>
      </c>
    </row>
    <row r="597" spans="1:22" ht="12" customHeight="1" x14ac:dyDescent="0.2">
      <c r="A597" s="502"/>
      <c r="B597" s="371" t="s">
        <v>654</v>
      </c>
      <c r="C597" s="371" t="s">
        <v>141</v>
      </c>
      <c r="D597" s="212">
        <v>35</v>
      </c>
      <c r="E597" s="212" t="s">
        <v>685</v>
      </c>
      <c r="F597" s="212">
        <v>16</v>
      </c>
      <c r="G597" s="212">
        <v>19</v>
      </c>
      <c r="H597" s="212" t="s">
        <v>685</v>
      </c>
      <c r="I597" s="212" t="s">
        <v>685</v>
      </c>
      <c r="J597" s="212" t="s">
        <v>685</v>
      </c>
      <c r="K597" s="212" t="s">
        <v>685</v>
      </c>
    </row>
    <row r="598" spans="1:22" ht="12" customHeight="1" x14ac:dyDescent="0.2">
      <c r="A598" s="502"/>
      <c r="B598" s="371" t="s">
        <v>655</v>
      </c>
      <c r="C598" s="371" t="s">
        <v>656</v>
      </c>
      <c r="D598" s="212">
        <v>1146</v>
      </c>
      <c r="E598" s="212" t="s">
        <v>685</v>
      </c>
      <c r="F598" s="212">
        <v>0</v>
      </c>
      <c r="G598" s="212">
        <v>1146</v>
      </c>
      <c r="H598" s="212" t="s">
        <v>685</v>
      </c>
      <c r="I598" s="212" t="s">
        <v>685</v>
      </c>
      <c r="J598" s="212" t="s">
        <v>685</v>
      </c>
      <c r="K598" s="212" t="s">
        <v>685</v>
      </c>
    </row>
    <row r="599" spans="1:22" ht="16.5" customHeight="1" x14ac:dyDescent="0.2">
      <c r="A599" s="502"/>
      <c r="B599" s="371" t="s">
        <v>657</v>
      </c>
      <c r="C599" s="371" t="s">
        <v>141</v>
      </c>
      <c r="D599" s="212">
        <v>707</v>
      </c>
      <c r="E599" s="212" t="s">
        <v>685</v>
      </c>
      <c r="F599" s="212">
        <v>266</v>
      </c>
      <c r="G599" s="212">
        <v>441</v>
      </c>
      <c r="H599" s="212" t="s">
        <v>685</v>
      </c>
      <c r="I599" s="212" t="s">
        <v>685</v>
      </c>
      <c r="J599" s="212" t="s">
        <v>685</v>
      </c>
      <c r="K599" s="212" t="s">
        <v>685</v>
      </c>
    </row>
    <row r="600" spans="1:22" s="516" customFormat="1" ht="13.5" customHeight="1" x14ac:dyDescent="0.2">
      <c r="A600" s="545" t="s">
        <v>686</v>
      </c>
      <c r="B600" s="533"/>
      <c r="C600" s="534"/>
      <c r="D600" s="534"/>
      <c r="E600" s="534"/>
      <c r="F600" s="534"/>
      <c r="G600" s="535"/>
      <c r="H600" s="534"/>
      <c r="I600" s="535"/>
      <c r="J600" s="535"/>
      <c r="K600" s="535"/>
      <c r="L600" s="546"/>
      <c r="M600" s="517"/>
      <c r="N600" s="517"/>
      <c r="O600" s="524"/>
      <c r="P600" s="524"/>
      <c r="Q600" s="524"/>
      <c r="R600" s="524"/>
      <c r="S600" s="524"/>
      <c r="T600" s="524"/>
      <c r="U600" s="524"/>
      <c r="V600" s="524"/>
    </row>
    <row r="601" spans="1:22" s="516" customFormat="1" ht="18.5" customHeight="1" x14ac:dyDescent="0.2">
      <c r="A601" s="528" t="s">
        <v>697</v>
      </c>
      <c r="B601" s="529"/>
      <c r="C601" s="529"/>
      <c r="D601" s="529"/>
      <c r="E601" s="529"/>
      <c r="F601" s="529"/>
      <c r="G601" s="529"/>
      <c r="H601" s="529"/>
      <c r="I601" s="529"/>
      <c r="J601" s="529"/>
      <c r="K601" s="500"/>
      <c r="L601" s="500"/>
      <c r="M601" s="518"/>
      <c r="P601" s="521"/>
      <c r="Q601" s="521"/>
    </row>
    <row r="602" spans="1:22" s="516" customFormat="1" ht="19.5" customHeight="1" x14ac:dyDescent="0.2">
      <c r="A602" s="530" t="s">
        <v>698</v>
      </c>
      <c r="B602" s="531"/>
      <c r="C602" s="531"/>
      <c r="D602" s="531"/>
      <c r="E602" s="531"/>
      <c r="F602" s="531"/>
      <c r="G602" s="531"/>
      <c r="H602" s="531"/>
      <c r="I602" s="531"/>
      <c r="J602" s="531"/>
      <c r="K602" s="531"/>
      <c r="L602" s="531"/>
      <c r="M602" s="519"/>
      <c r="O602" s="520"/>
      <c r="P602" s="521"/>
      <c r="Q602" s="521"/>
    </row>
    <row r="603" spans="1:22" s="516" customFormat="1" ht="25.5" customHeight="1" x14ac:dyDescent="0.2">
      <c r="A603" s="530" t="s">
        <v>690</v>
      </c>
      <c r="B603" s="531"/>
      <c r="C603" s="531"/>
      <c r="D603" s="531"/>
      <c r="E603" s="531"/>
      <c r="F603" s="531"/>
      <c r="G603" s="531"/>
      <c r="H603" s="531"/>
      <c r="I603" s="531"/>
      <c r="J603" s="531"/>
      <c r="K603" s="531"/>
      <c r="L603" s="519"/>
      <c r="M603" s="519"/>
      <c r="O603" s="520"/>
      <c r="P603" s="521"/>
      <c r="Q603" s="521"/>
    </row>
    <row r="604" spans="1:22" s="516" customFormat="1" ht="28" customHeight="1" x14ac:dyDescent="0.2">
      <c r="A604" s="530" t="s">
        <v>691</v>
      </c>
      <c r="B604" s="531"/>
      <c r="C604" s="531"/>
      <c r="D604" s="531"/>
      <c r="E604" s="531"/>
      <c r="F604" s="531"/>
      <c r="G604" s="531"/>
      <c r="H604" s="531"/>
      <c r="I604" s="531"/>
      <c r="J604" s="531"/>
      <c r="K604" s="531"/>
      <c r="L604" s="519"/>
      <c r="M604" s="519"/>
      <c r="O604" s="520"/>
      <c r="P604" s="521"/>
      <c r="Q604" s="521"/>
    </row>
    <row r="605" spans="1:22" s="516" customFormat="1" ht="47.25" customHeight="1" x14ac:dyDescent="0.2">
      <c r="A605" s="499" t="s">
        <v>695</v>
      </c>
      <c r="B605" s="499"/>
      <c r="C605" s="499"/>
      <c r="D605" s="499"/>
      <c r="E605" s="499"/>
      <c r="F605" s="499"/>
      <c r="G605" s="499"/>
      <c r="H605" s="499"/>
      <c r="I605" s="499"/>
      <c r="J605" s="499"/>
      <c r="K605" s="499"/>
      <c r="L605" s="539"/>
      <c r="M605" s="520"/>
      <c r="N605" s="520"/>
      <c r="O605" s="520"/>
    </row>
    <row r="606" spans="1:22" s="2" customFormat="1" ht="51" customHeight="1" x14ac:dyDescent="0.2">
      <c r="A606" s="499" t="s">
        <v>696</v>
      </c>
      <c r="B606" s="499"/>
      <c r="C606" s="499"/>
      <c r="D606" s="499"/>
      <c r="E606" s="499"/>
      <c r="F606" s="499"/>
      <c r="G606" s="499"/>
      <c r="H606" s="499"/>
      <c r="I606" s="499"/>
      <c r="J606" s="499"/>
      <c r="K606" s="499"/>
      <c r="L606" s="539"/>
      <c r="P606" s="540"/>
      <c r="Q606" s="540"/>
    </row>
    <row r="607" spans="1:22" s="2" customFormat="1" ht="12" customHeight="1" x14ac:dyDescent="0.2">
      <c r="A607" s="525" t="s">
        <v>94</v>
      </c>
      <c r="B607" s="525"/>
      <c r="C607" s="541"/>
      <c r="D607" s="518"/>
      <c r="E607" s="522"/>
      <c r="F607" s="518"/>
      <c r="G607" s="518"/>
      <c r="H607" s="522"/>
      <c r="I607" s="518"/>
      <c r="J607" s="518"/>
      <c r="K607" s="522"/>
      <c r="P607" s="540"/>
      <c r="Q607" s="540"/>
    </row>
    <row r="608" spans="1:22" s="2" customFormat="1" ht="12" customHeight="1" x14ac:dyDescent="0.2">
      <c r="A608" s="542" t="s">
        <v>69</v>
      </c>
      <c r="B608" s="537"/>
      <c r="C608" s="276"/>
      <c r="D608" s="538"/>
      <c r="E608" s="538"/>
      <c r="F608" s="538"/>
      <c r="G608" s="538"/>
      <c r="H608" s="538"/>
      <c r="I608" s="538"/>
      <c r="J608" s="538"/>
      <c r="K608" s="538"/>
      <c r="P608" s="540"/>
      <c r="Q608" s="540"/>
    </row>
    <row r="609" spans="2:11" s="2" customFormat="1" x14ac:dyDescent="0.2">
      <c r="B609" s="543"/>
      <c r="C609" s="543"/>
      <c r="D609" s="544"/>
      <c r="E609" s="544"/>
      <c r="F609" s="544"/>
      <c r="G609" s="544"/>
      <c r="H609" s="544"/>
      <c r="I609" s="544"/>
      <c r="J609" s="544"/>
      <c r="K609" s="544"/>
    </row>
    <row r="610" spans="2:11" s="2" customFormat="1" x14ac:dyDescent="0.2">
      <c r="B610" s="543"/>
      <c r="C610" s="543"/>
      <c r="D610" s="544"/>
      <c r="E610" s="544"/>
      <c r="F610" s="544"/>
      <c r="G610" s="544"/>
      <c r="H610" s="544"/>
      <c r="I610" s="544"/>
      <c r="J610" s="544"/>
      <c r="K610" s="544"/>
    </row>
  </sheetData>
  <mergeCells count="110">
    <mergeCell ref="A601:L601"/>
    <mergeCell ref="A602:L602"/>
    <mergeCell ref="A604:K604"/>
    <mergeCell ref="A605:L605"/>
    <mergeCell ref="A606:L606"/>
    <mergeCell ref="A363:J363"/>
    <mergeCell ref="A469:J469"/>
    <mergeCell ref="A479:J479"/>
    <mergeCell ref="A522:J522"/>
    <mergeCell ref="A565:J565"/>
    <mergeCell ref="A603:K603"/>
    <mergeCell ref="A365:A468"/>
    <mergeCell ref="B366:B369"/>
    <mergeCell ref="B371:B373"/>
    <mergeCell ref="B375:B377"/>
    <mergeCell ref="B381:B383"/>
    <mergeCell ref="B384:B386"/>
    <mergeCell ref="B388:B395"/>
    <mergeCell ref="B396:B398"/>
    <mergeCell ref="B399:B401"/>
    <mergeCell ref="B402:B405"/>
    <mergeCell ref="B406:B408"/>
    <mergeCell ref="B409:B413"/>
    <mergeCell ref="B414:B416"/>
    <mergeCell ref="B417:B419"/>
    <mergeCell ref="B422:B424"/>
    <mergeCell ref="A8:B8"/>
    <mergeCell ref="A9:J9"/>
    <mergeCell ref="A3:G3"/>
    <mergeCell ref="A5:C6"/>
    <mergeCell ref="A11:A265"/>
    <mergeCell ref="B11:B13"/>
    <mergeCell ref="B14:B17"/>
    <mergeCell ref="B19:B21"/>
    <mergeCell ref="B22:B25"/>
    <mergeCell ref="B26:B29"/>
    <mergeCell ref="B30:B36"/>
    <mergeCell ref="B37:B39"/>
    <mergeCell ref="B40:B42"/>
    <mergeCell ref="B43:B47"/>
    <mergeCell ref="B48:B50"/>
    <mergeCell ref="B52:B56"/>
    <mergeCell ref="B57:B74"/>
    <mergeCell ref="B75:B89"/>
    <mergeCell ref="B91:B103"/>
    <mergeCell ref="B104:B121"/>
    <mergeCell ref="B123:B125"/>
    <mergeCell ref="B126:B128"/>
    <mergeCell ref="B129:B132"/>
    <mergeCell ref="B133:B148"/>
    <mergeCell ref="B150:B152"/>
    <mergeCell ref="B156:B158"/>
    <mergeCell ref="B159:B161"/>
    <mergeCell ref="B162:B167"/>
    <mergeCell ref="B168:B176"/>
    <mergeCell ref="B177:B183"/>
    <mergeCell ref="B184:B190"/>
    <mergeCell ref="B191:B195"/>
    <mergeCell ref="B196:B201"/>
    <mergeCell ref="B202:B204"/>
    <mergeCell ref="B205:B207"/>
    <mergeCell ref="B208:B230"/>
    <mergeCell ref="B231:B235"/>
    <mergeCell ref="B236:B240"/>
    <mergeCell ref="B241:B260"/>
    <mergeCell ref="B261:B265"/>
    <mergeCell ref="A268:A362"/>
    <mergeCell ref="B268:B270"/>
    <mergeCell ref="B276:B278"/>
    <mergeCell ref="B279:B282"/>
    <mergeCell ref="B288:B293"/>
    <mergeCell ref="B296:B298"/>
    <mergeCell ref="B304:B306"/>
    <mergeCell ref="B317:B321"/>
    <mergeCell ref="B322:B324"/>
    <mergeCell ref="B326:B329"/>
    <mergeCell ref="B330:B332"/>
    <mergeCell ref="B337:B339"/>
    <mergeCell ref="B342:B345"/>
    <mergeCell ref="B346:B348"/>
    <mergeCell ref="B350:B354"/>
    <mergeCell ref="B356:B359"/>
    <mergeCell ref="A266:J266"/>
    <mergeCell ref="B427:B429"/>
    <mergeCell ref="B434:B436"/>
    <mergeCell ref="B437:B441"/>
    <mergeCell ref="B442:B444"/>
    <mergeCell ref="B446:B449"/>
    <mergeCell ref="B451:B453"/>
    <mergeCell ref="B455:B457"/>
    <mergeCell ref="B459:B462"/>
    <mergeCell ref="B464:B466"/>
    <mergeCell ref="A567:A599"/>
    <mergeCell ref="B567:B569"/>
    <mergeCell ref="B570:B572"/>
    <mergeCell ref="B573:B585"/>
    <mergeCell ref="B587:B589"/>
    <mergeCell ref="B590:B592"/>
    <mergeCell ref="A471:A478"/>
    <mergeCell ref="B471:B473"/>
    <mergeCell ref="A481:A521"/>
    <mergeCell ref="B481:B487"/>
    <mergeCell ref="B488:B491"/>
    <mergeCell ref="B492:B521"/>
    <mergeCell ref="A524:A564"/>
    <mergeCell ref="B531:B534"/>
    <mergeCell ref="B535:B537"/>
    <mergeCell ref="B538:B542"/>
    <mergeCell ref="B549:B551"/>
    <mergeCell ref="B553:B555"/>
  </mergeCells>
  <hyperlinks>
    <hyperlink ref="K1" location="'Inhalt - Contenu'!A1" display="◄" xr:uid="{00000000-0004-0000-0800-000000000000}"/>
  </hyperlinks>
  <pageMargins left="0.70866141732283472" right="0.70866141732283472" top="0.78740157480314965" bottom="0.78740157480314965" header="0.31496062992125984" footer="0.31496062992125984"/>
  <pageSetup paperSize="9" scale="55"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16</vt:i4>
      </vt:variant>
    </vt:vector>
  </HeadingPairs>
  <TitlesOfParts>
    <vt:vector size="28" baseType="lpstr">
      <vt:lpstr>Inhalt - Contenu</vt:lpstr>
      <vt:lpstr>G1</vt:lpstr>
      <vt:lpstr>G2</vt:lpstr>
      <vt:lpstr>G3</vt:lpstr>
      <vt:lpstr>A</vt:lpstr>
      <vt:lpstr>B1</vt:lpstr>
      <vt:lpstr>B2</vt:lpstr>
      <vt:lpstr>C1</vt:lpstr>
      <vt:lpstr>C2</vt:lpstr>
      <vt:lpstr>D1</vt:lpstr>
      <vt:lpstr>D2</vt:lpstr>
      <vt:lpstr>Definitionen - Définitions</vt:lpstr>
      <vt:lpstr>A!Druckbereich</vt:lpstr>
      <vt:lpstr>'B1'!Druckbereich</vt:lpstr>
      <vt:lpstr>'B2'!Druckbereich</vt:lpstr>
      <vt:lpstr>'C1'!Druckbereich</vt:lpstr>
      <vt:lpstr>'C2'!Druckbereich</vt:lpstr>
      <vt:lpstr>'D1'!Druckbereich</vt:lpstr>
      <vt:lpstr>'D2'!Druckbereich</vt:lpstr>
      <vt:lpstr>'Definitionen - Définitions'!Druckbereich</vt:lpstr>
      <vt:lpstr>'G1'!Druckbereich</vt:lpstr>
      <vt:lpstr>'G2'!Druckbereich</vt:lpstr>
      <vt:lpstr>'G3'!Druckbereich</vt:lpstr>
      <vt:lpstr>'Inhalt - Contenu'!Druckbereich</vt:lpstr>
      <vt:lpstr>'B2'!Drucktitel</vt:lpstr>
      <vt:lpstr>'C2'!Drucktitel</vt:lpstr>
      <vt:lpstr>'D2'!Drucktitel</vt:lpstr>
      <vt:lpstr>'B1'!IDX</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dc:creator>
  <cp:lastModifiedBy>Biedermann Ferenc BFS</cp:lastModifiedBy>
  <cp:lastPrinted>2022-02-02T07:09:49Z</cp:lastPrinted>
  <dcterms:created xsi:type="dcterms:W3CDTF">2005-09-28T13:02:22Z</dcterms:created>
  <dcterms:modified xsi:type="dcterms:W3CDTF">2024-07-17T12:11:28Z</dcterms:modified>
</cp:coreProperties>
</file>