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8_CBPRD\"/>
    </mc:Choice>
  </mc:AlternateContent>
  <bookViews>
    <workbookView xWindow="0" yWindow="0" windowWidth="19200" windowHeight="6915"/>
  </bookViews>
  <sheets>
    <sheet name="Index" sheetId="2" r:id="rId1"/>
    <sheet name="G1" sheetId="10" r:id="rId2"/>
    <sheet name="G2" sheetId="3" r:id="rId3"/>
    <sheet name="T2" sheetId="4" r:id="rId4"/>
    <sheet name="T3" sheetId="5" r:id="rId5"/>
    <sheet name="G4" sheetId="6" r:id="rId6"/>
    <sheet name="T4" sheetId="7" r:id="rId7"/>
    <sheet name="T5" sheetId="8" r:id="rId8"/>
    <sheet name="T6" sheetId="11" r:id="rId9"/>
  </sheets>
  <externalReferences>
    <externalReference r:id="rId10"/>
  </externalReferences>
  <definedNames>
    <definedName name="AkademikerAusländer" localSheetId="1">#REF!</definedName>
    <definedName name="AkademikerAusländer">#REF!</definedName>
    <definedName name="AkademikerFrauen" localSheetId="1">#REF!</definedName>
    <definedName name="AkademikerFrauen">#REF!</definedName>
    <definedName name="AkademikerPersJahre" localSheetId="1">#REF!</definedName>
    <definedName name="AkademikerPersJahre">#REF!</definedName>
    <definedName name="_xlnm.Database" localSheetId="1">#REF!</definedName>
    <definedName name="_xlnm.Database">#REF!</definedName>
    <definedName name="HTML_CodePage" hidden="1">1252</definedName>
    <definedName name="HTML_Control" localSheetId="1" hidden="1">{"'tabcourt_5'!$A$2:$C$10"}</definedName>
    <definedName name="HTML_Control" localSheetId="5" hidden="1">{"'tabcourt_5'!$A$2:$C$10"}</definedName>
    <definedName name="HTML_Control" localSheetId="0" hidden="1">{"'tabcourt_3'!$A$2:$O$11"}</definedName>
    <definedName name="HTML_Control" hidden="1">{"'tabcourt_5'!$A$2:$C$10"}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20203\ind20203_5_ftabk.htm"</definedName>
    <definedName name="HTML_Title" localSheetId="0" hidden="1">"20402 Tableaux"</definedName>
    <definedName name="HTML_Title" hidden="1">"20203 Tableaux"</definedName>
    <definedName name="_xlnm.Print_Titles" localSheetId="6">'T4'!$B:$B,'T4'!$1:$4</definedName>
    <definedName name="tabcourt_2182" localSheetId="1" hidden="1">{"'tabcourt_5'!$A$2:$C$10"}</definedName>
    <definedName name="tabcourt_2182" localSheetId="5" hidden="1">{"'tabcourt_5'!$A$2:$C$10"}</definedName>
    <definedName name="tabcourt_2182" hidden="1">{"'tabcourt_5'!$A$2:$C$10"}</definedName>
    <definedName name="tabcourt2172" localSheetId="1" hidden="1">{"'tabcourt_5'!$A$2:$C$10"}</definedName>
    <definedName name="tabcourt2172" hidden="1">{"'tabcourt_5'!$A$2:$C$10"}</definedName>
    <definedName name="tabcourt218" localSheetId="1" hidden="1">{"'tabcourt_5'!$A$2:$C$10"}</definedName>
    <definedName name="tabcourt218" hidden="1">{"'tabcourt_5'!$A$2:$C$10"}</definedName>
    <definedName name="TABLE1" localSheetId="1">#REF!</definedName>
    <definedName name="TABLE1">#REF!</definedName>
    <definedName name="TABLE10" localSheetId="1">[1]TCHE!#REF!</definedName>
    <definedName name="TABLE10">[1]TCHE!#REF!</definedName>
    <definedName name="TABLE11" localSheetId="1">[1]TCHE!#REF!</definedName>
    <definedName name="TABLE11">[1]TCHE!#REF!</definedName>
    <definedName name="TABLE2" localSheetId="1">#REF!</definedName>
    <definedName name="TABLE2">#REF!</definedName>
    <definedName name="TABLE3" localSheetId="1">#REF!</definedName>
    <definedName name="TABLE3">#REF!</definedName>
    <definedName name="TABLE4" localSheetId="1">#REF!</definedName>
    <definedName name="TABLE4">#REF!</definedName>
    <definedName name="TABLE5" localSheetId="1">#REF!</definedName>
    <definedName name="TABLE5">#REF!</definedName>
    <definedName name="TABLE6" localSheetId="1">#REF!</definedName>
    <definedName name="TABLE6">#REF!</definedName>
    <definedName name="TABLE6_1" localSheetId="1">[1]TCHE!#REF!</definedName>
    <definedName name="TABLE6_1">[1]TCHE!#REF!</definedName>
    <definedName name="TABLE6_2" localSheetId="1">[1]TCHE!#REF!</definedName>
    <definedName name="TABLE6_2">[1]TCHE!#REF!</definedName>
    <definedName name="TABLE6AND7" localSheetId="1">#REF!</definedName>
    <definedName name="TABLE6AND7">#REF!</definedName>
    <definedName name="TABLE7" localSheetId="1">#REF!</definedName>
    <definedName name="TABLE7">#REF!</definedName>
    <definedName name="TABLE8" localSheetId="1">[1]TCHE!#REF!</definedName>
    <definedName name="TABLE8">[1]TCHE!#REF!</definedName>
    <definedName name="TABLE9" localSheetId="1">[1]TCHE!#REF!</definedName>
    <definedName name="TABLE9">[1]TCHE!#REF!</definedName>
    <definedName name="tablong30" localSheetId="1" hidden="1">{"'tabcourt_5'!$A$2:$C$10"}</definedName>
    <definedName name="tablong30" hidden="1">{"'tabcourt_5'!$A$2:$C$10"}</definedName>
    <definedName name="TotalAkademiker" localSheetId="1">#REF!</definedName>
    <definedName name="TotalAkademiker">#REF!</definedName>
    <definedName name="_xlnm.Print_Area" localSheetId="1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<sst xmlns="http://schemas.openxmlformats.org/spreadsheetml/2006/main" count="287" uniqueCount="136">
  <si>
    <t xml:space="preserve"> </t>
  </si>
  <si>
    <t>Set 202 : Input S-T</t>
  </si>
  <si>
    <t>Total</t>
  </si>
  <si>
    <t>5. Energie</t>
  </si>
  <si>
    <t>Pays</t>
  </si>
  <si>
    <t>--</t>
  </si>
  <si>
    <t>Chili</t>
  </si>
  <si>
    <t>Portugal</t>
  </si>
  <si>
    <t>..</t>
  </si>
  <si>
    <t>* 2019</t>
  </si>
  <si>
    <t>© 2022 OFS-BFS-UST / WSA</t>
  </si>
  <si>
    <t>nach Finanzierungsart, 2021</t>
  </si>
  <si>
    <t>nach Finanzierungsart, 2017-2021</t>
  </si>
  <si>
    <t>nach Ziel, Entwicklung 2017-2020</t>
  </si>
  <si>
    <t>Internationaler Vergleich, 2020 (in % des BIP)</t>
  </si>
  <si>
    <t>Internationaler Vergleich, 2017-2020  (in % des BIP)</t>
  </si>
  <si>
    <t>Internationaler Vergleich, 2017-2020 (In Millionen $ KKP, laufende Preise)</t>
  </si>
  <si>
    <t>Staatliche F+E-Mittelzuwisung (GBARD)</t>
  </si>
  <si>
    <t>Historische Daten</t>
  </si>
  <si>
    <t>Staatliche F+E-Mittelzuwisung (GBARD), indexierte Entwicklung von 2000 bis 2015</t>
  </si>
  <si>
    <t>Kommentare und Definitionen: siehe Indikator im Intrnet</t>
  </si>
  <si>
    <t>Entwicklung 2017-2021</t>
  </si>
  <si>
    <t>In Millionen Franken zu laufenden Preisen</t>
  </si>
  <si>
    <t>In %</t>
  </si>
  <si>
    <t>Finanzierung von F+E durchführenden Institutionen in der Schweiz</t>
  </si>
  <si>
    <t>Finanzierung von F+E-Programmen/Projekten in der Schweiz</t>
  </si>
  <si>
    <t>Finanzierung von F+E durchführenden Institutionen im Ausland</t>
  </si>
  <si>
    <t>Finanzierung von internationalen F+E-Programmen/Projekten im Ausland</t>
  </si>
  <si>
    <t>© BFS</t>
  </si>
  <si>
    <t>In Millionen Franken zu laufenden Preisen und in %</t>
  </si>
  <si>
    <t>In Millionen Franken</t>
  </si>
  <si>
    <t>Total GBARD</t>
  </si>
  <si>
    <t>Finanzierung von F+E durchführenden Institutionen</t>
  </si>
  <si>
    <t>Finanzierung von F+E-Programmen/Projekten</t>
  </si>
  <si>
    <t>Finanzierung inländischer F+E</t>
  </si>
  <si>
    <t>Finanzierung ausländischer/extraterritorialer F+E</t>
  </si>
  <si>
    <t>1   Rahmenprogramm für Forschung und technologische Entwicklung der Europäischen Union.</t>
  </si>
  <si>
    <t>Ziel</t>
  </si>
  <si>
    <t>1. Erforschung und Nutzung der irdischen Umwelt</t>
  </si>
  <si>
    <t>2. Umwelt</t>
  </si>
  <si>
    <t>3. Erforschung und Nutzung des Weltraums</t>
  </si>
  <si>
    <t>4. Transport, Telekommunikation und andere Infrastrukturen</t>
  </si>
  <si>
    <t xml:space="preserve">6. Industrielle Produktion und Technologie </t>
  </si>
  <si>
    <t>7. Gesundheit</t>
  </si>
  <si>
    <t>8. Landwirtschaft</t>
  </si>
  <si>
    <t>9. Bildung</t>
  </si>
  <si>
    <t>10. Kultur und Sport, Kommunikation und Medien</t>
  </si>
  <si>
    <t>11. Politik und Recht</t>
  </si>
  <si>
    <t>12. Allgemeine Hochschulforschungsmittel</t>
  </si>
  <si>
    <t>14. Verteidigung</t>
  </si>
  <si>
    <t>Staatliche F+E-Mittelzuweisung (GBARD) nach Finanzierungsart, 2017-2021</t>
  </si>
  <si>
    <t>Staatliche F+E-Mittelzuweisung (GBARD) nach Finanzierungsart, 2021</t>
  </si>
  <si>
    <t>Staatliche F+E-Mittelzuweisung (GBARD) nach Ziel, 2017-2020</t>
  </si>
  <si>
    <t>Staatliche F+E-Mittelzuweisung (GBARD) nach Ziel, Entwicklung 2017-2020</t>
  </si>
  <si>
    <r>
      <t>13. Andere Zivile Forschungen</t>
    </r>
    <r>
      <rPr>
        <vertAlign val="superscript"/>
        <sz val="8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</si>
  <si>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 xml:space="preserve">  Nicht verteilbare Forschung.</t>
    </r>
  </si>
  <si>
    <t>Frankreich</t>
  </si>
  <si>
    <t xml:space="preserve">Italien </t>
  </si>
  <si>
    <t>Niederlande</t>
  </si>
  <si>
    <t>Vereinigte Staaten</t>
  </si>
  <si>
    <t>Schweden</t>
  </si>
  <si>
    <t>Finnland</t>
  </si>
  <si>
    <t>Schweiz</t>
  </si>
  <si>
    <t>Dänemark</t>
  </si>
  <si>
    <t>Japan</t>
  </si>
  <si>
    <t>Deutschland</t>
  </si>
  <si>
    <t>Korea</t>
  </si>
  <si>
    <t>Korea*</t>
  </si>
  <si>
    <t>Norwegen</t>
  </si>
  <si>
    <t>Österreich</t>
  </si>
  <si>
    <t>In % des BIP</t>
  </si>
  <si>
    <t>Staatliche F+E-Mittelzuweisung (GBARD), im internationalen Vergleich, 2020</t>
  </si>
  <si>
    <t>Quelle:  BFS, eigene Berechnungen auf OECD Quelle</t>
  </si>
  <si>
    <t>Vereinigtes Königreich*</t>
  </si>
  <si>
    <t>Frankreich*</t>
  </si>
  <si>
    <t>Australien</t>
  </si>
  <si>
    <t>Belgien</t>
  </si>
  <si>
    <t>Kanada</t>
  </si>
  <si>
    <t>Kolumbien</t>
  </si>
  <si>
    <t>Tschechische Rep.</t>
  </si>
  <si>
    <t>Estland</t>
  </si>
  <si>
    <t>Griechenland</t>
  </si>
  <si>
    <t>Ungarn</t>
  </si>
  <si>
    <t>Island</t>
  </si>
  <si>
    <t>Irland</t>
  </si>
  <si>
    <t>Israel</t>
  </si>
  <si>
    <t>Italien</t>
  </si>
  <si>
    <t xml:space="preserve">Japan </t>
  </si>
  <si>
    <t>Lettland</t>
  </si>
  <si>
    <t>Litauen</t>
  </si>
  <si>
    <t>Luxemburg</t>
  </si>
  <si>
    <t>Mexiko</t>
  </si>
  <si>
    <t>Neuseeland</t>
  </si>
  <si>
    <t>Polen</t>
  </si>
  <si>
    <t>Slowakische Republik</t>
  </si>
  <si>
    <t>Slowenien</t>
  </si>
  <si>
    <t>Spanien</t>
  </si>
  <si>
    <t>Türkei</t>
  </si>
  <si>
    <t>Vereinigtes Königreich</t>
  </si>
  <si>
    <t>Total OECD</t>
  </si>
  <si>
    <r>
      <t xml:space="preserve">EU </t>
    </r>
    <r>
      <rPr>
        <vertAlign val="superscript"/>
        <sz val="8"/>
        <rFont val="Arial"/>
        <family val="2"/>
      </rPr>
      <t>2</t>
    </r>
  </si>
  <si>
    <r>
      <t xml:space="preserve">Schweiz </t>
    </r>
    <r>
      <rPr>
        <b/>
        <vertAlign val="superscript"/>
        <sz val="8"/>
        <color indexed="63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</si>
  <si>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</si>
  <si>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Das BIP wurde im September 2020 für den gesamten Zeitraum revidiert.</t>
    </r>
  </si>
  <si>
    <t>Staatliche F+E-Mittelzuweisung (GBARD), im internationalen Vergleich, 2017-2020</t>
  </si>
  <si>
    <t>Land</t>
  </si>
  <si>
    <r>
      <t>In Millionen $ KKP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laufende Preise</t>
    </r>
  </si>
  <si>
    <t>Chile</t>
  </si>
  <si>
    <t>Schweiz (in Millionen Franken)</t>
  </si>
  <si>
    <r>
      <t>EU</t>
    </r>
    <r>
      <rPr>
        <vertAlign val="superscript"/>
        <sz val="8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</si>
  <si>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 = Kaufkraftparität.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</si>
  <si>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Zusammenstellung der EU am 1.2.2020</t>
    </r>
  </si>
  <si>
    <t>Quelle : OECD, MSTI Datenbank, Abteilung STI / EAS, Paris, September 2021</t>
  </si>
  <si>
    <t>Staatliche F+E-Mittelzuweisung (GBARD), indexierte Entwicklung von 2000 bis 2015</t>
  </si>
  <si>
    <t>Index 2000=100</t>
  </si>
  <si>
    <t>G1</t>
  </si>
  <si>
    <t>G2</t>
  </si>
  <si>
    <t>T2</t>
  </si>
  <si>
    <t>T3</t>
  </si>
  <si>
    <t>G4</t>
  </si>
  <si>
    <t>T4</t>
  </si>
  <si>
    <t>T5</t>
  </si>
  <si>
    <t>T6</t>
  </si>
  <si>
    <t>Staatliche F+E-Mittelzuweisung (GBARD), 2017-2021</t>
  </si>
  <si>
    <t>Indikator 20208 : Staatliche F+E-Mittelzuweisung (GBARD)</t>
  </si>
  <si>
    <r>
      <t>Ind20208_G1 -</t>
    </r>
    <r>
      <rPr>
        <b/>
        <sz val="8"/>
        <rFont val="Arial"/>
        <family val="2"/>
      </rPr>
      <t xml:space="preserve"> Staatliche F+E-Mittelzuweisung (GBARD)</t>
    </r>
  </si>
  <si>
    <r>
      <t>Ind20208_T6 -</t>
    </r>
    <r>
      <rPr>
        <b/>
        <sz val="8"/>
        <rFont val="Arial"/>
        <family val="2"/>
      </rPr>
      <t xml:space="preserve"> Staatliche F+E-Mittelzuweisung (GBARD)</t>
    </r>
  </si>
  <si>
    <r>
      <t>Ind20208_T5 -</t>
    </r>
    <r>
      <rPr>
        <b/>
        <sz val="8"/>
        <rFont val="Arial"/>
        <family val="2"/>
      </rPr>
      <t xml:space="preserve"> Staatliche F+E-Mittelzuweisung (GBARD)</t>
    </r>
  </si>
  <si>
    <r>
      <t>Ind20208_G2 -</t>
    </r>
    <r>
      <rPr>
        <b/>
        <sz val="8"/>
        <rFont val="Arial"/>
        <family val="2"/>
      </rPr>
      <t xml:space="preserve"> Staatliche F+E-Mittelzuweisung (GBARD)</t>
    </r>
  </si>
  <si>
    <r>
      <t>Ind20208_T2 -</t>
    </r>
    <r>
      <rPr>
        <b/>
        <sz val="8"/>
        <rFont val="Arial"/>
        <family val="2"/>
      </rPr>
      <t xml:space="preserve"> Staatliche F+E-Mittelzuweisung (GBARD)</t>
    </r>
  </si>
  <si>
    <r>
      <t>Ind20208_T3 -</t>
    </r>
    <r>
      <rPr>
        <b/>
        <sz val="8"/>
        <rFont val="Arial"/>
        <family val="2"/>
      </rPr>
      <t xml:space="preserve"> Staatliche F+E-Mittelzuweisung (GBARD)</t>
    </r>
  </si>
  <si>
    <r>
      <t>Ind20208_G4 -</t>
    </r>
    <r>
      <rPr>
        <b/>
        <sz val="8"/>
        <rFont val="Arial"/>
        <family val="2"/>
      </rPr>
      <t xml:space="preserve"> Staatliche F+E-Mittelzuweisung (GBARD)</t>
    </r>
  </si>
  <si>
    <r>
      <t>Ind20208_T4 -</t>
    </r>
    <r>
      <rPr>
        <b/>
        <sz val="8"/>
        <rFont val="Arial"/>
        <family val="2"/>
      </rPr>
      <t xml:space="preserve"> Staatliche F+E-Mittelzuweisung (GBARD)</t>
    </r>
  </si>
  <si>
    <t>Quelle BFS, GBARD</t>
  </si>
  <si>
    <t>Zurück zum Index</t>
  </si>
  <si>
    <r>
      <t xml:space="preserve">      davon jährliche Beiträge an den FRP-EU</t>
    </r>
    <r>
      <rPr>
        <i/>
        <vertAlign val="superscript"/>
        <sz val="8"/>
        <color theme="0" tint="-0.3499862666707357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</si>
</sst>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\ #\ ###\ ##0"/>
    <numFmt numFmtId="165" formatCode="0.0"/>
    <numFmt numFmtId="166" formatCode="0_)"/>
    <numFmt numFmtId="167" formatCode="#\ ###\ ##0.0"/>
    <numFmt numFmtId="168" formatCode="#\ ###\ ##0__;\-#\ ###\ ##0__;..__;@__"/>
    <numFmt numFmtId="169" formatCode="#\ ###\ ##0.0__;\-#\ ###\ ##0.0__;..__;@__"/>
    <numFmt numFmtId="170" formatCode="###\ ##0"/>
    <numFmt numFmtId="171" formatCode="#,##0.0"/>
    <numFmt numFmtId="172" formatCode="0.00_ ;[Red]\-0.00\ "/>
  </numFmts>
  <fonts count="3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b/>
      <i/>
      <sz val="8"/>
      <name val="Arial"/>
      <family val="2"/>
    </font>
    <font>
      <sz val="72"/>
      <color indexed="53"/>
      <name val="Arial"/>
      <family val="2"/>
    </font>
    <font>
      <sz val="7.5"/>
      <name val="Arial"/>
      <family val="2"/>
    </font>
    <font>
      <sz val="10"/>
      <color indexed="53"/>
      <name val="Arial"/>
      <family val="2"/>
    </font>
    <font>
      <b/>
      <sz val="8"/>
      <color indexed="63"/>
      <name val="Arial"/>
      <family val="2"/>
    </font>
    <font>
      <b/>
      <sz val="7.5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63"/>
      <name val="Arial"/>
      <family val="2"/>
    </font>
    <font>
      <b/>
      <sz val="7"/>
      <name val="Arial"/>
      <family val="2"/>
    </font>
    <font>
      <sz val="9"/>
      <name val="Helvetica"/>
      <family val="2"/>
    </font>
    <font>
      <b/>
      <sz val="8"/>
      <color indexed="10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1"/>
    </font>
    <font>
      <b/>
      <sz val="8"/>
      <color theme="1"/>
      <name val="Arial"/>
      <family val="2"/>
    </font>
    <font>
      <i/>
      <sz val="8"/>
      <color theme="0" tint="-0.34998626667073579"/>
      <name val="Arial"/>
      <family val="2"/>
    </font>
    <font>
      <i/>
      <vertAlign val="superscript"/>
      <sz val="8"/>
      <color theme="0" tint="-0.3499862666707357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5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</cellStyleXfs>
  <cellXfs count="224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3" applyAlignment="1" applyProtection="1">
      <alignment horizontal="left" vertical="center"/>
    </xf>
    <xf numFmtId="0" fontId="2" fillId="0" borderId="0" xfId="2" applyFont="1" applyFill="1"/>
    <xf numFmtId="0" fontId="3" fillId="0" borderId="0" xfId="2" applyFont="1" applyFill="1"/>
    <xf numFmtId="0" fontId="2" fillId="0" borderId="0" xfId="2" applyFont="1" applyAlignment="1"/>
    <xf numFmtId="0" fontId="6" fillId="0" borderId="0" xfId="3" applyFont="1" applyAlignment="1" applyProtection="1">
      <alignment horizontal="left"/>
    </xf>
    <xf numFmtId="0" fontId="7" fillId="0" borderId="0" xfId="2" applyFont="1" applyAlignment="1">
      <alignment horizontal="left"/>
    </xf>
    <xf numFmtId="0" fontId="8" fillId="0" borderId="0" xfId="2" applyFont="1" applyAlignment="1">
      <alignment vertical="center"/>
    </xf>
    <xf numFmtId="0" fontId="2" fillId="0" borderId="0" xfId="2"/>
    <xf numFmtId="0" fontId="9" fillId="0" borderId="0" xfId="2" applyFont="1" applyAlignment="1">
      <alignment horizontal="left"/>
    </xf>
    <xf numFmtId="0" fontId="10" fillId="0" borderId="0" xfId="2" applyFont="1" applyAlignment="1">
      <alignment horizontal="right" vertical="center" indent="1"/>
    </xf>
    <xf numFmtId="0" fontId="10" fillId="0" borderId="0" xfId="2" applyFont="1"/>
    <xf numFmtId="0" fontId="10" fillId="0" borderId="0" xfId="2" applyFont="1" applyBorder="1"/>
    <xf numFmtId="0" fontId="10" fillId="0" borderId="0" xfId="2" applyFont="1" applyBorder="1" applyAlignment="1">
      <alignment horizontal="right" vertical="center" indent="1"/>
    </xf>
    <xf numFmtId="1" fontId="10" fillId="0" borderId="0" xfId="2" applyNumberFormat="1" applyFont="1" applyBorder="1" applyAlignment="1">
      <alignment horizontal="right" vertical="center" indent="1"/>
    </xf>
    <xf numFmtId="3" fontId="11" fillId="0" borderId="0" xfId="4" applyNumberFormat="1" applyFont="1" applyBorder="1" applyAlignment="1">
      <alignment horizontal="right" wrapText="1"/>
    </xf>
    <xf numFmtId="3" fontId="10" fillId="0" borderId="0" xfId="2" applyNumberFormat="1" applyFont="1" applyBorder="1"/>
    <xf numFmtId="9" fontId="10" fillId="0" borderId="0" xfId="2" applyNumberFormat="1" applyFont="1" applyAlignment="1"/>
    <xf numFmtId="0" fontId="12" fillId="0" borderId="0" xfId="2" applyFont="1"/>
    <xf numFmtId="0" fontId="12" fillId="0" borderId="0" xfId="2" applyFont="1" applyAlignment="1">
      <alignment horizontal="right" vertical="center" indent="1"/>
    </xf>
    <xf numFmtId="0" fontId="2" fillId="0" borderId="0" xfId="2" applyBorder="1"/>
    <xf numFmtId="0" fontId="2" fillId="0" borderId="0" xfId="2" applyFont="1" applyBorder="1"/>
    <xf numFmtId="0" fontId="2" fillId="0" borderId="0" xfId="2" applyAlignment="1"/>
    <xf numFmtId="0" fontId="12" fillId="0" borderId="0" xfId="2" applyFont="1" applyFill="1" applyBorder="1" applyAlignment="1">
      <alignment horizontal="right" vertical="center" indent="1"/>
    </xf>
    <xf numFmtId="0" fontId="12" fillId="0" borderId="0" xfId="2" applyFont="1" applyFill="1" applyBorder="1"/>
    <xf numFmtId="0" fontId="9" fillId="0" borderId="0" xfId="2" applyFont="1"/>
    <xf numFmtId="164" fontId="9" fillId="0" borderId="0" xfId="2" applyNumberFormat="1" applyFont="1" applyBorder="1" applyAlignment="1">
      <alignment horizontal="right" wrapText="1"/>
    </xf>
    <xf numFmtId="0" fontId="12" fillId="0" borderId="0" xfId="2" applyFont="1" applyBorder="1"/>
    <xf numFmtId="0" fontId="13" fillId="0" borderId="0" xfId="2" applyFont="1" applyAlignment="1">
      <alignment horizontal="left" vertical="center"/>
    </xf>
    <xf numFmtId="165" fontId="12" fillId="0" borderId="0" xfId="2" applyNumberFormat="1" applyFont="1" applyAlignment="1">
      <alignment horizontal="right" vertical="center" indent="1"/>
    </xf>
    <xf numFmtId="165" fontId="12" fillId="0" borderId="0" xfId="2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 vertical="center"/>
    </xf>
    <xf numFmtId="165" fontId="14" fillId="0" borderId="0" xfId="2" applyNumberFormat="1" applyFont="1" applyFill="1" applyBorder="1" applyAlignment="1">
      <alignment horizontal="right" vertical="center" indent="1"/>
    </xf>
    <xf numFmtId="0" fontId="12" fillId="0" borderId="0" xfId="2" applyFont="1" applyAlignment="1">
      <alignment horizontal="left" vertic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12" fillId="0" borderId="0" xfId="2" applyFont="1" applyFill="1" applyBorder="1" applyAlignment="1"/>
    <xf numFmtId="0" fontId="7" fillId="0" borderId="1" xfId="2" applyFont="1" applyBorder="1" applyAlignment="1">
      <alignment horizontal="left" vertical="center" wrapText="1" indent="1"/>
    </xf>
    <xf numFmtId="0" fontId="7" fillId="0" borderId="1" xfId="2" applyFont="1" applyBorder="1" applyAlignment="1">
      <alignment horizontal="center" vertical="center"/>
    </xf>
    <xf numFmtId="49" fontId="12" fillId="0" borderId="0" xfId="6" applyNumberFormat="1" applyFont="1" applyBorder="1" applyAlignment="1">
      <alignment horizontal="left" vertical="center" indent="1"/>
    </xf>
    <xf numFmtId="1" fontId="12" fillId="0" borderId="0" xfId="2" applyNumberFormat="1" applyFont="1" applyFill="1" applyBorder="1" applyAlignment="1" applyProtection="1">
      <alignment horizontal="right" vertical="center" indent="1"/>
      <protection locked="0"/>
    </xf>
    <xf numFmtId="0" fontId="12" fillId="0" borderId="0" xfId="2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/>
    </xf>
    <xf numFmtId="0" fontId="12" fillId="0" borderId="0" xfId="2" applyFont="1" applyAlignment="1">
      <alignment horizontal="left" vertical="center" indent="1"/>
    </xf>
    <xf numFmtId="0" fontId="12" fillId="0" borderId="0" xfId="2" applyNumberFormat="1" applyFont="1" applyFill="1" applyBorder="1" applyAlignment="1">
      <alignment vertical="center"/>
    </xf>
    <xf numFmtId="0" fontId="12" fillId="0" borderId="0" xfId="6" applyFont="1" applyBorder="1" applyAlignment="1">
      <alignment horizontal="left" vertical="center" indent="1"/>
    </xf>
    <xf numFmtId="0" fontId="12" fillId="0" borderId="0" xfId="2" applyFont="1" applyAlignment="1">
      <alignment horizontal="left" vertical="center" wrapText="1" indent="1"/>
    </xf>
    <xf numFmtId="0" fontId="12" fillId="0" borderId="0" xfId="6" applyFont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right" vertical="center"/>
    </xf>
    <xf numFmtId="165" fontId="12" fillId="0" borderId="0" xfId="5" applyNumberFormat="1" applyFont="1" applyFill="1" applyBorder="1" applyAlignment="1">
      <alignment horizontal="right" vertical="center" indent="1"/>
    </xf>
    <xf numFmtId="0" fontId="7" fillId="0" borderId="2" xfId="6" applyFont="1" applyBorder="1" applyAlignment="1">
      <alignment horizontal="left" vertical="center" indent="1"/>
    </xf>
    <xf numFmtId="1" fontId="7" fillId="0" borderId="2" xfId="2" applyNumberFormat="1" applyFont="1" applyFill="1" applyBorder="1" applyAlignment="1">
      <alignment horizontal="right" vertical="center" indent="1"/>
    </xf>
    <xf numFmtId="0" fontId="7" fillId="0" borderId="0" xfId="6" applyFont="1" applyBorder="1" applyAlignment="1">
      <alignment horizontal="left" vertical="top" indent="1"/>
    </xf>
    <xf numFmtId="165" fontId="7" fillId="0" borderId="0" xfId="2" applyNumberFormat="1" applyFont="1" applyFill="1" applyBorder="1" applyAlignment="1">
      <alignment horizontal="right" vertical="center" indent="1"/>
    </xf>
    <xf numFmtId="0" fontId="12" fillId="0" borderId="0" xfId="2" applyNumberFormat="1" applyFont="1" applyFill="1" applyBorder="1" applyAlignment="1">
      <alignment horizontal="right" indent="1"/>
    </xf>
    <xf numFmtId="0" fontId="7" fillId="0" borderId="0" xfId="2" applyFont="1" applyFill="1" applyBorder="1" applyAlignment="1"/>
    <xf numFmtId="0" fontId="10" fillId="0" borderId="0" xfId="2" applyFont="1" applyAlignment="1">
      <alignment wrapText="1"/>
    </xf>
    <xf numFmtId="0" fontId="2" fillId="0" borderId="0" xfId="2" applyFont="1" applyFill="1" applyBorder="1"/>
    <xf numFmtId="1" fontId="7" fillId="0" borderId="2" xfId="5" applyNumberFormat="1" applyFont="1" applyFill="1" applyBorder="1" applyAlignment="1">
      <alignment horizontal="right" vertical="center" indent="1"/>
    </xf>
    <xf numFmtId="0" fontId="7" fillId="0" borderId="0" xfId="2" applyFont="1" applyBorder="1" applyAlignment="1"/>
    <xf numFmtId="0" fontId="1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Fill="1" applyBorder="1" applyAlignment="1">
      <alignment horizontal="right" vertical="center" indent="1"/>
    </xf>
    <xf numFmtId="165" fontId="2" fillId="0" borderId="0" xfId="2" applyNumberFormat="1" applyFont="1" applyFill="1" applyBorder="1" applyAlignment="1">
      <alignment horizontal="right" vertical="center" indent="1"/>
    </xf>
    <xf numFmtId="0" fontId="16" fillId="0" borderId="0" xfId="2" applyFont="1"/>
    <xf numFmtId="166" fontId="7" fillId="0" borderId="0" xfId="7" applyFont="1" applyBorder="1" applyAlignment="1" applyProtection="1">
      <alignment horizontal="left"/>
    </xf>
    <xf numFmtId="0" fontId="12" fillId="0" borderId="0" xfId="2" applyFont="1" applyBorder="1" applyAlignment="1">
      <alignment horizontal="left" indent="1"/>
    </xf>
    <xf numFmtId="166" fontId="7" fillId="0" borderId="0" xfId="7" applyFont="1" applyBorder="1" applyAlignment="1" applyProtection="1">
      <alignment horizontal="left" vertical="center"/>
    </xf>
    <xf numFmtId="0" fontId="12" fillId="0" borderId="0" xfId="2" applyFont="1" applyBorder="1" applyAlignment="1">
      <alignment horizontal="left" vertical="center" indent="1"/>
    </xf>
    <xf numFmtId="166" fontId="12" fillId="0" borderId="0" xfId="7" applyFont="1" applyBorder="1" applyAlignment="1" applyProtection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166" fontId="19" fillId="0" borderId="2" xfId="7" applyFont="1" applyBorder="1" applyAlignment="1" applyProtection="1">
      <alignment horizontal="left"/>
    </xf>
    <xf numFmtId="0" fontId="12" fillId="0" borderId="2" xfId="2" applyFont="1" applyBorder="1" applyAlignment="1">
      <alignment horizontal="left" indent="1"/>
    </xf>
    <xf numFmtId="166" fontId="7" fillId="0" borderId="1" xfId="7" applyFont="1" applyBorder="1" applyAlignment="1" applyProtection="1">
      <alignment horizontal="left" vertical="center" indent="1"/>
    </xf>
    <xf numFmtId="0" fontId="7" fillId="0" borderId="1" xfId="2" applyFont="1" applyBorder="1" applyAlignment="1">
      <alignment horizontal="right" vertical="center" indent="1"/>
    </xf>
    <xf numFmtId="0" fontId="7" fillId="0" borderId="0" xfId="2" applyFont="1" applyBorder="1" applyAlignment="1">
      <alignment horizontal="right" vertical="center" indent="2"/>
    </xf>
    <xf numFmtId="0" fontId="20" fillId="0" borderId="0" xfId="2" applyFont="1" applyFill="1" applyBorder="1" applyAlignment="1">
      <alignment horizontal="center" vertical="center"/>
    </xf>
    <xf numFmtId="166" fontId="12" fillId="0" borderId="0" xfId="7" applyFont="1" applyBorder="1" applyAlignment="1" applyProtection="1">
      <alignment horizontal="left" vertical="center" indent="1"/>
    </xf>
    <xf numFmtId="2" fontId="21" fillId="0" borderId="0" xfId="8" applyNumberFormat="1" applyFont="1" applyFill="1" applyBorder="1" applyAlignment="1" applyProtection="1">
      <alignment horizontal="right" vertical="center" wrapText="1" indent="1"/>
    </xf>
    <xf numFmtId="165" fontId="12" fillId="0" borderId="0" xfId="9" applyNumberFormat="1" applyFont="1" applyFill="1" applyBorder="1" applyAlignment="1" applyProtection="1">
      <alignment horizontal="right" vertical="center" indent="2"/>
    </xf>
    <xf numFmtId="0" fontId="22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2" applyFont="1" applyBorder="1"/>
    <xf numFmtId="165" fontId="18" fillId="0" borderId="0" xfId="9" applyNumberFormat="1" applyFont="1" applyFill="1" applyBorder="1" applyAlignment="1" applyProtection="1">
      <alignment horizontal="left" vertical="center"/>
    </xf>
    <xf numFmtId="166" fontId="23" fillId="0" borderId="0" xfId="7" applyFont="1" applyBorder="1" applyAlignment="1" applyProtection="1">
      <alignment horizontal="left" vertical="center" indent="1"/>
    </xf>
    <xf numFmtId="2" fontId="24" fillId="0" borderId="0" xfId="8" applyNumberFormat="1" applyFont="1" applyFill="1" applyBorder="1" applyAlignment="1" applyProtection="1">
      <alignment horizontal="right" vertical="center" wrapText="1" indent="1"/>
    </xf>
    <xf numFmtId="1" fontId="24" fillId="0" borderId="0" xfId="8" applyNumberFormat="1" applyFont="1" applyFill="1" applyBorder="1" applyAlignment="1" applyProtection="1">
      <alignment horizontal="right" vertical="center" wrapText="1" indent="1"/>
    </xf>
    <xf numFmtId="165" fontId="7" fillId="0" borderId="0" xfId="9" applyNumberFormat="1" applyFont="1" applyFill="1" applyBorder="1" applyAlignment="1" applyProtection="1">
      <alignment horizontal="right" vertical="center" indent="2"/>
    </xf>
    <xf numFmtId="166" fontId="12" fillId="0" borderId="2" xfId="7" applyFont="1" applyBorder="1" applyAlignment="1" applyProtection="1">
      <alignment horizontal="left" vertical="center" indent="1"/>
    </xf>
    <xf numFmtId="167" fontId="16" fillId="0" borderId="0" xfId="2" applyNumberFormat="1" applyFont="1" applyFill="1" applyBorder="1"/>
    <xf numFmtId="0" fontId="16" fillId="0" borderId="0" xfId="2" applyFont="1" applyFill="1" applyBorder="1"/>
    <xf numFmtId="0" fontId="16" fillId="0" borderId="0" xfId="2" applyFont="1" applyBorder="1"/>
    <xf numFmtId="0" fontId="16" fillId="0" borderId="0" xfId="2" applyFont="1" applyBorder="1" applyAlignment="1">
      <alignment horizontal="left" vertical="center"/>
    </xf>
    <xf numFmtId="1" fontId="12" fillId="0" borderId="0" xfId="11" applyNumberFormat="1" applyFont="1" applyBorder="1" applyAlignment="1" applyProtection="1">
      <alignment horizontal="left" vertical="center"/>
    </xf>
    <xf numFmtId="0" fontId="16" fillId="0" borderId="0" xfId="2" applyFont="1" applyBorder="1" applyAlignment="1">
      <alignment horizontal="left" vertical="center" indent="1"/>
    </xf>
    <xf numFmtId="4" fontId="25" fillId="0" borderId="3" xfId="2" applyNumberFormat="1" applyFont="1" applyFill="1" applyBorder="1" applyAlignment="1">
      <alignment horizontal="center"/>
    </xf>
    <xf numFmtId="0" fontId="16" fillId="0" borderId="0" xfId="2" applyFont="1" applyBorder="1" applyAlignment="1">
      <alignment horizontal="left" indent="1"/>
    </xf>
    <xf numFmtId="166" fontId="12" fillId="0" borderId="2" xfId="12" applyFont="1" applyBorder="1" applyAlignment="1" applyProtection="1">
      <alignment horizontal="left"/>
    </xf>
    <xf numFmtId="166" fontId="12" fillId="0" borderId="0" xfId="12" applyFont="1"/>
    <xf numFmtId="0" fontId="12" fillId="0" borderId="0" xfId="2" applyFont="1" applyFill="1" applyBorder="1" applyAlignment="1">
      <alignment horizontal="right" indent="1"/>
    </xf>
    <xf numFmtId="166" fontId="7" fillId="0" borderId="1" xfId="12" applyFont="1" applyBorder="1" applyAlignment="1" applyProtection="1">
      <alignment horizontal="left" vertical="center" indent="1"/>
    </xf>
    <xf numFmtId="166" fontId="7" fillId="0" borderId="1" xfId="8" applyFont="1" applyBorder="1" applyAlignment="1" applyProtection="1">
      <alignment horizontal="center" vertical="center"/>
    </xf>
    <xf numFmtId="1" fontId="12" fillId="0" borderId="4" xfId="10" applyNumberFormat="1" applyFont="1" applyBorder="1" applyAlignment="1" applyProtection="1">
      <alignment horizontal="left" vertical="center" wrapText="1" indent="1"/>
    </xf>
    <xf numFmtId="0" fontId="16" fillId="0" borderId="0" xfId="2" applyFont="1" applyBorder="1" applyAlignment="1"/>
    <xf numFmtId="1" fontId="12" fillId="2" borderId="0" xfId="10" applyNumberFormat="1" applyFont="1" applyFill="1" applyBorder="1" applyAlignment="1" applyProtection="1">
      <alignment horizontal="left" vertical="center" wrapText="1" indent="1"/>
    </xf>
    <xf numFmtId="1" fontId="12" fillId="0" borderId="0" xfId="10" applyNumberFormat="1" applyFont="1" applyBorder="1" applyAlignment="1" applyProtection="1">
      <alignment horizontal="left" vertical="center" wrapText="1" indent="1"/>
    </xf>
    <xf numFmtId="1" fontId="12" fillId="0" borderId="0" xfId="10" applyNumberFormat="1" applyFont="1" applyFill="1" applyBorder="1" applyAlignment="1" applyProtection="1">
      <alignment horizontal="left" vertical="center" wrapText="1" indent="1"/>
    </xf>
    <xf numFmtId="166" fontId="12" fillId="2" borderId="0" xfId="10" applyFont="1" applyFill="1" applyBorder="1" applyAlignment="1" applyProtection="1">
      <alignment horizontal="left" vertical="center" wrapText="1" indent="1"/>
    </xf>
    <xf numFmtId="166" fontId="12" fillId="0" borderId="0" xfId="10" applyFont="1" applyFill="1" applyBorder="1" applyAlignment="1" applyProtection="1">
      <alignment horizontal="left" vertical="center" wrapText="1" indent="1"/>
    </xf>
    <xf numFmtId="1" fontId="23" fillId="2" borderId="0" xfId="10" applyNumberFormat="1" applyFont="1" applyFill="1" applyBorder="1" applyAlignment="1" applyProtection="1">
      <alignment horizontal="left" vertical="center" wrapText="1" indent="1"/>
    </xf>
    <xf numFmtId="0" fontId="27" fillId="0" borderId="0" xfId="2" applyFont="1" applyFill="1" applyBorder="1"/>
    <xf numFmtId="1" fontId="12" fillId="2" borderId="0" xfId="10" applyNumberFormat="1" applyFont="1" applyFill="1" applyBorder="1" applyAlignment="1" applyProtection="1">
      <alignment horizontal="left" vertical="center" indent="1"/>
    </xf>
    <xf numFmtId="1" fontId="12" fillId="0" borderId="2" xfId="10" applyNumberFormat="1" applyFont="1" applyFill="1" applyBorder="1" applyAlignment="1" applyProtection="1">
      <alignment horizontal="left" vertical="center" indent="1"/>
    </xf>
    <xf numFmtId="0" fontId="12" fillId="0" borderId="0" xfId="2" applyFont="1" applyFill="1" applyAlignment="1">
      <alignment horizontal="left" vertical="center"/>
    </xf>
    <xf numFmtId="0" fontId="12" fillId="0" borderId="0" xfId="2" applyFont="1" applyAlignment="1"/>
    <xf numFmtId="0" fontId="2" fillId="0" borderId="0" xfId="2" applyFill="1"/>
    <xf numFmtId="164" fontId="9" fillId="0" borderId="0" xfId="2" applyNumberFormat="1" applyFont="1" applyFill="1" applyBorder="1" applyAlignment="1">
      <alignment horizontal="right" wrapText="1"/>
    </xf>
    <xf numFmtId="1" fontId="28" fillId="0" borderId="0" xfId="8" applyNumberFormat="1" applyFont="1" applyFill="1" applyAlignment="1" applyProtection="1">
      <alignment horizontal="right"/>
    </xf>
    <xf numFmtId="166" fontId="12" fillId="0" borderId="0" xfId="12" applyFont="1" applyBorder="1"/>
    <xf numFmtId="166" fontId="12" fillId="0" borderId="0" xfId="12" applyFont="1" applyBorder="1" applyAlignment="1" applyProtection="1">
      <alignment horizontal="left"/>
    </xf>
    <xf numFmtId="0" fontId="7" fillId="0" borderId="0" xfId="2" applyFont="1" applyFill="1" applyBorder="1" applyAlignment="1">
      <alignment horizontal="right" vertical="center" indent="2"/>
    </xf>
    <xf numFmtId="165" fontId="12" fillId="0" borderId="0" xfId="9" applyNumberFormat="1" applyFont="1" applyFill="1" applyBorder="1" applyAlignment="1" applyProtection="1">
      <alignment horizontal="right" vertical="center" indent="1"/>
    </xf>
    <xf numFmtId="0" fontId="16" fillId="0" borderId="0" xfId="2" applyFont="1" applyFill="1" applyBorder="1" applyAlignment="1"/>
    <xf numFmtId="165" fontId="7" fillId="0" borderId="0" xfId="9" applyNumberFormat="1" applyFont="1" applyFill="1" applyBorder="1" applyAlignment="1" applyProtection="1">
      <alignment horizontal="right" vertical="center" indent="1"/>
    </xf>
    <xf numFmtId="165" fontId="29" fillId="0" borderId="0" xfId="9" applyNumberFormat="1" applyFont="1" applyFill="1" applyBorder="1" applyAlignment="1" applyProtection="1">
      <alignment horizontal="right" vertical="center" indent="1"/>
    </xf>
    <xf numFmtId="167" fontId="19" fillId="0" borderId="2" xfId="12" applyNumberFormat="1" applyFont="1" applyFill="1" applyBorder="1" applyAlignment="1" applyProtection="1">
      <alignment horizontal="left" vertical="center" wrapText="1" indent="1"/>
    </xf>
    <xf numFmtId="170" fontId="7" fillId="0" borderId="0" xfId="2" applyNumberFormat="1" applyFont="1" applyFill="1" applyBorder="1" applyAlignment="1">
      <alignment horizontal="right" vertical="center" indent="1"/>
    </xf>
    <xf numFmtId="0" fontId="29" fillId="0" borderId="0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 vertical="center" indent="1"/>
    </xf>
    <xf numFmtId="171" fontId="12" fillId="0" borderId="0" xfId="2" applyNumberFormat="1" applyFont="1" applyFill="1" applyBorder="1"/>
    <xf numFmtId="171" fontId="12" fillId="0" borderId="0" xfId="2" applyNumberFormat="1" applyFont="1" applyFill="1" applyBorder="1" applyAlignment="1">
      <alignment horizontal="right" indent="1"/>
    </xf>
    <xf numFmtId="0" fontId="16" fillId="0" borderId="0" xfId="2" applyFont="1" applyFill="1" applyBorder="1" applyAlignment="1">
      <alignment horizontal="right" indent="1"/>
    </xf>
    <xf numFmtId="166" fontId="12" fillId="0" borderId="0" xfId="12" applyFont="1" applyBorder="1" applyAlignment="1">
      <alignment horizontal="left" vertical="center"/>
    </xf>
    <xf numFmtId="2" fontId="28" fillId="0" borderId="0" xfId="8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right" indent="1"/>
    </xf>
    <xf numFmtId="168" fontId="12" fillId="0" borderId="0" xfId="2" applyNumberFormat="1" applyFont="1" applyFill="1" applyBorder="1" applyAlignment="1">
      <alignment horizontal="right" vertical="center" wrapText="1" indent="1"/>
    </xf>
    <xf numFmtId="0" fontId="12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indent="1"/>
    </xf>
    <xf numFmtId="165" fontId="7" fillId="0" borderId="1" xfId="9" applyNumberFormat="1" applyFont="1" applyFill="1" applyBorder="1" applyAlignment="1" applyProtection="1">
      <alignment horizontal="right" vertical="center" indent="1"/>
    </xf>
    <xf numFmtId="0" fontId="30" fillId="0" borderId="0" xfId="2" applyFont="1" applyBorder="1"/>
    <xf numFmtId="2" fontId="12" fillId="0" borderId="0" xfId="2" applyNumberFormat="1" applyFont="1" applyBorder="1" applyAlignment="1">
      <alignment horizontal="right" vertical="center" indent="1"/>
    </xf>
    <xf numFmtId="172" fontId="12" fillId="0" borderId="0" xfId="2" applyNumberFormat="1" applyFont="1" applyBorder="1" applyAlignment="1">
      <alignment horizontal="right" vertical="center" indent="1"/>
    </xf>
    <xf numFmtId="0" fontId="30" fillId="0" borderId="0" xfId="2" applyFont="1"/>
    <xf numFmtId="1" fontId="2" fillId="0" borderId="0" xfId="2" applyNumberFormat="1"/>
    <xf numFmtId="0" fontId="13" fillId="0" borderId="0" xfId="2" applyFont="1"/>
    <xf numFmtId="0" fontId="31" fillId="0" borderId="0" xfId="2" applyFont="1" applyAlignment="1">
      <alignment vertical="center"/>
    </xf>
    <xf numFmtId="0" fontId="3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1" fontId="12" fillId="0" borderId="0" xfId="2" applyNumberFormat="1" applyFont="1" applyBorder="1"/>
    <xf numFmtId="164" fontId="31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left" vertical="center" indent="1"/>
    </xf>
    <xf numFmtId="0" fontId="31" fillId="0" borderId="0" xfId="2" quotePrefix="1" applyFont="1" applyAlignment="1">
      <alignment vertical="center"/>
    </xf>
    <xf numFmtId="16" fontId="31" fillId="0" borderId="0" xfId="2" quotePrefix="1" applyNumberFormat="1" applyFont="1" applyAlignment="1">
      <alignment vertical="center"/>
    </xf>
    <xf numFmtId="0" fontId="7" fillId="0" borderId="1" xfId="2" applyFont="1" applyBorder="1" applyAlignment="1"/>
    <xf numFmtId="0" fontId="2" fillId="0" borderId="2" xfId="2" applyBorder="1"/>
    <xf numFmtId="0" fontId="2" fillId="0" borderId="2" xfId="2" applyFont="1" applyBorder="1" applyAlignment="1"/>
    <xf numFmtId="0" fontId="7" fillId="0" borderId="1" xfId="0" applyNumberFormat="1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165" fontId="12" fillId="0" borderId="1" xfId="2" applyNumberFormat="1" applyFont="1" applyBorder="1"/>
    <xf numFmtId="0" fontId="5" fillId="0" borderId="0" xfId="3" applyAlignment="1" applyProtection="1"/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vertical="center"/>
    </xf>
    <xf numFmtId="0" fontId="5" fillId="0" borderId="0" xfId="3" applyAlignment="1" applyProtection="1"/>
    <xf numFmtId="0" fontId="12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center"/>
    </xf>
    <xf numFmtId="2" fontId="28" fillId="0" borderId="0" xfId="8" applyNumberFormat="1" applyFont="1" applyFill="1" applyAlignment="1" applyProtection="1">
      <alignment horizontal="right"/>
    </xf>
    <xf numFmtId="166" fontId="12" fillId="0" borderId="0" xfId="12" applyFont="1" applyFill="1"/>
    <xf numFmtId="0" fontId="12" fillId="0" borderId="1" xfId="2" applyFont="1" applyBorder="1" applyAlignment="1">
      <alignment horizontal="right" vertical="center" indent="1"/>
    </xf>
    <xf numFmtId="9" fontId="12" fillId="0" borderId="0" xfId="1" applyFont="1" applyBorder="1" applyAlignment="1">
      <alignment horizontal="right" vertical="center" indent="1"/>
    </xf>
    <xf numFmtId="9" fontId="7" fillId="0" borderId="2" xfId="1" applyFont="1" applyBorder="1" applyAlignment="1">
      <alignment horizontal="right" vertical="center" indent="1"/>
    </xf>
    <xf numFmtId="0" fontId="12" fillId="0" borderId="1" xfId="2" applyFont="1" applyBorder="1" applyAlignment="1"/>
    <xf numFmtId="9" fontId="7" fillId="0" borderId="2" xfId="2" applyNumberFormat="1" applyFont="1" applyBorder="1" applyAlignment="1"/>
    <xf numFmtId="0" fontId="12" fillId="0" borderId="1" xfId="2" applyFont="1" applyBorder="1"/>
    <xf numFmtId="0" fontId="12" fillId="0" borderId="1" xfId="2" applyFont="1" applyBorder="1" applyAlignment="1">
      <alignment horizontal="right" vertical="center"/>
    </xf>
    <xf numFmtId="0" fontId="7" fillId="0" borderId="0" xfId="2" applyFont="1"/>
    <xf numFmtId="0" fontId="12" fillId="0" borderId="0" xfId="2" applyFont="1" applyAlignment="1">
      <alignment horizontal="left" vertical="top"/>
    </xf>
    <xf numFmtId="164" fontId="12" fillId="0" borderId="0" xfId="2" applyNumberFormat="1" applyFont="1" applyBorder="1" applyAlignment="1">
      <alignment horizontal="right" wrapText="1"/>
    </xf>
    <xf numFmtId="0" fontId="12" fillId="0" borderId="0" xfId="2" applyFont="1" applyAlignment="1">
      <alignment vertical="top" wrapText="1"/>
    </xf>
    <xf numFmtId="0" fontId="33" fillId="0" borderId="0" xfId="2" applyFont="1" applyFill="1"/>
    <xf numFmtId="164" fontId="33" fillId="0" borderId="0" xfId="2" applyNumberFormat="1" applyFont="1" applyFill="1"/>
    <xf numFmtId="164" fontId="7" fillId="0" borderId="0" xfId="2" applyNumberFormat="1" applyFont="1" applyBorder="1" applyAlignment="1">
      <alignment horizontal="right" wrapText="1"/>
    </xf>
    <xf numFmtId="9" fontId="12" fillId="0" borderId="0" xfId="2" applyNumberFormat="1" applyFont="1" applyBorder="1"/>
    <xf numFmtId="9" fontId="12" fillId="0" borderId="0" xfId="5" applyFont="1" applyBorder="1"/>
    <xf numFmtId="9" fontId="35" fillId="0" borderId="0" xfId="5" applyFont="1" applyBorder="1"/>
    <xf numFmtId="0" fontId="12" fillId="0" borderId="2" xfId="2" applyFont="1" applyBorder="1"/>
    <xf numFmtId="9" fontId="35" fillId="0" borderId="2" xfId="5" applyFont="1" applyBorder="1"/>
    <xf numFmtId="9" fontId="35" fillId="0" borderId="0" xfId="5" applyFont="1" applyFill="1" applyBorder="1"/>
    <xf numFmtId="2" fontId="12" fillId="0" borderId="0" xfId="8" applyNumberFormat="1" applyFont="1" applyFill="1" applyBorder="1" applyAlignment="1" applyProtection="1">
      <alignment horizontal="right" vertical="center" wrapText="1" indent="1"/>
    </xf>
    <xf numFmtId="2" fontId="12" fillId="0" borderId="0" xfId="8" applyNumberFormat="1" applyFont="1" applyFill="1" applyBorder="1" applyAlignment="1" applyProtection="1">
      <alignment horizontal="right" vertical="center" indent="1"/>
    </xf>
    <xf numFmtId="2" fontId="7" fillId="0" borderId="0" xfId="8" applyNumberFormat="1" applyFont="1" applyFill="1" applyBorder="1" applyAlignment="1" applyProtection="1">
      <alignment horizontal="right" vertical="center" wrapText="1" indent="1"/>
    </xf>
    <xf numFmtId="2" fontId="12" fillId="0" borderId="2" xfId="8" applyNumberFormat="1" applyFont="1" applyFill="1" applyBorder="1" applyAlignment="1" applyProtection="1">
      <alignment horizontal="right" vertical="center" wrapText="1" indent="1"/>
    </xf>
    <xf numFmtId="2" fontId="12" fillId="0" borderId="4" xfId="8" applyNumberFormat="1" applyFont="1" applyBorder="1" applyAlignment="1" applyProtection="1">
      <alignment horizontal="right" vertical="center" wrapText="1" indent="1"/>
    </xf>
    <xf numFmtId="2" fontId="12" fillId="2" borderId="0" xfId="8" applyNumberFormat="1" applyFont="1" applyFill="1" applyBorder="1" applyAlignment="1" applyProtection="1">
      <alignment horizontal="right" vertical="center" wrapText="1" indent="1"/>
    </xf>
    <xf numFmtId="2" fontId="12" fillId="0" borderId="0" xfId="8" applyNumberFormat="1" applyFont="1" applyBorder="1" applyAlignment="1" applyProtection="1">
      <alignment horizontal="right" vertical="center" wrapText="1" indent="1"/>
    </xf>
    <xf numFmtId="2" fontId="12" fillId="2" borderId="0" xfId="8" applyNumberFormat="1" applyFont="1" applyFill="1" applyBorder="1" applyAlignment="1" applyProtection="1">
      <alignment horizontal="right" vertical="center" indent="1"/>
    </xf>
    <xf numFmtId="2" fontId="12" fillId="2" borderId="0" xfId="8" quotePrefix="1" applyNumberFormat="1" applyFont="1" applyFill="1" applyBorder="1" applyAlignment="1" applyProtection="1">
      <alignment horizontal="right" vertical="center" wrapText="1" indent="1"/>
    </xf>
    <xf numFmtId="168" fontId="12" fillId="0" borderId="0" xfId="8" applyNumberFormat="1" applyFont="1" applyFill="1" applyBorder="1" applyAlignment="1" applyProtection="1">
      <alignment horizontal="right" vertical="center" indent="1"/>
    </xf>
    <xf numFmtId="169" fontId="12" fillId="2" borderId="0" xfId="8" applyNumberFormat="1" applyFont="1" applyFill="1" applyBorder="1" applyAlignment="1" applyProtection="1">
      <alignment horizontal="right" vertical="center"/>
    </xf>
    <xf numFmtId="2" fontId="7" fillId="2" borderId="0" xfId="8" applyNumberFormat="1" applyFont="1" applyFill="1" applyBorder="1" applyAlignment="1" applyProtection="1">
      <alignment horizontal="right" vertical="center" wrapText="1" indent="1"/>
    </xf>
    <xf numFmtId="168" fontId="12" fillId="2" borderId="0" xfId="8" applyNumberFormat="1" applyFont="1" applyFill="1" applyBorder="1" applyAlignment="1" applyProtection="1">
      <alignment horizontal="right" vertical="center" indent="1"/>
    </xf>
    <xf numFmtId="168" fontId="12" fillId="0" borderId="2" xfId="8" applyNumberFormat="1" applyFont="1" applyFill="1" applyBorder="1" applyAlignment="1" applyProtection="1">
      <alignment horizontal="right" vertical="center" indent="1"/>
    </xf>
    <xf numFmtId="168" fontId="12" fillId="2" borderId="0" xfId="8" applyNumberFormat="1" applyFont="1" applyFill="1" applyBorder="1" applyAlignment="1" applyProtection="1">
      <alignment horizontal="right" vertical="center" wrapText="1" indent="1"/>
    </xf>
    <xf numFmtId="168" fontId="12" fillId="0" borderId="0" xfId="8" applyNumberFormat="1" applyFont="1" applyFill="1" applyBorder="1" applyAlignment="1" applyProtection="1">
      <alignment horizontal="right" vertical="center" wrapText="1" indent="1"/>
    </xf>
    <xf numFmtId="168" fontId="23" fillId="2" borderId="0" xfId="8" applyNumberFormat="1" applyFont="1" applyFill="1" applyBorder="1" applyAlignment="1" applyProtection="1">
      <alignment horizontal="right" vertical="center" wrapText="1" indent="1"/>
    </xf>
    <xf numFmtId="168" fontId="12" fillId="0" borderId="2" xfId="8" applyNumberFormat="1" applyFont="1" applyFill="1" applyBorder="1" applyAlignment="1" applyProtection="1">
      <alignment horizontal="right" vertical="center" wrapText="1" indent="1"/>
    </xf>
    <xf numFmtId="165" fontId="23" fillId="0" borderId="1" xfId="8" applyNumberFormat="1" applyFont="1" applyBorder="1" applyAlignment="1" applyProtection="1">
      <alignment horizontal="right" vertical="center" wrapText="1" indent="1"/>
    </xf>
    <xf numFmtId="168" fontId="12" fillId="0" borderId="4" xfId="8" applyNumberFormat="1" applyFont="1" applyBorder="1" applyAlignment="1" applyProtection="1">
      <alignment horizontal="right" vertical="center" wrapText="1" indent="1"/>
    </xf>
    <xf numFmtId="168" fontId="12" fillId="0" borderId="0" xfId="8" applyNumberFormat="1" applyFont="1" applyBorder="1" applyAlignment="1" applyProtection="1">
      <alignment horizontal="right" vertical="center" wrapText="1" indent="1"/>
    </xf>
    <xf numFmtId="0" fontId="5" fillId="0" borderId="0" xfId="3" applyAlignment="1" applyProtection="1">
      <alignment horizontal="left"/>
    </xf>
    <xf numFmtId="0" fontId="5" fillId="0" borderId="0" xfId="3" applyAlignment="1" applyProtection="1">
      <alignment horizontal="right"/>
    </xf>
    <xf numFmtId="0" fontId="5" fillId="0" borderId="0" xfId="3" applyAlignment="1" applyProtection="1"/>
    <xf numFmtId="0" fontId="5" fillId="0" borderId="0" xfId="3" applyFont="1" applyAlignment="1" applyProtection="1">
      <alignment horizontal="right"/>
    </xf>
    <xf numFmtId="0" fontId="2" fillId="0" borderId="0" xfId="2" applyAlignment="1"/>
    <xf numFmtId="0" fontId="2" fillId="0" borderId="0" xfId="2" applyAlignment="1">
      <alignment horizontal="right"/>
    </xf>
    <xf numFmtId="0" fontId="2" fillId="0" borderId="0" xfId="2" applyFont="1" applyAlignment="1"/>
  </cellXfs>
  <cellStyles count="13">
    <cellStyle name="Lien hypertexte" xfId="3" builtinId="8"/>
    <cellStyle name="Normal" xfId="0" builtinId="0"/>
    <cellStyle name="Normal 2" xfId="2"/>
    <cellStyle name="Normal 2 2" xfId="4"/>
    <cellStyle name="Normal_02-G_XGDP" xfId="8"/>
    <cellStyle name="Normal_59-C_PPP" xfId="12"/>
    <cellStyle name="Normal_59-C_PPP_Tabelle2" xfId="9"/>
    <cellStyle name="Normal_MS01" xfId="11"/>
    <cellStyle name="Normal_MS63" xfId="7"/>
    <cellStyle name="Normal_MS75" xfId="10"/>
    <cellStyle name="Normal_Série_base_données_CPBRD92_2000" xfId="6"/>
    <cellStyle name="Pourcentage" xfId="1" builtinId="5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4584700</xdr:colOff>
      <xdr:row>5</xdr:row>
      <xdr:rowOff>63500</xdr:rowOff>
    </xdr:from>
    <xdr:ext cx="5495351" cy="1814599"/>
    <xdr:sp macro="" textlink="">
      <xdr:nvSpPr>
        <xdr:cNvPr id="3" name="ZoneTexte 2"/>
        <xdr:cNvSpPr txBox="1"/>
      </xdr:nvSpPr>
      <xdr:spPr>
        <a:xfrm>
          <a:off x="5194300" y="755650"/>
          <a:ext cx="5495351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Bemerkung zu den Tabellen, Zeichenerklärung: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Folgende Zeichen wurden benutzt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zwei Punkte (..) ersetzen eine Zahl, wenn diese nicht vorliegt,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d.h. wenn sie (noch) nicht erhoben oder (noch) nicht berechnet wurde.</a:t>
          </a:r>
          <a:b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die Tabellen gerundete Zahlen enthalten,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wird folgende Unterscheidung gemacht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: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 Strich (-) anstelle einer Zahl bedeutet, dass die entsprechende Angabe nicht vorliegt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absolut null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Eine Null (0) steht für einen Wert, der grösser als null ist, wenn gerundet aber gleich null ist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Im Allgemeinen wurde ohne Rücksicht auf die Endsumme auf- bzw. abgerundet. 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Gesamtbeträge können deshalb geringfügig von der Summe der Einzelwerte abweichen. 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28350</xdr:colOff>
      <xdr:row>11</xdr:row>
      <xdr:rowOff>192766</xdr:rowOff>
    </xdr:from>
    <xdr:to>
      <xdr:col>5</xdr:col>
      <xdr:colOff>271922</xdr:colOff>
      <xdr:row>31</xdr:row>
      <xdr:rowOff>30887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8" y="1689552"/>
          <a:ext cx="3600000" cy="3126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15</xdr:row>
      <xdr:rowOff>0</xdr:rowOff>
    </xdr:from>
    <xdr:to>
      <xdr:col>1</xdr:col>
      <xdr:colOff>3644450</xdr:colOff>
      <xdr:row>36</xdr:row>
      <xdr:rowOff>16585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2381250"/>
          <a:ext cx="3600000" cy="3350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25</xdr:row>
      <xdr:rowOff>0</xdr:rowOff>
    </xdr:from>
    <xdr:to>
      <xdr:col>4</xdr:col>
      <xdr:colOff>539300</xdr:colOff>
      <xdr:row>51</xdr:row>
      <xdr:rowOff>102463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60800"/>
          <a:ext cx="3600000" cy="37346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staatliche-mittelzuweisung-f-e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zoomScaleNormal="100" workbookViewId="0">
      <selection activeCell="B2" sqref="B2"/>
    </sheetView>
  </sheetViews>
  <sheetFormatPr baseColWidth="10" defaultColWidth="10" defaultRowHeight="12.75" x14ac:dyDescent="0.2"/>
  <cols>
    <col min="1" max="1" width="1" style="1" customWidth="1"/>
    <col min="2" max="2" width="7" style="2" customWidth="1"/>
    <col min="3" max="3" width="70.875" style="1" customWidth="1"/>
    <col min="4" max="16384" width="10" style="1"/>
  </cols>
  <sheetData>
    <row r="1" spans="1:3" ht="5.25" customHeight="1" x14ac:dyDescent="0.2">
      <c r="A1" s="1" t="s">
        <v>0</v>
      </c>
    </row>
    <row r="2" spans="1:3" s="2" customFormat="1" ht="15.75" x14ac:dyDescent="0.25">
      <c r="B2" s="3" t="s">
        <v>1</v>
      </c>
      <c r="C2" s="3"/>
    </row>
    <row r="3" spans="1:3" s="2" customFormat="1" ht="7.5" customHeight="1" x14ac:dyDescent="0.25">
      <c r="A3" s="2" t="s">
        <v>0</v>
      </c>
      <c r="B3" s="3"/>
      <c r="C3" s="3" t="s">
        <v>0</v>
      </c>
    </row>
    <row r="4" spans="1:3" s="2" customFormat="1" ht="15.75" x14ac:dyDescent="0.25">
      <c r="B4" s="3" t="s">
        <v>124</v>
      </c>
      <c r="C4" s="3"/>
    </row>
    <row r="5" spans="1:3" s="2" customFormat="1" ht="11.25" customHeight="1" x14ac:dyDescent="0.25">
      <c r="B5" s="3"/>
      <c r="C5" s="3"/>
    </row>
    <row r="6" spans="1:3" s="2" customFormat="1" x14ac:dyDescent="0.2">
      <c r="B6" s="6" t="s">
        <v>17</v>
      </c>
      <c r="C6" s="4"/>
    </row>
    <row r="7" spans="1:3" s="2" customFormat="1" x14ac:dyDescent="0.2">
      <c r="B7" s="5" t="s">
        <v>115</v>
      </c>
      <c r="C7" s="168" t="s">
        <v>21</v>
      </c>
    </row>
    <row r="8" spans="1:3" s="2" customFormat="1" x14ac:dyDescent="0.2">
      <c r="B8" s="5" t="s">
        <v>116</v>
      </c>
      <c r="C8" s="168" t="s">
        <v>11</v>
      </c>
    </row>
    <row r="9" spans="1:3" s="2" customFormat="1" x14ac:dyDescent="0.2">
      <c r="B9" s="5" t="s">
        <v>117</v>
      </c>
      <c r="C9" s="168" t="s">
        <v>12</v>
      </c>
    </row>
    <row r="10" spans="1:3" s="2" customFormat="1" x14ac:dyDescent="0.2">
      <c r="B10" s="5" t="s">
        <v>118</v>
      </c>
      <c r="C10" s="168" t="s">
        <v>13</v>
      </c>
    </row>
    <row r="11" spans="1:3" s="2" customFormat="1" x14ac:dyDescent="0.2">
      <c r="B11" s="5" t="s">
        <v>119</v>
      </c>
      <c r="C11" s="168" t="s">
        <v>14</v>
      </c>
    </row>
    <row r="12" spans="1:3" s="2" customFormat="1" x14ac:dyDescent="0.2">
      <c r="B12" s="5" t="s">
        <v>120</v>
      </c>
      <c r="C12" s="168" t="s">
        <v>15</v>
      </c>
    </row>
    <row r="13" spans="1:3" s="2" customFormat="1" x14ac:dyDescent="0.2">
      <c r="B13" s="5" t="s">
        <v>121</v>
      </c>
      <c r="C13" s="168" t="s">
        <v>16</v>
      </c>
    </row>
    <row r="14" spans="1:3" s="2" customFormat="1" x14ac:dyDescent="0.2">
      <c r="B14" s="5"/>
      <c r="C14" s="165"/>
    </row>
    <row r="15" spans="1:3" s="2" customFormat="1" x14ac:dyDescent="0.2">
      <c r="B15" s="5"/>
      <c r="C15" s="165"/>
    </row>
    <row r="16" spans="1:3" s="2" customFormat="1" x14ac:dyDescent="0.2">
      <c r="B16" s="6" t="s">
        <v>18</v>
      </c>
      <c r="C16" s="4"/>
    </row>
    <row r="17" spans="2:8" s="2" customFormat="1" x14ac:dyDescent="0.2">
      <c r="B17" s="5" t="s">
        <v>122</v>
      </c>
      <c r="C17" s="168" t="s">
        <v>19</v>
      </c>
    </row>
    <row r="18" spans="2:8" s="2" customFormat="1" x14ac:dyDescent="0.2">
      <c r="B18" s="5"/>
      <c r="C18" s="165"/>
    </row>
    <row r="19" spans="2:8" s="2" customFormat="1" x14ac:dyDescent="0.2">
      <c r="B19" s="5"/>
      <c r="C19" s="165"/>
    </row>
    <row r="20" spans="2:8" s="2" customFormat="1" x14ac:dyDescent="0.2">
      <c r="B20" s="5"/>
      <c r="C20" s="4"/>
    </row>
    <row r="21" spans="2:8" s="2" customFormat="1" x14ac:dyDescent="0.2">
      <c r="B21" s="1"/>
      <c r="C21" s="7"/>
      <c r="D21" s="1"/>
      <c r="E21" s="1"/>
      <c r="F21" s="1"/>
      <c r="G21" s="1"/>
      <c r="H21" s="1"/>
    </row>
    <row r="22" spans="2:8" x14ac:dyDescent="0.2">
      <c r="B22" s="217" t="s">
        <v>20</v>
      </c>
      <c r="C22" s="217"/>
      <c r="D22" s="217"/>
    </row>
    <row r="23" spans="2:8" x14ac:dyDescent="0.2">
      <c r="B23" s="8"/>
      <c r="C23" s="8"/>
      <c r="D23" s="8"/>
    </row>
    <row r="24" spans="2:8" x14ac:dyDescent="0.2">
      <c r="B24" s="9" t="s">
        <v>10</v>
      </c>
      <c r="C24" s="8"/>
      <c r="D24" s="8"/>
    </row>
    <row r="25" spans="2:8" x14ac:dyDescent="0.2">
      <c r="C25" s="10"/>
    </row>
  </sheetData>
  <mergeCells count="1">
    <mergeCell ref="B22:D22"/>
  </mergeCells>
  <hyperlinks>
    <hyperlink ref="B22" r:id="rId1" display="Vers l'indicateur complet dans internet"/>
    <hyperlink ref="B22:D22" r:id="rId2" display="Kommentare und Definitionen: siehe Indikator im Intrnet"/>
    <hyperlink ref="C8" location="'G2'!A1" display="nach Finanzierungsart, 2021"/>
    <hyperlink ref="C9" location="'T2'!A1" display="nach Finanzierungsart, 2017-2021"/>
    <hyperlink ref="C10" location="'T3'!A1" display="nach Ziel, Entwicklung 2017-2020"/>
    <hyperlink ref="C11" location="'G4'!A1" display="Internationaler Vergleich, 2020 (in % des BIP)"/>
    <hyperlink ref="C12" location="'T4'!A1" display="Internationaler Vergleich, 2017-2020  (in % des BIP)"/>
    <hyperlink ref="C13" location="'T5'!A1" display="Internationaler Vergleich, 2017-2020 (In Millionen $ KKP, laufende Preise)"/>
    <hyperlink ref="C7" location="'G1'!A1" display="Entwicklung 2017-2021"/>
    <hyperlink ref="C17" location="'T6'!A1" display="Staatliche F+E-Mittelzuwisung (GBARD), indexierte Entwicklung von 2000 bis 2015"/>
  </hyperlinks>
  <pageMargins left="0.19685039370078741" right="0" top="0.39370078740157483" bottom="0.19685039370078741" header="0.51181102362204722" footer="0.51181102362204722"/>
  <pageSetup paperSize="9" scale="8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1" sqref="B1"/>
    </sheetView>
  </sheetViews>
  <sheetFormatPr baseColWidth="10" defaultColWidth="11" defaultRowHeight="12.75" x14ac:dyDescent="0.2"/>
  <cols>
    <col min="1" max="1" width="0.5" style="14" customWidth="1"/>
    <col min="2" max="2" width="23.5" style="11" customWidth="1"/>
    <col min="3" max="13" width="6.875" style="11" customWidth="1"/>
    <col min="14" max="14" width="4.5" style="11" customWidth="1"/>
    <col min="15" max="15" width="10.625" style="11" bestFit="1" customWidth="1"/>
    <col min="16" max="16" width="4.5" style="11" customWidth="1"/>
    <col min="17" max="16384" width="11" style="11"/>
  </cols>
  <sheetData>
    <row r="1" spans="1:18" s="21" customFormat="1" x14ac:dyDescent="0.2">
      <c r="A1" s="14" t="s">
        <v>0</v>
      </c>
      <c r="B1" s="1" t="s">
        <v>125</v>
      </c>
      <c r="E1" s="70"/>
      <c r="L1" s="218" t="s">
        <v>134</v>
      </c>
      <c r="M1" s="219"/>
    </row>
    <row r="2" spans="1:18" ht="12.75" customHeight="1" x14ac:dyDescent="0.2">
      <c r="A2" s="2"/>
    </row>
    <row r="3" spans="1:18" x14ac:dyDescent="0.2">
      <c r="A3" s="2"/>
      <c r="B3" s="12" t="s">
        <v>123</v>
      </c>
    </row>
    <row r="4" spans="1:18" s="121" customFormat="1" x14ac:dyDescent="0.2">
      <c r="A4" s="2"/>
      <c r="B4" s="169" t="s">
        <v>22</v>
      </c>
    </row>
    <row r="5" spans="1:18" ht="3" customHeight="1" x14ac:dyDescent="0.2">
      <c r="B5" s="161"/>
      <c r="C5" s="160"/>
      <c r="D5" s="160"/>
      <c r="E5" s="160"/>
      <c r="F5" s="160"/>
    </row>
    <row r="6" spans="1:18" s="151" customFormat="1" ht="16.5" customHeight="1" x14ac:dyDescent="0.2">
      <c r="A6" s="14"/>
      <c r="B6" s="159"/>
      <c r="C6" s="162">
        <v>2021</v>
      </c>
      <c r="D6" s="163">
        <v>2020</v>
      </c>
      <c r="E6" s="163">
        <v>2019</v>
      </c>
      <c r="F6" s="163">
        <v>2018</v>
      </c>
      <c r="G6" s="163">
        <v>2017</v>
      </c>
      <c r="O6" s="158"/>
      <c r="P6" s="157"/>
      <c r="Q6" s="157"/>
      <c r="R6" s="157"/>
    </row>
    <row r="7" spans="1:18" s="151" customFormat="1" ht="12.75" customHeight="1" x14ac:dyDescent="0.2">
      <c r="A7" s="14"/>
      <c r="B7" s="156" t="s">
        <v>2</v>
      </c>
      <c r="C7" s="164">
        <v>7371.999494716858</v>
      </c>
      <c r="D7" s="164">
        <v>7265.0515220454326</v>
      </c>
      <c r="E7" s="164">
        <v>6923.6896179768892</v>
      </c>
      <c r="F7" s="164">
        <v>6682.5793629316804</v>
      </c>
      <c r="G7" s="164">
        <v>6842.1316328704452</v>
      </c>
      <c r="N7" s="155"/>
      <c r="O7" s="146"/>
      <c r="P7" s="155"/>
      <c r="Q7" s="155"/>
      <c r="R7" s="155"/>
    </row>
    <row r="8" spans="1:18" s="152" customFormat="1" ht="5.25" customHeight="1" x14ac:dyDescent="0.2">
      <c r="A8" s="14"/>
      <c r="B8" s="30"/>
      <c r="C8" s="154"/>
      <c r="D8" s="154"/>
      <c r="E8" s="153"/>
      <c r="F8" s="153"/>
      <c r="O8" s="146"/>
    </row>
    <row r="9" spans="1:18" ht="5.25" customHeight="1" x14ac:dyDescent="0.2">
      <c r="B9" s="150"/>
      <c r="O9" s="146"/>
    </row>
    <row r="10" spans="1:18" x14ac:dyDescent="0.2">
      <c r="B10" s="21" t="s">
        <v>133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O10" s="146"/>
    </row>
    <row r="11" spans="1:18" x14ac:dyDescent="0.2">
      <c r="B11" s="21" t="s">
        <v>28</v>
      </c>
      <c r="K11" s="146"/>
      <c r="O11" s="146"/>
    </row>
    <row r="12" spans="1:18" ht="21.75" customHeight="1" x14ac:dyDescent="0.2">
      <c r="B12" s="21"/>
      <c r="K12" s="146"/>
      <c r="O12" s="146"/>
    </row>
    <row r="13" spans="1:18" s="1" customFormat="1" ht="12.75" customHeight="1" x14ac:dyDescent="0.2">
      <c r="E13" s="148"/>
      <c r="O13" s="146"/>
    </row>
    <row r="14" spans="1:18" x14ac:dyDescent="0.2">
      <c r="O14" s="146"/>
    </row>
    <row r="15" spans="1:18" x14ac:dyDescent="0.2">
      <c r="B15" s="23"/>
      <c r="H15" s="23"/>
      <c r="K15" s="146"/>
      <c r="O15" s="146"/>
    </row>
    <row r="16" spans="1:18" x14ac:dyDescent="0.2">
      <c r="B16" s="23"/>
      <c r="C16" s="23"/>
      <c r="D16" s="23"/>
      <c r="H16" s="147"/>
      <c r="K16" s="146"/>
      <c r="O16" s="146"/>
    </row>
    <row r="17" spans="1:11" x14ac:dyDescent="0.2">
      <c r="B17" s="23"/>
      <c r="C17" s="23"/>
      <c r="D17" s="23"/>
      <c r="E17" s="23"/>
      <c r="H17" s="147"/>
      <c r="K17" s="146"/>
    </row>
    <row r="18" spans="1:11" x14ac:dyDescent="0.2">
      <c r="B18" s="23"/>
      <c r="C18" s="23"/>
      <c r="D18" s="23"/>
      <c r="E18" s="145"/>
      <c r="H18" s="23"/>
      <c r="K18" s="146"/>
    </row>
    <row r="19" spans="1:11" x14ac:dyDescent="0.2">
      <c r="B19" s="23"/>
      <c r="C19" s="23"/>
      <c r="D19" s="23"/>
      <c r="E19" s="23"/>
      <c r="H19" s="23"/>
      <c r="K19" s="146"/>
    </row>
    <row r="20" spans="1:11" x14ac:dyDescent="0.2">
      <c r="B20" s="23"/>
      <c r="C20" s="23"/>
      <c r="D20" s="23"/>
      <c r="E20" s="23"/>
      <c r="K20" s="146"/>
    </row>
    <row r="21" spans="1:11" x14ac:dyDescent="0.2">
      <c r="B21" s="23"/>
      <c r="C21" s="23"/>
      <c r="D21" s="23"/>
      <c r="E21" s="23"/>
      <c r="K21" s="146"/>
    </row>
    <row r="22" spans="1:11" x14ac:dyDescent="0.2">
      <c r="B22" s="23"/>
      <c r="C22" s="23"/>
      <c r="D22" s="23"/>
      <c r="E22" s="23"/>
    </row>
    <row r="23" spans="1:11" x14ac:dyDescent="0.2">
      <c r="B23" s="23"/>
      <c r="C23" s="23"/>
      <c r="D23" s="23"/>
      <c r="E23" s="23"/>
    </row>
    <row r="24" spans="1:11" x14ac:dyDescent="0.2">
      <c r="B24" s="23"/>
      <c r="C24" s="23"/>
      <c r="D24" s="23"/>
      <c r="E24" s="23"/>
    </row>
    <row r="25" spans="1:11" x14ac:dyDescent="0.2">
      <c r="B25" s="23"/>
      <c r="C25" s="23"/>
      <c r="D25" s="23"/>
      <c r="E25" s="23"/>
    </row>
    <row r="26" spans="1:11" x14ac:dyDescent="0.2">
      <c r="B26" s="23"/>
      <c r="C26" s="23"/>
      <c r="D26" s="23"/>
      <c r="E26" s="23"/>
    </row>
    <row r="27" spans="1:11" x14ac:dyDescent="0.2">
      <c r="B27" s="23"/>
      <c r="C27" s="23"/>
      <c r="D27" s="23"/>
      <c r="E27" s="23"/>
    </row>
    <row r="28" spans="1:11" x14ac:dyDescent="0.2">
      <c r="B28" s="23"/>
      <c r="C28" s="23"/>
      <c r="D28" s="23"/>
      <c r="E28" s="23"/>
    </row>
    <row r="29" spans="1:11" x14ac:dyDescent="0.2">
      <c r="B29" s="23"/>
      <c r="C29" s="23"/>
      <c r="D29" s="23"/>
      <c r="E29" s="23"/>
    </row>
    <row r="30" spans="1:11" x14ac:dyDescent="0.2">
      <c r="A30" s="60"/>
      <c r="C30" s="23"/>
      <c r="D30" s="23"/>
      <c r="E30" s="23"/>
    </row>
    <row r="31" spans="1:11" x14ac:dyDescent="0.2">
      <c r="A31" s="60"/>
      <c r="B31" s="23"/>
      <c r="C31" s="23"/>
      <c r="D31" s="23"/>
      <c r="E31" s="23"/>
    </row>
    <row r="32" spans="1:11" x14ac:dyDescent="0.2">
      <c r="A32" s="60"/>
      <c r="B32" s="23"/>
      <c r="C32" s="23"/>
      <c r="D32" s="23"/>
      <c r="E32" s="145"/>
    </row>
    <row r="33" spans="2:5" x14ac:dyDescent="0.2">
      <c r="B33" s="23"/>
      <c r="C33" s="23"/>
      <c r="D33" s="23"/>
      <c r="E33" s="23"/>
    </row>
    <row r="34" spans="2:5" x14ac:dyDescent="0.2">
      <c r="B34" s="23"/>
      <c r="C34" s="23"/>
      <c r="D34" s="23"/>
      <c r="E34" s="23"/>
    </row>
    <row r="35" spans="2:5" x14ac:dyDescent="0.2">
      <c r="B35" s="23"/>
      <c r="C35" s="23"/>
      <c r="D35" s="23"/>
      <c r="E35" s="23"/>
    </row>
    <row r="36" spans="2:5" x14ac:dyDescent="0.2">
      <c r="B36" s="23"/>
      <c r="C36" s="23"/>
      <c r="D36" s="23"/>
      <c r="E36" s="23"/>
    </row>
    <row r="37" spans="2:5" x14ac:dyDescent="0.2">
      <c r="B37" s="23"/>
      <c r="C37" s="23"/>
      <c r="D37" s="23"/>
    </row>
  </sheetData>
  <mergeCells count="1">
    <mergeCell ref="L1:M1"/>
  </mergeCells>
  <hyperlinks>
    <hyperlink ref="L1" location="titre!A1" display="retour table des matières"/>
    <hyperlink ref="L1:M1" location="Index!A1" display="retour à l'index"/>
  </hyperlinks>
  <pageMargins left="0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zoomScaleNormal="100" workbookViewId="0">
      <selection activeCell="B1" sqref="B1"/>
    </sheetView>
  </sheetViews>
  <sheetFormatPr baseColWidth="10" defaultColWidth="11" defaultRowHeight="12.75" x14ac:dyDescent="0.2"/>
  <cols>
    <col min="1" max="1" width="1.25" style="11" customWidth="1"/>
    <col min="2" max="2" width="54.75" style="11" customWidth="1"/>
    <col min="3" max="3" width="6.125" style="11" bestFit="1" customWidth="1"/>
    <col min="4" max="5" width="11" style="11"/>
    <col min="6" max="6" width="14.375" style="11" bestFit="1" customWidth="1"/>
    <col min="7" max="16384" width="11" style="11"/>
  </cols>
  <sheetData>
    <row r="1" spans="2:19" x14ac:dyDescent="0.2">
      <c r="B1" s="1" t="s">
        <v>128</v>
      </c>
      <c r="E1" s="220" t="s">
        <v>134</v>
      </c>
      <c r="F1" s="221"/>
      <c r="H1" s="7"/>
    </row>
    <row r="2" spans="2:19" x14ac:dyDescent="0.2">
      <c r="B2" s="7"/>
    </row>
    <row r="3" spans="2:19" x14ac:dyDescent="0.2">
      <c r="B3" s="12" t="s">
        <v>51</v>
      </c>
    </row>
    <row r="4" spans="2:19" s="14" customFormat="1" ht="12.75" customHeight="1" x14ac:dyDescent="0.2">
      <c r="B4" s="120" t="s">
        <v>23</v>
      </c>
      <c r="C4" s="22"/>
      <c r="E4" s="13"/>
      <c r="F4" s="13"/>
      <c r="G4" s="13"/>
      <c r="H4" s="13"/>
      <c r="I4" s="13"/>
      <c r="J4" s="13"/>
      <c r="K4" s="13"/>
      <c r="Q4" s="13"/>
      <c r="R4" s="13"/>
      <c r="S4" s="13"/>
    </row>
    <row r="5" spans="2:19" s="14" customFormat="1" ht="12.75" customHeight="1" x14ac:dyDescent="0.2">
      <c r="B5" s="179"/>
      <c r="C5" s="176">
        <v>2021</v>
      </c>
      <c r="D5" s="15"/>
      <c r="E5" s="16"/>
      <c r="F5" s="13"/>
      <c r="G5" s="13"/>
      <c r="H5" s="13"/>
      <c r="I5" s="13"/>
      <c r="J5" s="13"/>
      <c r="P5" s="13"/>
      <c r="Q5" s="13"/>
      <c r="R5" s="13"/>
    </row>
    <row r="6" spans="2:19" s="14" customFormat="1" ht="12.75" customHeight="1" x14ac:dyDescent="0.2">
      <c r="B6" s="120" t="s">
        <v>24</v>
      </c>
      <c r="C6" s="177">
        <v>0.66466088373773946</v>
      </c>
      <c r="D6" s="18"/>
      <c r="E6" s="17"/>
      <c r="F6" s="13"/>
      <c r="G6" s="13"/>
      <c r="H6" s="13"/>
      <c r="I6" s="13"/>
      <c r="J6" s="13"/>
      <c r="P6" s="13"/>
      <c r="Q6" s="13"/>
      <c r="R6" s="13"/>
    </row>
    <row r="7" spans="2:19" s="14" customFormat="1" ht="12.75" customHeight="1" x14ac:dyDescent="0.2">
      <c r="B7" s="120" t="s">
        <v>25</v>
      </c>
      <c r="C7" s="177">
        <v>0.20374572397242374</v>
      </c>
      <c r="D7" s="15"/>
      <c r="E7" s="17"/>
      <c r="F7" s="13"/>
      <c r="G7" s="13"/>
      <c r="H7" s="13"/>
      <c r="I7" s="13"/>
      <c r="J7" s="13"/>
      <c r="P7" s="13"/>
      <c r="Q7" s="13"/>
      <c r="R7" s="13"/>
    </row>
    <row r="8" spans="2:19" s="14" customFormat="1" ht="12.75" customHeight="1" x14ac:dyDescent="0.2">
      <c r="B8" s="120" t="s">
        <v>26</v>
      </c>
      <c r="C8" s="177">
        <v>1.5345333780857054E-2</v>
      </c>
      <c r="D8" s="15"/>
      <c r="G8" s="13"/>
      <c r="H8" s="13"/>
      <c r="I8" s="13"/>
      <c r="J8" s="13"/>
      <c r="P8" s="13"/>
      <c r="Q8" s="13"/>
      <c r="R8" s="13"/>
    </row>
    <row r="9" spans="2:19" s="14" customFormat="1" ht="12.75" customHeight="1" x14ac:dyDescent="0.2">
      <c r="B9" s="38" t="s">
        <v>27</v>
      </c>
      <c r="C9" s="177">
        <v>0.11624805850897969</v>
      </c>
      <c r="D9" s="15"/>
      <c r="E9" s="17"/>
      <c r="F9" s="13"/>
      <c r="G9" s="13"/>
      <c r="H9" s="13"/>
      <c r="I9" s="13"/>
      <c r="J9" s="13"/>
      <c r="P9" s="13"/>
      <c r="Q9" s="13"/>
      <c r="R9" s="13"/>
    </row>
    <row r="10" spans="2:19" s="14" customFormat="1" ht="12.75" customHeight="1" x14ac:dyDescent="0.2">
      <c r="B10" s="180" t="s">
        <v>2</v>
      </c>
      <c r="C10" s="178">
        <f>SUM(C6:C9)</f>
        <v>0.99999999999999989</v>
      </c>
      <c r="D10" s="19"/>
      <c r="E10" s="16"/>
      <c r="F10" s="13"/>
      <c r="G10" s="13"/>
      <c r="H10" s="13"/>
      <c r="I10" s="13"/>
      <c r="J10" s="13"/>
      <c r="P10" s="13"/>
      <c r="Q10" s="13"/>
      <c r="R10" s="13"/>
    </row>
    <row r="11" spans="2:19" s="14" customFormat="1" ht="12.75" customHeight="1" x14ac:dyDescent="0.2">
      <c r="B11" s="20"/>
      <c r="C11" s="13"/>
      <c r="E11" s="13"/>
      <c r="F11" s="13"/>
      <c r="G11" s="13"/>
      <c r="H11" s="13"/>
      <c r="I11" s="13"/>
      <c r="J11" s="13"/>
      <c r="K11" s="13"/>
      <c r="Q11" s="13"/>
      <c r="R11" s="13"/>
      <c r="S11" s="13"/>
    </row>
    <row r="12" spans="2:19" s="21" customFormat="1" ht="12.75" customHeight="1" x14ac:dyDescent="0.2"/>
    <row r="13" spans="2:19" s="21" customFormat="1" ht="12.75" customHeight="1" x14ac:dyDescent="0.2">
      <c r="B13" s="21" t="s">
        <v>133</v>
      </c>
      <c r="D13" s="22"/>
      <c r="E13" s="22"/>
      <c r="F13" s="22"/>
      <c r="G13" s="22"/>
      <c r="H13" s="22"/>
      <c r="I13" s="22"/>
      <c r="J13" s="22"/>
      <c r="K13" s="22"/>
      <c r="Q13" s="22"/>
      <c r="R13" s="22"/>
      <c r="S13" s="22"/>
    </row>
    <row r="14" spans="2:19" s="21" customFormat="1" ht="12.75" customHeight="1" x14ac:dyDescent="0.2">
      <c r="B14" s="21" t="s">
        <v>28</v>
      </c>
      <c r="D14" s="22"/>
      <c r="E14" s="22"/>
      <c r="F14" s="22"/>
      <c r="G14" s="22"/>
      <c r="H14" s="22"/>
      <c r="I14" s="22"/>
      <c r="J14" s="22"/>
      <c r="K14" s="22"/>
      <c r="Q14" s="22"/>
      <c r="R14" s="22"/>
      <c r="S14" s="22"/>
    </row>
    <row r="15" spans="2:19" s="14" customFormat="1" ht="12.75" customHeight="1" x14ac:dyDescent="0.2">
      <c r="D15" s="13"/>
      <c r="E15" s="13"/>
      <c r="F15" s="13"/>
      <c r="G15" s="13"/>
      <c r="H15" s="13"/>
      <c r="I15" s="13"/>
      <c r="J15" s="13"/>
      <c r="K15" s="13"/>
      <c r="Q15" s="13"/>
      <c r="R15" s="13"/>
      <c r="S15" s="13"/>
    </row>
    <row r="16" spans="2:19" s="14" customFormat="1" ht="12.75" customHeight="1" x14ac:dyDescent="0.2">
      <c r="D16" s="13"/>
      <c r="E16" s="13"/>
      <c r="F16" s="13"/>
      <c r="G16" s="13"/>
      <c r="H16" s="13"/>
      <c r="I16" s="13"/>
      <c r="J16" s="13"/>
      <c r="K16" s="13"/>
      <c r="Q16" s="13"/>
      <c r="R16" s="13"/>
      <c r="S16" s="13"/>
    </row>
    <row r="17" spans="4:25" s="14" customFormat="1" ht="12.75" customHeight="1" x14ac:dyDescent="0.2">
      <c r="D17" s="13"/>
      <c r="E17" s="13"/>
      <c r="F17" s="13"/>
      <c r="G17" s="13"/>
      <c r="H17" s="13"/>
      <c r="I17" s="13"/>
      <c r="J17" s="13"/>
      <c r="K17" s="13"/>
      <c r="Q17" s="13"/>
      <c r="R17" s="13"/>
      <c r="S17" s="13"/>
    </row>
    <row r="18" spans="4:25" s="14" customFormat="1" ht="12.75" customHeight="1" x14ac:dyDescent="0.2">
      <c r="D18" s="13"/>
      <c r="E18" s="13"/>
      <c r="F18" s="13"/>
      <c r="G18" s="13"/>
      <c r="H18" s="13"/>
      <c r="I18" s="13"/>
      <c r="J18" s="13"/>
      <c r="K18" s="13"/>
      <c r="Q18" s="13"/>
      <c r="R18" s="13"/>
      <c r="S18" s="13"/>
    </row>
    <row r="19" spans="4:25" s="14" customFormat="1" ht="12.75" customHeight="1" x14ac:dyDescent="0.2">
      <c r="D19" s="13"/>
      <c r="E19" s="13"/>
      <c r="F19" s="13"/>
      <c r="G19" s="13"/>
      <c r="H19" s="13"/>
      <c r="I19" s="13"/>
      <c r="J19" s="13"/>
      <c r="K19" s="13"/>
      <c r="Q19" s="13"/>
      <c r="R19" s="13"/>
      <c r="S19" s="13"/>
    </row>
    <row r="20" spans="4:25" s="14" customFormat="1" ht="12.75" customHeight="1" x14ac:dyDescent="0.2">
      <c r="D20" s="13"/>
      <c r="E20" s="13"/>
      <c r="F20" s="13"/>
      <c r="G20" s="13"/>
      <c r="H20" s="13"/>
      <c r="I20" s="13"/>
      <c r="J20" s="13"/>
      <c r="K20" s="13"/>
      <c r="Q20" s="13"/>
      <c r="R20" s="13"/>
      <c r="S20" s="13"/>
    </row>
    <row r="21" spans="4:25" s="14" customFormat="1" ht="12.75" customHeight="1" x14ac:dyDescent="0.2">
      <c r="D21" s="13"/>
      <c r="E21" s="13"/>
      <c r="F21" s="13"/>
      <c r="G21" s="13"/>
      <c r="H21" s="13"/>
      <c r="I21" s="13"/>
      <c r="J21" s="13"/>
      <c r="K21" s="13"/>
      <c r="Q21" s="13"/>
      <c r="R21" s="13"/>
      <c r="S21" s="13"/>
    </row>
    <row r="22" spans="4:25" s="14" customFormat="1" ht="12.75" customHeight="1" x14ac:dyDescent="0.2">
      <c r="D22" s="13"/>
      <c r="E22" s="13"/>
      <c r="F22" s="13"/>
      <c r="G22" s="13"/>
      <c r="H22" s="13"/>
      <c r="I22" s="13"/>
      <c r="J22" s="13"/>
      <c r="K22" s="13"/>
      <c r="Q22" s="13"/>
      <c r="R22" s="13"/>
      <c r="S22" s="13"/>
    </row>
    <row r="23" spans="4:25" s="14" customFormat="1" ht="12.75" customHeight="1" x14ac:dyDescent="0.2">
      <c r="D23" s="13"/>
      <c r="E23" s="13"/>
      <c r="F23" s="13"/>
      <c r="G23" s="13"/>
      <c r="H23" s="13"/>
      <c r="I23" s="13"/>
      <c r="J23" s="13"/>
      <c r="K23" s="13"/>
      <c r="Q23" s="13"/>
      <c r="R23" s="13"/>
      <c r="S23" s="13"/>
    </row>
    <row r="24" spans="4:25" s="14" customFormat="1" ht="12.75" customHeight="1" x14ac:dyDescent="0.2">
      <c r="D24" s="13"/>
      <c r="E24" s="13"/>
      <c r="F24" s="13"/>
      <c r="G24" s="13"/>
      <c r="H24" s="13"/>
      <c r="I24" s="13"/>
      <c r="J24" s="13"/>
      <c r="K24" s="13"/>
      <c r="Q24" s="13"/>
      <c r="R24" s="13"/>
      <c r="S24" s="13"/>
    </row>
    <row r="25" spans="4:25" x14ac:dyDescent="0.2">
      <c r="Y25" s="1"/>
    </row>
    <row r="26" spans="4:25" x14ac:dyDescent="0.2">
      <c r="Y26" s="1"/>
    </row>
    <row r="27" spans="4:25" x14ac:dyDescent="0.2">
      <c r="Y27" s="1"/>
    </row>
    <row r="28" spans="4:25" x14ac:dyDescent="0.2">
      <c r="Y28" s="1"/>
    </row>
    <row r="29" spans="4:25" x14ac:dyDescent="0.2">
      <c r="Y29" s="1"/>
    </row>
    <row r="30" spans="4:25" x14ac:dyDescent="0.2">
      <c r="Y30" s="1"/>
    </row>
    <row r="31" spans="4:25" x14ac:dyDescent="0.2">
      <c r="Y31" s="1"/>
    </row>
    <row r="32" spans="4:25" x14ac:dyDescent="0.2">
      <c r="Y32" s="1"/>
    </row>
    <row r="33" spans="2:25" x14ac:dyDescent="0.2">
      <c r="Y33" s="1"/>
    </row>
    <row r="34" spans="2:25" x14ac:dyDescent="0.2">
      <c r="Y34" s="1"/>
    </row>
    <row r="35" spans="2:25" x14ac:dyDescent="0.2">
      <c r="Y35" s="1"/>
    </row>
    <row r="36" spans="2:25" x14ac:dyDescent="0.2">
      <c r="Y36" s="1"/>
    </row>
    <row r="37" spans="2:25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</row>
  </sheetData>
  <mergeCells count="1">
    <mergeCell ref="E1:F1"/>
  </mergeCells>
  <hyperlinks>
    <hyperlink ref="E1" location="Index!A1" display="retour à l'index"/>
  </hyperlink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C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Normal="100" workbookViewId="0">
      <selection activeCell="B1" sqref="B1"/>
    </sheetView>
  </sheetViews>
  <sheetFormatPr baseColWidth="10" defaultColWidth="11" defaultRowHeight="12.75" x14ac:dyDescent="0.2"/>
  <cols>
    <col min="1" max="1" width="1.875" style="11" customWidth="1"/>
    <col min="2" max="2" width="51.625" style="11" customWidth="1"/>
    <col min="3" max="7" width="10" style="11" customWidth="1"/>
    <col min="8" max="16384" width="11" style="11"/>
  </cols>
  <sheetData>
    <row r="1" spans="1:12" x14ac:dyDescent="0.2">
      <c r="B1" s="1" t="s">
        <v>129</v>
      </c>
      <c r="C1" s="1"/>
      <c r="F1" s="220" t="s">
        <v>134</v>
      </c>
      <c r="G1" s="220"/>
    </row>
    <row r="2" spans="1:12" x14ac:dyDescent="0.2">
      <c r="A2" s="1"/>
    </row>
    <row r="3" spans="1:12" x14ac:dyDescent="0.2">
      <c r="B3" s="12" t="s">
        <v>50</v>
      </c>
      <c r="C3" s="9"/>
    </row>
    <row r="4" spans="1:12" s="21" customFormat="1" ht="12.75" customHeight="1" x14ac:dyDescent="0.2">
      <c r="A4" s="2"/>
      <c r="B4" s="14" t="s">
        <v>29</v>
      </c>
      <c r="C4" s="14"/>
      <c r="D4" s="26"/>
      <c r="E4" s="26"/>
      <c r="F4" s="13"/>
      <c r="G4" s="13"/>
      <c r="H4" s="27"/>
      <c r="I4" s="27"/>
      <c r="J4" s="27"/>
      <c r="K4" s="27"/>
      <c r="L4" s="27"/>
    </row>
    <row r="5" spans="1:12" s="21" customFormat="1" ht="12.75" customHeight="1" x14ac:dyDescent="0.2">
      <c r="A5" s="2"/>
      <c r="B5" s="14"/>
      <c r="C5" s="14"/>
      <c r="D5" s="26"/>
      <c r="E5" s="26"/>
      <c r="F5" s="13"/>
      <c r="G5" s="13"/>
      <c r="H5" s="27"/>
      <c r="I5" s="27"/>
      <c r="J5" s="27"/>
      <c r="K5" s="27"/>
      <c r="L5" s="27"/>
    </row>
    <row r="6" spans="1:12" s="21" customFormat="1" ht="24.75" customHeight="1" x14ac:dyDescent="0.2">
      <c r="A6" s="2"/>
      <c r="B6" s="181"/>
      <c r="C6" s="182">
        <v>2021</v>
      </c>
      <c r="D6" s="182">
        <v>2020</v>
      </c>
      <c r="E6" s="182">
        <v>2019</v>
      </c>
      <c r="F6" s="182">
        <v>2018</v>
      </c>
      <c r="G6" s="182">
        <v>2017</v>
      </c>
      <c r="H6" s="27"/>
      <c r="I6" s="27"/>
      <c r="J6" s="27"/>
      <c r="K6" s="27"/>
    </row>
    <row r="7" spans="1:12" s="21" customFormat="1" ht="12.75" customHeight="1" x14ac:dyDescent="0.2">
      <c r="A7" s="2"/>
      <c r="B7" s="183" t="s">
        <v>30</v>
      </c>
      <c r="C7" s="184"/>
      <c r="D7" s="184"/>
      <c r="E7" s="184"/>
      <c r="F7" s="184"/>
      <c r="G7" s="184"/>
      <c r="H7" s="27"/>
      <c r="I7" s="27"/>
      <c r="J7" s="27"/>
      <c r="K7" s="27"/>
    </row>
    <row r="8" spans="1:12" s="21" customFormat="1" ht="12.75" customHeight="1" x14ac:dyDescent="0.2">
      <c r="A8" s="2"/>
      <c r="B8" s="21" t="s">
        <v>24</v>
      </c>
      <c r="C8" s="185">
        <v>4899.879699072676</v>
      </c>
      <c r="D8" s="185">
        <v>4944.0912716031498</v>
      </c>
      <c r="E8" s="185">
        <v>4703.3966586735205</v>
      </c>
      <c r="F8" s="185">
        <v>4611.3275864677853</v>
      </c>
      <c r="G8" s="185">
        <v>4743.8912162627903</v>
      </c>
      <c r="H8" s="27"/>
      <c r="I8" s="27"/>
      <c r="J8" s="27"/>
      <c r="K8" s="27"/>
    </row>
    <row r="9" spans="1:12" s="21" customFormat="1" ht="12.75" customHeight="1" x14ac:dyDescent="0.2">
      <c r="A9" s="2"/>
      <c r="B9" s="21" t="s">
        <v>25</v>
      </c>
      <c r="C9" s="185">
        <v>1502.0133741754282</v>
      </c>
      <c r="D9" s="185">
        <v>1419.812874180197</v>
      </c>
      <c r="E9" s="185">
        <v>1345.8409635445198</v>
      </c>
      <c r="F9" s="185">
        <v>1259.138900427112</v>
      </c>
      <c r="G9" s="185">
        <v>1326.860366141125</v>
      </c>
      <c r="H9" s="27"/>
      <c r="I9" s="27"/>
      <c r="J9" s="27"/>
      <c r="K9" s="27"/>
    </row>
    <row r="10" spans="1:12" s="21" customFormat="1" ht="12.75" customHeight="1" x14ac:dyDescent="0.2">
      <c r="A10" s="2"/>
      <c r="B10" s="21" t="s">
        <v>26</v>
      </c>
      <c r="C10" s="185">
        <v>113.12579287873973</v>
      </c>
      <c r="D10" s="185">
        <v>110.50831827805349</v>
      </c>
      <c r="E10" s="185">
        <v>103.35846862272427</v>
      </c>
      <c r="F10" s="185">
        <v>99.989897792910014</v>
      </c>
      <c r="G10" s="185">
        <v>100.83596348975622</v>
      </c>
      <c r="H10" s="27"/>
      <c r="I10" s="27"/>
      <c r="J10" s="27"/>
      <c r="K10" s="27"/>
    </row>
    <row r="11" spans="1:12" s="21" customFormat="1" ht="12.75" customHeight="1" x14ac:dyDescent="0.2">
      <c r="A11" s="2"/>
      <c r="B11" s="186" t="s">
        <v>27</v>
      </c>
      <c r="C11" s="185">
        <v>856.98062859001402</v>
      </c>
      <c r="D11" s="185">
        <v>790.63905798403243</v>
      </c>
      <c r="E11" s="185">
        <v>771.09352713612475</v>
      </c>
      <c r="F11" s="185">
        <v>712.12297824387338</v>
      </c>
      <c r="G11" s="185">
        <v>670.54408697677366</v>
      </c>
      <c r="H11" s="27"/>
      <c r="I11" s="27"/>
      <c r="J11" s="27"/>
      <c r="K11" s="27"/>
    </row>
    <row r="12" spans="1:12" s="21" customFormat="1" ht="12.75" customHeight="1" x14ac:dyDescent="0.2">
      <c r="A12" s="2"/>
      <c r="B12" s="187" t="s">
        <v>135</v>
      </c>
      <c r="C12" s="188">
        <v>663.27300000000002</v>
      </c>
      <c r="D12" s="188">
        <v>598.94000000000005</v>
      </c>
      <c r="E12" s="188">
        <v>578.75</v>
      </c>
      <c r="F12" s="188">
        <v>528.63</v>
      </c>
      <c r="G12" s="188">
        <v>488.57229999999998</v>
      </c>
      <c r="H12" s="27"/>
      <c r="I12" s="27"/>
      <c r="J12" s="27"/>
      <c r="K12" s="27"/>
    </row>
    <row r="13" spans="1:12" s="21" customFormat="1" ht="12.75" customHeight="1" x14ac:dyDescent="0.2">
      <c r="A13" s="2"/>
      <c r="B13" s="183" t="s">
        <v>31</v>
      </c>
      <c r="C13" s="189">
        <v>7371.999494716858</v>
      </c>
      <c r="D13" s="189">
        <v>7265.0515220454326</v>
      </c>
      <c r="E13" s="189">
        <v>6923.6896179768892</v>
      </c>
      <c r="F13" s="189">
        <v>6682.5793629316804</v>
      </c>
      <c r="G13" s="189">
        <v>6842.1316328704452</v>
      </c>
      <c r="H13" s="27"/>
      <c r="I13" s="27"/>
      <c r="J13" s="27"/>
      <c r="K13" s="27"/>
    </row>
    <row r="14" spans="1:12" s="21" customFormat="1" ht="12.75" customHeight="1" x14ac:dyDescent="0.2">
      <c r="A14" s="2"/>
      <c r="C14" s="186"/>
      <c r="D14" s="186"/>
      <c r="E14" s="186"/>
      <c r="F14" s="186"/>
      <c r="G14" s="186"/>
      <c r="H14" s="27"/>
      <c r="I14" s="27"/>
      <c r="J14" s="27"/>
      <c r="K14" s="27"/>
    </row>
    <row r="15" spans="1:12" s="21" customFormat="1" ht="12.75" customHeight="1" x14ac:dyDescent="0.2">
      <c r="A15" s="2"/>
      <c r="B15" s="183" t="s">
        <v>23</v>
      </c>
      <c r="C15" s="186"/>
      <c r="D15" s="186"/>
      <c r="E15" s="186"/>
      <c r="F15" s="186"/>
      <c r="G15" s="186"/>
      <c r="H15" s="27"/>
      <c r="I15" s="27"/>
      <c r="J15" s="27"/>
      <c r="K15" s="27"/>
    </row>
    <row r="16" spans="1:12" s="21" customFormat="1" ht="12.75" customHeight="1" x14ac:dyDescent="0.2">
      <c r="A16" s="2"/>
      <c r="B16" s="21" t="s">
        <v>24</v>
      </c>
      <c r="C16" s="190">
        <v>0.66466088373773946</v>
      </c>
      <c r="D16" s="190">
        <v>0.68053079274118755</v>
      </c>
      <c r="E16" s="190">
        <v>0.67931939734292401</v>
      </c>
      <c r="F16" s="190">
        <v>0.69005204966915246</v>
      </c>
      <c r="G16" s="190">
        <v>0.69333527485389945</v>
      </c>
      <c r="H16" s="27"/>
      <c r="I16" s="27"/>
      <c r="J16" s="27"/>
      <c r="K16" s="27"/>
    </row>
    <row r="17" spans="1:11" s="21" customFormat="1" ht="12.75" customHeight="1" x14ac:dyDescent="0.2">
      <c r="A17" s="2"/>
      <c r="B17" s="21" t="s">
        <v>25</v>
      </c>
      <c r="C17" s="190">
        <v>0.20374572397242374</v>
      </c>
      <c r="D17" s="190">
        <v>0.19543053065375329</v>
      </c>
      <c r="E17" s="190">
        <v>0.19438204740578424</v>
      </c>
      <c r="F17" s="190">
        <v>0.18842109192321235</v>
      </c>
      <c r="G17" s="190">
        <v>0.19392499842691188</v>
      </c>
      <c r="H17" s="27"/>
      <c r="I17" s="27"/>
      <c r="J17" s="27"/>
      <c r="K17" s="27"/>
    </row>
    <row r="18" spans="1:11" s="21" customFormat="1" ht="12.75" customHeight="1" x14ac:dyDescent="0.2">
      <c r="A18" s="2"/>
      <c r="B18" s="21" t="s">
        <v>26</v>
      </c>
      <c r="C18" s="190">
        <v>1.5345333780857054E-2</v>
      </c>
      <c r="D18" s="190">
        <v>1.521094763646501E-2</v>
      </c>
      <c r="E18" s="190">
        <v>1.4928235424413169E-2</v>
      </c>
      <c r="F18" s="190">
        <v>1.4962769966871587E-2</v>
      </c>
      <c r="G18" s="190">
        <v>1.4737507095789828E-2</v>
      </c>
      <c r="H18" s="27"/>
      <c r="I18" s="27"/>
      <c r="J18" s="27"/>
      <c r="K18" s="27"/>
    </row>
    <row r="19" spans="1:11" s="21" customFormat="1" ht="12.75" customHeight="1" x14ac:dyDescent="0.2">
      <c r="A19" s="2"/>
      <c r="B19" s="186" t="s">
        <v>27</v>
      </c>
      <c r="C19" s="190">
        <v>0.11624805850897969</v>
      </c>
      <c r="D19" s="190">
        <v>0.10882772896859411</v>
      </c>
      <c r="E19" s="190">
        <v>0.11137031982687856</v>
      </c>
      <c r="F19" s="190">
        <v>0.10656408844076362</v>
      </c>
      <c r="G19" s="190">
        <v>9.8002219623398806E-2</v>
      </c>
      <c r="H19" s="27"/>
      <c r="I19" s="27"/>
      <c r="J19" s="27"/>
      <c r="K19" s="27"/>
    </row>
    <row r="20" spans="1:11" s="21" customFormat="1" ht="12.75" customHeight="1" x14ac:dyDescent="0.2">
      <c r="A20" s="2"/>
      <c r="B20" s="88" t="s">
        <v>31</v>
      </c>
      <c r="C20" s="190">
        <v>0.99999999999999989</v>
      </c>
      <c r="D20" s="191">
        <v>1</v>
      </c>
      <c r="E20" s="191">
        <v>1</v>
      </c>
      <c r="F20" s="191">
        <v>1</v>
      </c>
      <c r="G20" s="191">
        <v>1</v>
      </c>
      <c r="H20" s="27"/>
      <c r="I20" s="27"/>
      <c r="J20" s="27"/>
      <c r="K20" s="27"/>
    </row>
    <row r="21" spans="1:11" s="21" customFormat="1" ht="12.75" customHeight="1" x14ac:dyDescent="0.2">
      <c r="A21" s="2"/>
      <c r="B21" s="88"/>
      <c r="C21" s="191"/>
      <c r="D21" s="191"/>
      <c r="E21" s="191"/>
      <c r="F21" s="191"/>
      <c r="G21" s="191"/>
      <c r="H21" s="27"/>
      <c r="I21" s="27"/>
      <c r="J21" s="27"/>
      <c r="K21" s="27"/>
    </row>
    <row r="22" spans="1:11" s="21" customFormat="1" ht="25.5" customHeight="1" x14ac:dyDescent="0.2">
      <c r="A22" s="2"/>
      <c r="B22" s="181"/>
      <c r="C22" s="182">
        <v>2021</v>
      </c>
      <c r="D22" s="182">
        <v>2020</v>
      </c>
      <c r="E22" s="182">
        <v>2019</v>
      </c>
      <c r="F22" s="182">
        <v>2018</v>
      </c>
      <c r="G22" s="182">
        <v>2017</v>
      </c>
      <c r="H22" s="27"/>
      <c r="I22" s="27"/>
      <c r="J22" s="27"/>
      <c r="K22" s="27"/>
    </row>
    <row r="23" spans="1:11" s="21" customFormat="1" x14ac:dyDescent="0.2">
      <c r="A23" s="2"/>
      <c r="B23" s="183" t="s">
        <v>30</v>
      </c>
      <c r="C23" s="184"/>
      <c r="D23" s="184"/>
      <c r="E23" s="184"/>
      <c r="F23" s="184"/>
      <c r="G23" s="184"/>
      <c r="H23" s="27"/>
      <c r="I23" s="27"/>
      <c r="J23" s="27"/>
      <c r="K23" s="27"/>
    </row>
    <row r="24" spans="1:11" s="21" customFormat="1" ht="12.75" customHeight="1" x14ac:dyDescent="0.2">
      <c r="A24" s="2"/>
      <c r="B24" s="21" t="s">
        <v>32</v>
      </c>
      <c r="C24" s="185">
        <v>5013.0054919514159</v>
      </c>
      <c r="D24" s="185">
        <v>5054.5995898812034</v>
      </c>
      <c r="E24" s="185">
        <v>4806.7551272962446</v>
      </c>
      <c r="F24" s="185">
        <v>4711.317484260695</v>
      </c>
      <c r="G24" s="185">
        <v>4844.7271797525464</v>
      </c>
      <c r="H24" s="27"/>
      <c r="I24" s="27"/>
      <c r="J24" s="27"/>
      <c r="K24" s="27"/>
    </row>
    <row r="25" spans="1:11" s="21" customFormat="1" ht="12.75" customHeight="1" x14ac:dyDescent="0.2">
      <c r="A25" s="2"/>
      <c r="B25" s="21" t="s">
        <v>33</v>
      </c>
      <c r="C25" s="185">
        <v>2358.994002765442</v>
      </c>
      <c r="D25" s="185">
        <v>2210.4519321642292</v>
      </c>
      <c r="E25" s="185">
        <v>2116.9344906806446</v>
      </c>
      <c r="F25" s="185">
        <v>1971.2618786709854</v>
      </c>
      <c r="G25" s="185">
        <v>1997.4044531178988</v>
      </c>
      <c r="H25" s="27"/>
      <c r="I25" s="27"/>
      <c r="J25" s="27"/>
      <c r="K25" s="27"/>
    </row>
    <row r="26" spans="1:11" s="21" customFormat="1" ht="12.75" customHeight="1" x14ac:dyDescent="0.2">
      <c r="A26" s="2"/>
      <c r="B26" s="183" t="s">
        <v>31</v>
      </c>
      <c r="C26" s="189">
        <v>7371.999494716858</v>
      </c>
      <c r="D26" s="189">
        <v>7265.0515220454326</v>
      </c>
      <c r="E26" s="189">
        <v>6923.6896179768892</v>
      </c>
      <c r="F26" s="189">
        <v>6682.5793629316804</v>
      </c>
      <c r="G26" s="189">
        <v>6842.1316328704452</v>
      </c>
      <c r="H26" s="27"/>
      <c r="I26" s="27"/>
      <c r="J26" s="27"/>
      <c r="K26" s="27"/>
    </row>
    <row r="27" spans="1:11" s="21" customFormat="1" ht="9.75" customHeight="1" x14ac:dyDescent="0.2">
      <c r="A27" s="2"/>
      <c r="C27" s="186"/>
      <c r="D27" s="186"/>
      <c r="E27" s="186"/>
      <c r="F27" s="186"/>
      <c r="G27" s="186"/>
      <c r="H27" s="27"/>
      <c r="I27" s="27"/>
      <c r="J27" s="27"/>
      <c r="K27" s="27"/>
    </row>
    <row r="28" spans="1:11" s="21" customFormat="1" x14ac:dyDescent="0.2">
      <c r="A28" s="2"/>
      <c r="B28" s="183" t="s">
        <v>23</v>
      </c>
      <c r="C28" s="186"/>
      <c r="D28" s="186"/>
      <c r="E28" s="186"/>
      <c r="F28" s="186"/>
      <c r="G28" s="186"/>
      <c r="H28" s="27"/>
      <c r="I28" s="27"/>
      <c r="J28" s="27"/>
      <c r="K28" s="27"/>
    </row>
    <row r="29" spans="1:11" s="21" customFormat="1" ht="12.75" customHeight="1" x14ac:dyDescent="0.2">
      <c r="A29" s="2"/>
      <c r="B29" s="21" t="s">
        <v>32</v>
      </c>
      <c r="C29" s="192">
        <v>0.68000621751859658</v>
      </c>
      <c r="D29" s="192">
        <v>0.69574174037765257</v>
      </c>
      <c r="E29" s="192">
        <v>0.69424763276733725</v>
      </c>
      <c r="F29" s="192">
        <v>0.70501481963602397</v>
      </c>
      <c r="G29" s="192">
        <v>0.70807278194968926</v>
      </c>
      <c r="H29" s="27"/>
      <c r="I29" s="27"/>
      <c r="J29" s="27"/>
      <c r="K29" s="27"/>
    </row>
    <row r="30" spans="1:11" s="21" customFormat="1" ht="12.75" customHeight="1" x14ac:dyDescent="0.2">
      <c r="A30" s="2"/>
      <c r="B30" s="21" t="s">
        <v>33</v>
      </c>
      <c r="C30" s="192">
        <v>0.31999378248140342</v>
      </c>
      <c r="D30" s="192">
        <v>0.30425825962234737</v>
      </c>
      <c r="E30" s="192">
        <v>0.3057523672326628</v>
      </c>
      <c r="F30" s="192">
        <v>0.29498518036397597</v>
      </c>
      <c r="G30" s="192">
        <v>0.29192721805031069</v>
      </c>
      <c r="H30" s="27"/>
      <c r="I30" s="27"/>
      <c r="J30" s="27"/>
      <c r="K30" s="27"/>
    </row>
    <row r="31" spans="1:11" s="21" customFormat="1" ht="12.75" customHeight="1" x14ac:dyDescent="0.2">
      <c r="A31" s="2"/>
      <c r="B31" s="88" t="s">
        <v>31</v>
      </c>
      <c r="C31" s="192">
        <v>1</v>
      </c>
      <c r="D31" s="192">
        <v>1</v>
      </c>
      <c r="E31" s="192">
        <v>1</v>
      </c>
      <c r="F31" s="192">
        <v>1</v>
      </c>
      <c r="G31" s="192">
        <v>1</v>
      </c>
      <c r="H31" s="27"/>
      <c r="I31" s="27"/>
      <c r="J31" s="27"/>
      <c r="K31" s="27"/>
    </row>
    <row r="32" spans="1:11" s="21" customFormat="1" ht="12.75" customHeight="1" x14ac:dyDescent="0.2">
      <c r="A32" s="2"/>
      <c r="B32" s="88"/>
      <c r="C32" s="192"/>
      <c r="D32" s="192"/>
      <c r="E32" s="192"/>
      <c r="F32" s="192"/>
      <c r="G32" s="192"/>
      <c r="H32" s="27"/>
      <c r="I32" s="27"/>
      <c r="J32" s="27"/>
      <c r="K32" s="27"/>
    </row>
    <row r="33" spans="1:19" s="21" customFormat="1" ht="26.25" customHeight="1" x14ac:dyDescent="0.2">
      <c r="A33" s="2"/>
      <c r="B33" s="181"/>
      <c r="C33" s="182">
        <v>2021</v>
      </c>
      <c r="D33" s="182">
        <v>2020</v>
      </c>
      <c r="E33" s="182">
        <v>2019</v>
      </c>
      <c r="F33" s="182">
        <v>2018</v>
      </c>
      <c r="G33" s="182">
        <v>2017</v>
      </c>
      <c r="H33" s="27"/>
      <c r="I33" s="27"/>
      <c r="J33" s="27"/>
      <c r="K33" s="27"/>
    </row>
    <row r="34" spans="1:19" s="21" customFormat="1" x14ac:dyDescent="0.2">
      <c r="A34" s="2"/>
      <c r="B34" s="183" t="s">
        <v>30</v>
      </c>
      <c r="C34" s="184"/>
      <c r="D34" s="184"/>
      <c r="E34" s="184"/>
      <c r="F34" s="184"/>
      <c r="G34" s="184"/>
      <c r="H34" s="27"/>
      <c r="I34" s="27"/>
      <c r="J34" s="27"/>
      <c r="K34" s="27"/>
    </row>
    <row r="35" spans="1:19" s="21" customFormat="1" ht="12.75" customHeight="1" x14ac:dyDescent="0.2">
      <c r="A35" s="2"/>
      <c r="B35" s="21" t="s">
        <v>34</v>
      </c>
      <c r="C35" s="185">
        <v>6401.893073248104</v>
      </c>
      <c r="D35" s="185">
        <v>6363.9041457833464</v>
      </c>
      <c r="E35" s="185">
        <v>6049.2376222180401</v>
      </c>
      <c r="F35" s="185">
        <v>5870.4664868948976</v>
      </c>
      <c r="G35" s="185">
        <v>6070.7515824039156</v>
      </c>
      <c r="H35" s="27"/>
      <c r="I35" s="27"/>
      <c r="J35" s="27"/>
      <c r="K35" s="27"/>
    </row>
    <row r="36" spans="1:19" s="21" customFormat="1" ht="12.75" customHeight="1" x14ac:dyDescent="0.2">
      <c r="A36" s="2"/>
      <c r="B36" s="186" t="s">
        <v>35</v>
      </c>
      <c r="C36" s="185">
        <v>970.10642146875375</v>
      </c>
      <c r="D36" s="185">
        <v>901.14737626208591</v>
      </c>
      <c r="E36" s="185">
        <v>874.45199575884908</v>
      </c>
      <c r="F36" s="185">
        <v>812.1128760367834</v>
      </c>
      <c r="G36" s="185">
        <v>771.38005046652984</v>
      </c>
      <c r="H36" s="27"/>
      <c r="I36" s="27"/>
      <c r="J36" s="27"/>
      <c r="K36" s="27"/>
    </row>
    <row r="37" spans="1:19" s="21" customFormat="1" ht="12.75" customHeight="1" x14ac:dyDescent="0.2">
      <c r="A37" s="2"/>
      <c r="B37" s="21" t="s">
        <v>31</v>
      </c>
      <c r="C37" s="189">
        <v>7371.999494716858</v>
      </c>
      <c r="D37" s="189">
        <v>7265.0515220454326</v>
      </c>
      <c r="E37" s="189">
        <v>6923.6896179768892</v>
      </c>
      <c r="F37" s="189">
        <v>6682.5793629316813</v>
      </c>
      <c r="G37" s="189">
        <v>6842.1316328704452</v>
      </c>
      <c r="H37" s="27"/>
      <c r="I37" s="27"/>
      <c r="J37" s="27"/>
      <c r="K37" s="27"/>
    </row>
    <row r="38" spans="1:19" s="21" customFormat="1" ht="11.25" customHeight="1" x14ac:dyDescent="0.2">
      <c r="A38" s="2"/>
      <c r="C38" s="186"/>
      <c r="D38" s="186"/>
      <c r="E38" s="186"/>
      <c r="F38" s="186"/>
      <c r="G38" s="186"/>
      <c r="H38" s="27"/>
      <c r="I38" s="27"/>
      <c r="J38" s="27"/>
      <c r="K38" s="27"/>
    </row>
    <row r="39" spans="1:19" s="21" customFormat="1" x14ac:dyDescent="0.2">
      <c r="A39" s="2"/>
      <c r="B39" s="183" t="s">
        <v>23</v>
      </c>
      <c r="C39" s="186"/>
      <c r="D39" s="186"/>
      <c r="E39" s="186"/>
      <c r="F39" s="186"/>
      <c r="G39" s="186"/>
      <c r="H39" s="27"/>
      <c r="I39" s="27"/>
      <c r="J39" s="27"/>
      <c r="K39" s="27"/>
    </row>
    <row r="40" spans="1:19" s="21" customFormat="1" ht="12.75" customHeight="1" x14ac:dyDescent="0.2">
      <c r="A40" s="2"/>
      <c r="B40" s="21" t="s">
        <v>34</v>
      </c>
      <c r="C40" s="192">
        <v>0.8684066077101632</v>
      </c>
      <c r="D40" s="192">
        <v>0.87596132339494082</v>
      </c>
      <c r="E40" s="192">
        <v>0.87370144474870826</v>
      </c>
      <c r="F40" s="192">
        <v>0.87847314159236478</v>
      </c>
      <c r="G40" s="192">
        <v>0.88726027328081136</v>
      </c>
      <c r="H40" s="27"/>
      <c r="I40" s="27"/>
      <c r="J40" s="27"/>
      <c r="K40" s="27"/>
    </row>
    <row r="41" spans="1:19" s="21" customFormat="1" ht="13.5" customHeight="1" x14ac:dyDescent="0.2">
      <c r="A41" s="2"/>
      <c r="B41" s="186" t="s">
        <v>35</v>
      </c>
      <c r="C41" s="192">
        <v>0.13159339228983674</v>
      </c>
      <c r="D41" s="192">
        <v>0.12403867660505911</v>
      </c>
      <c r="E41" s="192">
        <v>0.12629855525129174</v>
      </c>
      <c r="F41" s="192">
        <v>0.12152685840763519</v>
      </c>
      <c r="G41" s="192">
        <v>0.11273972671918862</v>
      </c>
      <c r="H41" s="27"/>
      <c r="I41" s="27"/>
      <c r="J41" s="27"/>
      <c r="K41" s="27"/>
    </row>
    <row r="42" spans="1:19" s="21" customFormat="1" ht="12.75" customHeight="1" x14ac:dyDescent="0.2">
      <c r="A42" s="2"/>
      <c r="B42" s="193" t="s">
        <v>31</v>
      </c>
      <c r="C42" s="194">
        <v>1</v>
      </c>
      <c r="D42" s="194">
        <v>0.99999999999999989</v>
      </c>
      <c r="E42" s="194">
        <v>1</v>
      </c>
      <c r="F42" s="194">
        <v>1</v>
      </c>
      <c r="G42" s="194">
        <v>1</v>
      </c>
      <c r="H42" s="27"/>
      <c r="I42" s="27"/>
      <c r="J42" s="27"/>
      <c r="K42" s="27"/>
      <c r="L42" s="30"/>
      <c r="M42" s="30"/>
      <c r="N42" s="30"/>
      <c r="O42" s="30"/>
      <c r="P42" s="30"/>
      <c r="Q42" s="30"/>
      <c r="R42" s="30"/>
      <c r="S42" s="30"/>
    </row>
    <row r="43" spans="1:19" s="21" customFormat="1" ht="12.75" customHeight="1" x14ac:dyDescent="0.2">
      <c r="A43" s="2"/>
      <c r="D43" s="26"/>
      <c r="E43" s="26"/>
      <c r="F43" s="22"/>
      <c r="G43" s="22"/>
      <c r="H43" s="27"/>
      <c r="I43" s="27"/>
      <c r="J43" s="27"/>
      <c r="K43" s="27"/>
      <c r="L43" s="27"/>
    </row>
    <row r="44" spans="1:19" x14ac:dyDescent="0.2">
      <c r="B44" s="21" t="s">
        <v>36</v>
      </c>
      <c r="C44" s="21"/>
      <c r="D44" s="21"/>
      <c r="E44" s="21"/>
      <c r="F44" s="21"/>
      <c r="G44" s="21"/>
    </row>
    <row r="45" spans="1:19" x14ac:dyDescent="0.2">
      <c r="B45" s="31"/>
      <c r="C45" s="31"/>
      <c r="D45" s="21"/>
      <c r="E45" s="21"/>
      <c r="F45" s="195"/>
      <c r="G45" s="21"/>
    </row>
    <row r="46" spans="1:19" x14ac:dyDescent="0.2">
      <c r="B46" s="21" t="s">
        <v>133</v>
      </c>
      <c r="C46" s="21"/>
      <c r="D46" s="21"/>
      <c r="E46" s="21"/>
      <c r="F46" s="21"/>
      <c r="G46" s="21"/>
    </row>
    <row r="47" spans="1:19" x14ac:dyDescent="0.2">
      <c r="B47" s="21" t="s">
        <v>28</v>
      </c>
      <c r="C47" s="21"/>
      <c r="D47" s="21"/>
      <c r="E47" s="21"/>
      <c r="F47" s="21"/>
      <c r="G47" s="21"/>
    </row>
  </sheetData>
  <mergeCells count="1">
    <mergeCell ref="F1:G1"/>
  </mergeCells>
  <hyperlinks>
    <hyperlink ref="F1" location="Index!A1" display="retour à l'index"/>
  </hyperlinks>
  <pageMargins left="0.31496062992125984" right="0.31496062992125984" top="0" bottom="0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zoomScaleNormal="100" workbookViewId="0">
      <selection activeCell="B2" sqref="B2"/>
    </sheetView>
  </sheetViews>
  <sheetFormatPr baseColWidth="10" defaultColWidth="10" defaultRowHeight="12.75" customHeight="1" x14ac:dyDescent="0.2"/>
  <cols>
    <col min="1" max="1" width="2.125" style="14" customWidth="1"/>
    <col min="2" max="2" width="42.125" style="21" customWidth="1"/>
    <col min="3" max="3" width="6.625" style="21" customWidth="1"/>
    <col min="4" max="5" width="6.625" style="22" customWidth="1"/>
    <col min="6" max="6" width="6.625" style="32" customWidth="1"/>
    <col min="7" max="7" width="8.125" style="21" customWidth="1"/>
    <col min="8" max="8" width="4.875" style="21" customWidth="1"/>
    <col min="9" max="16384" width="10" style="21"/>
  </cols>
  <sheetData>
    <row r="1" spans="1:10" ht="12.75" customHeight="1" x14ac:dyDescent="0.2">
      <c r="B1" s="1" t="s">
        <v>130</v>
      </c>
      <c r="C1" s="14"/>
      <c r="D1" s="25"/>
      <c r="G1" s="220" t="s">
        <v>134</v>
      </c>
      <c r="H1" s="222"/>
    </row>
    <row r="2" spans="1:10" ht="12.75" customHeight="1" x14ac:dyDescent="0.2">
      <c r="A2" s="2"/>
      <c r="D2" s="26"/>
      <c r="E2" s="26"/>
      <c r="F2" s="33"/>
      <c r="G2" s="27"/>
      <c r="H2" s="27"/>
      <c r="I2" s="27"/>
      <c r="J2" s="27"/>
    </row>
    <row r="3" spans="1:10" ht="12.75" customHeight="1" x14ac:dyDescent="0.2">
      <c r="A3" s="2"/>
      <c r="B3" s="34" t="s">
        <v>52</v>
      </c>
      <c r="C3" s="34"/>
      <c r="D3" s="26"/>
      <c r="E3" s="26"/>
      <c r="F3" s="35"/>
      <c r="G3" s="27"/>
      <c r="H3" s="27"/>
      <c r="I3" s="27"/>
      <c r="J3" s="27"/>
    </row>
    <row r="4" spans="1:10" ht="12.75" customHeight="1" x14ac:dyDescent="0.2">
      <c r="B4" s="36" t="s">
        <v>22</v>
      </c>
      <c r="C4" s="36"/>
      <c r="D4" s="26"/>
      <c r="E4" s="26"/>
      <c r="F4" s="33"/>
      <c r="G4" s="27"/>
      <c r="H4" s="27"/>
      <c r="I4" s="27"/>
      <c r="J4" s="27"/>
    </row>
    <row r="5" spans="1:10" s="38" customFormat="1" ht="2.25" customHeight="1" x14ac:dyDescent="0.2">
      <c r="A5" s="28"/>
      <c r="B5" s="37"/>
      <c r="D5" s="26"/>
      <c r="E5" s="26"/>
      <c r="F5" s="33"/>
      <c r="G5" s="39"/>
      <c r="H5" s="39"/>
      <c r="I5" s="39"/>
      <c r="J5" s="39"/>
    </row>
    <row r="6" spans="1:10" s="38" customFormat="1" ht="16.5" customHeight="1" x14ac:dyDescent="0.2">
      <c r="A6" s="14"/>
      <c r="B6" s="40" t="s">
        <v>37</v>
      </c>
      <c r="C6" s="41">
        <v>2020</v>
      </c>
      <c r="D6" s="41">
        <v>2019</v>
      </c>
      <c r="E6" s="41">
        <v>2018</v>
      </c>
      <c r="F6" s="41">
        <v>2017</v>
      </c>
      <c r="G6" s="39"/>
      <c r="H6" s="39"/>
      <c r="I6" s="39"/>
      <c r="J6" s="39"/>
    </row>
    <row r="7" spans="1:10" s="46" customFormat="1" ht="12.75" customHeight="1" x14ac:dyDescent="0.2">
      <c r="A7" s="14"/>
      <c r="B7" s="42" t="s">
        <v>38</v>
      </c>
      <c r="C7" s="43">
        <v>15.607642603749543</v>
      </c>
      <c r="D7" s="43">
        <v>13.189581753948804</v>
      </c>
      <c r="E7" s="43">
        <v>12.348789669541688</v>
      </c>
      <c r="F7" s="43">
        <v>13.266261032704824</v>
      </c>
      <c r="G7" s="44"/>
      <c r="H7" s="45"/>
    </row>
    <row r="8" spans="1:10" s="38" customFormat="1" ht="12.75" customHeight="1" x14ac:dyDescent="0.2">
      <c r="A8" s="14"/>
      <c r="B8" s="47" t="s">
        <v>39</v>
      </c>
      <c r="C8" s="43">
        <v>26.696011790075019</v>
      </c>
      <c r="D8" s="43">
        <v>23.404176464037093</v>
      </c>
      <c r="E8" s="43">
        <v>22.05699985983</v>
      </c>
      <c r="F8" s="43">
        <v>23.576018383708451</v>
      </c>
      <c r="G8" s="44"/>
      <c r="H8" s="48"/>
    </row>
    <row r="9" spans="1:10" s="38" customFormat="1" ht="12.75" customHeight="1" x14ac:dyDescent="0.2">
      <c r="A9" s="14"/>
      <c r="B9" s="49" t="s">
        <v>40</v>
      </c>
      <c r="C9" s="43">
        <v>185.90092757023794</v>
      </c>
      <c r="D9" s="43">
        <v>186.03796409279138</v>
      </c>
      <c r="E9" s="43">
        <v>186.17410310083528</v>
      </c>
      <c r="F9" s="43">
        <v>197.69934673162999</v>
      </c>
      <c r="G9" s="44"/>
      <c r="H9" s="48"/>
      <c r="I9" s="39"/>
      <c r="J9" s="39"/>
    </row>
    <row r="10" spans="1:10" s="46" customFormat="1" ht="12" x14ac:dyDescent="0.2">
      <c r="A10" s="14"/>
      <c r="B10" s="50" t="s">
        <v>41</v>
      </c>
      <c r="C10" s="43">
        <v>10.121607526022729</v>
      </c>
      <c r="D10" s="43">
        <v>9.6457003684535483</v>
      </c>
      <c r="E10" s="43">
        <v>9.7500312759854815</v>
      </c>
      <c r="F10" s="43">
        <v>14.094725497196187</v>
      </c>
      <c r="G10" s="44"/>
      <c r="H10" s="48"/>
    </row>
    <row r="11" spans="1:10" s="38" customFormat="1" ht="12" x14ac:dyDescent="0.2">
      <c r="A11" s="14"/>
      <c r="B11" s="51" t="s">
        <v>3</v>
      </c>
      <c r="C11" s="43">
        <v>41.585896850305737</v>
      </c>
      <c r="D11" s="43">
        <v>43.480122673931973</v>
      </c>
      <c r="E11" s="43">
        <v>42.467328550115084</v>
      </c>
      <c r="F11" s="43">
        <v>47.578360615743293</v>
      </c>
      <c r="G11" s="44"/>
      <c r="H11" s="48"/>
      <c r="I11" s="39"/>
      <c r="J11" s="39"/>
    </row>
    <row r="12" spans="1:10" s="38" customFormat="1" ht="12.75" customHeight="1" x14ac:dyDescent="0.2">
      <c r="A12" s="14"/>
      <c r="B12" s="49" t="s">
        <v>42</v>
      </c>
      <c r="C12" s="43">
        <v>210.49834579215263</v>
      </c>
      <c r="D12" s="43">
        <v>172.09789077869345</v>
      </c>
      <c r="E12" s="43">
        <v>141.15292950790399</v>
      </c>
      <c r="F12" s="43">
        <v>246.5615640778324</v>
      </c>
      <c r="G12" s="44"/>
      <c r="H12" s="48"/>
      <c r="I12" s="39"/>
      <c r="J12" s="39"/>
    </row>
    <row r="13" spans="1:10" s="38" customFormat="1" ht="12.75" customHeight="1" x14ac:dyDescent="0.2">
      <c r="A13" s="14"/>
      <c r="B13" s="49" t="s">
        <v>43</v>
      </c>
      <c r="C13" s="43">
        <v>16.443947125623598</v>
      </c>
      <c r="D13" s="43">
        <v>17.150544006500439</v>
      </c>
      <c r="E13" s="43">
        <v>15.731109376087961</v>
      </c>
      <c r="F13" s="43">
        <v>17.20207128052008</v>
      </c>
      <c r="G13" s="52"/>
      <c r="H13" s="48"/>
      <c r="I13" s="39"/>
      <c r="J13" s="39"/>
    </row>
    <row r="14" spans="1:10" s="38" customFormat="1" ht="12.75" customHeight="1" x14ac:dyDescent="0.2">
      <c r="A14" s="14"/>
      <c r="B14" s="49" t="s">
        <v>44</v>
      </c>
      <c r="C14" s="43">
        <v>160.92978223840825</v>
      </c>
      <c r="D14" s="43">
        <v>157.54039847634047</v>
      </c>
      <c r="E14" s="43">
        <v>152.3488668228959</v>
      </c>
      <c r="F14" s="43">
        <v>138.3534684919623</v>
      </c>
      <c r="G14" s="44"/>
      <c r="H14" s="48"/>
      <c r="I14" s="39"/>
      <c r="J14" s="39"/>
    </row>
    <row r="15" spans="1:10" s="38" customFormat="1" ht="12.75" customHeight="1" x14ac:dyDescent="0.2">
      <c r="A15" s="14"/>
      <c r="B15" s="49" t="s">
        <v>45</v>
      </c>
      <c r="C15" s="43">
        <v>14.526362595782523</v>
      </c>
      <c r="D15" s="43">
        <v>12.812378770895142</v>
      </c>
      <c r="E15" s="43">
        <v>26.784404183750482</v>
      </c>
      <c r="F15" s="43">
        <v>31.443675935763544</v>
      </c>
      <c r="G15" s="44"/>
      <c r="H15" s="48"/>
      <c r="I15" s="39"/>
      <c r="J15" s="39"/>
    </row>
    <row r="16" spans="1:10" s="38" customFormat="1" ht="12.75" customHeight="1" x14ac:dyDescent="0.2">
      <c r="A16" s="14"/>
      <c r="B16" s="49" t="s">
        <v>46</v>
      </c>
      <c r="C16" s="43">
        <v>2.5963641064226382</v>
      </c>
      <c r="D16" s="43">
        <v>2.7771808196280428</v>
      </c>
      <c r="E16" s="43">
        <v>3.0014045457548106</v>
      </c>
      <c r="F16" s="43">
        <v>2.806635596967066</v>
      </c>
      <c r="G16" s="44"/>
      <c r="H16" s="48"/>
      <c r="I16" s="39"/>
      <c r="J16" s="39"/>
    </row>
    <row r="17" spans="1:10" s="38" customFormat="1" ht="12.75" customHeight="1" x14ac:dyDescent="0.2">
      <c r="A17" s="14"/>
      <c r="B17" s="49" t="s">
        <v>47</v>
      </c>
      <c r="C17" s="43">
        <v>174.81347665979362</v>
      </c>
      <c r="D17" s="43">
        <v>201.91854486683133</v>
      </c>
      <c r="E17" s="43">
        <v>739.28811787134805</v>
      </c>
      <c r="F17" s="43">
        <v>67.950463162953042</v>
      </c>
      <c r="G17" s="44"/>
      <c r="H17" s="48"/>
      <c r="I17" s="39"/>
      <c r="J17" s="39"/>
    </row>
    <row r="18" spans="1:10" s="38" customFormat="1" ht="12" x14ac:dyDescent="0.2">
      <c r="A18" s="14"/>
      <c r="B18" s="51" t="s">
        <v>48</v>
      </c>
      <c r="C18" s="43">
        <v>4444.678876837811</v>
      </c>
      <c r="D18" s="43">
        <v>4173.8220734392999</v>
      </c>
      <c r="E18" s="43">
        <v>4107.1704335341501</v>
      </c>
      <c r="F18" s="43">
        <v>4216.1566517243627</v>
      </c>
      <c r="G18" s="44"/>
      <c r="H18" s="48"/>
      <c r="I18" s="39"/>
      <c r="J18" s="39"/>
    </row>
    <row r="19" spans="1:10" s="38" customFormat="1" ht="12.75" customHeight="1" x14ac:dyDescent="0.2">
      <c r="A19" s="14"/>
      <c r="B19" s="49" t="s">
        <v>54</v>
      </c>
      <c r="C19" s="43">
        <v>1930.7762294087649</v>
      </c>
      <c r="D19" s="43">
        <v>1883.676749243911</v>
      </c>
      <c r="E19" s="43">
        <v>1200.7893031173769</v>
      </c>
      <c r="F19" s="43">
        <v>1802.0002307835823</v>
      </c>
      <c r="G19" s="44"/>
      <c r="H19" s="45"/>
      <c r="I19" s="39"/>
      <c r="J19" s="39"/>
    </row>
    <row r="20" spans="1:10" s="38" customFormat="1" ht="12.75" customHeight="1" x14ac:dyDescent="0.2">
      <c r="A20" s="14"/>
      <c r="B20" s="47" t="s">
        <v>49</v>
      </c>
      <c r="C20" s="43">
        <v>29.876050940282695</v>
      </c>
      <c r="D20" s="43">
        <v>26.136312221626483</v>
      </c>
      <c r="E20" s="43">
        <v>23.515541516105831</v>
      </c>
      <c r="F20" s="43">
        <v>23.44215955551936</v>
      </c>
      <c r="G20" s="44"/>
      <c r="H20" s="48"/>
      <c r="I20" s="39"/>
      <c r="J20" s="39"/>
    </row>
    <row r="21" spans="1:10" s="38" customFormat="1" ht="14.45" customHeight="1" x14ac:dyDescent="0.2">
      <c r="A21" s="14"/>
      <c r="B21" s="54" t="s">
        <v>31</v>
      </c>
      <c r="C21" s="55">
        <v>7265.0515220454336</v>
      </c>
      <c r="D21" s="55">
        <v>6923.6896179768883</v>
      </c>
      <c r="E21" s="55">
        <v>6682.5793629316822</v>
      </c>
      <c r="F21" s="55">
        <v>6842.1316328704461</v>
      </c>
      <c r="G21" s="39"/>
      <c r="H21" s="39"/>
      <c r="I21" s="39"/>
      <c r="J21" s="39"/>
    </row>
    <row r="22" spans="1:10" s="38" customFormat="1" ht="6.75" customHeight="1" x14ac:dyDescent="0.2">
      <c r="A22" s="14"/>
      <c r="B22" s="56"/>
      <c r="C22" s="56"/>
      <c r="D22" s="57"/>
      <c r="E22" s="57"/>
      <c r="F22" s="57"/>
      <c r="G22" s="58"/>
      <c r="H22" s="39"/>
      <c r="I22" s="39"/>
      <c r="J22" s="39"/>
    </row>
    <row r="23" spans="1:10" s="38" customFormat="1" ht="6" customHeight="1" x14ac:dyDescent="0.2">
      <c r="A23" s="14"/>
      <c r="B23" s="56"/>
      <c r="C23" s="56"/>
      <c r="D23" s="57"/>
      <c r="E23" s="57"/>
      <c r="F23" s="57"/>
      <c r="G23" s="58"/>
      <c r="H23" s="39"/>
      <c r="I23" s="39"/>
      <c r="J23" s="39"/>
    </row>
    <row r="24" spans="1:10" ht="12.75" customHeight="1" x14ac:dyDescent="0.2">
      <c r="B24" s="34" t="s">
        <v>53</v>
      </c>
      <c r="C24" s="34"/>
      <c r="D24" s="33"/>
      <c r="E24" s="33"/>
      <c r="F24" s="33"/>
      <c r="G24" s="58"/>
      <c r="H24" s="39"/>
      <c r="I24" s="27"/>
      <c r="J24" s="27"/>
    </row>
    <row r="25" spans="1:10" ht="12.75" customHeight="1" x14ac:dyDescent="0.2">
      <c r="B25" s="36" t="s">
        <v>23</v>
      </c>
      <c r="C25" s="36"/>
      <c r="D25" s="33"/>
      <c r="E25" s="33"/>
      <c r="F25" s="33"/>
      <c r="G25" s="58"/>
      <c r="H25" s="39"/>
      <c r="I25" s="27"/>
      <c r="J25" s="27"/>
    </row>
    <row r="26" spans="1:10" ht="3" customHeight="1" x14ac:dyDescent="0.2">
      <c r="D26" s="33"/>
      <c r="E26" s="33"/>
      <c r="F26" s="33"/>
      <c r="G26" s="58"/>
      <c r="H26" s="39"/>
      <c r="I26" s="27"/>
      <c r="J26" s="27"/>
    </row>
    <row r="27" spans="1:10" s="38" customFormat="1" ht="16.5" customHeight="1" x14ac:dyDescent="0.2">
      <c r="A27" s="14"/>
      <c r="B27" s="40" t="s">
        <v>37</v>
      </c>
      <c r="C27" s="41">
        <v>2020</v>
      </c>
      <c r="D27" s="41">
        <v>2019</v>
      </c>
      <c r="E27" s="41">
        <v>2018</v>
      </c>
      <c r="F27" s="41">
        <v>2017</v>
      </c>
      <c r="G27" s="39"/>
      <c r="H27" s="39"/>
      <c r="I27" s="39"/>
      <c r="J27" s="39"/>
    </row>
    <row r="28" spans="1:10" s="46" customFormat="1" ht="12.75" customHeight="1" x14ac:dyDescent="0.2">
      <c r="A28" s="14"/>
      <c r="B28" s="42" t="s">
        <v>38</v>
      </c>
      <c r="C28" s="53">
        <v>0.21483182268410536</v>
      </c>
      <c r="D28" s="53">
        <v>0.19049932162907701</v>
      </c>
      <c r="E28" s="53">
        <v>0.18479076714061216</v>
      </c>
      <c r="F28" s="53">
        <v>0.19389076013931195</v>
      </c>
      <c r="G28" s="39"/>
      <c r="H28" s="39"/>
    </row>
    <row r="29" spans="1:10" s="46" customFormat="1" ht="12" x14ac:dyDescent="0.2">
      <c r="A29" s="14"/>
      <c r="B29" s="47" t="s">
        <v>39</v>
      </c>
      <c r="C29" s="53">
        <v>0.36745798304481825</v>
      </c>
      <c r="D29" s="53">
        <v>0.33803041088482277</v>
      </c>
      <c r="E29" s="53">
        <v>0.33006715912990642</v>
      </c>
      <c r="F29" s="53">
        <v>0.34457124838765663</v>
      </c>
      <c r="G29" s="39"/>
      <c r="H29" s="59"/>
    </row>
    <row r="30" spans="1:10" s="38" customFormat="1" ht="12.75" customHeight="1" x14ac:dyDescent="0.2">
      <c r="A30" s="60"/>
      <c r="B30" s="49" t="s">
        <v>40</v>
      </c>
      <c r="C30" s="53">
        <v>2.5588383923518081</v>
      </c>
      <c r="D30" s="53">
        <v>2.6869772384041664</v>
      </c>
      <c r="E30" s="53">
        <v>2.7859617221090471</v>
      </c>
      <c r="F30" s="53">
        <v>2.8894408546871255</v>
      </c>
      <c r="G30" s="39"/>
      <c r="H30" s="39"/>
      <c r="I30" s="39"/>
      <c r="J30" s="39"/>
    </row>
    <row r="31" spans="1:10" s="38" customFormat="1" ht="12.75" customHeight="1" x14ac:dyDescent="0.2">
      <c r="A31" s="60"/>
      <c r="B31" s="50" t="s">
        <v>41</v>
      </c>
      <c r="C31" s="53">
        <v>0.13931914309635959</v>
      </c>
      <c r="D31" s="53">
        <v>0.13931445371856566</v>
      </c>
      <c r="E31" s="53">
        <v>0.14590221449623147</v>
      </c>
      <c r="F31" s="53">
        <v>0.20599904026229754</v>
      </c>
      <c r="G31" s="59"/>
      <c r="H31" s="39"/>
      <c r="I31" s="39"/>
      <c r="J31" s="39"/>
    </row>
    <row r="32" spans="1:10" s="38" customFormat="1" ht="12" x14ac:dyDescent="0.2">
      <c r="A32" s="60"/>
      <c r="B32" s="51" t="s">
        <v>3</v>
      </c>
      <c r="C32" s="53">
        <v>0.57241021242747447</v>
      </c>
      <c r="D32" s="53">
        <v>0.6279906389945441</v>
      </c>
      <c r="E32" s="53">
        <v>0.63549306702860375</v>
      </c>
      <c r="F32" s="53">
        <v>0.69537335977535086</v>
      </c>
      <c r="G32" s="39"/>
      <c r="H32" s="27"/>
      <c r="I32" s="39"/>
      <c r="J32" s="39"/>
    </row>
    <row r="33" spans="1:10" s="38" customFormat="1" ht="12.75" customHeight="1" x14ac:dyDescent="0.2">
      <c r="A33" s="14"/>
      <c r="B33" s="49" t="s">
        <v>42</v>
      </c>
      <c r="C33" s="53">
        <v>2.8974102269392858</v>
      </c>
      <c r="D33" s="53">
        <v>2.4856384424260298</v>
      </c>
      <c r="E33" s="53">
        <v>2.1122521984681595</v>
      </c>
      <c r="F33" s="53">
        <v>3.6035782020521232</v>
      </c>
      <c r="G33" s="39"/>
      <c r="H33" s="27"/>
      <c r="I33" s="39"/>
      <c r="J33" s="39"/>
    </row>
    <row r="34" spans="1:10" s="38" customFormat="1" ht="12.75" customHeight="1" x14ac:dyDescent="0.2">
      <c r="A34" s="14"/>
      <c r="B34" s="49" t="s">
        <v>43</v>
      </c>
      <c r="C34" s="53">
        <v>0.22634315910527639</v>
      </c>
      <c r="D34" s="53">
        <v>0.24770815782917568</v>
      </c>
      <c r="E34" s="53">
        <v>0.23540475199364699</v>
      </c>
      <c r="F34" s="53">
        <v>0.25141391898804172</v>
      </c>
      <c r="G34" s="27"/>
      <c r="H34" s="27"/>
      <c r="I34" s="39"/>
      <c r="J34" s="39"/>
    </row>
    <row r="35" spans="1:10" s="38" customFormat="1" ht="12.75" customHeight="1" x14ac:dyDescent="0.2">
      <c r="A35" s="14"/>
      <c r="B35" s="49" t="s">
        <v>44</v>
      </c>
      <c r="C35" s="53">
        <v>2.2151223807577263</v>
      </c>
      <c r="D35" s="53">
        <v>2.2753821613738658</v>
      </c>
      <c r="E35" s="53">
        <v>2.2797913582287732</v>
      </c>
      <c r="F35" s="53">
        <v>2.0220813617103643</v>
      </c>
      <c r="G35" s="27"/>
      <c r="H35" s="61"/>
      <c r="I35" s="39"/>
      <c r="J35" s="39"/>
    </row>
    <row r="36" spans="1:10" s="38" customFormat="1" ht="12.75" customHeight="1" x14ac:dyDescent="0.2">
      <c r="A36" s="14"/>
      <c r="B36" s="49" t="s">
        <v>45</v>
      </c>
      <c r="C36" s="53">
        <v>0.19994851449715129</v>
      </c>
      <c r="D36" s="53">
        <v>0.18505131624659596</v>
      </c>
      <c r="E36" s="53">
        <v>0.40080936909367321</v>
      </c>
      <c r="F36" s="53">
        <v>0.45955964636377705</v>
      </c>
      <c r="G36" s="27"/>
      <c r="H36" s="27"/>
      <c r="I36" s="39"/>
      <c r="J36" s="39"/>
    </row>
    <row r="37" spans="1:10" s="38" customFormat="1" ht="12.75" customHeight="1" x14ac:dyDescent="0.2">
      <c r="A37" s="14"/>
      <c r="B37" s="49" t="s">
        <v>46</v>
      </c>
      <c r="C37" s="53">
        <v>3.5737724619627285E-2</v>
      </c>
      <c r="D37" s="53">
        <v>4.0111284197623213E-2</v>
      </c>
      <c r="E37" s="53">
        <v>4.49138630871131E-2</v>
      </c>
      <c r="F37" s="53">
        <v>4.1019900632774178E-2</v>
      </c>
      <c r="G37" s="61"/>
      <c r="H37" s="27"/>
      <c r="I37" s="39"/>
      <c r="J37" s="39"/>
    </row>
    <row r="38" spans="1:10" s="38" customFormat="1" ht="12.75" customHeight="1" x14ac:dyDescent="0.2">
      <c r="A38" s="14"/>
      <c r="B38" s="49" t="s">
        <v>47</v>
      </c>
      <c r="C38" s="53">
        <v>2.4062248716245289</v>
      </c>
      <c r="D38" s="53">
        <v>2.9163431061751179</v>
      </c>
      <c r="E38" s="53">
        <v>11.062915645599135</v>
      </c>
      <c r="F38" s="53">
        <v>0.99311832640738174</v>
      </c>
      <c r="G38" s="61"/>
      <c r="H38" s="27"/>
      <c r="I38" s="39"/>
      <c r="J38" s="39"/>
    </row>
    <row r="39" spans="1:10" s="38" customFormat="1" x14ac:dyDescent="0.2">
      <c r="A39" s="14"/>
      <c r="B39" s="51" t="s">
        <v>48</v>
      </c>
      <c r="C39" s="53">
        <v>61.178903733175964</v>
      </c>
      <c r="D39" s="53">
        <v>60.283205974488737</v>
      </c>
      <c r="E39" s="53">
        <v>61.46085531459088</v>
      </c>
      <c r="F39" s="53">
        <v>61.620513576053185</v>
      </c>
      <c r="G39" s="61"/>
      <c r="H39" s="27"/>
      <c r="I39" s="39"/>
      <c r="J39" s="39"/>
    </row>
    <row r="40" spans="1:10" s="38" customFormat="1" ht="12.75" customHeight="1" x14ac:dyDescent="0.2">
      <c r="A40" s="14"/>
      <c r="B40" s="49" t="s">
        <v>54</v>
      </c>
      <c r="C40" s="53">
        <v>26.576222116937803</v>
      </c>
      <c r="D40" s="53">
        <v>27.206256391867605</v>
      </c>
      <c r="E40" s="53">
        <v>17.96894938170378</v>
      </c>
      <c r="F40" s="53">
        <v>26.336824946871097</v>
      </c>
      <c r="G40" s="61"/>
      <c r="H40" s="27"/>
      <c r="I40" s="39"/>
      <c r="J40" s="39"/>
    </row>
    <row r="41" spans="1:10" s="38" customFormat="1" ht="12.75" customHeight="1" x14ac:dyDescent="0.2">
      <c r="A41" s="14"/>
      <c r="B41" s="47" t="s">
        <v>49</v>
      </c>
      <c r="C41" s="53">
        <v>0.41122971873806152</v>
      </c>
      <c r="D41" s="53">
        <v>0.3774911017640844</v>
      </c>
      <c r="E41" s="53">
        <v>0.35189318733042985</v>
      </c>
      <c r="F41" s="53">
        <v>0.3426148576695065</v>
      </c>
      <c r="G41" s="27"/>
      <c r="H41" s="27"/>
      <c r="I41" s="39"/>
      <c r="J41" s="39"/>
    </row>
    <row r="42" spans="1:10" s="63" customFormat="1" ht="14.45" customHeight="1" x14ac:dyDescent="0.2">
      <c r="A42" s="14"/>
      <c r="B42" s="54" t="s">
        <v>31</v>
      </c>
      <c r="C42" s="62">
        <v>99.999999999999986</v>
      </c>
      <c r="D42" s="62">
        <v>100</v>
      </c>
      <c r="E42" s="62">
        <v>100</v>
      </c>
      <c r="F42" s="62">
        <v>100</v>
      </c>
      <c r="G42" s="27"/>
      <c r="H42" s="27"/>
      <c r="I42" s="59"/>
      <c r="J42" s="59"/>
    </row>
    <row r="43" spans="1:10" s="38" customFormat="1" ht="12.75" customHeight="1" x14ac:dyDescent="0.2">
      <c r="A43" s="14"/>
      <c r="C43" s="64"/>
      <c r="D43" s="26"/>
      <c r="E43" s="26"/>
      <c r="F43" s="33"/>
      <c r="G43" s="27"/>
      <c r="H43" s="27"/>
      <c r="I43" s="39"/>
      <c r="J43" s="39"/>
    </row>
    <row r="44" spans="1:10" s="38" customFormat="1" ht="12.75" customHeight="1" x14ac:dyDescent="0.2">
      <c r="A44" s="14"/>
      <c r="B44" s="170" t="s">
        <v>55</v>
      </c>
      <c r="C44" s="65"/>
      <c r="D44" s="33"/>
      <c r="E44" s="33"/>
      <c r="F44" s="33"/>
      <c r="G44" s="27"/>
      <c r="H44" s="27"/>
      <c r="I44" s="39"/>
      <c r="J44" s="39"/>
    </row>
    <row r="45" spans="1:10" ht="12.75" customHeight="1" x14ac:dyDescent="0.2">
      <c r="B45" s="21" t="s">
        <v>133</v>
      </c>
      <c r="C45" s="66"/>
      <c r="D45" s="26"/>
      <c r="E45" s="26"/>
      <c r="F45" s="33"/>
      <c r="G45" s="27"/>
      <c r="H45" s="27"/>
      <c r="I45" s="27"/>
      <c r="J45" s="27"/>
    </row>
    <row r="46" spans="1:10" s="1" customFormat="1" ht="12.75" customHeight="1" x14ac:dyDescent="0.2">
      <c r="C46" s="67"/>
      <c r="D46" s="68"/>
      <c r="E46" s="68"/>
      <c r="F46" s="69"/>
      <c r="G46" s="27"/>
      <c r="H46" s="27"/>
      <c r="I46" s="61"/>
      <c r="J46" s="61"/>
    </row>
    <row r="47" spans="1:10" ht="12.75" customHeight="1" x14ac:dyDescent="0.2">
      <c r="D47" s="26"/>
      <c r="E47" s="26"/>
      <c r="F47" s="33"/>
      <c r="G47" s="27"/>
      <c r="H47" s="27"/>
      <c r="I47" s="27"/>
      <c r="J47" s="27"/>
    </row>
    <row r="48" spans="1:10" ht="12.75" customHeight="1" x14ac:dyDescent="0.2">
      <c r="D48" s="26"/>
      <c r="E48" s="26"/>
      <c r="F48" s="33"/>
      <c r="G48" s="27"/>
      <c r="H48" s="27"/>
      <c r="I48" s="27"/>
      <c r="J48" s="27"/>
    </row>
    <row r="49" spans="4:10" ht="12.75" customHeight="1" x14ac:dyDescent="0.2">
      <c r="D49" s="26"/>
      <c r="E49" s="26"/>
      <c r="F49" s="33"/>
      <c r="G49" s="27"/>
      <c r="H49" s="27"/>
      <c r="I49" s="27"/>
      <c r="J49" s="27"/>
    </row>
    <row r="50" spans="4:10" ht="12.75" customHeight="1" x14ac:dyDescent="0.2">
      <c r="D50" s="26"/>
      <c r="E50" s="26"/>
      <c r="F50" s="33"/>
      <c r="G50" s="27"/>
      <c r="H50" s="27"/>
      <c r="I50" s="27"/>
      <c r="J50" s="27"/>
    </row>
    <row r="51" spans="4:10" ht="12.75" customHeight="1" x14ac:dyDescent="0.2">
      <c r="D51" s="26"/>
      <c r="E51" s="26"/>
      <c r="F51" s="33"/>
      <c r="G51" s="27"/>
      <c r="H51" s="27"/>
      <c r="I51" s="27"/>
      <c r="J51" s="27"/>
    </row>
    <row r="52" spans="4:10" ht="12.75" customHeight="1" x14ac:dyDescent="0.2">
      <c r="D52" s="26"/>
      <c r="E52" s="26"/>
      <c r="F52" s="33"/>
      <c r="G52" s="27"/>
      <c r="H52" s="27"/>
      <c r="I52" s="27"/>
      <c r="J52" s="27"/>
    </row>
    <row r="53" spans="4:10" ht="12.75" customHeight="1" x14ac:dyDescent="0.2">
      <c r="D53" s="26"/>
      <c r="E53" s="26"/>
      <c r="F53" s="33"/>
      <c r="G53" s="27"/>
      <c r="H53" s="27"/>
      <c r="I53" s="27"/>
      <c r="J53" s="27"/>
    </row>
  </sheetData>
  <mergeCells count="1">
    <mergeCell ref="G1:H1"/>
  </mergeCells>
  <hyperlinks>
    <hyperlink ref="G1" location="Index!A1" display="retour à l'index"/>
  </hyperlinks>
  <pageMargins left="0.19685039370078741" right="0" top="0.78740157480314965" bottom="0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zoomScaleNormal="100" workbookViewId="0">
      <selection activeCell="B1" sqref="B1"/>
    </sheetView>
  </sheetViews>
  <sheetFormatPr baseColWidth="10" defaultColWidth="10" defaultRowHeight="11.25" customHeight="1" x14ac:dyDescent="0.2"/>
  <cols>
    <col min="1" max="1" width="0.75" style="14" customWidth="1"/>
    <col min="2" max="2" width="22.375" style="97" customWidth="1"/>
    <col min="3" max="3" width="7.5" style="102" customWidth="1"/>
    <col min="4" max="4" width="10.875" style="97" customWidth="1"/>
    <col min="5" max="6" width="9.25" style="97" customWidth="1"/>
    <col min="7" max="7" width="10" style="97"/>
    <col min="8" max="8" width="5.625" style="97" customWidth="1"/>
    <col min="9" max="9" width="2.5" style="97" customWidth="1"/>
    <col min="10" max="16384" width="10" style="97"/>
  </cols>
  <sheetData>
    <row r="1" spans="1:25" s="30" customFormat="1" ht="12.75" customHeight="1" x14ac:dyDescent="0.2">
      <c r="A1" s="14"/>
      <c r="B1" s="1" t="s">
        <v>131</v>
      </c>
      <c r="C1" s="1"/>
      <c r="E1" s="70" t="s">
        <v>0</v>
      </c>
      <c r="F1" s="220" t="s">
        <v>134</v>
      </c>
      <c r="G1" s="223"/>
      <c r="H1" s="30" t="s">
        <v>0</v>
      </c>
    </row>
    <row r="2" spans="1:25" s="30" customFormat="1" ht="6" customHeight="1" x14ac:dyDescent="0.2">
      <c r="A2" s="2"/>
      <c r="B2" s="71"/>
      <c r="C2" s="72"/>
    </row>
    <row r="3" spans="1:25" s="30" customFormat="1" ht="12.75" customHeight="1" x14ac:dyDescent="0.2">
      <c r="A3" s="2"/>
      <c r="B3" s="73" t="s">
        <v>71</v>
      </c>
      <c r="C3" s="74"/>
      <c r="D3" s="64"/>
      <c r="E3" s="64"/>
    </row>
    <row r="4" spans="1:25" s="30" customFormat="1" ht="12.75" customHeight="1" x14ac:dyDescent="0.2">
      <c r="A4" s="2"/>
      <c r="B4" s="75" t="s">
        <v>70</v>
      </c>
      <c r="C4" s="74"/>
      <c r="D4" s="66"/>
      <c r="E4" s="76"/>
      <c r="F4" s="27"/>
      <c r="G4" s="27"/>
      <c r="H4" s="27"/>
    </row>
    <row r="5" spans="1:25" s="30" customFormat="1" ht="6.75" customHeight="1" x14ac:dyDescent="0.2">
      <c r="A5" s="14"/>
      <c r="B5" s="77"/>
      <c r="C5" s="78"/>
      <c r="D5" s="27"/>
      <c r="E5" s="27"/>
      <c r="F5" s="27"/>
      <c r="G5" s="27"/>
      <c r="H5" s="27"/>
    </row>
    <row r="6" spans="1:25" s="30" customFormat="1" ht="14.1" customHeight="1" x14ac:dyDescent="0.2">
      <c r="A6" s="14"/>
      <c r="B6" s="79" t="s">
        <v>4</v>
      </c>
      <c r="C6" s="80">
        <v>2020</v>
      </c>
      <c r="D6" s="81"/>
      <c r="E6" s="27"/>
      <c r="F6" s="82"/>
      <c r="G6" s="27"/>
    </row>
    <row r="7" spans="1:25" s="30" customFormat="1" ht="12.75" customHeight="1" x14ac:dyDescent="0.2">
      <c r="A7" s="14"/>
      <c r="B7" s="83" t="s">
        <v>73</v>
      </c>
      <c r="C7" s="196">
        <v>0.55735289277103706</v>
      </c>
      <c r="D7" s="84"/>
      <c r="E7" s="85"/>
      <c r="F7" s="86"/>
      <c r="G7" s="27"/>
    </row>
    <row r="8" spans="1:25" s="30" customFormat="1" ht="12.75" customHeight="1" x14ac:dyDescent="0.2">
      <c r="A8" s="14"/>
      <c r="B8" s="83" t="s">
        <v>74</v>
      </c>
      <c r="C8" s="197">
        <v>0.62703771863301927</v>
      </c>
      <c r="D8" s="84"/>
      <c r="E8" s="85"/>
      <c r="F8" s="86"/>
      <c r="G8" s="27"/>
    </row>
    <row r="9" spans="1:25" s="30" customFormat="1" ht="12.75" customHeight="1" x14ac:dyDescent="0.2">
      <c r="A9" s="14"/>
      <c r="B9" s="83" t="s">
        <v>57</v>
      </c>
      <c r="C9" s="196">
        <v>0.63240192858430366</v>
      </c>
      <c r="D9" s="84"/>
      <c r="E9" s="85"/>
      <c r="F9" s="86"/>
      <c r="G9" s="27"/>
    </row>
    <row r="10" spans="1:25" s="30" customFormat="1" ht="12.75" customHeight="1" x14ac:dyDescent="0.2">
      <c r="A10" s="14"/>
      <c r="B10" s="83" t="s">
        <v>58</v>
      </c>
      <c r="C10" s="196">
        <v>0.74142845537092461</v>
      </c>
      <c r="D10" s="84"/>
      <c r="E10" s="85"/>
      <c r="F10" s="27"/>
      <c r="G10" s="27"/>
    </row>
    <row r="11" spans="1:25" s="88" customFormat="1" ht="12.75" customHeight="1" x14ac:dyDescent="0.2">
      <c r="A11" s="14"/>
      <c r="B11" s="83" t="s">
        <v>60</v>
      </c>
      <c r="C11" s="196">
        <v>0.77282308599486882</v>
      </c>
      <c r="D11" s="84"/>
      <c r="E11" s="85"/>
      <c r="F11" s="87"/>
      <c r="G11" s="87"/>
      <c r="Y11" s="30"/>
    </row>
    <row r="12" spans="1:25" s="88" customFormat="1" ht="12.75" customHeight="1" x14ac:dyDescent="0.2">
      <c r="A12" s="14"/>
      <c r="B12" s="83" t="s">
        <v>59</v>
      </c>
      <c r="C12" s="196">
        <v>0.78548092813541837</v>
      </c>
      <c r="D12" s="84"/>
      <c r="E12" s="85"/>
      <c r="F12" s="87"/>
      <c r="G12" s="87"/>
      <c r="Y12" s="30"/>
    </row>
    <row r="13" spans="1:25" s="30" customFormat="1" ht="12.75" customHeight="1" x14ac:dyDescent="0.2">
      <c r="A13" s="14"/>
      <c r="B13" s="83" t="s">
        <v>64</v>
      </c>
      <c r="C13" s="196">
        <v>0.81225842410661286</v>
      </c>
      <c r="D13" s="84"/>
      <c r="E13" s="85"/>
      <c r="F13" s="27"/>
      <c r="G13" s="27"/>
    </row>
    <row r="14" spans="1:25" s="88" customFormat="1" ht="12.75" customHeight="1" x14ac:dyDescent="0.2">
      <c r="A14" s="14"/>
      <c r="B14" s="83" t="s">
        <v>61</v>
      </c>
      <c r="C14" s="196">
        <v>0.86854173421991265</v>
      </c>
      <c r="D14" s="84"/>
      <c r="E14" s="89"/>
      <c r="G14" s="87"/>
      <c r="Y14" s="30"/>
    </row>
    <row r="15" spans="1:25" s="88" customFormat="1" ht="12.75" customHeight="1" x14ac:dyDescent="0.2">
      <c r="A15" s="14"/>
      <c r="B15" s="83" t="s">
        <v>69</v>
      </c>
      <c r="C15" s="196">
        <v>0.8720637205894981</v>
      </c>
      <c r="D15" s="84"/>
      <c r="E15" s="89"/>
      <c r="G15" s="87"/>
      <c r="Y15" s="30"/>
    </row>
    <row r="16" spans="1:25" s="30" customFormat="1" ht="12.75" customHeight="1" x14ac:dyDescent="0.2">
      <c r="A16" s="14"/>
      <c r="B16" s="83" t="s">
        <v>63</v>
      </c>
      <c r="C16" s="196">
        <v>0.96988039923265268</v>
      </c>
      <c r="D16" s="84"/>
      <c r="F16" s="27"/>
      <c r="G16" s="27"/>
    </row>
    <row r="17" spans="1:25" s="88" customFormat="1" ht="12.75" customHeight="1" x14ac:dyDescent="0.2">
      <c r="A17" s="14"/>
      <c r="B17" s="90" t="s">
        <v>62</v>
      </c>
      <c r="C17" s="198">
        <v>1.0345773240407878</v>
      </c>
      <c r="D17" s="92"/>
      <c r="E17" s="93"/>
      <c r="F17" s="87"/>
      <c r="Y17" s="30"/>
    </row>
    <row r="18" spans="1:25" s="88" customFormat="1" ht="12.75" customHeight="1" x14ac:dyDescent="0.2">
      <c r="A18" s="14"/>
      <c r="B18" s="83" t="s">
        <v>67</v>
      </c>
      <c r="C18" s="196">
        <v>1.0866475470364112</v>
      </c>
      <c r="D18" s="92"/>
      <c r="E18" s="93"/>
      <c r="F18" s="87"/>
      <c r="Y18" s="30"/>
    </row>
    <row r="19" spans="1:25" s="88" customFormat="1" ht="12.75" customHeight="1" x14ac:dyDescent="0.2">
      <c r="A19" s="14"/>
      <c r="B19" s="83" t="s">
        <v>65</v>
      </c>
      <c r="C19" s="196">
        <v>1.1047797181207248</v>
      </c>
      <c r="D19" s="92"/>
      <c r="E19" s="93"/>
      <c r="F19" s="87"/>
      <c r="Y19" s="30"/>
    </row>
    <row r="20" spans="1:25" ht="12.75" customHeight="1" x14ac:dyDescent="0.2">
      <c r="B20" s="94" t="s">
        <v>68</v>
      </c>
      <c r="C20" s="199">
        <v>1.1534517863158975</v>
      </c>
      <c r="D20" s="84"/>
      <c r="E20" s="95"/>
      <c r="F20" s="96"/>
      <c r="G20" s="96"/>
      <c r="H20" s="96"/>
    </row>
    <row r="21" spans="1:25" ht="12.75" customHeight="1" x14ac:dyDescent="0.2">
      <c r="B21" s="83" t="s">
        <v>9</v>
      </c>
      <c r="C21" s="84"/>
      <c r="D21" s="96"/>
      <c r="E21" s="95"/>
      <c r="F21" s="96"/>
      <c r="G21" s="96"/>
      <c r="H21" s="96"/>
    </row>
    <row r="22" spans="1:25" ht="12.75" customHeight="1" x14ac:dyDescent="0.2">
      <c r="B22" s="31"/>
      <c r="C22" s="30"/>
      <c r="D22" s="98"/>
      <c r="E22" s="98"/>
      <c r="F22" s="98"/>
      <c r="G22" s="98"/>
      <c r="H22" s="98"/>
    </row>
    <row r="23" spans="1:25" s="1" customFormat="1" ht="16.5" customHeight="1" x14ac:dyDescent="0.2">
      <c r="A23" s="14"/>
      <c r="B23" s="99" t="s">
        <v>72</v>
      </c>
      <c r="C23" s="100"/>
      <c r="D23" s="67"/>
      <c r="E23" s="67"/>
      <c r="F23" s="67"/>
      <c r="G23" s="67"/>
      <c r="H23" s="67"/>
    </row>
    <row r="24" spans="1:25" ht="12.75" customHeight="1" x14ac:dyDescent="0.2">
      <c r="B24" s="64" t="s">
        <v>28</v>
      </c>
      <c r="C24" s="100"/>
      <c r="D24" s="30"/>
      <c r="E24" s="30"/>
      <c r="F24" s="30"/>
      <c r="G24" s="30"/>
      <c r="H24" s="30"/>
    </row>
    <row r="25" spans="1:25" ht="11.25" customHeight="1" x14ac:dyDescent="0.2">
      <c r="A25" s="60"/>
      <c r="C25" s="101"/>
    </row>
    <row r="26" spans="1:25" ht="11.25" customHeight="1" x14ac:dyDescent="0.2">
      <c r="A26" s="60"/>
    </row>
    <row r="27" spans="1:25" ht="11.25" customHeight="1" x14ac:dyDescent="0.2">
      <c r="A27" s="60"/>
    </row>
  </sheetData>
  <mergeCells count="1">
    <mergeCell ref="F1:G1"/>
  </mergeCells>
  <hyperlinks>
    <hyperlink ref="F1" location="Index!A1" display="retour à l'index"/>
  </hyperlinks>
  <pageMargins left="0.59055118110236227" right="0.2362204724409449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workbookViewId="0">
      <pane xSplit="2" ySplit="7" topLeftCell="C8" activePane="bottomRight" state="frozen"/>
      <selection activeCell="C35" sqref="C35"/>
      <selection pane="topRight" activeCell="C35" sqref="C35"/>
      <selection pane="bottomLeft" activeCell="C35" sqref="C35"/>
      <selection pane="bottomRight" activeCell="B1" sqref="B1"/>
    </sheetView>
  </sheetViews>
  <sheetFormatPr baseColWidth="10" defaultColWidth="11" defaultRowHeight="12.75" x14ac:dyDescent="0.2"/>
  <cols>
    <col min="1" max="1" width="1.25" style="11" customWidth="1"/>
    <col min="2" max="2" width="40.375" style="11" customWidth="1"/>
    <col min="3" max="6" width="8.375" style="11" customWidth="1"/>
    <col min="7" max="16384" width="11" style="11"/>
  </cols>
  <sheetData>
    <row r="1" spans="2:9" x14ac:dyDescent="0.2">
      <c r="B1" s="1" t="s">
        <v>132</v>
      </c>
      <c r="H1" s="220" t="s">
        <v>134</v>
      </c>
      <c r="I1" s="222"/>
    </row>
    <row r="2" spans="2:9" x14ac:dyDescent="0.2">
      <c r="B2" s="1"/>
    </row>
    <row r="3" spans="2:9" x14ac:dyDescent="0.2">
      <c r="B3" s="171" t="s">
        <v>104</v>
      </c>
    </row>
    <row r="4" spans="2:9" x14ac:dyDescent="0.2">
      <c r="B4" s="172" t="s">
        <v>70</v>
      </c>
    </row>
    <row r="6" spans="2:9" s="30" customFormat="1" ht="3" customHeight="1" x14ac:dyDescent="0.2">
      <c r="B6" s="103"/>
    </row>
    <row r="7" spans="2:9" s="30" customFormat="1" ht="16.5" customHeight="1" x14ac:dyDescent="0.2">
      <c r="B7" s="106" t="s">
        <v>105</v>
      </c>
      <c r="C7" s="107">
        <v>2017</v>
      </c>
      <c r="D7" s="107">
        <v>2018</v>
      </c>
      <c r="E7" s="107">
        <v>2019</v>
      </c>
      <c r="F7" s="107">
        <v>2020</v>
      </c>
    </row>
    <row r="8" spans="2:9" s="109" customFormat="1" ht="12.75" customHeight="1" x14ac:dyDescent="0.15">
      <c r="B8" s="108" t="s">
        <v>75</v>
      </c>
      <c r="C8" s="200">
        <v>0.42063463755726621</v>
      </c>
      <c r="D8" s="200">
        <v>0.38519801050095259</v>
      </c>
      <c r="E8" s="200">
        <v>0.38154366945731877</v>
      </c>
      <c r="F8" s="200">
        <v>0.47910628655030524</v>
      </c>
    </row>
    <row r="9" spans="2:9" s="97" customFormat="1" ht="12.75" customHeight="1" x14ac:dyDescent="0.15">
      <c r="B9" s="110" t="s">
        <v>69</v>
      </c>
      <c r="C9" s="201">
        <v>0.78241434493400497</v>
      </c>
      <c r="D9" s="201">
        <v>0.75600859233900897</v>
      </c>
      <c r="E9" s="201">
        <v>0.75699978127412737</v>
      </c>
      <c r="F9" s="201">
        <v>0.8720637205894981</v>
      </c>
    </row>
    <row r="10" spans="2:9" s="97" customFormat="1" ht="12.75" customHeight="1" x14ac:dyDescent="0.15">
      <c r="B10" s="111" t="s">
        <v>76</v>
      </c>
      <c r="C10" s="202">
        <v>0.6585638335998576</v>
      </c>
      <c r="D10" s="202">
        <v>0.6312764447560778</v>
      </c>
      <c r="E10" s="202">
        <v>0.69543936351826707</v>
      </c>
      <c r="F10" s="202">
        <v>0.7268464320757555</v>
      </c>
    </row>
    <row r="11" spans="2:9" s="97" customFormat="1" ht="12.75" customHeight="1" x14ac:dyDescent="0.15">
      <c r="B11" s="110" t="s">
        <v>77</v>
      </c>
      <c r="C11" s="201">
        <v>0.51601366132854598</v>
      </c>
      <c r="D11" s="203">
        <v>0.48723359245023234</v>
      </c>
      <c r="E11" s="201" t="s">
        <v>5</v>
      </c>
      <c r="F11" s="204" t="s">
        <v>5</v>
      </c>
    </row>
    <row r="12" spans="2:9" s="96" customFormat="1" ht="12.75" customHeight="1" x14ac:dyDescent="0.15">
      <c r="B12" s="112" t="s">
        <v>6</v>
      </c>
      <c r="C12" s="196">
        <v>0.21605208039700402</v>
      </c>
      <c r="D12" s="196">
        <v>0.21706925628461796</v>
      </c>
      <c r="E12" s="196">
        <v>0.20816781505435911</v>
      </c>
      <c r="F12" s="196" t="s">
        <v>5</v>
      </c>
    </row>
    <row r="13" spans="2:9" s="96" customFormat="1" ht="12.75" customHeight="1" x14ac:dyDescent="0.15">
      <c r="B13" s="110" t="s">
        <v>78</v>
      </c>
      <c r="C13" s="201">
        <v>8.171767094732045E-2</v>
      </c>
      <c r="D13" s="201">
        <v>8.1204312330309752E-2</v>
      </c>
      <c r="E13" s="201">
        <v>8.4392075631524829E-2</v>
      </c>
      <c r="F13" s="204" t="s">
        <v>5</v>
      </c>
    </row>
    <row r="14" spans="2:9" s="97" customFormat="1" ht="11.25" x14ac:dyDescent="0.15">
      <c r="B14" s="112" t="s">
        <v>79</v>
      </c>
      <c r="C14" s="196">
        <v>0.59978186990899363</v>
      </c>
      <c r="D14" s="196">
        <v>0.61709250018254369</v>
      </c>
      <c r="E14" s="196">
        <v>0.62296444217537372</v>
      </c>
      <c r="F14" s="196">
        <v>0.64127957305223038</v>
      </c>
    </row>
    <row r="15" spans="2:9" s="96" customFormat="1" ht="12.75" customHeight="1" x14ac:dyDescent="0.15">
      <c r="B15" s="110" t="s">
        <v>63</v>
      </c>
      <c r="C15" s="201">
        <v>0.88649131686260474</v>
      </c>
      <c r="D15" s="201">
        <v>0.88706392527833033</v>
      </c>
      <c r="E15" s="201">
        <v>0.8841790676179182</v>
      </c>
      <c r="F15" s="201">
        <v>0.96988039923265268</v>
      </c>
    </row>
    <row r="16" spans="2:9" s="97" customFormat="1" ht="12.75" customHeight="1" x14ac:dyDescent="0.15">
      <c r="B16" s="112" t="s">
        <v>80</v>
      </c>
      <c r="C16" s="196">
        <v>0.60001472561462821</v>
      </c>
      <c r="D16" s="196">
        <v>0.70318726809957444</v>
      </c>
      <c r="E16" s="197">
        <v>0.62399539835585927</v>
      </c>
      <c r="F16" s="197">
        <v>0.68892569032389739</v>
      </c>
    </row>
    <row r="17" spans="2:6" s="96" customFormat="1" ht="12.75" customHeight="1" x14ac:dyDescent="0.15">
      <c r="B17" s="110" t="s">
        <v>61</v>
      </c>
      <c r="C17" s="201">
        <v>0.83336352910504152</v>
      </c>
      <c r="D17" s="201">
        <v>0.83484526906750656</v>
      </c>
      <c r="E17" s="201">
        <v>0.83613237271134311</v>
      </c>
      <c r="F17" s="201">
        <v>0.86854173421991265</v>
      </c>
    </row>
    <row r="18" spans="2:6" s="97" customFormat="1" ht="12.75" customHeight="1" x14ac:dyDescent="0.15">
      <c r="B18" s="112" t="s">
        <v>56</v>
      </c>
      <c r="C18" s="196">
        <v>0.6419815021447457</v>
      </c>
      <c r="D18" s="196">
        <v>0.65841426163179884</v>
      </c>
      <c r="E18" s="197">
        <v>0.62703771863301927</v>
      </c>
      <c r="F18" s="196" t="s">
        <v>5</v>
      </c>
    </row>
    <row r="19" spans="2:6" s="96" customFormat="1" ht="12.75" customHeight="1" x14ac:dyDescent="0.15">
      <c r="B19" s="110" t="s">
        <v>65</v>
      </c>
      <c r="C19" s="201">
        <v>0.92521695905814971</v>
      </c>
      <c r="D19" s="201">
        <v>0.9462470317988565</v>
      </c>
      <c r="E19" s="201">
        <v>0.98189356489468116</v>
      </c>
      <c r="F19" s="201">
        <v>1.1047797181207248</v>
      </c>
    </row>
    <row r="20" spans="2:6" s="97" customFormat="1" ht="12.75" customHeight="1" x14ac:dyDescent="0.15">
      <c r="B20" s="112" t="s">
        <v>81</v>
      </c>
      <c r="C20" s="196">
        <v>0.49936809765948231</v>
      </c>
      <c r="D20" s="196">
        <v>0.62205908246152086</v>
      </c>
      <c r="E20" s="196">
        <v>0.70247829283633423</v>
      </c>
      <c r="F20" s="196">
        <v>0.9566678488828928</v>
      </c>
    </row>
    <row r="21" spans="2:6" s="96" customFormat="1" ht="12.75" customHeight="1" x14ac:dyDescent="0.15">
      <c r="B21" s="110" t="s">
        <v>82</v>
      </c>
      <c r="C21" s="201">
        <v>0.34717204180210604</v>
      </c>
      <c r="D21" s="201">
        <v>0.29863170895055918</v>
      </c>
      <c r="E21" s="201">
        <v>0.27175338525478016</v>
      </c>
      <c r="F21" s="201">
        <v>0.27870515891546621</v>
      </c>
    </row>
    <row r="22" spans="2:6" s="97" customFormat="1" ht="12.75" customHeight="1" x14ac:dyDescent="0.15">
      <c r="B22" s="112" t="s">
        <v>83</v>
      </c>
      <c r="C22" s="196">
        <v>0.94596457284819957</v>
      </c>
      <c r="D22" s="196">
        <v>0.95799828505906237</v>
      </c>
      <c r="E22" s="205">
        <v>0.91286159591749927</v>
      </c>
      <c r="F22" s="196" t="s">
        <v>5</v>
      </c>
    </row>
    <row r="23" spans="2:6" s="96" customFormat="1" ht="12.75" customHeight="1" x14ac:dyDescent="0.15">
      <c r="B23" s="110" t="s">
        <v>84</v>
      </c>
      <c r="C23" s="201">
        <v>0.24611595552426824</v>
      </c>
      <c r="D23" s="201">
        <v>0.23416899525288065</v>
      </c>
      <c r="E23" s="201">
        <v>0.22529086657294536</v>
      </c>
      <c r="F23" s="201">
        <v>0.23715841221515341</v>
      </c>
    </row>
    <row r="24" spans="2:6" s="97" customFormat="1" ht="12.75" customHeight="1" x14ac:dyDescent="0.15">
      <c r="B24" s="112" t="s">
        <v>85</v>
      </c>
      <c r="C24" s="196">
        <v>0.60946973922435066</v>
      </c>
      <c r="D24" s="196">
        <v>0.61837291705939501</v>
      </c>
      <c r="E24" s="197">
        <v>0.61569393254029003</v>
      </c>
      <c r="F24" s="196" t="s">
        <v>5</v>
      </c>
    </row>
    <row r="25" spans="2:6" s="97" customFormat="1" ht="12.75" customHeight="1" x14ac:dyDescent="0.15">
      <c r="B25" s="110" t="s">
        <v>86</v>
      </c>
      <c r="C25" s="201">
        <v>0.50627251247385108</v>
      </c>
      <c r="D25" s="201">
        <v>0.50851757758489258</v>
      </c>
      <c r="E25" s="201">
        <v>0.54919057936844951</v>
      </c>
      <c r="F25" s="201">
        <v>0.63240192858430366</v>
      </c>
    </row>
    <row r="26" spans="2:6" s="97" customFormat="1" ht="12.75" customHeight="1" x14ac:dyDescent="0.15">
      <c r="B26" s="112" t="s">
        <v>87</v>
      </c>
      <c r="C26" s="196">
        <v>0.6487384529753577</v>
      </c>
      <c r="D26" s="196">
        <v>0.69043805984403517</v>
      </c>
      <c r="E26" s="196">
        <v>0.7557715222879664</v>
      </c>
      <c r="F26" s="196">
        <v>0.81225842410661286</v>
      </c>
    </row>
    <row r="27" spans="2:6" s="97" customFormat="1" ht="12.75" customHeight="1" x14ac:dyDescent="0.15">
      <c r="B27" s="110" t="s">
        <v>66</v>
      </c>
      <c r="C27" s="201">
        <v>1.0623666651740467</v>
      </c>
      <c r="D27" s="201">
        <v>1.0403722467361847</v>
      </c>
      <c r="E27" s="201">
        <v>1.0866475470364112</v>
      </c>
      <c r="F27" s="204" t="s">
        <v>5</v>
      </c>
    </row>
    <row r="28" spans="2:6" s="97" customFormat="1" ht="12.75" customHeight="1" x14ac:dyDescent="0.15">
      <c r="B28" s="112" t="s">
        <v>88</v>
      </c>
      <c r="C28" s="196">
        <v>0.22253324952731157</v>
      </c>
      <c r="D28" s="196">
        <v>0.21926709954818968</v>
      </c>
      <c r="E28" s="196">
        <v>0.22681746368241507</v>
      </c>
      <c r="F28" s="196">
        <v>0.26999382695931995</v>
      </c>
    </row>
    <row r="29" spans="2:6" s="97" customFormat="1" ht="12.75" customHeight="1" x14ac:dyDescent="0.15">
      <c r="B29" s="110" t="s">
        <v>89</v>
      </c>
      <c r="C29" s="201">
        <v>0.31275681316468074</v>
      </c>
      <c r="D29" s="201">
        <v>0.29378953460744006</v>
      </c>
      <c r="E29" s="201">
        <v>0.31225465347437709</v>
      </c>
      <c r="F29" s="204" t="s">
        <v>5</v>
      </c>
    </row>
    <row r="30" spans="2:6" s="97" customFormat="1" ht="12.75" customHeight="1" x14ac:dyDescent="0.15">
      <c r="B30" s="112" t="s">
        <v>90</v>
      </c>
      <c r="C30" s="196">
        <v>0.61258300322079617</v>
      </c>
      <c r="D30" s="196">
        <v>0.5947468274817268</v>
      </c>
      <c r="E30" s="196">
        <v>0.64219305723176467</v>
      </c>
      <c r="F30" s="196">
        <v>0.63257621612680459</v>
      </c>
    </row>
    <row r="31" spans="2:6" s="97" customFormat="1" ht="12.75" customHeight="1" x14ac:dyDescent="0.15">
      <c r="B31" s="110" t="s">
        <v>91</v>
      </c>
      <c r="C31" s="201">
        <v>0.23039618109456284</v>
      </c>
      <c r="D31" s="201">
        <v>0.21713891997021431</v>
      </c>
      <c r="E31" s="201">
        <v>0.19739286351156402</v>
      </c>
      <c r="F31" s="201">
        <v>0.21271304732704399</v>
      </c>
    </row>
    <row r="32" spans="2:6" s="97" customFormat="1" ht="12.75" customHeight="1" x14ac:dyDescent="0.15">
      <c r="B32" s="112" t="s">
        <v>58</v>
      </c>
      <c r="C32" s="196">
        <v>0.67167498028845241</v>
      </c>
      <c r="D32" s="196">
        <v>0.71330358261831284</v>
      </c>
      <c r="E32" s="196">
        <v>0.69305707461364852</v>
      </c>
      <c r="F32" s="196">
        <v>0.74142845537092461</v>
      </c>
    </row>
    <row r="33" spans="2:6" s="97" customFormat="1" ht="12.75" customHeight="1" x14ac:dyDescent="0.15">
      <c r="B33" s="110" t="s">
        <v>92</v>
      </c>
      <c r="C33" s="201">
        <v>0.51781201933640963</v>
      </c>
      <c r="D33" s="206" t="s">
        <v>5</v>
      </c>
      <c r="E33" s="206" t="s">
        <v>5</v>
      </c>
      <c r="F33" s="204" t="s">
        <v>5</v>
      </c>
    </row>
    <row r="34" spans="2:6" s="97" customFormat="1" ht="12.75" customHeight="1" x14ac:dyDescent="0.15">
      <c r="B34" s="112" t="s">
        <v>68</v>
      </c>
      <c r="C34" s="196">
        <v>1.0289823759430621</v>
      </c>
      <c r="D34" s="196">
        <v>0.98460283069304155</v>
      </c>
      <c r="E34" s="196">
        <v>1.0233605941788231</v>
      </c>
      <c r="F34" s="196">
        <v>1.1534517863158975</v>
      </c>
    </row>
    <row r="35" spans="2:6" s="97" customFormat="1" ht="12.75" customHeight="1" x14ac:dyDescent="0.15">
      <c r="B35" s="110" t="s">
        <v>93</v>
      </c>
      <c r="C35" s="201">
        <v>0.36110531777760468</v>
      </c>
      <c r="D35" s="201">
        <v>0.28531430955124898</v>
      </c>
      <c r="E35" s="206" t="s">
        <v>5</v>
      </c>
      <c r="F35" s="204" t="s">
        <v>5</v>
      </c>
    </row>
    <row r="36" spans="2:6" s="97" customFormat="1" ht="12.75" customHeight="1" x14ac:dyDescent="0.15">
      <c r="B36" s="112" t="s">
        <v>7</v>
      </c>
      <c r="C36" s="196">
        <v>0.37324044981298787</v>
      </c>
      <c r="D36" s="196">
        <v>0.36293532193553141</v>
      </c>
      <c r="E36" s="196">
        <v>0.34924043237629887</v>
      </c>
      <c r="F36" s="196">
        <v>0.36312893191778584</v>
      </c>
    </row>
    <row r="37" spans="2:6" s="97" customFormat="1" ht="12.75" customHeight="1" x14ac:dyDescent="0.15">
      <c r="B37" s="113" t="s">
        <v>94</v>
      </c>
      <c r="C37" s="201">
        <v>0.36281566153838329</v>
      </c>
      <c r="D37" s="201">
        <v>0.36728644606083033</v>
      </c>
      <c r="E37" s="201">
        <v>0.38349975958581672</v>
      </c>
      <c r="F37" s="201">
        <v>0.39473942610487334</v>
      </c>
    </row>
    <row r="38" spans="2:6" s="97" customFormat="1" ht="12.75" customHeight="1" x14ac:dyDescent="0.15">
      <c r="B38" s="114" t="s">
        <v>95</v>
      </c>
      <c r="C38" s="196">
        <v>0.39649489250941961</v>
      </c>
      <c r="D38" s="196">
        <v>0.41790908586438341</v>
      </c>
      <c r="E38" s="196">
        <v>0.45412149898109627</v>
      </c>
      <c r="F38" s="196">
        <v>0.54022065567566935</v>
      </c>
    </row>
    <row r="39" spans="2:6" s="97" customFormat="1" ht="12.75" customHeight="1" x14ac:dyDescent="0.15">
      <c r="B39" s="110" t="s">
        <v>96</v>
      </c>
      <c r="C39" s="201">
        <v>0.51611182691306323</v>
      </c>
      <c r="D39" s="201">
        <v>0.52055111892054828</v>
      </c>
      <c r="E39" s="201">
        <v>0.52079103643076807</v>
      </c>
      <c r="F39" s="201">
        <v>0.60865936285880873</v>
      </c>
    </row>
    <row r="40" spans="2:6" s="97" customFormat="1" ht="12.75" customHeight="1" x14ac:dyDescent="0.15">
      <c r="B40" s="112" t="s">
        <v>60</v>
      </c>
      <c r="C40" s="196">
        <v>0.79302172020720008</v>
      </c>
      <c r="D40" s="196">
        <v>0.77633853363892014</v>
      </c>
      <c r="E40" s="196">
        <v>0.73306520749387227</v>
      </c>
      <c r="F40" s="196">
        <v>0.77282308599486882</v>
      </c>
    </row>
    <row r="41" spans="2:6" s="116" customFormat="1" ht="12.75" customHeight="1" x14ac:dyDescent="0.15">
      <c r="B41" s="115" t="s">
        <v>101</v>
      </c>
      <c r="C41" s="207">
        <v>0.98633264754633621</v>
      </c>
      <c r="D41" s="207">
        <v>0.92907590709990728</v>
      </c>
      <c r="E41" s="207">
        <v>0.95208663098644408</v>
      </c>
      <c r="F41" s="207">
        <v>1.0345773240407878</v>
      </c>
    </row>
    <row r="42" spans="2:6" s="97" customFormat="1" ht="12.75" customHeight="1" x14ac:dyDescent="0.15">
      <c r="B42" s="112" t="s">
        <v>97</v>
      </c>
      <c r="C42" s="196">
        <v>0.34177468859412319</v>
      </c>
      <c r="D42" s="196">
        <v>0.34654992590895017</v>
      </c>
      <c r="E42" s="196">
        <v>0.34544036839691494</v>
      </c>
      <c r="F42" s="196">
        <v>0.28343132543945793</v>
      </c>
    </row>
    <row r="43" spans="2:6" s="97" customFormat="1" ht="12.75" customHeight="1" x14ac:dyDescent="0.15">
      <c r="B43" s="110" t="s">
        <v>98</v>
      </c>
      <c r="C43" s="201">
        <v>0.52447919209457661</v>
      </c>
      <c r="D43" s="201">
        <v>0.54700456440214551</v>
      </c>
      <c r="E43" s="201">
        <v>0.55735289277103706</v>
      </c>
      <c r="F43" s="204" t="s">
        <v>5</v>
      </c>
    </row>
    <row r="44" spans="2:6" s="97" customFormat="1" ht="12.75" customHeight="1" x14ac:dyDescent="0.15">
      <c r="B44" s="112" t="s">
        <v>59</v>
      </c>
      <c r="C44" s="196">
        <v>0.6514154954873822</v>
      </c>
      <c r="D44" s="196">
        <v>0.70085374629685304</v>
      </c>
      <c r="E44" s="196">
        <v>0.69971267974312401</v>
      </c>
      <c r="F44" s="196">
        <v>0.78548092813541837</v>
      </c>
    </row>
    <row r="45" spans="2:6" s="96" customFormat="1" ht="12.75" customHeight="1" x14ac:dyDescent="0.15">
      <c r="B45" s="117" t="s">
        <v>99</v>
      </c>
      <c r="C45" s="208" t="s">
        <v>8</v>
      </c>
      <c r="D45" s="208" t="s">
        <v>8</v>
      </c>
      <c r="E45" s="208" t="s">
        <v>8</v>
      </c>
      <c r="F45" s="208" t="s">
        <v>8</v>
      </c>
    </row>
    <row r="46" spans="2:6" s="97" customFormat="1" ht="12.75" customHeight="1" x14ac:dyDescent="0.15">
      <c r="B46" s="118" t="s">
        <v>100</v>
      </c>
      <c r="C46" s="209" t="s">
        <v>8</v>
      </c>
      <c r="D46" s="209" t="s">
        <v>8</v>
      </c>
      <c r="E46" s="209" t="s">
        <v>8</v>
      </c>
      <c r="F46" s="209" t="s">
        <v>8</v>
      </c>
    </row>
    <row r="48" spans="2:6" x14ac:dyDescent="0.2">
      <c r="B48" s="120" t="s">
        <v>103</v>
      </c>
    </row>
    <row r="49" spans="2:7" x14ac:dyDescent="0.2">
      <c r="B49" s="119" t="s">
        <v>102</v>
      </c>
    </row>
    <row r="50" spans="2:7" x14ac:dyDescent="0.2">
      <c r="B50" s="99" t="s">
        <v>72</v>
      </c>
      <c r="D50" s="91"/>
    </row>
    <row r="51" spans="2:7" x14ac:dyDescent="0.2">
      <c r="B51" s="64" t="s">
        <v>28</v>
      </c>
      <c r="C51" s="121"/>
      <c r="D51" s="122"/>
      <c r="E51" s="121"/>
    </row>
    <row r="52" spans="2:7" x14ac:dyDescent="0.2">
      <c r="C52" s="123"/>
      <c r="D52" s="123"/>
      <c r="E52" s="121"/>
    </row>
    <row r="53" spans="2:7" x14ac:dyDescent="0.2">
      <c r="B53" s="1"/>
      <c r="C53" s="121"/>
      <c r="D53" s="29"/>
      <c r="E53" s="121"/>
      <c r="F53" s="29"/>
    </row>
    <row r="54" spans="2:7" x14ac:dyDescent="0.2">
      <c r="B54" s="124"/>
      <c r="C54" s="104"/>
      <c r="D54" s="104"/>
      <c r="E54" s="104"/>
      <c r="F54" s="104"/>
      <c r="G54" s="104"/>
    </row>
    <row r="55" spans="2:7" x14ac:dyDescent="0.2">
      <c r="B55" s="1"/>
    </row>
  </sheetData>
  <mergeCells count="1">
    <mergeCell ref="H1:I1"/>
  </mergeCells>
  <hyperlinks>
    <hyperlink ref="H1" location="Index!A1" display="retour à l'index"/>
  </hyperlinks>
  <pageMargins left="0" right="0" top="0" bottom="0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showZeros="0" zoomScaleNormal="100" workbookViewId="0">
      <pane xSplit="2" ySplit="6" topLeftCell="C32" activePane="bottomRight" state="frozen"/>
      <selection activeCell="C35" sqref="C35"/>
      <selection pane="topRight" activeCell="C35" sqref="C35"/>
      <selection pane="bottomLeft" activeCell="C35" sqref="C35"/>
      <selection pane="bottomRight" activeCell="B1" sqref="B1"/>
    </sheetView>
  </sheetViews>
  <sheetFormatPr baseColWidth="10" defaultColWidth="10" defaultRowHeight="11.25" customHeight="1" x14ac:dyDescent="0.2"/>
  <cols>
    <col min="1" max="1" width="1" style="97" customWidth="1"/>
    <col min="2" max="2" width="19.75" style="124" customWidth="1"/>
    <col min="3" max="3" width="8.625" style="30" customWidth="1"/>
    <col min="4" max="4" width="8.625" style="142" customWidth="1"/>
    <col min="5" max="6" width="8.625" style="30" customWidth="1"/>
    <col min="7" max="7" width="8.25" style="143" customWidth="1"/>
    <col min="8" max="9" width="8.25" style="97" customWidth="1"/>
    <col min="10" max="16384" width="10" style="97"/>
  </cols>
  <sheetData>
    <row r="1" spans="1:14" s="30" customFormat="1" ht="12.75" customHeight="1" x14ac:dyDescent="0.2">
      <c r="A1" s="27" t="s">
        <v>0</v>
      </c>
      <c r="B1" s="1" t="s">
        <v>127</v>
      </c>
      <c r="C1" s="96"/>
      <c r="D1" s="46"/>
      <c r="E1" s="27"/>
      <c r="F1" s="27"/>
      <c r="G1" s="105"/>
      <c r="H1" s="27"/>
      <c r="I1" s="220" t="s">
        <v>134</v>
      </c>
      <c r="J1" s="222"/>
      <c r="K1" s="27"/>
      <c r="L1" s="27"/>
      <c r="M1" s="27"/>
      <c r="N1" s="27"/>
    </row>
    <row r="2" spans="1:14" s="30" customFormat="1" ht="10.5" customHeight="1" x14ac:dyDescent="0.2">
      <c r="B2" s="125"/>
      <c r="C2" s="27"/>
      <c r="D2" s="46"/>
      <c r="E2" s="27"/>
      <c r="F2" s="27"/>
      <c r="G2" s="105"/>
      <c r="H2" s="27"/>
      <c r="I2" s="27"/>
      <c r="J2" s="27"/>
      <c r="K2" s="27"/>
      <c r="L2" s="27"/>
      <c r="M2" s="27"/>
      <c r="N2" s="27"/>
    </row>
    <row r="3" spans="1:14" s="30" customFormat="1" ht="12.75" customHeight="1" x14ac:dyDescent="0.2">
      <c r="B3" s="73" t="s">
        <v>104</v>
      </c>
      <c r="C3" s="27"/>
      <c r="D3" s="46"/>
      <c r="E3" s="27"/>
      <c r="F3" s="27"/>
      <c r="G3" s="105"/>
      <c r="H3" s="27"/>
      <c r="I3" s="27"/>
      <c r="J3" s="27"/>
      <c r="K3" s="27"/>
      <c r="L3" s="27"/>
      <c r="M3" s="27"/>
      <c r="N3" s="27"/>
    </row>
    <row r="4" spans="1:14" s="30" customFormat="1" ht="12.75" customHeight="1" x14ac:dyDescent="0.2">
      <c r="B4" s="75" t="s">
        <v>106</v>
      </c>
      <c r="C4" s="27"/>
      <c r="D4" s="46"/>
      <c r="E4" s="27"/>
      <c r="F4" s="27"/>
      <c r="G4" s="105"/>
      <c r="H4" s="27"/>
      <c r="I4" s="27"/>
      <c r="J4" s="27"/>
      <c r="K4" s="27"/>
      <c r="L4" s="27"/>
      <c r="M4" s="27"/>
      <c r="N4" s="27"/>
    </row>
    <row r="5" spans="1:14" s="30" customFormat="1" ht="3" customHeight="1" x14ac:dyDescent="0.2">
      <c r="B5" s="103"/>
      <c r="C5" s="27"/>
      <c r="D5" s="46"/>
      <c r="E5" s="27"/>
      <c r="F5" s="27"/>
      <c r="G5" s="105"/>
      <c r="H5" s="27"/>
      <c r="I5" s="27"/>
      <c r="J5" s="27"/>
      <c r="K5" s="27"/>
      <c r="L5" s="27"/>
      <c r="M5" s="27"/>
      <c r="N5" s="27"/>
    </row>
    <row r="6" spans="1:14" s="30" customFormat="1" ht="16.5" customHeight="1" x14ac:dyDescent="0.2">
      <c r="B6" s="106" t="s">
        <v>105</v>
      </c>
      <c r="C6" s="107">
        <v>2017</v>
      </c>
      <c r="D6" s="107">
        <v>2018</v>
      </c>
      <c r="E6" s="107">
        <v>2019</v>
      </c>
      <c r="F6" s="107">
        <v>2020</v>
      </c>
      <c r="G6" s="126"/>
      <c r="H6" s="126"/>
      <c r="I6" s="126"/>
      <c r="J6" s="27"/>
      <c r="K6" s="27"/>
      <c r="L6" s="27"/>
      <c r="M6" s="27"/>
      <c r="N6" s="27"/>
    </row>
    <row r="7" spans="1:14" s="109" customFormat="1" ht="12.75" customHeight="1" x14ac:dyDescent="0.15">
      <c r="B7" s="108" t="s">
        <v>75</v>
      </c>
      <c r="C7" s="215">
        <v>5262.5412800952663</v>
      </c>
      <c r="D7" s="215">
        <v>5108.3577820760256</v>
      </c>
      <c r="E7" s="215">
        <v>5137.0471612168549</v>
      </c>
      <c r="F7" s="215">
        <v>6370.4101578462169</v>
      </c>
      <c r="G7" s="127"/>
      <c r="H7" s="127"/>
      <c r="I7" s="127"/>
      <c r="J7" s="128"/>
      <c r="K7" s="128"/>
      <c r="L7" s="128"/>
      <c r="M7" s="128"/>
      <c r="N7" s="128"/>
    </row>
    <row r="8" spans="1:14" ht="12.75" customHeight="1" x14ac:dyDescent="0.15">
      <c r="B8" s="110" t="s">
        <v>69</v>
      </c>
      <c r="C8" s="210">
        <v>3728.7050562260883</v>
      </c>
      <c r="D8" s="210">
        <v>3812.9670573613053</v>
      </c>
      <c r="E8" s="210">
        <v>3942.4857274763203</v>
      </c>
      <c r="F8" s="210">
        <v>4304.3783419876254</v>
      </c>
      <c r="G8" s="127"/>
      <c r="H8" s="127"/>
      <c r="I8" s="127"/>
      <c r="J8" s="96"/>
      <c r="K8" s="96"/>
      <c r="L8" s="96"/>
      <c r="M8" s="96"/>
      <c r="N8" s="96"/>
    </row>
    <row r="9" spans="1:14" ht="12.75" customHeight="1" x14ac:dyDescent="0.15">
      <c r="B9" s="111" t="s">
        <v>76</v>
      </c>
      <c r="C9" s="216">
        <v>3778.7637268737617</v>
      </c>
      <c r="D9" s="216">
        <v>3798.8792782742171</v>
      </c>
      <c r="E9" s="216">
        <v>4371.2242948143466</v>
      </c>
      <c r="F9" s="216">
        <v>4365.0360601360544</v>
      </c>
      <c r="G9" s="127"/>
      <c r="H9" s="127"/>
      <c r="I9" s="127"/>
      <c r="J9" s="96"/>
      <c r="K9" s="96"/>
      <c r="L9" s="96"/>
      <c r="M9" s="96"/>
      <c r="N9" s="96"/>
    </row>
    <row r="10" spans="1:14" ht="12.75" customHeight="1" x14ac:dyDescent="0.15">
      <c r="B10" s="110" t="s">
        <v>77</v>
      </c>
      <c r="C10" s="210">
        <v>9111.5791009655222</v>
      </c>
      <c r="D10" s="210">
        <v>9073.0403585310341</v>
      </c>
      <c r="E10" s="210" t="s">
        <v>8</v>
      </c>
      <c r="F10" s="210" t="s">
        <v>8</v>
      </c>
      <c r="G10" s="127"/>
      <c r="H10" s="127"/>
      <c r="I10" s="127"/>
      <c r="J10" s="96"/>
      <c r="K10" s="96"/>
      <c r="L10" s="96"/>
      <c r="M10" s="96"/>
      <c r="N10" s="96"/>
    </row>
    <row r="11" spans="1:14" s="96" customFormat="1" ht="12.75" customHeight="1" x14ac:dyDescent="0.15">
      <c r="B11" s="112" t="s">
        <v>107</v>
      </c>
      <c r="C11" s="211">
        <v>976.52200199896458</v>
      </c>
      <c r="D11" s="211">
        <v>1005.8313366272739</v>
      </c>
      <c r="E11" s="211">
        <v>1024.7560767098541</v>
      </c>
      <c r="F11" s="211" t="s">
        <v>8</v>
      </c>
      <c r="G11" s="127"/>
      <c r="H11" s="127"/>
      <c r="I11" s="127"/>
    </row>
    <row r="12" spans="1:14" s="96" customFormat="1" ht="12.75" customHeight="1" x14ac:dyDescent="0.15">
      <c r="B12" s="110" t="s">
        <v>78</v>
      </c>
      <c r="C12" s="210">
        <v>566.39913059274522</v>
      </c>
      <c r="D12" s="210">
        <v>599.49567287387242</v>
      </c>
      <c r="E12" s="210">
        <v>663.62285671353129</v>
      </c>
      <c r="F12" s="210" t="s">
        <v>8</v>
      </c>
      <c r="G12" s="127"/>
      <c r="H12" s="127"/>
      <c r="I12" s="127"/>
    </row>
    <row r="13" spans="1:14" x14ac:dyDescent="0.15">
      <c r="B13" s="112" t="s">
        <v>79</v>
      </c>
      <c r="C13" s="211">
        <v>2467.0699298611858</v>
      </c>
      <c r="D13" s="211">
        <v>2698.2519283046067</v>
      </c>
      <c r="E13" s="211">
        <v>2859.0932181674257</v>
      </c>
      <c r="F13" s="211">
        <v>2863.5973502680513</v>
      </c>
      <c r="G13" s="127"/>
      <c r="H13" s="127"/>
      <c r="I13" s="127"/>
      <c r="J13" s="96"/>
      <c r="K13" s="96"/>
      <c r="L13" s="96"/>
      <c r="M13" s="96"/>
      <c r="N13" s="96"/>
    </row>
    <row r="14" spans="1:14" s="96" customFormat="1" ht="12.75" customHeight="1" x14ac:dyDescent="0.15">
      <c r="B14" s="110" t="s">
        <v>63</v>
      </c>
      <c r="C14" s="210">
        <v>2829.0612054611811</v>
      </c>
      <c r="D14" s="210">
        <v>2953.1992826179689</v>
      </c>
      <c r="E14" s="210">
        <v>3101.8067688640949</v>
      </c>
      <c r="F14" s="210">
        <v>3415.9944264348283</v>
      </c>
      <c r="G14" s="127"/>
      <c r="H14" s="127"/>
      <c r="I14" s="127"/>
    </row>
    <row r="15" spans="1:14" ht="12.75" customHeight="1" x14ac:dyDescent="0.15">
      <c r="B15" s="112" t="s">
        <v>80</v>
      </c>
      <c r="C15" s="211">
        <v>267.61616345542853</v>
      </c>
      <c r="D15" s="211">
        <v>337.69313018936106</v>
      </c>
      <c r="E15" s="211">
        <v>321.4159333804555</v>
      </c>
      <c r="F15" s="211">
        <v>352.08088087175031</v>
      </c>
      <c r="G15" s="127"/>
      <c r="H15" s="127"/>
      <c r="I15" s="127"/>
      <c r="J15" s="96"/>
      <c r="K15" s="96"/>
      <c r="L15" s="96"/>
      <c r="M15" s="96"/>
      <c r="N15" s="96"/>
    </row>
    <row r="16" spans="1:14" s="96" customFormat="1" ht="12.75" customHeight="1" x14ac:dyDescent="0.15">
      <c r="B16" s="110" t="s">
        <v>61</v>
      </c>
      <c r="C16" s="210">
        <v>2183.6338139869631</v>
      </c>
      <c r="D16" s="210">
        <v>2291.0304022552664</v>
      </c>
      <c r="E16" s="210">
        <v>2380.2587375964072</v>
      </c>
      <c r="F16" s="210">
        <v>2454.1811138755947</v>
      </c>
      <c r="G16" s="127"/>
      <c r="H16" s="127"/>
      <c r="I16" s="127"/>
    </row>
    <row r="17" spans="2:14" ht="12.75" customHeight="1" x14ac:dyDescent="0.15">
      <c r="B17" s="112" t="s">
        <v>56</v>
      </c>
      <c r="C17" s="211">
        <v>19150.376726375802</v>
      </c>
      <c r="D17" s="211">
        <v>20597.415950288658</v>
      </c>
      <c r="E17" s="211">
        <v>20923.537496676661</v>
      </c>
      <c r="F17" s="211" t="s">
        <v>8</v>
      </c>
      <c r="G17" s="127"/>
      <c r="H17" s="127"/>
      <c r="I17" s="127"/>
      <c r="J17" s="96"/>
      <c r="K17" s="96"/>
      <c r="L17" s="96"/>
      <c r="M17" s="96"/>
      <c r="N17" s="96"/>
    </row>
    <row r="18" spans="2:14" s="96" customFormat="1" ht="12.75" customHeight="1" x14ac:dyDescent="0.15">
      <c r="B18" s="110" t="s">
        <v>65</v>
      </c>
      <c r="C18" s="210">
        <v>40496.077100804243</v>
      </c>
      <c r="D18" s="210">
        <v>43111.707853030726</v>
      </c>
      <c r="E18" s="210">
        <v>45600.748878857259</v>
      </c>
      <c r="F18" s="210">
        <v>49437.178916602548</v>
      </c>
      <c r="G18" s="127"/>
      <c r="H18" s="127"/>
      <c r="I18" s="127"/>
    </row>
    <row r="19" spans="2:14" ht="12.75" customHeight="1" x14ac:dyDescent="0.15">
      <c r="B19" s="112" t="s">
        <v>81</v>
      </c>
      <c r="C19" s="211">
        <v>1538.3941319195403</v>
      </c>
      <c r="D19" s="211">
        <v>1981.6437233518161</v>
      </c>
      <c r="E19" s="211">
        <v>2324.9657525258158</v>
      </c>
      <c r="F19" s="211">
        <v>2917.8853782068068</v>
      </c>
      <c r="G19" s="127"/>
      <c r="H19" s="127"/>
      <c r="I19" s="127"/>
      <c r="J19" s="96"/>
      <c r="K19" s="96"/>
      <c r="L19" s="96"/>
      <c r="M19" s="96"/>
      <c r="N19" s="96"/>
    </row>
    <row r="20" spans="2:14" s="96" customFormat="1" ht="12.75" customHeight="1" x14ac:dyDescent="0.15">
      <c r="B20" s="110" t="s">
        <v>82</v>
      </c>
      <c r="C20" s="210">
        <v>1001.2568558638764</v>
      </c>
      <c r="D20" s="210">
        <v>929.26891649263837</v>
      </c>
      <c r="E20" s="210">
        <v>901.66929266991644</v>
      </c>
      <c r="F20" s="210">
        <v>898.99720661430854</v>
      </c>
      <c r="G20" s="127"/>
      <c r="H20" s="127"/>
      <c r="I20" s="127"/>
    </row>
    <row r="21" spans="2:14" ht="12.75" customHeight="1" x14ac:dyDescent="0.15">
      <c r="B21" s="112" t="s">
        <v>83</v>
      </c>
      <c r="C21" s="211">
        <v>180.73843325084067</v>
      </c>
      <c r="D21" s="211">
        <v>196.73683968018986</v>
      </c>
      <c r="E21" s="211">
        <v>197.75587095780762</v>
      </c>
      <c r="F21" s="211" t="s">
        <v>8</v>
      </c>
      <c r="G21" s="127"/>
      <c r="H21" s="127"/>
      <c r="I21" s="127"/>
      <c r="J21" s="96"/>
      <c r="K21" s="96"/>
      <c r="L21" s="96"/>
      <c r="M21" s="96"/>
      <c r="N21" s="96"/>
    </row>
    <row r="22" spans="2:14" s="96" customFormat="1" ht="12.75" customHeight="1" x14ac:dyDescent="0.15">
      <c r="B22" s="110" t="s">
        <v>84</v>
      </c>
      <c r="C22" s="210">
        <v>930.63374890684997</v>
      </c>
      <c r="D22" s="210">
        <v>967.78886346054662</v>
      </c>
      <c r="E22" s="210">
        <v>994.17441066979393</v>
      </c>
      <c r="F22" s="210">
        <v>1108.8744995653658</v>
      </c>
      <c r="G22" s="127"/>
      <c r="H22" s="127"/>
      <c r="I22" s="127"/>
    </row>
    <row r="23" spans="2:14" ht="12.75" customHeight="1" x14ac:dyDescent="0.15">
      <c r="B23" s="112" t="s">
        <v>85</v>
      </c>
      <c r="C23" s="211">
        <v>2062.275159157336</v>
      </c>
      <c r="D23" s="211">
        <v>2215.9991206590262</v>
      </c>
      <c r="E23" s="211">
        <v>2338.3651969853386</v>
      </c>
      <c r="F23" s="211" t="s">
        <v>8</v>
      </c>
      <c r="G23" s="127"/>
      <c r="H23" s="127"/>
      <c r="I23" s="127"/>
      <c r="J23" s="96"/>
      <c r="K23" s="96"/>
      <c r="L23" s="96"/>
      <c r="M23" s="96"/>
      <c r="N23" s="96"/>
    </row>
    <row r="24" spans="2:14" ht="12.75" customHeight="1" x14ac:dyDescent="0.15">
      <c r="B24" s="110" t="s">
        <v>86</v>
      </c>
      <c r="C24" s="210">
        <v>12743.813050987072</v>
      </c>
      <c r="D24" s="210">
        <v>13249.957323505339</v>
      </c>
      <c r="E24" s="210">
        <v>14712.289161413091</v>
      </c>
      <c r="F24" s="210">
        <v>15757.813111572317</v>
      </c>
      <c r="G24" s="127"/>
      <c r="H24" s="127"/>
      <c r="I24" s="127"/>
      <c r="J24" s="96"/>
      <c r="K24" s="96"/>
      <c r="L24" s="96"/>
      <c r="M24" s="96"/>
      <c r="N24" s="96"/>
    </row>
    <row r="25" spans="2:14" ht="12.75" customHeight="1" x14ac:dyDescent="0.15">
      <c r="B25" s="112" t="s">
        <v>87</v>
      </c>
      <c r="C25" s="211">
        <v>34138.27146131474</v>
      </c>
      <c r="D25" s="211">
        <v>37028.973663592849</v>
      </c>
      <c r="E25" s="211">
        <v>40934.870235697024</v>
      </c>
      <c r="F25" s="211">
        <v>42579.269511472492</v>
      </c>
      <c r="G25" s="127"/>
      <c r="H25" s="127"/>
      <c r="I25" s="127"/>
      <c r="J25" s="96"/>
      <c r="K25" s="96"/>
      <c r="L25" s="96"/>
      <c r="M25" s="96"/>
      <c r="N25" s="96"/>
    </row>
    <row r="26" spans="2:14" ht="12.75" customHeight="1" x14ac:dyDescent="0.15">
      <c r="B26" s="110" t="s">
        <v>66</v>
      </c>
      <c r="C26" s="210">
        <v>22348.489736862804</v>
      </c>
      <c r="D26" s="210">
        <v>22811.339015955913</v>
      </c>
      <c r="E26" s="210">
        <v>24008.649450652531</v>
      </c>
      <c r="F26" s="210" t="s">
        <v>8</v>
      </c>
      <c r="G26" s="127"/>
      <c r="H26" s="127"/>
      <c r="I26" s="127"/>
      <c r="J26" s="96"/>
      <c r="K26" s="96"/>
      <c r="L26" s="96"/>
      <c r="M26" s="96"/>
      <c r="N26" s="96"/>
    </row>
    <row r="27" spans="2:14" ht="12.75" customHeight="1" x14ac:dyDescent="0.15">
      <c r="B27" s="112" t="s">
        <v>88</v>
      </c>
      <c r="C27" s="211">
        <v>123.8294852797947</v>
      </c>
      <c r="D27" s="211">
        <v>130.1479523551769</v>
      </c>
      <c r="E27" s="211">
        <v>138.92012606353146</v>
      </c>
      <c r="F27" s="211">
        <v>164.38880550342836</v>
      </c>
      <c r="G27" s="127"/>
      <c r="H27" s="127"/>
      <c r="I27" s="127"/>
      <c r="J27" s="96"/>
      <c r="K27" s="96"/>
      <c r="L27" s="96"/>
      <c r="M27" s="96"/>
      <c r="N27" s="96"/>
    </row>
    <row r="28" spans="2:14" ht="12.75" customHeight="1" x14ac:dyDescent="0.15">
      <c r="B28" s="110" t="s">
        <v>89</v>
      </c>
      <c r="C28" s="210">
        <v>298.65860517170444</v>
      </c>
      <c r="D28" s="210">
        <v>299.1542760792986</v>
      </c>
      <c r="E28" s="210">
        <v>338.21800223065389</v>
      </c>
      <c r="F28" s="210" t="s">
        <v>8</v>
      </c>
      <c r="G28" s="127"/>
      <c r="H28" s="127"/>
      <c r="I28" s="127"/>
      <c r="J28" s="96"/>
      <c r="K28" s="96"/>
      <c r="L28" s="96"/>
      <c r="M28" s="96"/>
      <c r="N28" s="96"/>
    </row>
    <row r="29" spans="2:14" ht="12.75" customHeight="1" x14ac:dyDescent="0.15">
      <c r="B29" s="112" t="s">
        <v>90</v>
      </c>
      <c r="C29" s="211">
        <v>410.26756364976353</v>
      </c>
      <c r="D29" s="211">
        <v>421.76002767252925</v>
      </c>
      <c r="E29" s="211">
        <v>481.62370209380163</v>
      </c>
      <c r="F29" s="211">
        <v>473.39349822382951</v>
      </c>
      <c r="G29" s="127"/>
      <c r="H29" s="127"/>
      <c r="I29" s="127"/>
      <c r="J29" s="96"/>
      <c r="K29" s="96"/>
      <c r="L29" s="96"/>
      <c r="M29" s="96"/>
      <c r="N29" s="96"/>
    </row>
    <row r="30" spans="2:14" ht="12.75" customHeight="1" x14ac:dyDescent="0.15">
      <c r="B30" s="110" t="s">
        <v>91</v>
      </c>
      <c r="C30" s="210">
        <v>5669.5111106393852</v>
      </c>
      <c r="D30" s="210">
        <v>5550.832893493769</v>
      </c>
      <c r="E30" s="210">
        <v>5149.2885713493588</v>
      </c>
      <c r="F30" s="210">
        <v>5165.1006626777407</v>
      </c>
      <c r="G30" s="127"/>
      <c r="H30" s="127"/>
      <c r="I30" s="127"/>
      <c r="J30" s="96"/>
      <c r="K30" s="96"/>
      <c r="L30" s="96"/>
      <c r="M30" s="96"/>
      <c r="N30" s="96"/>
    </row>
    <row r="31" spans="2:14" ht="12.75" customHeight="1" x14ac:dyDescent="0.15">
      <c r="B31" s="112" t="s">
        <v>58</v>
      </c>
      <c r="C31" s="211">
        <v>6338.8629031109458</v>
      </c>
      <c r="D31" s="211">
        <v>7116.8422921442198</v>
      </c>
      <c r="E31" s="211">
        <v>7173.5485966168208</v>
      </c>
      <c r="F31" s="211">
        <v>7672.7201758189276</v>
      </c>
      <c r="G31" s="127"/>
      <c r="H31" s="127"/>
      <c r="I31" s="127"/>
      <c r="J31" s="96"/>
      <c r="K31" s="96"/>
      <c r="L31" s="96"/>
      <c r="M31" s="96"/>
      <c r="N31" s="96"/>
    </row>
    <row r="32" spans="2:14" ht="12.75" customHeight="1" x14ac:dyDescent="0.15">
      <c r="B32" s="110" t="s">
        <v>92</v>
      </c>
      <c r="C32" s="210">
        <v>1053.9783281342357</v>
      </c>
      <c r="D32" s="210" t="s">
        <v>8</v>
      </c>
      <c r="E32" s="210" t="s">
        <v>8</v>
      </c>
      <c r="F32" s="210" t="s">
        <v>8</v>
      </c>
      <c r="G32" s="127"/>
      <c r="H32" s="127"/>
      <c r="I32" s="127"/>
      <c r="J32" s="96"/>
      <c r="K32" s="96"/>
      <c r="L32" s="96"/>
      <c r="M32" s="96"/>
      <c r="N32" s="96"/>
    </row>
    <row r="33" spans="2:14" ht="12.75" customHeight="1" x14ac:dyDescent="0.15">
      <c r="B33" s="112" t="s">
        <v>68</v>
      </c>
      <c r="C33" s="211">
        <v>3477.8964798956258</v>
      </c>
      <c r="D33" s="211">
        <v>3645.9472127451354</v>
      </c>
      <c r="E33" s="211">
        <v>3740.4067725637924</v>
      </c>
      <c r="F33" s="211">
        <v>3926.9739691300856</v>
      </c>
      <c r="G33" s="127"/>
      <c r="H33" s="127"/>
      <c r="I33" s="127"/>
      <c r="J33" s="96"/>
      <c r="K33" s="96"/>
      <c r="L33" s="96"/>
      <c r="M33" s="96"/>
      <c r="N33" s="96"/>
    </row>
    <row r="34" spans="2:14" ht="12.75" customHeight="1" x14ac:dyDescent="0.15">
      <c r="B34" s="110" t="s">
        <v>93</v>
      </c>
      <c r="C34" s="210">
        <v>4122.717800090516</v>
      </c>
      <c r="D34" s="210">
        <v>3464.7902214709984</v>
      </c>
      <c r="E34" s="210" t="s">
        <v>8</v>
      </c>
      <c r="F34" s="210" t="s">
        <v>8</v>
      </c>
      <c r="G34" s="127"/>
      <c r="H34" s="127"/>
      <c r="I34" s="127"/>
      <c r="J34" s="96"/>
      <c r="K34" s="96"/>
      <c r="L34" s="96"/>
      <c r="M34" s="96"/>
      <c r="N34" s="96"/>
    </row>
    <row r="35" spans="2:14" ht="12.75" customHeight="1" x14ac:dyDescent="0.15">
      <c r="B35" s="112" t="s">
        <v>7</v>
      </c>
      <c r="C35" s="211">
        <v>1270.3997318937991</v>
      </c>
      <c r="D35" s="211">
        <v>1303.7807616138459</v>
      </c>
      <c r="E35" s="211">
        <v>1324.5773244824763</v>
      </c>
      <c r="F35" s="211">
        <v>1290.7615208525094</v>
      </c>
      <c r="G35" s="127"/>
      <c r="H35" s="127"/>
      <c r="I35" s="127"/>
      <c r="J35" s="96"/>
      <c r="K35" s="96"/>
      <c r="L35" s="96"/>
      <c r="M35" s="96"/>
      <c r="N35" s="96"/>
    </row>
    <row r="36" spans="2:14" ht="12.75" customHeight="1" x14ac:dyDescent="0.15">
      <c r="B36" s="113" t="s">
        <v>94</v>
      </c>
      <c r="C36" s="210">
        <v>593.56733172459667</v>
      </c>
      <c r="D36" s="210">
        <v>630.26628437969634</v>
      </c>
      <c r="E36" s="210">
        <v>680.98647737269312</v>
      </c>
      <c r="F36" s="210">
        <v>685.92839956694934</v>
      </c>
      <c r="G36" s="127"/>
      <c r="H36" s="127"/>
      <c r="I36" s="127"/>
      <c r="J36" s="96"/>
      <c r="K36" s="96"/>
      <c r="L36" s="96"/>
      <c r="M36" s="96"/>
      <c r="N36" s="96"/>
    </row>
    <row r="37" spans="2:14" ht="12.75" customHeight="1" x14ac:dyDescent="0.15">
      <c r="B37" s="114" t="s">
        <v>95</v>
      </c>
      <c r="C37" s="211">
        <v>299.09525881002367</v>
      </c>
      <c r="D37" s="211">
        <v>337.28171713187874</v>
      </c>
      <c r="E37" s="211">
        <v>390.67425352355326</v>
      </c>
      <c r="F37" s="211">
        <v>449.19883185422339</v>
      </c>
      <c r="G37" s="127"/>
      <c r="H37" s="127"/>
      <c r="I37" s="127"/>
      <c r="J37" s="96"/>
      <c r="K37" s="96"/>
      <c r="L37" s="96"/>
      <c r="M37" s="96"/>
      <c r="N37" s="96"/>
    </row>
    <row r="38" spans="2:14" ht="12.75" customHeight="1" x14ac:dyDescent="0.15">
      <c r="B38" s="110" t="s">
        <v>96</v>
      </c>
      <c r="C38" s="210">
        <v>9505.6429618292459</v>
      </c>
      <c r="D38" s="210">
        <v>9919.6973998657268</v>
      </c>
      <c r="E38" s="210">
        <v>10355.173270636007</v>
      </c>
      <c r="F38" s="210">
        <v>11048.411817074837</v>
      </c>
      <c r="G38" s="127"/>
      <c r="H38" s="127"/>
      <c r="I38" s="127"/>
      <c r="J38" s="96"/>
      <c r="K38" s="96"/>
      <c r="L38" s="96"/>
      <c r="M38" s="96"/>
      <c r="N38" s="96"/>
    </row>
    <row r="39" spans="2:14" ht="12.75" customHeight="1" x14ac:dyDescent="0.15">
      <c r="B39" s="112" t="s">
        <v>60</v>
      </c>
      <c r="C39" s="211">
        <v>4143.354705120576</v>
      </c>
      <c r="D39" s="211">
        <v>4230.3958652057545</v>
      </c>
      <c r="E39" s="211">
        <v>4169.7609280835777</v>
      </c>
      <c r="F39" s="211">
        <v>4388.5824966221035</v>
      </c>
      <c r="G39" s="127"/>
      <c r="H39" s="127"/>
      <c r="I39" s="127"/>
      <c r="J39" s="96"/>
      <c r="K39" s="96"/>
      <c r="L39" s="96"/>
      <c r="M39" s="96"/>
      <c r="N39" s="96"/>
    </row>
    <row r="40" spans="2:14" s="116" customFormat="1" ht="12.75" customHeight="1" x14ac:dyDescent="0.15">
      <c r="B40" s="115" t="s">
        <v>62</v>
      </c>
      <c r="C40" s="212">
        <v>5760.6984890783006</v>
      </c>
      <c r="D40" s="212">
        <v>5669.543629099303</v>
      </c>
      <c r="E40" s="212">
        <v>5971.7579525276842</v>
      </c>
      <c r="F40" s="212">
        <v>6375.7174261754708</v>
      </c>
      <c r="G40" s="129"/>
      <c r="H40" s="130"/>
      <c r="I40" s="129"/>
    </row>
    <row r="41" spans="2:14" ht="12.75" customHeight="1" x14ac:dyDescent="0.15">
      <c r="B41" s="112" t="s">
        <v>97</v>
      </c>
      <c r="C41" s="211">
        <v>7738.6994860267332</v>
      </c>
      <c r="D41" s="211">
        <v>7973.5098537109516</v>
      </c>
      <c r="E41" s="211">
        <v>7873.1605261933282</v>
      </c>
      <c r="F41" s="211">
        <v>6721.7669808781102</v>
      </c>
      <c r="G41" s="127"/>
      <c r="H41" s="127"/>
      <c r="I41" s="127"/>
      <c r="J41" s="96"/>
      <c r="K41" s="96"/>
      <c r="L41" s="96"/>
      <c r="M41" s="96"/>
      <c r="N41" s="96"/>
    </row>
    <row r="42" spans="2:14" ht="12.75" customHeight="1" x14ac:dyDescent="0.15">
      <c r="B42" s="110" t="s">
        <v>98</v>
      </c>
      <c r="C42" s="210">
        <v>15848.941252176352</v>
      </c>
      <c r="D42" s="210">
        <v>17139.471268677735</v>
      </c>
      <c r="E42" s="210">
        <v>18071.97898655566</v>
      </c>
      <c r="F42" s="210" t="s">
        <v>8</v>
      </c>
      <c r="G42" s="127"/>
      <c r="H42" s="127"/>
      <c r="I42" s="127"/>
      <c r="J42" s="96"/>
      <c r="K42" s="96"/>
      <c r="L42" s="96"/>
      <c r="M42" s="96"/>
      <c r="N42" s="96"/>
    </row>
    <row r="43" spans="2:14" ht="12.75" customHeight="1" x14ac:dyDescent="0.15">
      <c r="B43" s="112" t="s">
        <v>59</v>
      </c>
      <c r="C43" s="211">
        <v>127306</v>
      </c>
      <c r="D43" s="211">
        <v>144459</v>
      </c>
      <c r="E43" s="211">
        <v>149971</v>
      </c>
      <c r="F43" s="211">
        <v>164453</v>
      </c>
      <c r="G43" s="127"/>
      <c r="H43" s="127"/>
      <c r="I43" s="127"/>
      <c r="J43" s="96"/>
      <c r="K43" s="96"/>
      <c r="L43" s="96"/>
      <c r="M43" s="96"/>
      <c r="N43" s="96"/>
    </row>
    <row r="44" spans="2:14" s="96" customFormat="1" ht="12.75" customHeight="1" x14ac:dyDescent="0.15">
      <c r="B44" s="117" t="s">
        <v>99</v>
      </c>
      <c r="C44" s="210">
        <v>359443.19501903624</v>
      </c>
      <c r="D44" s="210">
        <v>388084.97003988083</v>
      </c>
      <c r="E44" s="210">
        <v>406739.1445712854</v>
      </c>
      <c r="F44" s="210">
        <v>434762.35057274339</v>
      </c>
      <c r="G44" s="127"/>
      <c r="H44" s="127"/>
      <c r="I44" s="127"/>
    </row>
    <row r="45" spans="2:14" ht="12.75" customHeight="1" x14ac:dyDescent="0.15">
      <c r="B45" s="118" t="s">
        <v>109</v>
      </c>
      <c r="C45" s="213">
        <v>120470.14444695048</v>
      </c>
      <c r="D45" s="213">
        <v>126934.11820476725</v>
      </c>
      <c r="E45" s="213">
        <v>134498.42458118915</v>
      </c>
      <c r="F45" s="213">
        <v>142350.98201265029</v>
      </c>
      <c r="G45" s="127"/>
      <c r="H45" s="127"/>
      <c r="I45" s="127"/>
      <c r="J45" s="96"/>
      <c r="K45" s="96"/>
      <c r="L45" s="96"/>
      <c r="M45" s="96"/>
      <c r="N45" s="96"/>
    </row>
    <row r="46" spans="2:14" s="87" customFormat="1" ht="26.25" customHeight="1" x14ac:dyDescent="0.2">
      <c r="B46" s="131" t="s">
        <v>108</v>
      </c>
      <c r="C46" s="214">
        <v>6842.1316328704452</v>
      </c>
      <c r="D46" s="214">
        <v>6682.5793629316804</v>
      </c>
      <c r="E46" s="214">
        <v>6923.6896179768892</v>
      </c>
      <c r="F46" s="144">
        <v>7265.0515220454326</v>
      </c>
      <c r="G46" s="132"/>
      <c r="H46" s="133"/>
      <c r="I46" s="134"/>
    </row>
    <row r="47" spans="2:14" s="30" customFormat="1" ht="6" customHeight="1" x14ac:dyDescent="0.2">
      <c r="B47" s="104"/>
      <c r="C47" s="135"/>
      <c r="D47" s="135"/>
      <c r="E47" s="135"/>
      <c r="F47" s="135"/>
      <c r="G47" s="136"/>
      <c r="H47" s="27"/>
      <c r="I47" s="27"/>
      <c r="J47" s="27"/>
      <c r="K47" s="27"/>
      <c r="L47" s="27"/>
      <c r="M47" s="27"/>
      <c r="N47" s="27"/>
    </row>
    <row r="48" spans="2:14" s="30" customFormat="1" ht="12" customHeight="1" x14ac:dyDescent="0.2">
      <c r="B48" s="138" t="s">
        <v>110</v>
      </c>
      <c r="C48" s="27"/>
      <c r="D48" s="46"/>
      <c r="E48" s="27"/>
      <c r="F48" s="27"/>
      <c r="G48" s="105"/>
      <c r="H48" s="27"/>
      <c r="I48" s="27"/>
      <c r="J48" s="27"/>
      <c r="K48" s="27"/>
      <c r="L48" s="27"/>
      <c r="M48" s="27"/>
      <c r="N48" s="27"/>
    </row>
    <row r="49" spans="2:14" x14ac:dyDescent="0.2">
      <c r="B49" s="169" t="s">
        <v>111</v>
      </c>
      <c r="C49" s="27"/>
      <c r="D49" s="46"/>
      <c r="E49" s="27"/>
      <c r="F49" s="27"/>
      <c r="G49" s="137"/>
      <c r="H49" s="96"/>
      <c r="I49" s="96"/>
      <c r="J49" s="96"/>
      <c r="K49" s="96"/>
      <c r="L49" s="96"/>
      <c r="M49" s="96"/>
      <c r="N49" s="96"/>
    </row>
    <row r="50" spans="2:14" s="1" customFormat="1" ht="12" customHeight="1" x14ac:dyDescent="0.2">
      <c r="B50" s="99" t="s">
        <v>112</v>
      </c>
      <c r="C50" s="139"/>
      <c r="D50" s="139"/>
      <c r="E50" s="139"/>
      <c r="F50" s="139"/>
      <c r="G50" s="140"/>
      <c r="H50" s="61"/>
      <c r="I50" s="61"/>
      <c r="J50" s="61"/>
      <c r="K50" s="61"/>
      <c r="L50" s="61"/>
      <c r="M50" s="61"/>
      <c r="N50" s="61"/>
    </row>
    <row r="51" spans="2:14" s="30" customFormat="1" ht="17.25" customHeight="1" x14ac:dyDescent="0.2">
      <c r="B51" s="173" t="s">
        <v>28</v>
      </c>
      <c r="C51" s="141"/>
      <c r="D51" s="46"/>
      <c r="E51" s="27"/>
      <c r="F51" s="27"/>
      <c r="G51" s="105"/>
      <c r="H51" s="27"/>
      <c r="I51" s="27"/>
      <c r="J51" s="27"/>
      <c r="K51" s="27"/>
      <c r="L51" s="27"/>
      <c r="M51" s="27"/>
      <c r="N51" s="27"/>
    </row>
    <row r="52" spans="2:14" ht="11.25" customHeight="1" x14ac:dyDescent="0.2">
      <c r="C52" s="174"/>
      <c r="D52" s="174"/>
      <c r="E52" s="174"/>
      <c r="F52" s="174"/>
      <c r="G52" s="137"/>
      <c r="H52" s="96"/>
      <c r="I52" s="96"/>
      <c r="J52" s="96"/>
      <c r="K52" s="96"/>
      <c r="L52" s="96"/>
      <c r="M52" s="96"/>
      <c r="N52" s="96"/>
    </row>
    <row r="53" spans="2:14" ht="11.25" customHeight="1" x14ac:dyDescent="0.2">
      <c r="C53" s="175"/>
      <c r="D53" s="175"/>
      <c r="E53" s="175"/>
      <c r="F53" s="175"/>
      <c r="G53" s="137"/>
      <c r="H53" s="96"/>
      <c r="I53" s="96"/>
      <c r="J53" s="96"/>
      <c r="K53" s="96"/>
      <c r="L53" s="96"/>
      <c r="M53" s="96"/>
      <c r="N53" s="96"/>
    </row>
    <row r="54" spans="2:14" ht="11.25" customHeight="1" x14ac:dyDescent="0.2">
      <c r="C54" s="27"/>
      <c r="D54" s="46"/>
      <c r="E54" s="27"/>
      <c r="F54" s="27"/>
      <c r="G54" s="137"/>
      <c r="H54" s="96"/>
      <c r="I54" s="96"/>
      <c r="J54" s="96"/>
      <c r="K54" s="96"/>
      <c r="L54" s="96"/>
      <c r="M54" s="96"/>
      <c r="N54" s="96"/>
    </row>
    <row r="55" spans="2:14" ht="11.25" customHeight="1" x14ac:dyDescent="0.2">
      <c r="C55" s="27"/>
      <c r="D55" s="46"/>
      <c r="E55" s="27"/>
      <c r="F55" s="27"/>
      <c r="G55" s="137"/>
      <c r="H55" s="96"/>
      <c r="I55" s="96"/>
      <c r="J55" s="96"/>
      <c r="K55" s="96"/>
      <c r="L55" s="96"/>
      <c r="M55" s="96"/>
      <c r="N55" s="96"/>
    </row>
    <row r="56" spans="2:14" ht="11.25" customHeight="1" x14ac:dyDescent="0.2">
      <c r="C56" s="27"/>
      <c r="D56" s="46"/>
      <c r="E56" s="27"/>
      <c r="F56" s="27"/>
      <c r="G56" s="137"/>
      <c r="H56" s="96"/>
      <c r="I56" s="96"/>
      <c r="J56" s="96"/>
      <c r="K56" s="96"/>
      <c r="L56" s="96"/>
      <c r="M56" s="96"/>
      <c r="N56" s="96"/>
    </row>
    <row r="57" spans="2:14" ht="11.25" customHeight="1" x14ac:dyDescent="0.2">
      <c r="C57" s="27"/>
      <c r="D57" s="46"/>
      <c r="E57" s="27"/>
      <c r="F57" s="27"/>
      <c r="G57" s="137"/>
      <c r="H57" s="96"/>
      <c r="I57" s="96"/>
      <c r="J57" s="96"/>
      <c r="K57" s="96"/>
      <c r="L57" s="96"/>
      <c r="M57" s="96"/>
      <c r="N57" s="96"/>
    </row>
    <row r="58" spans="2:14" ht="11.25" customHeight="1" x14ac:dyDescent="0.2">
      <c r="C58" s="27"/>
      <c r="D58" s="46"/>
      <c r="E58" s="27"/>
      <c r="F58" s="27"/>
      <c r="G58" s="137"/>
      <c r="H58" s="96"/>
      <c r="I58" s="96"/>
      <c r="J58" s="96"/>
      <c r="K58" s="96"/>
      <c r="L58" s="96"/>
      <c r="M58" s="96"/>
      <c r="N58" s="96"/>
    </row>
    <row r="59" spans="2:14" ht="11.25" customHeight="1" x14ac:dyDescent="0.2">
      <c r="C59" s="27"/>
      <c r="D59" s="46"/>
      <c r="E59" s="27"/>
      <c r="F59" s="27"/>
      <c r="G59" s="137"/>
      <c r="H59" s="96"/>
      <c r="I59" s="96"/>
      <c r="J59" s="96"/>
      <c r="K59" s="96"/>
      <c r="L59" s="96"/>
      <c r="M59" s="96"/>
      <c r="N59" s="96"/>
    </row>
    <row r="60" spans="2:14" ht="11.25" customHeight="1" x14ac:dyDescent="0.2">
      <c r="C60" s="27"/>
      <c r="D60" s="46"/>
      <c r="E60" s="27"/>
      <c r="F60" s="27"/>
      <c r="G60" s="137"/>
      <c r="H60" s="96"/>
      <c r="I60" s="96"/>
      <c r="J60" s="96"/>
      <c r="K60" s="96"/>
      <c r="L60" s="96"/>
      <c r="M60" s="96"/>
      <c r="N60" s="96"/>
    </row>
    <row r="61" spans="2:14" ht="11.25" customHeight="1" x14ac:dyDescent="0.2">
      <c r="C61" s="27"/>
      <c r="D61" s="46"/>
      <c r="E61" s="27"/>
      <c r="F61" s="27"/>
      <c r="G61" s="137"/>
      <c r="H61" s="96"/>
      <c r="I61" s="96"/>
      <c r="J61" s="96"/>
      <c r="K61" s="96"/>
      <c r="L61" s="96"/>
      <c r="M61" s="96"/>
      <c r="N61" s="96"/>
    </row>
  </sheetData>
  <mergeCells count="1">
    <mergeCell ref="I1:J1"/>
  </mergeCells>
  <hyperlinks>
    <hyperlink ref="I1" location="Index!A1" display="retour à l'index"/>
  </hyperlinks>
  <pageMargins left="0" right="0" top="0" bottom="0" header="0.35433070866141736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/>
  </sheetViews>
  <sheetFormatPr baseColWidth="10" defaultRowHeight="14.25" x14ac:dyDescent="0.2"/>
  <cols>
    <col min="1" max="1" width="0.875" customWidth="1"/>
  </cols>
  <sheetData>
    <row r="1" spans="1:18" s="21" customFormat="1" ht="12.75" x14ac:dyDescent="0.2">
      <c r="A1" s="14" t="s">
        <v>0</v>
      </c>
      <c r="B1" s="1" t="s">
        <v>126</v>
      </c>
      <c r="E1" s="70"/>
      <c r="J1" s="218" t="s">
        <v>134</v>
      </c>
      <c r="K1" s="219"/>
      <c r="M1" s="168"/>
    </row>
    <row r="2" spans="1:18" s="11" customFormat="1" ht="12.75" customHeight="1" x14ac:dyDescent="0.2">
      <c r="A2" s="2"/>
    </row>
    <row r="3" spans="1:18" s="11" customFormat="1" ht="12.75" x14ac:dyDescent="0.2">
      <c r="A3" s="2"/>
      <c r="B3" s="12" t="s">
        <v>113</v>
      </c>
    </row>
    <row r="4" spans="1:18" s="121" customFormat="1" ht="12.75" x14ac:dyDescent="0.2">
      <c r="A4" s="2"/>
      <c r="B4" s="119" t="s">
        <v>114</v>
      </c>
    </row>
    <row r="5" spans="1:18" s="11" customFormat="1" ht="3" customHeight="1" x14ac:dyDescent="0.2">
      <c r="A5" s="14"/>
      <c r="B5" s="161"/>
      <c r="C5" s="160"/>
      <c r="D5" s="160"/>
      <c r="E5" s="160"/>
      <c r="F5" s="160"/>
    </row>
    <row r="6" spans="1:18" s="151" customFormat="1" ht="16.5" customHeight="1" x14ac:dyDescent="0.2">
      <c r="A6" s="14"/>
      <c r="B6" s="159"/>
      <c r="C6" s="162">
        <v>2000</v>
      </c>
      <c r="D6" s="163">
        <v>2002</v>
      </c>
      <c r="E6" s="163">
        <v>2004</v>
      </c>
      <c r="F6" s="163">
        <v>2006</v>
      </c>
      <c r="G6" s="163">
        <v>2008</v>
      </c>
      <c r="H6" s="163">
        <v>2010</v>
      </c>
      <c r="I6" s="163">
        <v>2012</v>
      </c>
      <c r="J6" s="163">
        <v>2014</v>
      </c>
      <c r="K6" s="163">
        <v>2015</v>
      </c>
      <c r="O6" s="158"/>
      <c r="P6" s="157"/>
      <c r="Q6" s="157"/>
      <c r="R6" s="157"/>
    </row>
    <row r="7" spans="1:18" s="151" customFormat="1" ht="12.75" customHeight="1" x14ac:dyDescent="0.2">
      <c r="A7" s="14"/>
      <c r="B7" s="156" t="s">
        <v>2</v>
      </c>
      <c r="C7" s="164">
        <v>100</v>
      </c>
      <c r="D7" s="164">
        <v>110.71091399051438</v>
      </c>
      <c r="E7" s="164">
        <v>124.64371497620098</v>
      </c>
      <c r="F7" s="164">
        <v>128.44310084156538</v>
      </c>
      <c r="G7" s="164">
        <v>152.59635402722068</v>
      </c>
      <c r="H7" s="164">
        <v>169.95930295242999</v>
      </c>
      <c r="I7" s="164">
        <v>199.5262696291</v>
      </c>
      <c r="J7" s="164">
        <v>209.02228142312507</v>
      </c>
      <c r="K7" s="164">
        <v>215.15517966527727</v>
      </c>
      <c r="N7" s="155"/>
      <c r="O7" s="146"/>
      <c r="P7" s="155"/>
      <c r="Q7" s="155"/>
      <c r="R7" s="155"/>
    </row>
    <row r="8" spans="1:18" s="152" customFormat="1" ht="5.25" customHeight="1" x14ac:dyDescent="0.2">
      <c r="A8" s="14"/>
      <c r="B8" s="30"/>
      <c r="C8" s="154"/>
      <c r="D8" s="154"/>
      <c r="E8" s="153"/>
      <c r="F8" s="153"/>
      <c r="O8" s="146"/>
    </row>
    <row r="9" spans="1:18" s="11" customFormat="1" ht="5.25" customHeight="1" x14ac:dyDescent="0.2">
      <c r="A9" s="14"/>
      <c r="B9" s="150"/>
      <c r="O9" s="146"/>
    </row>
    <row r="10" spans="1:18" s="11" customFormat="1" ht="12.75" x14ac:dyDescent="0.2">
      <c r="A10" s="14"/>
      <c r="B10" s="21" t="s">
        <v>133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O10" s="146"/>
    </row>
    <row r="13" spans="1:18" x14ac:dyDescent="0.2">
      <c r="B13" s="167"/>
    </row>
    <row r="15" spans="1:18" x14ac:dyDescent="0.2">
      <c r="A15">
        <v>2000</v>
      </c>
    </row>
    <row r="19" spans="2:10" x14ac:dyDescent="0.2">
      <c r="B19" s="166"/>
      <c r="C19" s="166"/>
      <c r="D19" s="166"/>
      <c r="E19" s="166"/>
      <c r="F19" s="166"/>
      <c r="G19" s="166"/>
      <c r="H19" s="166"/>
      <c r="I19" s="166"/>
      <c r="J19" s="166"/>
    </row>
  </sheetData>
  <mergeCells count="1">
    <mergeCell ref="J1:K1"/>
  </mergeCells>
  <hyperlinks>
    <hyperlink ref="J1" location="titre!A1" display="retour table des matières"/>
    <hyperlink ref="J1:K1" location="Index!A1" display="Zurück zum Index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Index</vt:lpstr>
      <vt:lpstr>G1</vt:lpstr>
      <vt:lpstr>G2</vt:lpstr>
      <vt:lpstr>T2</vt:lpstr>
      <vt:lpstr>T3</vt:lpstr>
      <vt:lpstr>G4</vt:lpstr>
      <vt:lpstr>T4</vt:lpstr>
      <vt:lpstr>T5</vt:lpstr>
      <vt:lpstr>T6</vt:lpstr>
      <vt:lpstr>'T4'!Impression_des_titres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Körsgen Alexandre BFS</dc:creator>
  <cp:lastModifiedBy>Steiner Pittet Mary Josée BFS</cp:lastModifiedBy>
  <cp:lastPrinted>2022-02-14T08:01:22Z</cp:lastPrinted>
  <dcterms:created xsi:type="dcterms:W3CDTF">2021-11-30T07:11:18Z</dcterms:created>
  <dcterms:modified xsi:type="dcterms:W3CDTF">2022-02-17T06:54:07Z</dcterms:modified>
</cp:coreProperties>
</file>