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2\Tabellen in Arbeit\"/>
    </mc:Choice>
  </mc:AlternateContent>
  <bookViews>
    <workbookView xWindow="240" yWindow="120" windowWidth="24720" windowHeight="12080"/>
  </bookViews>
  <sheets>
    <sheet name="2009-2021" sheetId="1" r:id="rId1"/>
  </sheets>
  <calcPr calcId="162913"/>
</workbook>
</file>

<file path=xl/calcChain.xml><?xml version="1.0" encoding="utf-8"?>
<calcChain xmlns="http://schemas.openxmlformats.org/spreadsheetml/2006/main">
  <c r="O6" i="1" l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6" i="1"/>
  <c r="O27" i="1"/>
  <c r="O28" i="1"/>
  <c r="O29" i="1"/>
  <c r="O30" i="1"/>
  <c r="O32" i="1"/>
  <c r="O33" i="1"/>
  <c r="O5" i="1"/>
</calcChain>
</file>

<file path=xl/sharedStrings.xml><?xml version="1.0" encoding="utf-8"?>
<sst xmlns="http://schemas.openxmlformats.org/spreadsheetml/2006/main" count="56" uniqueCount="47">
  <si>
    <t>T 19.2.5.1.4</t>
  </si>
  <si>
    <t>Nombre d'infractions</t>
  </si>
  <si>
    <t>Total</t>
  </si>
  <si>
    <t>Homicides consommés (Art. 111-113/116)</t>
  </si>
  <si>
    <t>Homicides tentatives (Art. 111-113/116)</t>
  </si>
  <si>
    <t>Incitation et assistance au suicide (Art. 115)</t>
  </si>
  <si>
    <t>Interruption de grossesse sans le consentement de la femme enceinte (Art. 118.2)</t>
  </si>
  <si>
    <t>Lésions corporelles graves (Art. 122)</t>
  </si>
  <si>
    <t>Lésions corporelle simples (Art. 123)</t>
  </si>
  <si>
    <t>Mutilation d'organes génitaux féminins (Art. 124) 1)</t>
  </si>
  <si>
    <t>Voies de fait (Art. 126)</t>
  </si>
  <si>
    <t>Exposition (Art. 127)</t>
  </si>
  <si>
    <t>Mise en danger de la vie d'autrui (Art. 129)</t>
  </si>
  <si>
    <t>Remise à des enfants de substances pouvant mettre en danger leur vie (Art. 136)</t>
  </si>
  <si>
    <t>Diffamation (Art. 173)</t>
  </si>
  <si>
    <t>Calomnie (Art. 174)</t>
  </si>
  <si>
    <t>Injure (Art. 177)</t>
  </si>
  <si>
    <t>Utilisation abusive d'une installation de télécommunication (Art. 179septies)</t>
  </si>
  <si>
    <t>Menaces (Art. 180)</t>
  </si>
  <si>
    <t>Contrainte (Art. 181)</t>
  </si>
  <si>
    <t>Mariage forcé, partenariat forcé (Art. 181a) 2)</t>
  </si>
  <si>
    <t>Séquestration et enlèvement (Art. 183)</t>
  </si>
  <si>
    <t>Séquestration et enlèvement: circonstances aggravantes (Art. 184)</t>
  </si>
  <si>
    <t>Prise d'otage (Art. 185)</t>
  </si>
  <si>
    <t>Actes d'ordre sexuel avec des enfants (Art. 187)</t>
  </si>
  <si>
    <t>Actes d’ordre sexuel avec des personnes dépendantes (Art. 188)</t>
  </si>
  <si>
    <t>Contrainte sexuelle (Art. 189)</t>
  </si>
  <si>
    <t>Viol (Art. 190)</t>
  </si>
  <si>
    <t>Actes d’ordre sexuel commis sur une personne incapable discernement  (Art. 191)</t>
  </si>
  <si>
    <t>Abus de détresse (Art. 193)</t>
  </si>
  <si>
    <t>Désagréments causés par la confrontation à un acte d'ordre sexuel (Art. 198)</t>
  </si>
  <si>
    <t>Actes préparatoires délictueux (Art. 260 bis)</t>
  </si>
  <si>
    <t>-</t>
  </si>
  <si>
    <t>3) Différence entre la moyenne des années 2009-2014 et de l'année 2015.</t>
  </si>
  <si>
    <t>40% de la forte augmentation des infractions de violence domestique est due au canton de Zürich. Ce dernier a rendu un</t>
  </si>
  <si>
    <t>champ obligatoire dans son système de gestion des affaires, seulement depuis le mois de mai 2015, contrairement aux autres</t>
  </si>
  <si>
    <t>cantons. Ce changement a alors imposé la saisie de la relation entre le prévenu et le lésé pour les infractions contre la vie et</t>
  </si>
  <si>
    <t>l’intégrité corporelle, respectivement sexuelle.</t>
  </si>
  <si>
    <t>2015 3)</t>
  </si>
  <si>
    <r>
      <t>1) Mutilation d'organes génitaux féminins (Art. 124 CP) en vigueur depuis le 1</t>
    </r>
    <r>
      <rPr>
        <vertAlign val="superscript"/>
        <sz val="8"/>
        <color indexed="8"/>
        <rFont val="Arial"/>
        <family val="2"/>
      </rPr>
      <t>er</t>
    </r>
    <r>
      <rPr>
        <sz val="8"/>
        <color indexed="8"/>
        <rFont val="Arial"/>
        <family val="2"/>
      </rPr>
      <t xml:space="preserve"> juillet 2012.</t>
    </r>
  </si>
  <si>
    <r>
      <t>2) Mariage forcé, partenariat forcé (Art. 181a CP) en vigueur depuis le 1</t>
    </r>
    <r>
      <rPr>
        <vertAlign val="superscript"/>
        <sz val="8"/>
        <color indexed="8"/>
        <rFont val="Arial"/>
        <family val="2"/>
      </rPr>
      <t xml:space="preserve">er </t>
    </r>
    <r>
      <rPr>
        <sz val="8"/>
        <color indexed="8"/>
        <rFont val="Arial"/>
        <family val="2"/>
      </rPr>
      <t>juillet 2013.</t>
    </r>
  </si>
  <si>
    <t>Source: OFS - Statistique policière de la criminalité (SPC)</t>
  </si>
  <si>
    <t>Renseignements: Office fédéral de la statistique (OFS), Section criminalité et droit pénal, pks@bfs.admin.ch, 058 463 62 40</t>
  </si>
  <si>
    <t>19 341</t>
  </si>
  <si>
    <t>Violence domestique: Infractions enregistrées par la police, 2009-2021</t>
  </si>
  <si>
    <t xml:space="preserve">Différence 2020- 2021 in % </t>
  </si>
  <si>
    <t>© OFS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</si>
</sst>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 ###\ ##0__;\-#\ ###\ ##0__;0__;@__\ "/>
    <numFmt numFmtId="165" formatCode="0_ ;\-0\ "/>
    <numFmt numFmtId="166" formatCode="0.0_ ;\-0.0\ "/>
    <numFmt numFmtId="167" formatCode="#\ ###\ ##0__;\-#\ ###\ ##0__;0__;@__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6" fillId="2" borderId="1" xfId="0" applyFont="1" applyFill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2" borderId="2" xfId="0" applyFont="1" applyFill="1" applyBorder="1"/>
    <xf numFmtId="0" fontId="7" fillId="2" borderId="0" xfId="0" applyFont="1" applyFill="1"/>
    <xf numFmtId="0" fontId="6" fillId="2" borderId="4" xfId="0" applyFont="1" applyFill="1" applyBorder="1"/>
    <xf numFmtId="0" fontId="6" fillId="2" borderId="0" xfId="0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1" applyFont="1" applyFill="1" applyBorder="1"/>
    <xf numFmtId="0" fontId="10" fillId="2" borderId="0" xfId="0" applyFont="1" applyFill="1" applyBorder="1"/>
    <xf numFmtId="0" fontId="2" fillId="2" borderId="0" xfId="0" applyFont="1" applyFill="1"/>
    <xf numFmtId="0" fontId="6" fillId="3" borderId="2" xfId="0" applyFont="1" applyFill="1" applyBorder="1"/>
    <xf numFmtId="164" fontId="6" fillId="3" borderId="3" xfId="0" applyNumberFormat="1" applyFont="1" applyFill="1" applyBorder="1"/>
    <xf numFmtId="164" fontId="6" fillId="2" borderId="0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0" fontId="1" fillId="2" borderId="0" xfId="0" applyFont="1" applyFill="1"/>
    <xf numFmtId="0" fontId="6" fillId="2" borderId="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165" fontId="6" fillId="2" borderId="9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/>
    <xf numFmtId="164" fontId="6" fillId="2" borderId="0" xfId="0" applyNumberFormat="1" applyFont="1" applyFill="1" applyBorder="1" applyAlignment="1"/>
    <xf numFmtId="164" fontId="6" fillId="2" borderId="2" xfId="0" applyNumberFormat="1" applyFont="1" applyFill="1" applyBorder="1" applyAlignment="1"/>
    <xf numFmtId="166" fontId="6" fillId="3" borderId="2" xfId="0" applyNumberFormat="1" applyFont="1" applyFill="1" applyBorder="1" applyAlignment="1"/>
    <xf numFmtId="166" fontId="6" fillId="2" borderId="0" xfId="0" applyNumberFormat="1" applyFont="1" applyFill="1" applyBorder="1" applyAlignment="1"/>
    <xf numFmtId="166" fontId="6" fillId="2" borderId="2" xfId="0" applyNumberFormat="1" applyFont="1" applyFill="1" applyBorder="1" applyAlignment="1"/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167" fontId="6" fillId="3" borderId="2" xfId="0" applyNumberFormat="1" applyFont="1" applyFill="1" applyBorder="1" applyAlignment="1">
      <alignment horizontal="right"/>
    </xf>
    <xf numFmtId="167" fontId="6" fillId="2" borderId="0" xfId="0" quotePrefix="1" applyNumberFormat="1" applyFont="1" applyFill="1" applyBorder="1" applyAlignment="1">
      <alignment horizontal="right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4" x14ac:dyDescent="0.3"/>
  <cols>
    <col min="1" max="1" width="54.6328125" style="15" customWidth="1"/>
    <col min="2" max="14" width="8.54296875" style="15" customWidth="1"/>
    <col min="15" max="15" width="11.36328125" style="15" customWidth="1"/>
    <col min="16" max="16384" width="11.453125" style="15"/>
  </cols>
  <sheetData>
    <row r="1" spans="1:15" s="1" customFormat="1" ht="13" customHeight="1" x14ac:dyDescent="0.25">
      <c r="A1" s="1" t="s">
        <v>44</v>
      </c>
      <c r="O1" s="2" t="s">
        <v>0</v>
      </c>
    </row>
    <row r="2" spans="1:15" ht="13" customHeight="1" x14ac:dyDescent="0.3">
      <c r="A2" s="4"/>
      <c r="B2" s="33" t="s">
        <v>1</v>
      </c>
      <c r="C2" s="34"/>
      <c r="D2" s="34"/>
      <c r="E2" s="34"/>
      <c r="F2" s="34"/>
      <c r="G2" s="34"/>
      <c r="H2" s="34"/>
      <c r="I2" s="25"/>
      <c r="J2" s="25"/>
      <c r="K2" s="5"/>
      <c r="L2" s="5"/>
      <c r="M2" s="5"/>
      <c r="N2" s="5"/>
      <c r="O2" s="35" t="s">
        <v>45</v>
      </c>
    </row>
    <row r="3" spans="1:15" s="6" customFormat="1" ht="13" customHeight="1" x14ac:dyDescent="0.2">
      <c r="A3" s="4"/>
      <c r="B3" s="22">
        <v>2009</v>
      </c>
      <c r="C3" s="22">
        <v>2010</v>
      </c>
      <c r="D3" s="22">
        <v>2011</v>
      </c>
      <c r="E3" s="22">
        <v>2012</v>
      </c>
      <c r="F3" s="23">
        <v>2013</v>
      </c>
      <c r="G3" s="22">
        <v>2014</v>
      </c>
      <c r="H3" s="22" t="s">
        <v>38</v>
      </c>
      <c r="I3" s="24">
        <v>2016</v>
      </c>
      <c r="J3" s="22">
        <v>2017</v>
      </c>
      <c r="K3" s="22">
        <v>2018</v>
      </c>
      <c r="L3" s="22">
        <v>2019</v>
      </c>
      <c r="M3" s="26">
        <v>2020</v>
      </c>
      <c r="N3" s="26">
        <v>2021</v>
      </c>
      <c r="O3" s="36"/>
    </row>
    <row r="4" spans="1:15" s="8" customFormat="1" ht="13" customHeight="1" x14ac:dyDescent="0.25">
      <c r="A4" s="16" t="s">
        <v>2</v>
      </c>
      <c r="B4" s="17">
        <v>16055</v>
      </c>
      <c r="C4" s="17">
        <v>15606</v>
      </c>
      <c r="D4" s="17">
        <v>14881</v>
      </c>
      <c r="E4" s="17">
        <v>15810</v>
      </c>
      <c r="F4" s="17">
        <v>16495</v>
      </c>
      <c r="G4" s="17">
        <v>15650</v>
      </c>
      <c r="H4" s="17">
        <v>17297</v>
      </c>
      <c r="I4" s="17">
        <v>17685</v>
      </c>
      <c r="J4" s="17">
        <v>17024</v>
      </c>
      <c r="K4" s="17">
        <v>18522</v>
      </c>
      <c r="L4" s="17">
        <v>19669</v>
      </c>
      <c r="M4" s="27">
        <v>20123</v>
      </c>
      <c r="N4" s="37" t="s">
        <v>43</v>
      </c>
      <c r="O4" s="30">
        <v>-4</v>
      </c>
    </row>
    <row r="5" spans="1:15" s="6" customFormat="1" ht="13" customHeight="1" x14ac:dyDescent="0.2">
      <c r="A5" s="9" t="s">
        <v>3</v>
      </c>
      <c r="B5" s="18">
        <v>25</v>
      </c>
      <c r="C5" s="18">
        <v>26</v>
      </c>
      <c r="D5" s="18">
        <v>27</v>
      </c>
      <c r="E5" s="18">
        <v>22</v>
      </c>
      <c r="F5" s="18">
        <v>23</v>
      </c>
      <c r="G5" s="18">
        <v>23</v>
      </c>
      <c r="H5" s="18">
        <v>36</v>
      </c>
      <c r="I5" s="18">
        <v>19</v>
      </c>
      <c r="J5" s="18">
        <v>21</v>
      </c>
      <c r="K5" s="18">
        <v>27</v>
      </c>
      <c r="L5" s="18">
        <v>29</v>
      </c>
      <c r="M5" s="28">
        <v>28</v>
      </c>
      <c r="N5" s="28">
        <v>23</v>
      </c>
      <c r="O5" s="31">
        <f>((100/M5)*(N5-M5))</f>
        <v>-17.857142857142858</v>
      </c>
    </row>
    <row r="6" spans="1:15" s="6" customFormat="1" ht="13" customHeight="1" x14ac:dyDescent="0.2">
      <c r="A6" s="10" t="s">
        <v>4</v>
      </c>
      <c r="B6" s="18">
        <v>54</v>
      </c>
      <c r="C6" s="18">
        <v>51</v>
      </c>
      <c r="D6" s="18">
        <v>65</v>
      </c>
      <c r="E6" s="18">
        <v>46</v>
      </c>
      <c r="F6" s="18">
        <v>44</v>
      </c>
      <c r="G6" s="18">
        <v>39</v>
      </c>
      <c r="H6" s="18">
        <v>52</v>
      </c>
      <c r="I6" s="18">
        <v>52</v>
      </c>
      <c r="J6" s="18">
        <v>53</v>
      </c>
      <c r="K6" s="18">
        <v>52</v>
      </c>
      <c r="L6" s="18">
        <v>50</v>
      </c>
      <c r="M6" s="28">
        <v>61</v>
      </c>
      <c r="N6" s="28">
        <v>46</v>
      </c>
      <c r="O6" s="31">
        <f t="shared" ref="O6:O33" si="0">((100/M6)*(N6-M6))</f>
        <v>-24.590163934426229</v>
      </c>
    </row>
    <row r="7" spans="1:15" s="6" customFormat="1" ht="13" customHeight="1" x14ac:dyDescent="0.2">
      <c r="A7" s="10" t="s">
        <v>5</v>
      </c>
      <c r="B7" s="18">
        <v>0</v>
      </c>
      <c r="C7" s="18">
        <v>2</v>
      </c>
      <c r="D7" s="18">
        <v>0</v>
      </c>
      <c r="E7" s="18">
        <v>0</v>
      </c>
      <c r="F7" s="18">
        <v>0</v>
      </c>
      <c r="G7" s="18">
        <v>2</v>
      </c>
      <c r="H7" s="18">
        <v>0</v>
      </c>
      <c r="I7" s="18">
        <v>3</v>
      </c>
      <c r="J7" s="18">
        <v>2</v>
      </c>
      <c r="K7" s="18">
        <v>1</v>
      </c>
      <c r="L7" s="18">
        <v>1</v>
      </c>
      <c r="M7" s="28">
        <v>1</v>
      </c>
      <c r="N7" s="28">
        <v>1</v>
      </c>
      <c r="O7" s="31">
        <f t="shared" si="0"/>
        <v>0</v>
      </c>
    </row>
    <row r="8" spans="1:15" s="6" customFormat="1" ht="13" customHeight="1" x14ac:dyDescent="0.2">
      <c r="A8" s="10" t="s">
        <v>6</v>
      </c>
      <c r="B8" s="18">
        <v>0</v>
      </c>
      <c r="C8" s="18">
        <v>5</v>
      </c>
      <c r="D8" s="18">
        <v>3</v>
      </c>
      <c r="E8" s="18">
        <v>2</v>
      </c>
      <c r="F8" s="18">
        <v>4</v>
      </c>
      <c r="G8" s="18">
        <v>0</v>
      </c>
      <c r="H8" s="18">
        <v>1</v>
      </c>
      <c r="I8" s="18">
        <v>2</v>
      </c>
      <c r="J8" s="18">
        <v>1</v>
      </c>
      <c r="K8" s="18">
        <v>1</v>
      </c>
      <c r="L8" s="18">
        <v>2</v>
      </c>
      <c r="M8" s="28">
        <v>0</v>
      </c>
      <c r="N8" s="28">
        <v>4</v>
      </c>
      <c r="O8" s="38" t="s">
        <v>32</v>
      </c>
    </row>
    <row r="9" spans="1:15" s="6" customFormat="1" ht="13" customHeight="1" x14ac:dyDescent="0.2">
      <c r="A9" s="10" t="s">
        <v>7</v>
      </c>
      <c r="B9" s="18">
        <v>55</v>
      </c>
      <c r="C9" s="18">
        <v>65</v>
      </c>
      <c r="D9" s="18">
        <v>70</v>
      </c>
      <c r="E9" s="18">
        <v>81</v>
      </c>
      <c r="F9" s="18">
        <v>75</v>
      </c>
      <c r="G9" s="18">
        <v>72</v>
      </c>
      <c r="H9" s="18">
        <v>84</v>
      </c>
      <c r="I9" s="18">
        <v>98</v>
      </c>
      <c r="J9" s="18">
        <v>84</v>
      </c>
      <c r="K9" s="18">
        <v>84</v>
      </c>
      <c r="L9" s="18">
        <v>116</v>
      </c>
      <c r="M9" s="28">
        <v>124</v>
      </c>
      <c r="N9" s="28">
        <v>108</v>
      </c>
      <c r="O9" s="31">
        <f t="shared" si="0"/>
        <v>-12.903225806451612</v>
      </c>
    </row>
    <row r="10" spans="1:15" s="6" customFormat="1" ht="13" customHeight="1" x14ac:dyDescent="0.2">
      <c r="A10" s="10" t="s">
        <v>8</v>
      </c>
      <c r="B10" s="18">
        <v>2345</v>
      </c>
      <c r="C10" s="18">
        <v>2197</v>
      </c>
      <c r="D10" s="18">
        <v>2098</v>
      </c>
      <c r="E10" s="18">
        <v>2048</v>
      </c>
      <c r="F10" s="18">
        <v>2190</v>
      </c>
      <c r="G10" s="18">
        <v>1879</v>
      </c>
      <c r="H10" s="18">
        <v>1952</v>
      </c>
      <c r="I10" s="18">
        <v>2017</v>
      </c>
      <c r="J10" s="18">
        <v>2057</v>
      </c>
      <c r="K10" s="18">
        <v>2122</v>
      </c>
      <c r="L10" s="18">
        <v>2035</v>
      </c>
      <c r="M10" s="28">
        <v>2123</v>
      </c>
      <c r="N10" s="28">
        <v>2028</v>
      </c>
      <c r="O10" s="31">
        <f t="shared" si="0"/>
        <v>-4.4747998115873759</v>
      </c>
    </row>
    <row r="11" spans="1:15" s="6" customFormat="1" ht="13" customHeight="1" x14ac:dyDescent="0.2">
      <c r="A11" s="10" t="s">
        <v>9</v>
      </c>
      <c r="B11" s="19" t="s">
        <v>32</v>
      </c>
      <c r="C11" s="19" t="s">
        <v>32</v>
      </c>
      <c r="D11" s="19" t="s">
        <v>32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1</v>
      </c>
      <c r="N11" s="19">
        <v>2</v>
      </c>
      <c r="O11" s="31">
        <f t="shared" si="0"/>
        <v>100</v>
      </c>
    </row>
    <row r="12" spans="1:15" s="6" customFormat="1" ht="13" customHeight="1" x14ac:dyDescent="0.2">
      <c r="A12" s="10" t="s">
        <v>10</v>
      </c>
      <c r="B12" s="18">
        <v>4928</v>
      </c>
      <c r="C12" s="18">
        <v>4841</v>
      </c>
      <c r="D12" s="18">
        <v>4439</v>
      </c>
      <c r="E12" s="18">
        <v>4597</v>
      </c>
      <c r="F12" s="18">
        <v>4798</v>
      </c>
      <c r="G12" s="18">
        <v>4632</v>
      </c>
      <c r="H12" s="18">
        <v>5181</v>
      </c>
      <c r="I12" s="18">
        <v>5412</v>
      </c>
      <c r="J12" s="18">
        <v>5369</v>
      </c>
      <c r="K12" s="18">
        <v>5724</v>
      </c>
      <c r="L12" s="18">
        <v>6379</v>
      </c>
      <c r="M12" s="28">
        <v>6576</v>
      </c>
      <c r="N12" s="28">
        <v>6434</v>
      </c>
      <c r="O12" s="31">
        <f t="shared" si="0"/>
        <v>-2.1593673965936739</v>
      </c>
    </row>
    <row r="13" spans="1:15" s="6" customFormat="1" ht="13" customHeight="1" x14ac:dyDescent="0.2">
      <c r="A13" s="10" t="s">
        <v>11</v>
      </c>
      <c r="B13" s="18">
        <v>3</v>
      </c>
      <c r="C13" s="18">
        <v>9</v>
      </c>
      <c r="D13" s="18">
        <v>3</v>
      </c>
      <c r="E13" s="18">
        <v>1</v>
      </c>
      <c r="F13" s="18">
        <v>6</v>
      </c>
      <c r="G13" s="18">
        <v>7</v>
      </c>
      <c r="H13" s="18">
        <v>3</v>
      </c>
      <c r="I13" s="18">
        <v>4</v>
      </c>
      <c r="J13" s="18">
        <v>11</v>
      </c>
      <c r="K13" s="18">
        <v>5</v>
      </c>
      <c r="L13" s="18">
        <v>5</v>
      </c>
      <c r="M13" s="28">
        <v>5</v>
      </c>
      <c r="N13" s="28">
        <v>6</v>
      </c>
      <c r="O13" s="31">
        <f t="shared" si="0"/>
        <v>20</v>
      </c>
    </row>
    <row r="14" spans="1:15" s="6" customFormat="1" ht="13" customHeight="1" x14ac:dyDescent="0.2">
      <c r="A14" s="10" t="s">
        <v>12</v>
      </c>
      <c r="B14" s="18">
        <v>164</v>
      </c>
      <c r="C14" s="18">
        <v>169</v>
      </c>
      <c r="D14" s="18">
        <v>96</v>
      </c>
      <c r="E14" s="18">
        <v>99</v>
      </c>
      <c r="F14" s="18">
        <v>90</v>
      </c>
      <c r="G14" s="18">
        <v>105</v>
      </c>
      <c r="H14" s="18">
        <v>119</v>
      </c>
      <c r="I14" s="18">
        <v>121</v>
      </c>
      <c r="J14" s="18">
        <v>121</v>
      </c>
      <c r="K14" s="18">
        <v>113</v>
      </c>
      <c r="L14" s="18">
        <v>126</v>
      </c>
      <c r="M14" s="28">
        <v>141</v>
      </c>
      <c r="N14" s="28">
        <v>106</v>
      </c>
      <c r="O14" s="31">
        <f t="shared" si="0"/>
        <v>-24.822695035460995</v>
      </c>
    </row>
    <row r="15" spans="1:15" s="6" customFormat="1" ht="13" customHeight="1" x14ac:dyDescent="0.2">
      <c r="A15" s="10" t="s">
        <v>13</v>
      </c>
      <c r="B15" s="18">
        <v>4</v>
      </c>
      <c r="C15" s="18">
        <v>6</v>
      </c>
      <c r="D15" s="18">
        <v>4</v>
      </c>
      <c r="E15" s="18">
        <v>3</v>
      </c>
      <c r="F15" s="18">
        <v>13</v>
      </c>
      <c r="G15" s="18">
        <v>9</v>
      </c>
      <c r="H15" s="18">
        <v>8</v>
      </c>
      <c r="I15" s="18">
        <v>14</v>
      </c>
      <c r="J15" s="18">
        <v>10</v>
      </c>
      <c r="K15" s="18">
        <v>11</v>
      </c>
      <c r="L15" s="18">
        <v>18</v>
      </c>
      <c r="M15" s="28">
        <v>17</v>
      </c>
      <c r="N15" s="28">
        <v>11</v>
      </c>
      <c r="O15" s="31">
        <f t="shared" si="0"/>
        <v>-35.294117647058826</v>
      </c>
    </row>
    <row r="16" spans="1:15" s="6" customFormat="1" ht="13" customHeight="1" x14ac:dyDescent="0.2">
      <c r="A16" s="10" t="s">
        <v>14</v>
      </c>
      <c r="B16" s="18">
        <v>124</v>
      </c>
      <c r="C16" s="18">
        <v>132</v>
      </c>
      <c r="D16" s="18">
        <v>196</v>
      </c>
      <c r="E16" s="18">
        <v>194</v>
      </c>
      <c r="F16" s="18">
        <v>196</v>
      </c>
      <c r="G16" s="18">
        <v>248</v>
      </c>
      <c r="H16" s="18">
        <v>243</v>
      </c>
      <c r="I16" s="18">
        <v>265</v>
      </c>
      <c r="J16" s="18">
        <v>245</v>
      </c>
      <c r="K16" s="18">
        <v>284</v>
      </c>
      <c r="L16" s="18">
        <v>264</v>
      </c>
      <c r="M16" s="28">
        <v>259</v>
      </c>
      <c r="N16" s="28">
        <v>256</v>
      </c>
      <c r="O16" s="31">
        <f t="shared" si="0"/>
        <v>-1.1583011583011582</v>
      </c>
    </row>
    <row r="17" spans="1:15" s="6" customFormat="1" ht="13" customHeight="1" x14ac:dyDescent="0.2">
      <c r="A17" s="10" t="s">
        <v>15</v>
      </c>
      <c r="B17" s="18">
        <v>107</v>
      </c>
      <c r="C17" s="18">
        <v>104</v>
      </c>
      <c r="D17" s="18">
        <v>131</v>
      </c>
      <c r="E17" s="18">
        <v>195</v>
      </c>
      <c r="F17" s="18">
        <v>150</v>
      </c>
      <c r="G17" s="18">
        <v>222</v>
      </c>
      <c r="H17" s="18">
        <v>191</v>
      </c>
      <c r="I17" s="18">
        <v>206</v>
      </c>
      <c r="J17" s="18">
        <v>198</v>
      </c>
      <c r="K17" s="18">
        <v>247</v>
      </c>
      <c r="L17" s="18">
        <v>244</v>
      </c>
      <c r="M17" s="28">
        <v>251</v>
      </c>
      <c r="N17" s="28">
        <v>219</v>
      </c>
      <c r="O17" s="31">
        <f t="shared" si="0"/>
        <v>-12.749003984063744</v>
      </c>
    </row>
    <row r="18" spans="1:15" s="6" customFormat="1" ht="13" customHeight="1" x14ac:dyDescent="0.2">
      <c r="A18" s="10" t="s">
        <v>16</v>
      </c>
      <c r="B18" s="18">
        <v>1603</v>
      </c>
      <c r="C18" s="18">
        <v>1684</v>
      </c>
      <c r="D18" s="18">
        <v>1842</v>
      </c>
      <c r="E18" s="18">
        <v>2246</v>
      </c>
      <c r="F18" s="18">
        <v>2391</v>
      </c>
      <c r="G18" s="18">
        <v>2408</v>
      </c>
      <c r="H18" s="18">
        <v>2835</v>
      </c>
      <c r="I18" s="18">
        <v>2916</v>
      </c>
      <c r="J18" s="18">
        <v>2925</v>
      </c>
      <c r="K18" s="18">
        <v>3265</v>
      </c>
      <c r="L18" s="18">
        <v>3737</v>
      </c>
      <c r="M18" s="28">
        <v>3815</v>
      </c>
      <c r="N18" s="28">
        <v>3611</v>
      </c>
      <c r="O18" s="31">
        <f t="shared" si="0"/>
        <v>-5.3473132372214938</v>
      </c>
    </row>
    <row r="19" spans="1:15" s="6" customFormat="1" ht="13" customHeight="1" x14ac:dyDescent="0.2">
      <c r="A19" s="10" t="s">
        <v>17</v>
      </c>
      <c r="B19" s="18">
        <v>670</v>
      </c>
      <c r="C19" s="18">
        <v>682</v>
      </c>
      <c r="D19" s="18">
        <v>663</v>
      </c>
      <c r="E19" s="18">
        <v>658</v>
      </c>
      <c r="F19" s="18">
        <v>679</v>
      </c>
      <c r="G19" s="18">
        <v>594</v>
      </c>
      <c r="H19" s="18">
        <v>657</v>
      </c>
      <c r="I19" s="18">
        <v>612</v>
      </c>
      <c r="J19" s="18">
        <v>514</v>
      </c>
      <c r="K19" s="18">
        <v>604</v>
      </c>
      <c r="L19" s="18">
        <v>521</v>
      </c>
      <c r="M19" s="18">
        <v>532</v>
      </c>
      <c r="N19" s="18">
        <v>526</v>
      </c>
      <c r="O19" s="31">
        <f t="shared" si="0"/>
        <v>-1.1278195488721803</v>
      </c>
    </row>
    <row r="20" spans="1:15" s="6" customFormat="1" ht="13" customHeight="1" x14ac:dyDescent="0.2">
      <c r="A20" s="10" t="s">
        <v>18</v>
      </c>
      <c r="B20" s="18">
        <v>4303</v>
      </c>
      <c r="C20" s="18">
        <v>4172</v>
      </c>
      <c r="D20" s="18">
        <v>3782</v>
      </c>
      <c r="E20" s="18">
        <v>4099</v>
      </c>
      <c r="F20" s="18">
        <v>4244</v>
      </c>
      <c r="G20" s="18">
        <v>3896</v>
      </c>
      <c r="H20" s="18">
        <v>4197</v>
      </c>
      <c r="I20" s="18">
        <v>4189</v>
      </c>
      <c r="J20" s="18">
        <v>3795</v>
      </c>
      <c r="K20" s="18">
        <v>4122</v>
      </c>
      <c r="L20" s="18">
        <v>4314</v>
      </c>
      <c r="M20" s="28">
        <v>4220</v>
      </c>
      <c r="N20" s="28">
        <v>4055</v>
      </c>
      <c r="O20" s="31">
        <f t="shared" si="0"/>
        <v>-3.9099526066350707</v>
      </c>
    </row>
    <row r="21" spans="1:15" s="6" customFormat="1" ht="13" customHeight="1" x14ac:dyDescent="0.2">
      <c r="A21" s="10" t="s">
        <v>19</v>
      </c>
      <c r="B21" s="18">
        <v>781</v>
      </c>
      <c r="C21" s="18">
        <v>673</v>
      </c>
      <c r="D21" s="18">
        <v>694</v>
      </c>
      <c r="E21" s="18">
        <v>734</v>
      </c>
      <c r="F21" s="18">
        <v>731</v>
      </c>
      <c r="G21" s="18">
        <v>630</v>
      </c>
      <c r="H21" s="18">
        <v>768</v>
      </c>
      <c r="I21" s="18">
        <v>739</v>
      </c>
      <c r="J21" s="18">
        <v>685</v>
      </c>
      <c r="K21" s="18">
        <v>778</v>
      </c>
      <c r="L21" s="18">
        <v>732</v>
      </c>
      <c r="M21" s="18">
        <v>857</v>
      </c>
      <c r="N21" s="18">
        <v>829</v>
      </c>
      <c r="O21" s="31">
        <f t="shared" si="0"/>
        <v>-3.2672112018669779</v>
      </c>
    </row>
    <row r="22" spans="1:15" s="6" customFormat="1" ht="13" customHeight="1" x14ac:dyDescent="0.2">
      <c r="A22" s="10" t="s">
        <v>20</v>
      </c>
      <c r="B22" s="19" t="s">
        <v>32</v>
      </c>
      <c r="C22" s="19" t="s">
        <v>32</v>
      </c>
      <c r="D22" s="19" t="s">
        <v>32</v>
      </c>
      <c r="E22" s="19" t="s">
        <v>32</v>
      </c>
      <c r="F22" s="19">
        <v>2</v>
      </c>
      <c r="G22" s="19">
        <v>2</v>
      </c>
      <c r="H22" s="19">
        <v>10</v>
      </c>
      <c r="I22" s="19">
        <v>4</v>
      </c>
      <c r="J22" s="19">
        <v>5</v>
      </c>
      <c r="K22" s="19">
        <v>3</v>
      </c>
      <c r="L22" s="19">
        <v>8</v>
      </c>
      <c r="M22" s="19">
        <v>1</v>
      </c>
      <c r="N22" s="19">
        <v>8</v>
      </c>
      <c r="O22" s="31">
        <f t="shared" si="0"/>
        <v>700</v>
      </c>
    </row>
    <row r="23" spans="1:15" s="6" customFormat="1" ht="13" customHeight="1" x14ac:dyDescent="0.2">
      <c r="A23" s="10" t="s">
        <v>21</v>
      </c>
      <c r="B23" s="18">
        <v>152</v>
      </c>
      <c r="C23" s="18">
        <v>105</v>
      </c>
      <c r="D23" s="18">
        <v>112</v>
      </c>
      <c r="E23" s="18">
        <v>113</v>
      </c>
      <c r="F23" s="18">
        <v>117</v>
      </c>
      <c r="G23" s="18">
        <v>113</v>
      </c>
      <c r="H23" s="18">
        <v>124</v>
      </c>
      <c r="I23" s="18">
        <v>129</v>
      </c>
      <c r="J23" s="18">
        <v>140</v>
      </c>
      <c r="K23" s="18">
        <v>122</v>
      </c>
      <c r="L23" s="18">
        <v>113</v>
      </c>
      <c r="M23" s="28">
        <v>128</v>
      </c>
      <c r="N23" s="28">
        <v>111</v>
      </c>
      <c r="O23" s="31">
        <f t="shared" si="0"/>
        <v>-13.28125</v>
      </c>
    </row>
    <row r="24" spans="1:15" s="6" customFormat="1" ht="13" customHeight="1" x14ac:dyDescent="0.2">
      <c r="A24" s="10" t="s">
        <v>22</v>
      </c>
      <c r="B24" s="18">
        <v>1</v>
      </c>
      <c r="C24" s="18">
        <v>0</v>
      </c>
      <c r="D24" s="18">
        <v>1</v>
      </c>
      <c r="E24" s="18">
        <v>0</v>
      </c>
      <c r="F24" s="18">
        <v>1</v>
      </c>
      <c r="G24" s="18">
        <v>0</v>
      </c>
      <c r="H24" s="18">
        <v>0</v>
      </c>
      <c r="I24" s="18">
        <v>1</v>
      </c>
      <c r="J24" s="18">
        <v>0</v>
      </c>
      <c r="K24" s="18">
        <v>6</v>
      </c>
      <c r="L24" s="18">
        <v>2</v>
      </c>
      <c r="M24" s="28">
        <v>2</v>
      </c>
      <c r="N24" s="28">
        <v>2</v>
      </c>
      <c r="O24" s="31">
        <f t="shared" si="0"/>
        <v>0</v>
      </c>
    </row>
    <row r="25" spans="1:15" s="6" customFormat="1" ht="13" customHeight="1" x14ac:dyDescent="0.2">
      <c r="A25" s="10" t="s">
        <v>23</v>
      </c>
      <c r="B25" s="18">
        <v>0</v>
      </c>
      <c r="C25" s="18">
        <v>1</v>
      </c>
      <c r="D25" s="18">
        <v>6</v>
      </c>
      <c r="E25" s="18">
        <v>0</v>
      </c>
      <c r="F25" s="18">
        <v>0</v>
      </c>
      <c r="G25" s="18">
        <v>0</v>
      </c>
      <c r="H25" s="18">
        <v>1</v>
      </c>
      <c r="I25" s="18">
        <v>0</v>
      </c>
      <c r="J25" s="18">
        <v>0</v>
      </c>
      <c r="K25" s="18">
        <v>0</v>
      </c>
      <c r="L25" s="18">
        <v>1</v>
      </c>
      <c r="M25" s="28">
        <v>0</v>
      </c>
      <c r="N25" s="28">
        <v>0</v>
      </c>
      <c r="O25" s="38" t="s">
        <v>32</v>
      </c>
    </row>
    <row r="26" spans="1:15" s="6" customFormat="1" ht="13" customHeight="1" x14ac:dyDescent="0.2">
      <c r="A26" s="10" t="s">
        <v>24</v>
      </c>
      <c r="B26" s="18">
        <v>305</v>
      </c>
      <c r="C26" s="18">
        <v>266</v>
      </c>
      <c r="D26" s="18">
        <v>257</v>
      </c>
      <c r="E26" s="18">
        <v>231</v>
      </c>
      <c r="F26" s="18">
        <v>300</v>
      </c>
      <c r="G26" s="18">
        <v>300</v>
      </c>
      <c r="H26" s="18">
        <v>348</v>
      </c>
      <c r="I26" s="18">
        <v>359</v>
      </c>
      <c r="J26" s="18">
        <v>300</v>
      </c>
      <c r="K26" s="18">
        <v>393</v>
      </c>
      <c r="L26" s="18">
        <v>383</v>
      </c>
      <c r="M26" s="28">
        <v>390</v>
      </c>
      <c r="N26" s="28">
        <v>393</v>
      </c>
      <c r="O26" s="31">
        <f t="shared" si="0"/>
        <v>0.76923076923076916</v>
      </c>
    </row>
    <row r="27" spans="1:15" s="6" customFormat="1" ht="13" customHeight="1" x14ac:dyDescent="0.2">
      <c r="A27" s="10" t="s">
        <v>25</v>
      </c>
      <c r="B27" s="18">
        <v>4</v>
      </c>
      <c r="C27" s="18">
        <v>5</v>
      </c>
      <c r="D27" s="18">
        <v>4</v>
      </c>
      <c r="E27" s="18">
        <v>4</v>
      </c>
      <c r="F27" s="18">
        <v>2</v>
      </c>
      <c r="G27" s="18">
        <v>3</v>
      </c>
      <c r="H27" s="18">
        <v>5</v>
      </c>
      <c r="I27" s="18">
        <v>3</v>
      </c>
      <c r="J27" s="18">
        <v>5</v>
      </c>
      <c r="K27" s="18">
        <v>4</v>
      </c>
      <c r="L27" s="18">
        <v>3</v>
      </c>
      <c r="M27" s="28">
        <v>1</v>
      </c>
      <c r="N27" s="28">
        <v>2</v>
      </c>
      <c r="O27" s="31">
        <f t="shared" si="0"/>
        <v>100</v>
      </c>
    </row>
    <row r="28" spans="1:15" s="6" customFormat="1" ht="13" customHeight="1" x14ac:dyDescent="0.2">
      <c r="A28" s="10" t="s">
        <v>26</v>
      </c>
      <c r="B28" s="18">
        <v>143</v>
      </c>
      <c r="C28" s="18">
        <v>151</v>
      </c>
      <c r="D28" s="18">
        <v>126</v>
      </c>
      <c r="E28" s="18">
        <v>158</v>
      </c>
      <c r="F28" s="18">
        <v>145</v>
      </c>
      <c r="G28" s="18">
        <v>200</v>
      </c>
      <c r="H28" s="18">
        <v>201</v>
      </c>
      <c r="I28" s="18">
        <v>214</v>
      </c>
      <c r="J28" s="18">
        <v>186</v>
      </c>
      <c r="K28" s="18">
        <v>193</v>
      </c>
      <c r="L28" s="18">
        <v>205</v>
      </c>
      <c r="M28" s="28">
        <v>229</v>
      </c>
      <c r="N28" s="28">
        <v>198</v>
      </c>
      <c r="O28" s="31">
        <f t="shared" si="0"/>
        <v>-13.537117903930131</v>
      </c>
    </row>
    <row r="29" spans="1:15" s="6" customFormat="1" ht="13" customHeight="1" x14ac:dyDescent="0.2">
      <c r="A29" s="10" t="s">
        <v>27</v>
      </c>
      <c r="B29" s="18">
        <v>205</v>
      </c>
      <c r="C29" s="18">
        <v>184</v>
      </c>
      <c r="D29" s="18">
        <v>197</v>
      </c>
      <c r="E29" s="18">
        <v>197</v>
      </c>
      <c r="F29" s="18">
        <v>218</v>
      </c>
      <c r="G29" s="18">
        <v>180</v>
      </c>
      <c r="H29" s="18">
        <v>195</v>
      </c>
      <c r="I29" s="18">
        <v>210</v>
      </c>
      <c r="J29" s="18">
        <v>216</v>
      </c>
      <c r="K29" s="18">
        <v>246</v>
      </c>
      <c r="L29" s="18">
        <v>287</v>
      </c>
      <c r="M29" s="28">
        <v>268</v>
      </c>
      <c r="N29" s="28">
        <v>244</v>
      </c>
      <c r="O29" s="31">
        <f t="shared" si="0"/>
        <v>-8.9552238805970159</v>
      </c>
    </row>
    <row r="30" spans="1:15" s="6" customFormat="1" ht="13" customHeight="1" x14ac:dyDescent="0.2">
      <c r="A30" s="10" t="s">
        <v>28</v>
      </c>
      <c r="B30" s="18">
        <v>19</v>
      </c>
      <c r="C30" s="18">
        <v>20</v>
      </c>
      <c r="D30" s="18">
        <v>22</v>
      </c>
      <c r="E30" s="18">
        <v>20</v>
      </c>
      <c r="F30" s="18">
        <v>24</v>
      </c>
      <c r="G30" s="18">
        <v>26</v>
      </c>
      <c r="H30" s="18">
        <v>18</v>
      </c>
      <c r="I30" s="18">
        <v>35</v>
      </c>
      <c r="J30" s="18">
        <v>23</v>
      </c>
      <c r="K30" s="18">
        <v>35</v>
      </c>
      <c r="L30" s="18">
        <v>24</v>
      </c>
      <c r="M30" s="28">
        <v>34</v>
      </c>
      <c r="N30" s="28">
        <v>42</v>
      </c>
      <c r="O30" s="31">
        <f t="shared" si="0"/>
        <v>23.529411764705884</v>
      </c>
    </row>
    <row r="31" spans="1:15" s="6" customFormat="1" ht="13" customHeight="1" x14ac:dyDescent="0.2">
      <c r="A31" s="10" t="s">
        <v>29</v>
      </c>
      <c r="B31" s="18">
        <v>4</v>
      </c>
      <c r="C31" s="18">
        <v>3</v>
      </c>
      <c r="D31" s="18">
        <v>3</v>
      </c>
      <c r="E31" s="18">
        <v>2</v>
      </c>
      <c r="F31" s="18">
        <v>5</v>
      </c>
      <c r="G31" s="18">
        <v>6</v>
      </c>
      <c r="H31" s="18">
        <v>3</v>
      </c>
      <c r="I31" s="18">
        <v>1</v>
      </c>
      <c r="J31" s="18">
        <v>1</v>
      </c>
      <c r="K31" s="18">
        <v>1</v>
      </c>
      <c r="L31" s="18">
        <v>1</v>
      </c>
      <c r="M31" s="28">
        <v>0</v>
      </c>
      <c r="N31" s="28">
        <v>1</v>
      </c>
      <c r="O31" s="38" t="s">
        <v>32</v>
      </c>
    </row>
    <row r="32" spans="1:15" s="6" customFormat="1" ht="13" customHeight="1" x14ac:dyDescent="0.2">
      <c r="A32" s="10" t="s">
        <v>30</v>
      </c>
      <c r="B32" s="18">
        <v>53</v>
      </c>
      <c r="C32" s="18">
        <v>49</v>
      </c>
      <c r="D32" s="18">
        <v>36</v>
      </c>
      <c r="E32" s="18">
        <v>54</v>
      </c>
      <c r="F32" s="18">
        <v>45</v>
      </c>
      <c r="G32" s="18">
        <v>48</v>
      </c>
      <c r="H32" s="18">
        <v>60</v>
      </c>
      <c r="I32" s="18">
        <v>50</v>
      </c>
      <c r="J32" s="18">
        <v>46</v>
      </c>
      <c r="K32" s="18">
        <v>70</v>
      </c>
      <c r="L32" s="18">
        <v>61</v>
      </c>
      <c r="M32" s="28">
        <v>54</v>
      </c>
      <c r="N32" s="28">
        <v>69</v>
      </c>
      <c r="O32" s="31">
        <f t="shared" si="0"/>
        <v>27.777777777777779</v>
      </c>
    </row>
    <row r="33" spans="1:15" s="6" customFormat="1" ht="13" customHeight="1" x14ac:dyDescent="0.2">
      <c r="A33" s="7" t="s">
        <v>31</v>
      </c>
      <c r="B33" s="20">
        <v>3</v>
      </c>
      <c r="C33" s="20">
        <v>4</v>
      </c>
      <c r="D33" s="20">
        <v>4</v>
      </c>
      <c r="E33" s="20">
        <v>6</v>
      </c>
      <c r="F33" s="20">
        <v>2</v>
      </c>
      <c r="G33" s="20">
        <v>6</v>
      </c>
      <c r="H33" s="20">
        <v>5</v>
      </c>
      <c r="I33" s="20">
        <v>10</v>
      </c>
      <c r="J33" s="20">
        <v>11</v>
      </c>
      <c r="K33" s="20">
        <v>9</v>
      </c>
      <c r="L33" s="20">
        <v>8</v>
      </c>
      <c r="M33" s="29">
        <v>6</v>
      </c>
      <c r="N33" s="29">
        <v>6</v>
      </c>
      <c r="O33" s="32">
        <f t="shared" si="0"/>
        <v>0</v>
      </c>
    </row>
    <row r="34" spans="1:15" s="3" customFormat="1" ht="13" customHeight="1" x14ac:dyDescent="0.25">
      <c r="A34" s="11" t="s">
        <v>39</v>
      </c>
    </row>
    <row r="35" spans="1:15" s="3" customFormat="1" ht="13" customHeight="1" x14ac:dyDescent="0.25">
      <c r="A35" s="12" t="s">
        <v>40</v>
      </c>
    </row>
    <row r="36" spans="1:15" s="3" customFormat="1" ht="13" customHeight="1" x14ac:dyDescent="0.25">
      <c r="A36" s="11" t="s">
        <v>33</v>
      </c>
    </row>
    <row r="37" spans="1:15" s="6" customFormat="1" ht="13" customHeight="1" x14ac:dyDescent="0.3">
      <c r="A37" s="6" t="s">
        <v>34</v>
      </c>
      <c r="G37" s="15"/>
      <c r="H37" s="15"/>
      <c r="I37" s="15"/>
      <c r="J37" s="15"/>
      <c r="K37" s="15"/>
      <c r="L37" s="15"/>
      <c r="M37" s="15"/>
      <c r="N37" s="15"/>
      <c r="O37" s="15"/>
    </row>
    <row r="38" spans="1:15" s="6" customFormat="1" ht="13" customHeight="1" x14ac:dyDescent="0.3">
      <c r="A38" s="6" t="s">
        <v>35</v>
      </c>
      <c r="G38" s="15"/>
      <c r="H38" s="15"/>
      <c r="I38" s="15"/>
      <c r="J38" s="15"/>
      <c r="K38" s="15"/>
      <c r="L38" s="15"/>
      <c r="M38" s="15"/>
      <c r="N38" s="15"/>
      <c r="O38" s="15"/>
    </row>
    <row r="39" spans="1:15" s="6" customFormat="1" ht="13" customHeight="1" x14ac:dyDescent="0.3">
      <c r="A39" s="6" t="s">
        <v>36</v>
      </c>
      <c r="G39" s="15"/>
      <c r="H39" s="15"/>
      <c r="I39" s="15"/>
      <c r="J39" s="15"/>
      <c r="K39" s="15"/>
      <c r="L39" s="15"/>
      <c r="M39" s="15"/>
      <c r="N39" s="15"/>
      <c r="O39" s="15"/>
    </row>
    <row r="40" spans="1:15" s="6" customFormat="1" ht="13" customHeight="1" x14ac:dyDescent="0.3">
      <c r="A40" s="6" t="s">
        <v>37</v>
      </c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13" customHeight="1" x14ac:dyDescent="0.3">
      <c r="A41" s="13" t="s">
        <v>41</v>
      </c>
      <c r="B41" s="3"/>
      <c r="C41" s="3"/>
      <c r="D41" s="3"/>
      <c r="E41" s="3"/>
      <c r="F41" s="3"/>
      <c r="G41" s="3"/>
    </row>
    <row r="42" spans="1:15" ht="13" customHeight="1" x14ac:dyDescent="0.3">
      <c r="A42" s="13" t="s">
        <v>46</v>
      </c>
      <c r="B42" s="3"/>
      <c r="C42" s="3"/>
      <c r="D42" s="3"/>
      <c r="E42" s="3"/>
      <c r="F42" s="3"/>
      <c r="G42" s="3"/>
    </row>
    <row r="43" spans="1:15" ht="13" customHeight="1" x14ac:dyDescent="0.3">
      <c r="A43" s="14"/>
      <c r="B43" s="3"/>
      <c r="C43" s="3"/>
      <c r="D43" s="3"/>
      <c r="E43" s="3"/>
      <c r="F43" s="3"/>
      <c r="G43" s="3"/>
    </row>
    <row r="44" spans="1:15" s="3" customFormat="1" ht="13" customHeight="1" x14ac:dyDescent="0.3">
      <c r="A44" s="13" t="s">
        <v>42</v>
      </c>
      <c r="B44" s="21"/>
      <c r="C44" s="21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</row>
    <row r="45" spans="1:15" ht="13" customHeight="1" x14ac:dyDescent="0.3"/>
    <row r="46" spans="1:15" ht="13" customHeight="1" x14ac:dyDescent="0.3"/>
  </sheetData>
  <mergeCells count="2">
    <mergeCell ref="B2:H2"/>
    <mergeCell ref="O2:O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2014-10-27T14:25:04Z</dcterms:created>
  <dcterms:modified xsi:type="dcterms:W3CDTF">2022-03-18T11:06:04Z</dcterms:modified>
</cp:coreProperties>
</file>