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b.intra.admin.ch\Userhome$\BFS-01\U80840946\config\Desktop\Tableaux Politique\NEW\"/>
    </mc:Choice>
  </mc:AlternateContent>
  <bookViews>
    <workbookView xWindow="-15" yWindow="-15" windowWidth="25440" windowHeight="6390" tabRatio="919" firstSheet="11" activeTab="20"/>
  </bookViews>
  <sheets>
    <sheet name="Contenu" sheetId="22" r:id="rId1"/>
    <sheet name="FDP PLR PRD" sheetId="13" r:id="rId2"/>
    <sheet name="CVP PDC" sheetId="12" r:id="rId3"/>
    <sheet name="SP PS" sheetId="11" r:id="rId4"/>
    <sheet name="SVP UDC" sheetId="10" r:id="rId5"/>
    <sheet name="LPS PLS" sheetId="14" r:id="rId6"/>
    <sheet name="LdU AdI" sheetId="20" r:id="rId7"/>
    <sheet name="EVP PEV" sheetId="15" r:id="rId8"/>
    <sheet name="CSP PCS" sheetId="8" r:id="rId9"/>
    <sheet name="GLP PVL" sheetId="16" r:id="rId10"/>
    <sheet name="BDP PBD" sheetId="23" r:id="rId11"/>
    <sheet name="PdA PST" sheetId="7" r:id="rId12"/>
    <sheet name="POCH" sheetId="17" r:id="rId13"/>
    <sheet name="GPS PES" sheetId="5" r:id="rId14"/>
    <sheet name="FGA AVF" sheetId="6" r:id="rId15"/>
    <sheet name="Sol." sheetId="21" r:id="rId16"/>
    <sheet name="SD DS" sheetId="4" r:id="rId17"/>
    <sheet name="Rep. Rép." sheetId="19" r:id="rId18"/>
    <sheet name="EDU UDF" sheetId="3" r:id="rId19"/>
    <sheet name="FPS PSL" sheetId="2" r:id="rId20"/>
    <sheet name="MCR" sheetId="24" r:id="rId21"/>
  </sheets>
  <definedNames>
    <definedName name="_xlnm.Print_Area" localSheetId="14">'FGA AVF'!$A$1:$P$109</definedName>
    <definedName name="_xlnm.Print_Area" localSheetId="13">'GPS PES'!$A$1:$P$163</definedName>
  </definedNames>
  <calcPr calcId="152511"/>
</workbook>
</file>

<file path=xl/calcChain.xml><?xml version="1.0" encoding="utf-8"?>
<calcChain xmlns="http://schemas.openxmlformats.org/spreadsheetml/2006/main">
  <c r="G22" i="3" l="1"/>
  <c r="Q22" i="3"/>
  <c r="Q25" i="4"/>
  <c r="Q11" i="21"/>
  <c r="Q30" i="5"/>
  <c r="Q23" i="23"/>
  <c r="Q24" i="16"/>
  <c r="P24" i="16"/>
  <c r="A32" i="16"/>
  <c r="A33" i="16"/>
  <c r="Q14" i="8"/>
  <c r="Q23" i="15"/>
  <c r="Q33" i="10"/>
  <c r="Q32" i="12"/>
  <c r="Q32" i="13"/>
  <c r="P32" i="13"/>
  <c r="A60" i="12"/>
  <c r="A40" i="11"/>
  <c r="A46" i="10"/>
  <c r="A31" i="14"/>
  <c r="A30" i="20"/>
  <c r="A32" i="15"/>
  <c r="A26" i="8"/>
  <c r="A32" i="23"/>
  <c r="A31" i="7"/>
  <c r="A26" i="17"/>
  <c r="A37" i="5"/>
  <c r="A27" i="6"/>
  <c r="A21" i="21"/>
  <c r="A27" i="19"/>
  <c r="A34" i="4"/>
  <c r="A31" i="3"/>
  <c r="A32" i="2"/>
  <c r="A18" i="24"/>
  <c r="P9" i="24"/>
  <c r="O9" i="24"/>
  <c r="P22" i="3"/>
  <c r="P25" i="4"/>
  <c r="P11" i="21"/>
  <c r="P30" i="5"/>
  <c r="P19" i="7"/>
  <c r="P23" i="23"/>
  <c r="P14" i="8"/>
  <c r="P23" i="15"/>
  <c r="P33" i="10"/>
  <c r="P33" i="11"/>
  <c r="P32" i="12"/>
  <c r="A23" i="24"/>
  <c r="A22" i="24"/>
  <c r="A21" i="24"/>
  <c r="A20" i="24"/>
  <c r="A19" i="24"/>
  <c r="A37" i="2"/>
  <c r="A36" i="2"/>
  <c r="A35" i="2"/>
  <c r="A34" i="2"/>
  <c r="A33" i="2"/>
  <c r="A36" i="3"/>
  <c r="A35" i="3"/>
  <c r="A34" i="3"/>
  <c r="A33" i="3"/>
  <c r="A32" i="3"/>
  <c r="A39" i="4"/>
  <c r="A38" i="4"/>
  <c r="A37" i="4"/>
  <c r="A36" i="4"/>
  <c r="A35" i="4"/>
  <c r="A32" i="19"/>
  <c r="A31" i="19"/>
  <c r="A30" i="19"/>
  <c r="A29" i="19"/>
  <c r="A28" i="19"/>
  <c r="A163" i="5"/>
  <c r="A162" i="5"/>
  <c r="A161" i="5"/>
  <c r="A160" i="5"/>
  <c r="A159" i="5"/>
  <c r="A109" i="6"/>
  <c r="A108" i="6"/>
  <c r="A107" i="6"/>
  <c r="A106" i="6"/>
  <c r="A105" i="6"/>
  <c r="A31" i="17"/>
  <c r="A30" i="17"/>
  <c r="A29" i="17"/>
  <c r="A28" i="17"/>
  <c r="A27" i="17"/>
  <c r="A26" i="21"/>
  <c r="A25" i="21"/>
  <c r="A24" i="21"/>
  <c r="A23" i="21"/>
  <c r="A22" i="21"/>
  <c r="A36" i="7"/>
  <c r="A35" i="7"/>
  <c r="A34" i="7"/>
  <c r="A33" i="7"/>
  <c r="A32" i="7"/>
  <c r="A38" i="16"/>
  <c r="A37" i="16"/>
  <c r="A36" i="16"/>
  <c r="A35" i="16"/>
  <c r="A34" i="16"/>
  <c r="A31" i="8"/>
  <c r="A30" i="8"/>
  <c r="A29" i="8"/>
  <c r="A28" i="8"/>
  <c r="A27" i="8"/>
  <c r="A37" i="15"/>
  <c r="A36" i="15"/>
  <c r="A35" i="15"/>
  <c r="A34" i="15"/>
  <c r="A33" i="15"/>
  <c r="A35" i="20"/>
  <c r="A34" i="20"/>
  <c r="A33" i="20"/>
  <c r="A32" i="20"/>
  <c r="A31" i="20"/>
  <c r="A37" i="23"/>
  <c r="A36" i="23"/>
  <c r="A35" i="23"/>
  <c r="A34" i="23"/>
  <c r="A33" i="23"/>
  <c r="A36" i="14"/>
  <c r="A35" i="14"/>
  <c r="A34" i="14"/>
  <c r="A33" i="14"/>
  <c r="A32" i="14"/>
  <c r="A51" i="10"/>
  <c r="A50" i="10"/>
  <c r="A49" i="10"/>
  <c r="A48" i="10"/>
  <c r="A47" i="10"/>
  <c r="A45" i="11"/>
  <c r="A44" i="11"/>
  <c r="A43" i="11"/>
  <c r="A42" i="11"/>
  <c r="A41" i="11"/>
  <c r="A65" i="12"/>
  <c r="A64" i="12"/>
  <c r="A63" i="12"/>
  <c r="A62" i="12"/>
  <c r="A61" i="12"/>
  <c r="A56" i="13"/>
  <c r="A55" i="13"/>
  <c r="A54" i="13"/>
  <c r="A53" i="13"/>
  <c r="A52" i="13"/>
  <c r="A17" i="24"/>
  <c r="A31" i="2"/>
  <c r="A30" i="3"/>
  <c r="A33" i="4"/>
  <c r="A26" i="19"/>
  <c r="A36" i="5"/>
  <c r="A26" i="6"/>
  <c r="A25" i="17"/>
  <c r="A20" i="21"/>
  <c r="A30" i="7"/>
  <c r="A25" i="8"/>
  <c r="A31" i="15"/>
  <c r="A29" i="20"/>
  <c r="A31" i="23"/>
  <c r="A30" i="14"/>
  <c r="A45" i="10"/>
  <c r="A39" i="11"/>
  <c r="A59" i="12"/>
  <c r="O11" i="21"/>
  <c r="J23" i="2"/>
  <c r="K23" i="2"/>
  <c r="L23" i="2"/>
  <c r="H22" i="3"/>
  <c r="I22" i="3"/>
  <c r="J22" i="3"/>
  <c r="K22" i="3"/>
  <c r="L22" i="3"/>
  <c r="F25" i="4"/>
  <c r="G25" i="4"/>
  <c r="H25" i="4"/>
  <c r="I25" i="4"/>
  <c r="J25" i="4"/>
  <c r="K25" i="4"/>
  <c r="L25" i="4"/>
  <c r="M25" i="4"/>
  <c r="G30" i="5"/>
  <c r="H30" i="5"/>
  <c r="I30" i="5"/>
  <c r="J30" i="5"/>
  <c r="K30" i="5"/>
  <c r="L30" i="5"/>
  <c r="M30" i="5"/>
  <c r="H20" i="6"/>
  <c r="I20" i="6"/>
  <c r="J20" i="6"/>
  <c r="K20" i="6"/>
  <c r="L20" i="6"/>
  <c r="L11" i="21"/>
  <c r="F19" i="7"/>
  <c r="G19" i="7"/>
  <c r="H19" i="7"/>
  <c r="I19" i="7"/>
  <c r="J19" i="7"/>
  <c r="K19" i="7"/>
  <c r="L19" i="7"/>
  <c r="M19" i="7"/>
  <c r="F14" i="8"/>
  <c r="G14" i="8"/>
  <c r="I14" i="8"/>
  <c r="J14" i="8"/>
  <c r="K14" i="8"/>
  <c r="L14" i="8"/>
  <c r="F23" i="15"/>
  <c r="G23" i="15"/>
  <c r="H23" i="15"/>
  <c r="I23" i="15"/>
  <c r="J23" i="15"/>
  <c r="K23" i="15"/>
  <c r="L23" i="15"/>
  <c r="M23" i="15"/>
  <c r="F21" i="20"/>
  <c r="G21" i="20"/>
  <c r="H21" i="20"/>
  <c r="I21" i="20"/>
  <c r="J21" i="20"/>
  <c r="K21" i="20"/>
  <c r="L21" i="20"/>
  <c r="F14" i="14"/>
  <c r="G14" i="14"/>
  <c r="H14" i="14"/>
  <c r="I14" i="14"/>
  <c r="J14" i="14"/>
  <c r="K14" i="14"/>
  <c r="F33" i="10"/>
  <c r="G33" i="10"/>
  <c r="H33" i="10"/>
  <c r="I33" i="10"/>
  <c r="J33" i="10"/>
  <c r="K33" i="10"/>
  <c r="L33" i="10"/>
  <c r="F33" i="11"/>
  <c r="G33" i="11"/>
  <c r="H33" i="11"/>
  <c r="I33" i="11"/>
  <c r="J33" i="11"/>
  <c r="K33" i="11"/>
  <c r="L33" i="11"/>
  <c r="F32" i="12"/>
  <c r="G32" i="12"/>
  <c r="H32" i="12"/>
  <c r="I32" i="12"/>
  <c r="J32" i="12"/>
  <c r="K32" i="12"/>
  <c r="L32" i="12"/>
  <c r="F32" i="13"/>
  <c r="G32" i="13"/>
  <c r="H32" i="13"/>
  <c r="I32" i="13"/>
  <c r="J32" i="13"/>
  <c r="K32" i="13"/>
  <c r="L32" i="13"/>
  <c r="M32" i="13"/>
  <c r="J16" i="19"/>
  <c r="I16" i="19"/>
  <c r="H16" i="19"/>
  <c r="G16" i="19"/>
  <c r="K17" i="17"/>
  <c r="J17" i="17"/>
  <c r="I17" i="17"/>
  <c r="H17" i="17"/>
  <c r="G17" i="17"/>
  <c r="F17" i="17"/>
  <c r="N19" i="7"/>
  <c r="O32" i="12"/>
  <c r="M11" i="21"/>
  <c r="N11" i="21"/>
  <c r="M21" i="20"/>
  <c r="O22" i="3"/>
  <c r="O33" i="11"/>
  <c r="O32" i="13"/>
  <c r="N23" i="2"/>
  <c r="N22" i="3"/>
  <c r="N25" i="4"/>
  <c r="N30" i="5"/>
  <c r="N20" i="6"/>
  <c r="N14" i="8"/>
  <c r="N23" i="15"/>
  <c r="N14" i="14"/>
  <c r="N33" i="10"/>
  <c r="N33" i="11"/>
  <c r="N32" i="12"/>
  <c r="N32" i="13"/>
  <c r="O23" i="15"/>
  <c r="M33" i="11"/>
  <c r="M33" i="10"/>
  <c r="M14" i="14"/>
  <c r="M14" i="8"/>
  <c r="M20" i="6"/>
  <c r="M22" i="3"/>
  <c r="M23" i="2"/>
  <c r="M32" i="12"/>
  <c r="O30" i="5"/>
  <c r="O25" i="4"/>
  <c r="O23" i="2"/>
  <c r="O33" i="10"/>
  <c r="O14" i="14"/>
  <c r="O14" i="8"/>
  <c r="O19" i="7"/>
  <c r="O20" i="6"/>
</calcChain>
</file>

<file path=xl/sharedStrings.xml><?xml version="1.0" encoding="utf-8"?>
<sst xmlns="http://schemas.openxmlformats.org/spreadsheetml/2006/main" count="2822" uniqueCount="375">
  <si>
    <t>Ecologie et liberté</t>
  </si>
  <si>
    <t>Parti écologiste genevois</t>
  </si>
  <si>
    <t>Freie Grüne Liste</t>
  </si>
  <si>
    <t>Mitglieder / Membres:</t>
  </si>
  <si>
    <t>n'ont jamais été membres du PDC. Lors des élections, elles apparentent en règle générale leurs listes avec d'autres partis que le PDC.</t>
  </si>
  <si>
    <t>Parti écologiste fribourgeois</t>
  </si>
  <si>
    <t>Grüne Partei Baselstadt (GP Schweiz)</t>
  </si>
  <si>
    <t>Grüne Partei Baselland (GPS)</t>
  </si>
  <si>
    <t xml:space="preserve">Grüne Partei </t>
  </si>
  <si>
    <t xml:space="preserve">TI: </t>
  </si>
  <si>
    <t>I Verdi, Movimento Ecologista Ticinese (MET)</t>
  </si>
  <si>
    <t>Parti écologiste</t>
  </si>
  <si>
    <t>Mitglieder / Membres / Membri:</t>
  </si>
  <si>
    <t>Grünes Bündnis GB (Mitglied der Grünen Partei der Schweiz)</t>
  </si>
  <si>
    <t xml:space="preserve">Grüne Baselbiet </t>
  </si>
  <si>
    <t xml:space="preserve">Grünes Bündnis des Kantons St. Gallen </t>
  </si>
  <si>
    <t xml:space="preserve">Grüne Aargau </t>
  </si>
  <si>
    <t>Grüne Partei (GP)</t>
  </si>
  <si>
    <t>Grüne</t>
  </si>
  <si>
    <t>I Verdi</t>
  </si>
  <si>
    <t>Parti écologiste valaisan</t>
  </si>
  <si>
    <t>Grüne (Grüne Partei Basel-Stadt)</t>
  </si>
  <si>
    <t>Freie Grüne Liste FGL</t>
  </si>
  <si>
    <t>Ecologie et Liberté</t>
  </si>
  <si>
    <t>La Verda</t>
  </si>
  <si>
    <t>Grüne Kanton Zürich (Grüne)</t>
  </si>
  <si>
    <t>OW: 0,1%; SO: 0,5%; SG: 2,3%; VS: 2,9%</t>
  </si>
  <si>
    <t>Das «Grüne Bündnis» kandiderte auf einer gemeinsamen Liste mit der «Grünen Freien Liste» (GP).</t>
  </si>
  <si>
    <t>Mit Beobachterstatus bei der GPS / Avec statut d'observateurs auprès du PES:</t>
  </si>
  <si>
    <t>Mit Beobachterstatus bei der GPS / Avec statut d'observateurs auprès du PES / Con statuto d'osservatore presso il PES:</t>
  </si>
  <si>
    <t>GPE – Groupement pour la Protection de l'Environnement – Parti écologiste vaudois</t>
  </si>
  <si>
    <t>Les Verts – Parti écologiste genevois</t>
  </si>
  <si>
    <t xml:space="preserve">Grüne: Grünes Bündnis und GewerkschafterInnen – Grüne Freie Liste / Les Verts: Alliance Verte, </t>
  </si>
  <si>
    <t>sociale et syndicale – Liste libre</t>
  </si>
  <si>
    <t>Das Bündnis grün – feministisch – links</t>
  </si>
  <si>
    <t>Nur die «Grüne Freie Liste» ist Mitglied der GPS / Seule la «Liste libre» est membre du PES.</t>
  </si>
  <si>
    <t>I verdi</t>
  </si>
  <si>
    <t>Grünes Bündnis (GB)</t>
  </si>
  <si>
    <t>Grüne Kanton Solothurn</t>
  </si>
  <si>
    <t>Freie Grüne Liste (FGL)</t>
  </si>
  <si>
    <t>Grüne Thurgau</t>
  </si>
  <si>
    <t>Les Verts</t>
  </si>
  <si>
    <t>BastA!</t>
  </si>
  <si>
    <t>Parti écologiste valaisan / Grüne Partei Wallis</t>
  </si>
  <si>
    <t>Grünes Bündnis – Die andere Schweiz (DAS GB)</t>
  </si>
  <si>
    <t>Sozialistisch-grüne Alternative (SGA) – Die andere Schweiz</t>
  </si>
  <si>
    <t>Grünes Bündnis – Die andere Schweiz</t>
  </si>
  <si>
    <t>ASV – Les Verts alternatifs</t>
  </si>
  <si>
    <t>FraPoli – FrauenPolitik Aargau</t>
  </si>
  <si>
    <t xml:space="preserve">Les VertEs &amp; solidaritéS / Die GrünEn &amp; SolidaritäT (la majorité des candidats de cette liste est issue du </t>
  </si>
  <si>
    <t xml:space="preserve">mouvement des «VertEs» qui a un statut d'observateur auprès du PES / Die Mehrheit der Kandidierenden </t>
  </si>
  <si>
    <t xml:space="preserve">auf dieser Liste stammen aus der Gruppierung «Les VertEs», welche bei der GPS Beobachterstatus hat). </t>
  </si>
  <si>
    <t>Dans les cantons de Fribourg, de Vaud, du Valais et de Neuchâtel, le PST s'appelle «Parti ouvrier et populaire» (POP).</t>
  </si>
  <si>
    <t>Die BastA! (BS) wechselte nach 1995 zur GPS (Beobachterstatus).</t>
  </si>
  <si>
    <t>Les Verts fribourgeois / Grüne Freiburg</t>
  </si>
  <si>
    <t>Grün Plus</t>
  </si>
  <si>
    <t>Grüne Basel-Stadt</t>
  </si>
  <si>
    <t>GRÜNE</t>
  </si>
  <si>
    <t>Grüne GP</t>
  </si>
  <si>
    <t>Les Verts, Parti Ecologiste Valaisan</t>
  </si>
  <si>
    <t>Les Verts Ecologie et Liberté</t>
  </si>
  <si>
    <t>Les verts</t>
  </si>
  <si>
    <t>Grüne Bewegung Uri</t>
  </si>
  <si>
    <t>Jusqu'en 1990, les Démocrates suisses s'appelaient «Action nationale».</t>
  </si>
  <si>
    <t>Grüne Liste Bern (GLB)</t>
  </si>
  <si>
    <t>Demokratische Alternative (DA)</t>
  </si>
  <si>
    <t>Frauen macht Politik! (FraP)</t>
  </si>
  <si>
    <t>Alternative Liste – Die andere Schweiz</t>
  </si>
  <si>
    <t>Liste Frauen macht Politik! FraP!</t>
  </si>
  <si>
    <t>Frauenliste Basel Fra B</t>
  </si>
  <si>
    <t>Liste Linkes Bündnis</t>
  </si>
  <si>
    <t>BastA! Basels starke Alternative</t>
  </si>
  <si>
    <t>Liste FraP! Frauen macht Politik! (FraP)</t>
  </si>
  <si>
    <t>Liste AL-Alternative Liste / Linkes Bündnis / PdA (AL)</t>
  </si>
  <si>
    <t>SGA des Kantons Zug, Forum Oberägeri, Freie Wähler Menzingen, Gleis 3 Risch)</t>
  </si>
  <si>
    <t>DA! Demokratische Alternative – Grüne  Liste (DA-GPS)</t>
  </si>
  <si>
    <t>Freie Liste (FL)</t>
  </si>
  <si>
    <t>Grüne Partei Bern (GPB/GP)</t>
  </si>
  <si>
    <t>Grüne Kanton Zürich</t>
  </si>
  <si>
    <t>Freie Liste</t>
  </si>
  <si>
    <t>Alternative '95 direkt-demokratisch, ökologisch, sozial – gegen EU-Beitritt</t>
  </si>
  <si>
    <t>Grünes Bündnis</t>
  </si>
  <si>
    <t>Junges Grünes Bündnis (JGB)</t>
  </si>
  <si>
    <t>BastA! (Basels starke Alternative)</t>
  </si>
  <si>
    <t xml:space="preserve">nales sont présentées séparément. Ces dernières se sont en effet distancées du PDC sur le plan organisationnel et idéologique, voire </t>
  </si>
  <si>
    <t>Zürich</t>
  </si>
  <si>
    <t>Bern</t>
  </si>
  <si>
    <t>Luzern</t>
  </si>
  <si>
    <t>Uri</t>
  </si>
  <si>
    <t>Schwyz</t>
  </si>
  <si>
    <t>Obwalden</t>
  </si>
  <si>
    <t>Nidwalden</t>
  </si>
  <si>
    <t>Glarus</t>
  </si>
  <si>
    <t>Zug</t>
  </si>
  <si>
    <t>Freiburg</t>
  </si>
  <si>
    <t>Fribourg</t>
  </si>
  <si>
    <t>Solothurn</t>
  </si>
  <si>
    <t>Basel-Stadt</t>
  </si>
  <si>
    <t>Basel-Landschaft</t>
  </si>
  <si>
    <t>Schaffhausen</t>
  </si>
  <si>
    <t>Appenzell A.Rh.</t>
  </si>
  <si>
    <t>St. Gallen</t>
  </si>
  <si>
    <t>Graubünden</t>
  </si>
  <si>
    <t>Aargau</t>
  </si>
  <si>
    <t>Thurgau</t>
  </si>
  <si>
    <t>Vaud</t>
  </si>
  <si>
    <t>Valais</t>
  </si>
  <si>
    <t>Neuchâtel</t>
  </si>
  <si>
    <t>Genève</t>
  </si>
  <si>
    <t>Jura</t>
  </si>
  <si>
    <t>Total</t>
  </si>
  <si>
    <t>Nel cantone del Ticino il PRD si chiama «Partito liberale radicale ticinese».</t>
  </si>
  <si>
    <t>1971:</t>
  </si>
  <si>
    <t>BE:</t>
  </si>
  <si>
    <t>BS:</t>
  </si>
  <si>
    <t>1975:</t>
  </si>
  <si>
    <t>1987:</t>
  </si>
  <si>
    <t>NE:</t>
  </si>
  <si>
    <t>1995:</t>
  </si>
  <si>
    <t>BL:</t>
  </si>
  <si>
    <t>TG:</t>
  </si>
  <si>
    <t>1999:</t>
  </si>
  <si>
    <t>ZH:</t>
  </si>
  <si>
    <t>SO:</t>
  </si>
  <si>
    <t>1991:</t>
  </si>
  <si>
    <t>VS:</t>
  </si>
  <si>
    <t>AG:</t>
  </si>
  <si>
    <t>VD:</t>
  </si>
  <si>
    <t>GE:</t>
  </si>
  <si>
    <t>GR:</t>
  </si>
  <si>
    <t>Appenzell I.Rh.</t>
  </si>
  <si>
    <t>TG: 1,2%; VS: 2,7%</t>
  </si>
  <si>
    <t>LU: 0,6%; VS: 2,7%</t>
  </si>
  <si>
    <t>1979:</t>
  </si>
  <si>
    <t>VS: 3,0%</t>
  </si>
  <si>
    <t>1983:</t>
  </si>
  <si>
    <t>VS: 2,9%</t>
  </si>
  <si>
    <t>BE: 0,3%; VS: 3,0%</t>
  </si>
  <si>
    <t>LU:</t>
  </si>
  <si>
    <t>FR:</t>
  </si>
  <si>
    <t>SG:</t>
  </si>
  <si>
    <t>ZG:</t>
  </si>
  <si>
    <t>TI:</t>
  </si>
  <si>
    <t xml:space="preserve">Alternative Kanton Zug (Frische Brise Steinhausen, Kritisches Forum Cham, </t>
  </si>
  <si>
    <t xml:space="preserve">GRÜNE </t>
  </si>
  <si>
    <t>UR:</t>
  </si>
  <si>
    <t xml:space="preserve">BL: </t>
  </si>
  <si>
    <t xml:space="preserve">VS: </t>
  </si>
  <si>
    <t>2003:</t>
  </si>
  <si>
    <t xml:space="preserve">Im Kanton Luzern nannte sich die FDP bis 1999 «Liberale Partei», im Kanton Uri «Fortschrittlich-demokratische Partei» und im Kanton </t>
  </si>
  <si>
    <t>Das Grüne Bündnis (BE) wechselte 2001 zur GPS.</t>
  </si>
  <si>
    <t xml:space="preserve">In einigen Kantonen (ZH, BE, BL und AG) trat die SVP 1971 und 1975 (ZH, BL) noch unter der alten Parteibezeichnung «Bauern- </t>
  </si>
  <si>
    <t xml:space="preserve">Jusqu'en 1983 l'UDC s'appelait «Parti des paysans, artisans et indépendants» dans le canton de Fribourg et «Union des paysans,  </t>
  </si>
  <si>
    <t>artisans et indépendants» dans le canton de Vaud.</t>
  </si>
  <si>
    <t>Im Kanton Thurgau trug die Liste der SVP bis ins Jahr 1983 den Namen «Liste der Bauern und des Mittelstandes».</t>
  </si>
  <si>
    <t>En 1971 et 1975 le Parti libéral vaudois s'appellait «Parti libéral démocratique».</t>
  </si>
  <si>
    <t>Remarque:</t>
  </si>
  <si>
    <t>–&gt; POCH</t>
  </si>
  <si>
    <t>Remarque d'ordre général:</t>
  </si>
  <si>
    <t>Grüne Partei Basel-Stadt</t>
  </si>
  <si>
    <t>Im Kanton Basel-Stadt nennt sich die LP «Liberal-demokratische Partei» oder «Liberal-demokratische Bürgerpartei».</t>
  </si>
  <si>
    <t>Grüne Liste</t>
  </si>
  <si>
    <t>Vorläuferin der Grünen Partei der Schweiz (GPS) / Prédécesseur du Parti écologiste suisse (PES):</t>
  </si>
  <si>
    <t xml:space="preserve">Die «Sozialistische-Grüne Alternative (SGA), Frische Brise und Alternative» kandidierten auf einer </t>
  </si>
  <si>
    <t>Nur die Grünen (Grüne Partei Basel-Stadt) sind Mitglied der GPS. «BastA!» hat Beobachterstatus bei der GPS.</t>
  </si>
  <si>
    <t xml:space="preserve"> </t>
  </si>
  <si>
    <t xml:space="preserve">BE: </t>
  </si>
  <si>
    <t>DA (Demokratische Alternative)</t>
  </si>
  <si>
    <t xml:space="preserve">ZH: </t>
  </si>
  <si>
    <t>GAZ Grüne Alternative Zürich</t>
  </si>
  <si>
    <t xml:space="preserve">BS:  </t>
  </si>
  <si>
    <t>Grüne Spatzen (Alternative Liste für eine umfassende Umweltschutz-, Friedens-, Sozial- und 3. Welt-Politik)</t>
  </si>
  <si>
    <t>Grüne Liste Baselbiet</t>
  </si>
  <si>
    <t xml:space="preserve">SG: </t>
  </si>
  <si>
    <t>Liste der Grünen Alternative St. Gallen (GRAS)</t>
  </si>
  <si>
    <t xml:space="preserve">VD: </t>
  </si>
  <si>
    <t>Alternative Démocratique</t>
  </si>
  <si>
    <t>Die DA wechselte nach 1983 zur GPS.</t>
  </si>
  <si>
    <t>Föderation der Grünen Parteien der Schweiz (GPS) / Fédération des Partis écologistes suisses (PES):</t>
  </si>
  <si>
    <t>Gemeinsame Liste Grüne Partei Basel-Stadt, BastA! und Frauenliste.</t>
  </si>
  <si>
    <t>Les Verts / Ecologie et Liberté</t>
  </si>
  <si>
    <t xml:space="preserve">Grün-Alternative und Feministinnen kandidierten 1987 auf einer POCH-dominierten Liste. </t>
  </si>
  <si>
    <t>Gewählt wurde ein Vertreter der POCH.</t>
  </si>
  <si>
    <t>Grünes Bündnis  (1983: POCH, Sozialistische Arbeiterpartei)</t>
  </si>
  <si>
    <t xml:space="preserve">LU: </t>
  </si>
  <si>
    <t>Grünes Bündnis (1983: POCH)</t>
  </si>
  <si>
    <t xml:space="preserve">ZG: </t>
  </si>
  <si>
    <t>Sozialistisch-grüne Alternative (1983: Sozialistische Arbeiterpartei)</t>
  </si>
  <si>
    <t xml:space="preserve">FR: </t>
  </si>
  <si>
    <t>Alliance verte «Ecologie et Solidarité» (1983: Parti socialiste ouvrier)</t>
  </si>
  <si>
    <t xml:space="preserve">BS: </t>
  </si>
  <si>
    <t>Grüne Alternative Basel (GAB)</t>
  </si>
  <si>
    <t xml:space="preserve">BL:  </t>
  </si>
  <si>
    <t>Grüne Liste Baselbiet (GLB)</t>
  </si>
  <si>
    <t>Grüne Liste M.U.T. für Mensch Umwelt Tier</t>
  </si>
  <si>
    <t>Autunna verde</t>
  </si>
  <si>
    <t xml:space="preserve">TI:   </t>
  </si>
  <si>
    <t>Alternativa Socialista Verde (1983: Partito socialista dei lavoratori)</t>
  </si>
  <si>
    <t>Im Kanton Schwyz kandidierte die SVP bei den Wahlen 1975 und 1983 unter der Bezeichnung «Schwyzerische Volkspartei».</t>
  </si>
  <si>
    <t>Alternative socialiste verte</t>
  </si>
  <si>
    <t>Die Grünen Alternativen von LU, BL, SG und AG wechselten nach 1987 zur GPS.</t>
  </si>
  <si>
    <t xml:space="preserve">    </t>
  </si>
  <si>
    <t xml:space="preserve">SH: </t>
  </si>
  <si>
    <t xml:space="preserve"> Autunna verde</t>
  </si>
  <si>
    <t xml:space="preserve">Ebenfalls im Rahmen des Wahlbündnisses DACH kandidierte die einzige noch verbliebene Sektion </t>
  </si>
  <si>
    <t>Unabhängige Frauenliste Luzern</t>
  </si>
  <si>
    <t>Unabhängige Frauen Graubünden</t>
  </si>
  <si>
    <t>Grünes Bündnis und GewerkschafterInnen</t>
  </si>
  <si>
    <t>SGA des Kantons Zug, Frische Brise Steinhausen, Kritisches Forum Cham und Alternative</t>
  </si>
  <si>
    <t>gemeinsamen Liste mit der SP.</t>
  </si>
  <si>
    <t xml:space="preserve">Die «Frauenliste Basel» kandidierte zusammen mit der GP und der «BastA!» auf der Wahlliste </t>
  </si>
  <si>
    <t>Gemeinsame Liste Grünes Bündnis und Grüne Freie Liste</t>
  </si>
  <si>
    <t>«Das Bündnis grün – feministisch – links».</t>
  </si>
  <si>
    <t>Grüne Partei der Schweiz (GPS) / Parti écologiste suisse (PES) / Partito ecologista svizzero (PES)</t>
  </si>
  <si>
    <t>Prédécesseur du Parti écologiste suisse (PES):</t>
  </si>
  <si>
    <t>Mouvement populaire vaudois pour l'environnement / MPE</t>
  </si>
  <si>
    <t>Grüne Partei des Kantons Zürich</t>
  </si>
  <si>
    <t>Groupement pour la protection de l'environnement</t>
  </si>
  <si>
    <t xml:space="preserve">1983: </t>
  </si>
  <si>
    <t>Grüne Partei Nordwestschweiz GPN</t>
  </si>
  <si>
    <t>Groupement pour la protection de l'environnement (GPE)</t>
  </si>
  <si>
    <t>Alternative Liste</t>
  </si>
  <si>
    <t xml:space="preserve">Alternative Liste </t>
  </si>
  <si>
    <t xml:space="preserve">Grüne: Grüne Freie Liste / Grünes Bündnis und GewerkschafterInnen (Grüne) / </t>
  </si>
  <si>
    <t>Les Verts: Les Verts Liste Libre / Alliance Verte, sociale et syndicale (Les Verts)</t>
  </si>
  <si>
    <t>Die Frauenliste Basel (BS) und die FraP! (ZH) lösten sich nach 1999 auf.</t>
  </si>
  <si>
    <t>Remarques:</t>
  </si>
  <si>
    <t>Ticino</t>
  </si>
  <si>
    <t>Force du parti CH</t>
  </si>
  <si>
    <t>Partei Oberwallis (FDPO)».</t>
  </si>
  <si>
    <t>VS: 4,4%</t>
  </si>
  <si>
    <t>2007:</t>
  </si>
  <si>
    <t>Im Kanton Basel-Stadt nannte sich die EVP bis 2003 «Vereinigung evangelischer Wählerinnen und Wähler».</t>
  </si>
  <si>
    <t>Alternative</t>
  </si>
  <si>
    <t xml:space="preserve">bis 1991 den Namen «Freisinnig-Demokratische und Liberale Liste». Die FDP Oberwallis nennt sich «Freie demokratische </t>
  </si>
  <si>
    <t>VS: 2,7%</t>
  </si>
  <si>
    <t>Kantonalparteien / sections cantonales: ZH, BE, LU, SZ, FR, SO, BS, BL, SG, GR, AG, TG, TI, VD, VS, NE, GE</t>
  </si>
  <si>
    <t>POCH</t>
  </si>
  <si>
    <t>Organisations progressistes suisses</t>
  </si>
  <si>
    <t>Vigilance</t>
  </si>
  <si>
    <t>Alliance des Indépendants</t>
  </si>
  <si>
    <t>Les partis dans les fiefs cantonaux (le parti = 100%)</t>
  </si>
  <si>
    <t>*</t>
  </si>
  <si>
    <t>Parti démocrate-chrétien suisse</t>
  </si>
  <si>
    <t>Parti socialiste suisse</t>
  </si>
  <si>
    <t>Union démocratique du centre</t>
  </si>
  <si>
    <t>Parti libéral suisse</t>
  </si>
  <si>
    <t>Parti évangélique populaire suisse</t>
  </si>
  <si>
    <t>Parti chrétien-social</t>
  </si>
  <si>
    <t>Parti suisse du travail</t>
  </si>
  <si>
    <t>Démocrates Suisses</t>
  </si>
  <si>
    <t>Union démocratique fédérale</t>
  </si>
  <si>
    <t>Parti suisse de la liberté</t>
  </si>
  <si>
    <t>Sol.</t>
  </si>
  <si>
    <t>SolidaritéS</t>
  </si>
  <si>
    <t>FGA / AVF</t>
  </si>
  <si>
    <t>Alternative socialiste verte et groupements féministes</t>
  </si>
  <si>
    <t>CVP / PDC</t>
  </si>
  <si>
    <t>SVP / UDC</t>
  </si>
  <si>
    <t>LPS / PLS</t>
  </si>
  <si>
    <t>LdU / AdI</t>
  </si>
  <si>
    <t>EVP / PEV</t>
  </si>
  <si>
    <t>CSP / PCS</t>
  </si>
  <si>
    <t>PdA / PST</t>
  </si>
  <si>
    <t>GPS / PES</t>
  </si>
  <si>
    <t>SD / DS</t>
  </si>
  <si>
    <t>EDU / UDF</t>
  </si>
  <si>
    <t>FPS / PSL</t>
  </si>
  <si>
    <t>Rep. / Rép.</t>
  </si>
  <si>
    <t xml:space="preserve">Gewerbe- und Bürgerpartei» (BGB), respektive «Demokratische Partei» (GR, 1971, 1975) zur Wahl an. </t>
  </si>
  <si>
    <t>der POCH: POB (POCH Basel-Stadt), siehe Tabelle T4.12.</t>
  </si>
  <si>
    <t>LU: 0,4%; SZ: 0,6%; SG: 2,0%; VS: 2,6%</t>
  </si>
  <si>
    <t>Républicains</t>
  </si>
  <si>
    <t>ZG</t>
  </si>
  <si>
    <t>AR</t>
  </si>
  <si>
    <t>OW</t>
  </si>
  <si>
    <t>NW</t>
  </si>
  <si>
    <t>Cliquez sur l'abréviation du parti pour atteindre directement le feuille contenant les résultat de ce parti:</t>
  </si>
  <si>
    <t>Fondée en 1971, suite à une scission avec l'Action nationale (AN, aujourd'hui DS). Le parti s’est dissous en 1989.</t>
  </si>
  <si>
    <t>Fondée en 1936, l’AdI s’est dissoute en tant qu’organisation suisse quelques semaines après les élections au Conseil national de 1999.</t>
  </si>
  <si>
    <t>Elections tacites:</t>
  </si>
  <si>
    <t xml:space="preserve">Parti démocrate-chrétien suisse (PDC) </t>
  </si>
  <si>
    <t xml:space="preserve">Union démocratique du centre (UDC) </t>
  </si>
  <si>
    <t>Parti libéral suisse (PLS)</t>
  </si>
  <si>
    <t>Alliance des Indépendants (AdI)</t>
  </si>
  <si>
    <t xml:space="preserve">Parti évangélique populaire suisse (PEV) </t>
  </si>
  <si>
    <t>Parti suisse du travail (PST), Parti ouvrier et populaire (POP)</t>
  </si>
  <si>
    <t>SolidaritéS (Sol.)</t>
  </si>
  <si>
    <t>Organisations progressistes suisses (POCH)</t>
  </si>
  <si>
    <t>Alternative socialiste verte et groupements féministes  (AVF)</t>
  </si>
  <si>
    <t>Républicains (Rép.)</t>
  </si>
  <si>
    <t xml:space="preserve">Démocrates suisses (DS) </t>
  </si>
  <si>
    <t>Union démocratique fédérale (UDF)</t>
  </si>
  <si>
    <t>Parti suisse de la liberté (PSL)</t>
  </si>
  <si>
    <t>Remarques d'ordre général:</t>
  </si>
  <si>
    <t>Explication:</t>
  </si>
  <si>
    <t>Office fédéral de la statistique, Statistique des élections au Conseil national</t>
  </si>
  <si>
    <t>Renseignements:</t>
  </si>
  <si>
    <t>© OFS - Encyclopédie statistique de la Suisse</t>
  </si>
  <si>
    <t>Remarques concernant le PCS:</t>
  </si>
  <si>
    <t xml:space="preserve">Voix du PCS qui ont été ajoutées à celles du PDC: </t>
  </si>
  <si>
    <t>Fondée en 2007, suite à une scission avec le Parti écologiste suisse (PES).</t>
  </si>
  <si>
    <t>Prédécesseur de l'Alternatiove verte:</t>
  </si>
  <si>
    <t xml:space="preserve">Sections membres:  </t>
  </si>
  <si>
    <t>Avec statut d'observateurs:</t>
  </si>
  <si>
    <t>Alliance socialiste verte (ASV):</t>
  </si>
  <si>
    <t>Alternative verte:</t>
  </si>
  <si>
    <t>Membres de l'ASV:</t>
  </si>
  <si>
    <t>Les verts alternatifs (ASV):</t>
  </si>
  <si>
    <t>L'AVF regroupe les formations suivantes:</t>
  </si>
  <si>
    <t xml:space="preserve"> •  Groupements féministes indépendants:</t>
  </si>
  <si>
    <t xml:space="preserve"> •  Groupements alternatifs verts:</t>
  </si>
  <si>
    <t>L'AVF regroupe la formation suivante:</t>
  </si>
  <si>
    <t>su-f-17.02.03.03.02</t>
  </si>
  <si>
    <t>FDP / PLR (PRD)</t>
  </si>
  <si>
    <t>MCR</t>
  </si>
  <si>
    <t>SP / PS</t>
  </si>
  <si>
    <t>GLP / PVL</t>
  </si>
  <si>
    <t>Parti vert-libéral</t>
  </si>
  <si>
    <t xml:space="preserve">Dans le canton de Genève, le PLR (PRD) s'appellait «Parti radical» jusqu'en 2007. Jusqu'en 1983, le PLR (PRD) neuchâtelois s'appelait «Parti radical». Dans le </t>
  </si>
  <si>
    <t xml:space="preserve">canton du Jura le PLR (PRD) s'appelle «Parti libéral-radical jurassien» depuis 1979.  </t>
  </si>
  <si>
    <t>2011:</t>
  </si>
  <si>
    <t xml:space="preserve">Schwyz «Liberale Volkspartei». Im Kanton Nidwalden nannte sich die FDP bis 2007 «Liberale Partei». Im Kanton Zug trug die FDP-Liste von 1979 </t>
  </si>
  <si>
    <t>Parti socialiste suisse (PS)</t>
  </si>
  <si>
    <t>Fondé en 2008, suite à une scission avec l'UDC.</t>
  </si>
  <si>
    <t xml:space="preserve">Contrairement aux sections du PCS qui sont proches du PDC suisse (voir tableau PDC et tableaux cantonaux), certaines sections canto- </t>
  </si>
  <si>
    <t>Mouvement Citoyens Romands (MCR)</t>
  </si>
  <si>
    <t>Fondé en 2005 comme Mouvement Citoyens Genevois (MCG).</t>
  </si>
  <si>
    <t>Mouvement Citoyens Romands</t>
  </si>
  <si>
    <t>--&gt; PST</t>
  </si>
  <si>
    <t>Parti Parti Bourgeois-Démocratique (PBD)</t>
  </si>
  <si>
    <t>Parti Bourgeois-Démocratique</t>
  </si>
  <si>
    <t>BDP / PBD</t>
  </si>
  <si>
    <t xml:space="preserve">Pour des informations plus détaillées concernant les listes partielles spécifiques à l'âge ou au sexe ainsi que concernant l'attribution des listes aux partis, </t>
  </si>
  <si>
    <t>voir les tableaux consacrés aux listes électorales.</t>
  </si>
  <si>
    <t>En 2009, fusion du PRD avec le PLS au plan national sous la dénomination de "PLR.Les Libéraux-Radicaux"</t>
  </si>
  <si>
    <t>Dans les cantons qui ne sont pas mentionés, le parti ne s'est jamais présenté, lors des élections de 1971 à 2011.</t>
  </si>
  <si>
    <t xml:space="preserve">Dans les cantons de Bâle-Ville et de Vaud le PRD et le PLS n'ont pas encore fusionné. </t>
  </si>
  <si>
    <r>
      <t xml:space="preserve">En raison de la fusion du PRD et du PLS au </t>
    </r>
    <r>
      <rPr>
        <i/>
        <sz val="8"/>
        <rFont val="Arial Narrow"/>
        <family val="2"/>
      </rPr>
      <t>plan national</t>
    </r>
    <r>
      <rPr>
        <sz val="8"/>
        <rFont val="Arial Narrow"/>
        <family val="2"/>
      </rPr>
      <t xml:space="preserve">, la force du PLR (PRD) pour l'ensemble de la Suisse </t>
    </r>
  </si>
  <si>
    <t>Dans le canton de Berne, les listes séparatistes avec lesquelles le PDC s'est présenté, n'ont pas été prises en compte.</t>
  </si>
  <si>
    <t xml:space="preserve">Nel cantone del Ticino il PDC si chiama «Partito Popolare Democratico». </t>
  </si>
  <si>
    <t>VS: 3,6%</t>
  </si>
  <si>
    <t>Fondée en 1975, suite à une scission avec les partis de la droite de l'Action nationale (AN, aujourd'hui DS) et des Rép. (ZH et VD) ainsi que du PEV (BE).</t>
  </si>
  <si>
    <t>inclut le PRD et le PLS des cantons de VD et de BS (voir aussi l'onglet "FDP PLR PRD").</t>
  </si>
  <si>
    <t>L'astérisque (*) signifie que le parti ne s'est pas présenté, lors des élections de l'année correspondante.</t>
  </si>
  <si>
    <t>poku@bfs.admin.ch</t>
  </si>
  <si>
    <t>058 463 61 58</t>
  </si>
  <si>
    <t>Elections au Conseil national de 1971 à 2015: les partis dans les fiefs cantonaux (le parti = 100%)</t>
  </si>
  <si>
    <t>Dans les cantons qui ne sont pas mentionés, le parti ne s'est jamais présenté, lors des élections de 1971 à 2015.</t>
  </si>
  <si>
    <t>VS: 9.3%</t>
  </si>
  <si>
    <t>Les suffrages du PCS ZH (1995, 1999, 2007, 2011), du PCS BE (1971, 1975), du PCS LU (1999), du PCS FR (1971, 1983–2015), du PCS GR (1991),</t>
  </si>
  <si>
    <t xml:space="preserve">du PCS du Valais romand (2007, 2011, 2015) et du PCS JU (1983, 1987, 2007, 2015) sont détaillés dans le tableau consacré au PCS. </t>
  </si>
  <si>
    <t>Le PCS-OW (2011, 2015) est inclus dans la catégorie '"Autres".</t>
  </si>
  <si>
    <t>-&gt; Sol.</t>
  </si>
  <si>
    <t>–&gt; Autres</t>
  </si>
  <si>
    <t xml:space="preserve">En 2009, fusion du PRD avec le PLS au plan national sous la dénomination de «PLR.Les Libéraux-Radicaux» (PLR). </t>
  </si>
  <si>
    <t xml:space="preserve">La fusion du PRD avec le PL s’est faite en 2010 dans le canton de Genève et en 2012 dans celui de Vaud. </t>
  </si>
  <si>
    <t xml:space="preserve">Le PRD et le PL n’ont pas fusionné dans le canton de Bâle-Ville. Comme le PL-BS est membre du «PLR.Les Libéraux-Radicaux Suisse», il est attribué au PLR  au niveau national. </t>
  </si>
  <si>
    <t>–&gt; PES</t>
  </si>
  <si>
    <t>–&gt; PS</t>
  </si>
  <si>
    <t>Fondé en 1985, le Parti de la liberté s'appelait  jusqu'en 1994 et à partir de 2009, «Parti suisse des automobilistes».</t>
  </si>
  <si>
    <r>
      <t xml:space="preserve">2011 et 2015: </t>
    </r>
    <r>
      <rPr>
        <sz val="8"/>
        <rFont val="Arial Narrow"/>
        <family val="2"/>
      </rPr>
      <t>Comme «Alternative Linke - La Gauche» dans la catégorie «Autres»</t>
    </r>
  </si>
  <si>
    <t>2011 et 2015: Grüne Partei der Schweiz - Grüne (GPS) / Parti écologiste suisse - Les verts (PES)</t>
  </si>
  <si>
    <t>Fondées au début des années 1970. La dernière section des POCH (BS) s’est dissoute en 1993.</t>
  </si>
  <si>
    <t xml:space="preserve">En 2009, fusion du PRD (parti radical-démocratique) avec le PLS (parti libéral suisse) au plan national sous la dénomination de «PLR.Les Libéraux-Radicaux» (PLR). </t>
  </si>
  <si>
    <t>Le PRD et le PL n’ont pas fusionné dans le canton de Bâle-Ville. Comme le PL-BS et le PL-VD (2011) sont membres du «PLR.Les Libéraux-Radicaux Suisse», ils sont attribués au PLR.</t>
  </si>
  <si>
    <t>PLR.Les Libéraux-Radicaux  / Parti libéral-radical / Parti radical-démocratique suisse (PLR / PRD)</t>
  </si>
  <si>
    <t>Parti écologiste suisse (PES) / Verts</t>
  </si>
  <si>
    <t>PLR.Les Libéraux-Radicaux / Parti libéral-radical / Parti radical-démocratique suisse</t>
  </si>
  <si>
    <t>Parti écologiste suisse / Verts</t>
  </si>
  <si>
    <t>Depuis 2014, le PCS s'appelle Centre Gauche PCS Suisse</t>
  </si>
  <si>
    <t>Parti chrétien-social (PCS) / Centre Gauche PCS</t>
  </si>
  <si>
    <t>Remarques</t>
  </si>
  <si>
    <t xml:space="preserve">En 2015, dans le canton de Vaud, la liste unitaire de PST et Sol. est classée sous Sol. Dans le canton de Genève, les listes de l‘Alliance de gauche ont été saisies sous Sol. </t>
  </si>
  <si>
    <t>Elles contiennent pour la plupart des candidats de Solidarités, mais également différentes candidatures du PST, ainsi que d’autres personnes.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</si>
</sst>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0" formatCode="&quot;  &quot;@"/>
    <numFmt numFmtId="171" formatCode="&quot;  &quot;0"/>
    <numFmt numFmtId="172" formatCode="0.0"/>
    <numFmt numFmtId="176" formatCode="@&quot;  &quot;"/>
    <numFmt numFmtId="178" formatCode="0.0&quot;    &quot;"/>
    <numFmt numFmtId="204" formatCode="0.0&quot;      &quot;"/>
    <numFmt numFmtId="205" formatCode="0&quot;      &quot;"/>
    <numFmt numFmtId="211" formatCode="0.0&quot;     &quot;"/>
  </numFmts>
  <fonts count="24">
    <font>
      <sz val="9"/>
      <name val="Helvetica"/>
    </font>
    <font>
      <sz val="9"/>
      <name val="Helvetica"/>
    </font>
    <font>
      <sz val="10"/>
      <color indexed="8"/>
      <name val="MS Sans Serif"/>
      <family val="2"/>
    </font>
    <font>
      <b/>
      <sz val="10"/>
      <name val="Syntax"/>
      <family val="2"/>
    </font>
    <font>
      <sz val="10"/>
      <name val="Syntax"/>
      <family val="2"/>
    </font>
    <font>
      <b/>
      <sz val="9"/>
      <name val="Syntax"/>
      <family val="2"/>
    </font>
    <font>
      <sz val="8"/>
      <name val="Syntax"/>
      <family val="2"/>
    </font>
    <font>
      <sz val="9"/>
      <name val="Syntax"/>
      <family val="2"/>
    </font>
    <font>
      <b/>
      <sz val="8"/>
      <name val="Syntax"/>
      <family val="2"/>
    </font>
    <font>
      <sz val="8"/>
      <name val="Helvetica"/>
    </font>
    <font>
      <sz val="8"/>
      <name val="Arial Narrow"/>
      <family val="2"/>
    </font>
    <font>
      <sz val="8"/>
      <name val="Arial"/>
      <family val="2"/>
    </font>
    <font>
      <sz val="9"/>
      <name val="Helvetica"/>
    </font>
    <font>
      <b/>
      <sz val="9"/>
      <name val="Arial"/>
      <family val="2"/>
    </font>
    <font>
      <b/>
      <sz val="10"/>
      <name val="Arial"/>
      <family val="2"/>
    </font>
    <font>
      <sz val="9"/>
      <name val="Arial"/>
      <family val="2"/>
    </font>
    <font>
      <b/>
      <sz val="8"/>
      <name val="Arial Narrow"/>
      <family val="2"/>
    </font>
    <font>
      <sz val="10"/>
      <name val="Arial Narrow"/>
      <family val="2"/>
    </font>
    <font>
      <sz val="9"/>
      <name val="Arial Narrow"/>
      <family val="2"/>
    </font>
    <font>
      <u/>
      <sz val="9"/>
      <color indexed="12"/>
      <name val="Helvetica"/>
    </font>
    <font>
      <u/>
      <sz val="8"/>
      <color indexed="12"/>
      <name val="Arial Narrow"/>
      <family val="2"/>
    </font>
    <font>
      <sz val="8"/>
      <color indexed="10"/>
      <name val="Arial Narrow"/>
      <family val="2"/>
    </font>
    <font>
      <i/>
      <sz val="8"/>
      <name val="Arial Narrow"/>
      <family val="2"/>
    </font>
    <font>
      <sz val="9.5"/>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64"/>
      </patternFill>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0" fontId="2" fillId="0" borderId="0"/>
  </cellStyleXfs>
  <cellXfs count="172">
    <xf numFmtId="0" fontId="0" fillId="0" borderId="0" xfId="0"/>
    <xf numFmtId="0" fontId="10" fillId="2" borderId="1" xfId="0" applyNumberFormat="1" applyFont="1" applyFill="1" applyBorder="1" applyAlignment="1">
      <alignment horizontal="left" vertical="center"/>
    </xf>
    <xf numFmtId="170" fontId="10" fillId="2" borderId="1" xfId="0" applyNumberFormat="1" applyFont="1" applyFill="1" applyBorder="1" applyAlignment="1">
      <alignment horizontal="left" vertical="center"/>
    </xf>
    <xf numFmtId="170" fontId="10" fillId="2" borderId="2" xfId="0" applyNumberFormat="1" applyFont="1" applyFill="1" applyBorder="1" applyAlignment="1">
      <alignment horizontal="left" vertical="center"/>
    </xf>
    <xf numFmtId="171" fontId="10" fillId="2" borderId="3" xfId="0" applyNumberFormat="1" applyFont="1" applyFill="1" applyBorder="1" applyAlignment="1">
      <alignment horizontal="center" vertical="center"/>
    </xf>
    <xf numFmtId="171" fontId="10" fillId="2" borderId="4" xfId="0" applyNumberFormat="1" applyFont="1" applyFill="1" applyBorder="1" applyAlignment="1">
      <alignment horizontal="center" vertical="center"/>
    </xf>
    <xf numFmtId="0" fontId="6" fillId="2" borderId="0" xfId="0" applyFont="1" applyFill="1" applyAlignment="1">
      <alignment vertical="center"/>
    </xf>
    <xf numFmtId="0" fontId="10" fillId="2" borderId="5" xfId="0" applyNumberFormat="1" applyFont="1" applyFill="1" applyBorder="1"/>
    <xf numFmtId="170" fontId="10" fillId="2" borderId="5" xfId="0" applyNumberFormat="1" applyFont="1" applyFill="1" applyBorder="1" applyAlignment="1">
      <alignment horizontal="left"/>
    </xf>
    <xf numFmtId="204" fontId="10" fillId="2" borderId="5" xfId="0" applyNumberFormat="1" applyFont="1" applyFill="1" applyBorder="1" applyAlignment="1" applyProtection="1">
      <alignment horizontal="right"/>
      <protection locked="0"/>
    </xf>
    <xf numFmtId="204" fontId="10" fillId="2" borderId="5" xfId="0" applyNumberFormat="1" applyFont="1" applyFill="1" applyBorder="1" applyAlignment="1"/>
    <xf numFmtId="0" fontId="6" fillId="2" borderId="0" xfId="0" applyFont="1" applyFill="1"/>
    <xf numFmtId="0" fontId="10" fillId="2" borderId="0" xfId="0" applyNumberFormat="1" applyFont="1" applyFill="1" applyBorder="1"/>
    <xf numFmtId="170" fontId="10" fillId="2" borderId="0" xfId="0" applyNumberFormat="1" applyFont="1" applyFill="1" applyBorder="1" applyAlignment="1">
      <alignment horizontal="left"/>
    </xf>
    <xf numFmtId="204" fontId="10" fillId="2" borderId="0" xfId="0" applyNumberFormat="1" applyFont="1" applyFill="1" applyBorder="1" applyAlignment="1" applyProtection="1">
      <alignment horizontal="right"/>
      <protection locked="0"/>
    </xf>
    <xf numFmtId="204" fontId="10" fillId="2" borderId="0" xfId="0" applyNumberFormat="1" applyFont="1" applyFill="1" applyBorder="1" applyAlignment="1"/>
    <xf numFmtId="170" fontId="10" fillId="2" borderId="6" xfId="0" applyNumberFormat="1" applyFont="1" applyFill="1" applyBorder="1" applyAlignment="1">
      <alignment horizontal="left"/>
    </xf>
    <xf numFmtId="204" fontId="10" fillId="2" borderId="0" xfId="0" applyNumberFormat="1" applyFont="1" applyFill="1" applyBorder="1" applyAlignment="1">
      <alignment horizontal="center"/>
    </xf>
    <xf numFmtId="0" fontId="7" fillId="2" borderId="0" xfId="0" applyFont="1" applyFill="1"/>
    <xf numFmtId="0" fontId="7" fillId="2" borderId="0" xfId="0" applyFont="1" applyFill="1" applyAlignment="1">
      <alignment vertical="center"/>
    </xf>
    <xf numFmtId="0" fontId="13" fillId="2" borderId="0" xfId="0" applyFont="1" applyFill="1"/>
    <xf numFmtId="0" fontId="5" fillId="2" borderId="0" xfId="0" applyFont="1" applyFill="1"/>
    <xf numFmtId="0" fontId="3" fillId="2" borderId="0" xfId="0" applyFont="1" applyFill="1"/>
    <xf numFmtId="0" fontId="14" fillId="2" borderId="0" xfId="0" applyNumberFormat="1" applyFont="1" applyFill="1"/>
    <xf numFmtId="0" fontId="14" fillId="2" borderId="0" xfId="0" applyFont="1" applyFill="1"/>
    <xf numFmtId="0" fontId="4" fillId="2" borderId="0" xfId="0" applyFont="1" applyFill="1"/>
    <xf numFmtId="0" fontId="15" fillId="2" borderId="0" xfId="0" applyNumberFormat="1" applyFont="1" applyFill="1"/>
    <xf numFmtId="0" fontId="4" fillId="2" borderId="0" xfId="0" applyNumberFormat="1" applyFont="1" applyFill="1" applyBorder="1"/>
    <xf numFmtId="0" fontId="4" fillId="2" borderId="0" xfId="0" applyFont="1" applyFill="1" applyBorder="1"/>
    <xf numFmtId="0" fontId="10" fillId="2" borderId="0" xfId="0" applyNumberFormat="1" applyFont="1" applyFill="1" applyBorder="1" applyAlignment="1">
      <alignment horizontal="left"/>
    </xf>
    <xf numFmtId="0" fontId="4" fillId="2" borderId="0" xfId="0" applyNumberFormat="1" applyFont="1" applyFill="1"/>
    <xf numFmtId="0" fontId="16" fillId="2" borderId="0" xfId="0" applyNumberFormat="1" applyFont="1" applyFill="1" applyBorder="1"/>
    <xf numFmtId="0" fontId="16" fillId="2" borderId="0" xfId="0" applyFont="1" applyFill="1" applyBorder="1"/>
    <xf numFmtId="0" fontId="10" fillId="2" borderId="0" xfId="0" applyNumberFormat="1" applyFont="1" applyFill="1" applyBorder="1" applyAlignment="1"/>
    <xf numFmtId="0" fontId="16" fillId="2" borderId="0" xfId="0" applyNumberFormat="1" applyFont="1" applyFill="1" applyBorder="1" applyAlignment="1"/>
    <xf numFmtId="0" fontId="10" fillId="2" borderId="0" xfId="0" applyFont="1" applyFill="1" applyBorder="1"/>
    <xf numFmtId="0" fontId="18" fillId="2" borderId="0" xfId="0" applyFont="1" applyFill="1"/>
    <xf numFmtId="0" fontId="7" fillId="2" borderId="0" xfId="0" applyNumberFormat="1" applyFont="1" applyFill="1" applyBorder="1"/>
    <xf numFmtId="0" fontId="6" fillId="2" borderId="0" xfId="0" applyNumberFormat="1" applyFont="1" applyFill="1" applyBorder="1"/>
    <xf numFmtId="0" fontId="0" fillId="2" borderId="0" xfId="0" applyFill="1"/>
    <xf numFmtId="0" fontId="12" fillId="2" borderId="0" xfId="0" applyFont="1" applyFill="1"/>
    <xf numFmtId="0" fontId="10" fillId="2" borderId="0" xfId="0" quotePrefix="1" applyNumberFormat="1" applyFont="1" applyFill="1" applyBorder="1"/>
    <xf numFmtId="0" fontId="18" fillId="2" borderId="0" xfId="0" applyNumberFormat="1" applyFont="1" applyFill="1" applyBorder="1"/>
    <xf numFmtId="178" fontId="10" fillId="2" borderId="0" xfId="0" applyNumberFormat="1" applyFont="1" applyFill="1" applyBorder="1"/>
    <xf numFmtId="0" fontId="10" fillId="2" borderId="0" xfId="0" applyFont="1" applyFill="1" applyBorder="1" applyAlignment="1">
      <alignment horizontal="left"/>
    </xf>
    <xf numFmtId="172" fontId="10" fillId="2" borderId="0" xfId="0" applyNumberFormat="1" applyFont="1" applyFill="1"/>
    <xf numFmtId="176" fontId="10" fillId="2" borderId="0" xfId="0" applyNumberFormat="1" applyFont="1" applyFill="1" applyBorder="1" applyAlignment="1">
      <alignment horizontal="left"/>
    </xf>
    <xf numFmtId="0" fontId="16" fillId="2" borderId="0" xfId="0" quotePrefix="1" applyNumberFormat="1" applyFont="1" applyFill="1" applyBorder="1"/>
    <xf numFmtId="0" fontId="16" fillId="2" borderId="0" xfId="0" quotePrefix="1" applyNumberFormat="1" applyFont="1" applyFill="1" applyBorder="1" applyAlignment="1"/>
    <xf numFmtId="0" fontId="10" fillId="3" borderId="0" xfId="2" applyNumberFormat="1" applyFont="1" applyFill="1" applyBorder="1" applyAlignment="1"/>
    <xf numFmtId="178" fontId="10" fillId="2" borderId="0" xfId="0" applyNumberFormat="1" applyFont="1" applyFill="1" applyBorder="1" applyAlignment="1">
      <alignment vertical="center"/>
    </xf>
    <xf numFmtId="0" fontId="10" fillId="2" borderId="0" xfId="0" applyFont="1" applyFill="1" applyBorder="1" applyAlignment="1">
      <alignment vertical="center"/>
    </xf>
    <xf numFmtId="0" fontId="13" fillId="2" borderId="0" xfId="0" applyFont="1" applyFill="1" applyAlignment="1">
      <alignment horizontal="right"/>
    </xf>
    <xf numFmtId="204" fontId="10" fillId="2" borderId="0" xfId="0" applyNumberFormat="1" applyFont="1" applyFill="1" applyBorder="1" applyAlignment="1" applyProtection="1">
      <alignment horizontal="center"/>
      <protection locked="0"/>
    </xf>
    <xf numFmtId="0" fontId="6" fillId="2" borderId="0" xfId="0" applyFont="1" applyFill="1" applyBorder="1"/>
    <xf numFmtId="0" fontId="10" fillId="2" borderId="0" xfId="0" applyFont="1" applyFill="1" applyBorder="1" applyAlignment="1"/>
    <xf numFmtId="205" fontId="10" fillId="2" borderId="0" xfId="0" applyNumberFormat="1" applyFont="1" applyFill="1" applyBorder="1" applyAlignment="1"/>
    <xf numFmtId="0" fontId="10" fillId="2" borderId="6" xfId="0" applyNumberFormat="1" applyFont="1" applyFill="1" applyBorder="1" applyAlignment="1">
      <alignment horizontal="left"/>
    </xf>
    <xf numFmtId="0" fontId="10" fillId="2" borderId="6" xfId="0" applyFont="1" applyFill="1" applyBorder="1" applyAlignment="1"/>
    <xf numFmtId="205" fontId="10" fillId="2" borderId="6" xfId="0" applyNumberFormat="1" applyFont="1" applyFill="1" applyBorder="1" applyAlignment="1"/>
    <xf numFmtId="205" fontId="10" fillId="2" borderId="0" xfId="0" applyNumberFormat="1" applyFont="1" applyFill="1" applyBorder="1" applyAlignment="1" applyProtection="1">
      <alignment horizontal="center"/>
      <protection locked="0"/>
    </xf>
    <xf numFmtId="205" fontId="10" fillId="2" borderId="6" xfId="0" applyNumberFormat="1" applyFont="1" applyFill="1" applyBorder="1" applyAlignment="1" applyProtection="1">
      <alignment horizontal="center"/>
      <protection locked="0"/>
    </xf>
    <xf numFmtId="205" fontId="10" fillId="2" borderId="6" xfId="0" applyNumberFormat="1" applyFont="1" applyFill="1" applyBorder="1" applyAlignment="1" applyProtection="1">
      <alignment horizontal="right"/>
      <protection locked="0"/>
    </xf>
    <xf numFmtId="172" fontId="10" fillId="2" borderId="0" xfId="0" applyNumberFormat="1" applyFont="1" applyFill="1" applyAlignment="1">
      <alignment vertical="center"/>
    </xf>
    <xf numFmtId="172" fontId="16" fillId="2" borderId="0" xfId="0" applyNumberFormat="1" applyFont="1" applyFill="1"/>
    <xf numFmtId="0" fontId="10" fillId="4" borderId="1" xfId="0" applyNumberFormat="1" applyFont="1" applyFill="1" applyBorder="1" applyAlignment="1">
      <alignment horizontal="left" vertical="center"/>
    </xf>
    <xf numFmtId="170" fontId="11" fillId="4" borderId="1" xfId="0" applyNumberFormat="1" applyFont="1" applyFill="1" applyBorder="1" applyAlignment="1">
      <alignment horizontal="left"/>
    </xf>
    <xf numFmtId="204" fontId="10" fillId="4" borderId="1" xfId="0" applyNumberFormat="1" applyFont="1" applyFill="1" applyBorder="1" applyAlignment="1">
      <alignment vertical="center"/>
    </xf>
    <xf numFmtId="0" fontId="21" fillId="2" borderId="0" xfId="0" quotePrefix="1" applyNumberFormat="1" applyFont="1" applyFill="1" applyBorder="1"/>
    <xf numFmtId="211" fontId="10" fillId="2" borderId="0" xfId="0" applyNumberFormat="1" applyFont="1" applyFill="1" applyBorder="1" applyAlignment="1">
      <alignment horizontal="center"/>
    </xf>
    <xf numFmtId="0" fontId="1" fillId="2" borderId="0" xfId="0" applyFont="1" applyFill="1"/>
    <xf numFmtId="204" fontId="10" fillId="4" borderId="1" xfId="0" applyNumberFormat="1" applyFont="1" applyFill="1" applyBorder="1" applyAlignment="1">
      <alignment horizontal="center" vertical="center"/>
    </xf>
    <xf numFmtId="46" fontId="10" fillId="2" borderId="0" xfId="0" quotePrefix="1" applyNumberFormat="1" applyFont="1" applyFill="1" applyBorder="1"/>
    <xf numFmtId="204" fontId="10" fillId="2" borderId="0" xfId="0" applyNumberFormat="1" applyFont="1" applyFill="1" applyBorder="1" applyAlignment="1">
      <alignment horizontal="right"/>
    </xf>
    <xf numFmtId="49" fontId="10" fillId="2" borderId="0" xfId="0" quotePrefix="1" applyNumberFormat="1" applyFont="1" applyFill="1" applyBorder="1"/>
    <xf numFmtId="0" fontId="10" fillId="5" borderId="0" xfId="0" applyNumberFormat="1" applyFont="1" applyFill="1" applyBorder="1" applyAlignment="1"/>
    <xf numFmtId="0" fontId="13" fillId="2" borderId="0" xfId="0" applyNumberFormat="1" applyFont="1" applyFill="1" applyBorder="1"/>
    <xf numFmtId="0" fontId="13" fillId="2" borderId="0" xfId="0" applyNumberFormat="1" applyFont="1" applyFill="1" applyBorder="1" applyAlignment="1">
      <alignment horizontal="right"/>
    </xf>
    <xf numFmtId="0" fontId="20" fillId="2" borderId="0" xfId="1" applyFont="1" applyFill="1" applyBorder="1" applyAlignment="1" applyProtection="1"/>
    <xf numFmtId="0" fontId="10" fillId="2" borderId="0" xfId="0" quotePrefix="1" applyFont="1" applyFill="1" applyBorder="1"/>
    <xf numFmtId="172" fontId="10" fillId="2" borderId="0" xfId="0" applyNumberFormat="1" applyFont="1" applyFill="1" applyBorder="1"/>
    <xf numFmtId="0" fontId="17" fillId="2" borderId="0" xfId="0" applyFont="1" applyFill="1" applyBorder="1"/>
    <xf numFmtId="0" fontId="13" fillId="2" borderId="0" xfId="0" applyFont="1" applyFill="1" applyBorder="1"/>
    <xf numFmtId="0" fontId="5" fillId="2" borderId="0" xfId="0" applyFont="1" applyFill="1" applyBorder="1"/>
    <xf numFmtId="0" fontId="3" fillId="2" borderId="0" xfId="0" applyFont="1" applyFill="1" applyBorder="1"/>
    <xf numFmtId="0" fontId="14" fillId="2" borderId="0" xfId="0" applyNumberFormat="1" applyFont="1" applyFill="1" applyBorder="1"/>
    <xf numFmtId="0" fontId="14" fillId="2" borderId="0" xfId="0" applyFont="1" applyFill="1" applyBorder="1"/>
    <xf numFmtId="0" fontId="15" fillId="2" borderId="0" xfId="0" applyNumberFormat="1" applyFont="1" applyFill="1" applyBorder="1"/>
    <xf numFmtId="0" fontId="10" fillId="4" borderId="5" xfId="0" applyNumberFormat="1" applyFont="1" applyFill="1" applyBorder="1" applyAlignment="1">
      <alignment horizontal="left" vertical="center"/>
    </xf>
    <xf numFmtId="170" fontId="11" fillId="4" borderId="5" xfId="0" applyNumberFormat="1" applyFont="1" applyFill="1" applyBorder="1" applyAlignment="1">
      <alignment horizontal="left"/>
    </xf>
    <xf numFmtId="204" fontId="10" fillId="4" borderId="5" xfId="0" applyNumberFormat="1" applyFont="1" applyFill="1" applyBorder="1" applyAlignment="1">
      <alignment vertical="center"/>
    </xf>
    <xf numFmtId="0" fontId="17" fillId="2" borderId="0" xfId="0" applyNumberFormat="1" applyFont="1" applyFill="1" applyBorder="1"/>
    <xf numFmtId="0" fontId="18" fillId="2" borderId="0" xfId="0" applyFont="1" applyFill="1" applyBorder="1"/>
    <xf numFmtId="0" fontId="7" fillId="2" borderId="0" xfId="0" applyFont="1" applyFill="1" applyBorder="1"/>
    <xf numFmtId="172" fontId="10" fillId="2" borderId="5" xfId="0" applyNumberFormat="1" applyFont="1" applyFill="1" applyBorder="1"/>
    <xf numFmtId="172" fontId="10" fillId="2" borderId="5" xfId="0" applyNumberFormat="1" applyFont="1" applyFill="1" applyBorder="1" applyAlignment="1">
      <alignment horizontal="left"/>
    </xf>
    <xf numFmtId="172" fontId="10" fillId="2" borderId="5" xfId="0" applyNumberFormat="1" applyFont="1" applyFill="1" applyBorder="1" applyAlignment="1" applyProtection="1">
      <alignment horizontal="right"/>
      <protection locked="0"/>
    </xf>
    <xf numFmtId="172" fontId="10" fillId="2" borderId="5" xfId="0" applyNumberFormat="1" applyFont="1" applyFill="1" applyBorder="1" applyAlignment="1"/>
    <xf numFmtId="172" fontId="10" fillId="2" borderId="0" xfId="0" applyNumberFormat="1" applyFont="1" applyFill="1" applyBorder="1" applyAlignment="1">
      <alignment horizontal="left"/>
    </xf>
    <xf numFmtId="172" fontId="10" fillId="2" borderId="0" xfId="0" applyNumberFormat="1" applyFont="1" applyFill="1" applyBorder="1" applyAlignment="1" applyProtection="1">
      <alignment horizontal="right"/>
      <protection locked="0"/>
    </xf>
    <xf numFmtId="172" fontId="10" fillId="2" borderId="0" xfId="0" applyNumberFormat="1" applyFont="1" applyFill="1" applyBorder="1" applyAlignment="1"/>
    <xf numFmtId="172" fontId="10" fillId="2" borderId="0" xfId="0" applyNumberFormat="1" applyFont="1" applyFill="1" applyBorder="1" applyAlignment="1">
      <alignment horizontal="center"/>
    </xf>
    <xf numFmtId="172" fontId="10" fillId="4" borderId="5" xfId="0" applyNumberFormat="1" applyFont="1" applyFill="1" applyBorder="1" applyAlignment="1">
      <alignment vertical="center"/>
    </xf>
    <xf numFmtId="172" fontId="10" fillId="4" borderId="1" xfId="0" applyNumberFormat="1" applyFont="1" applyFill="1" applyBorder="1" applyAlignment="1">
      <alignment horizontal="left" vertical="center"/>
    </xf>
    <xf numFmtId="172" fontId="11" fillId="4" borderId="1" xfId="0" applyNumberFormat="1" applyFont="1" applyFill="1" applyBorder="1" applyAlignment="1">
      <alignment horizontal="left"/>
    </xf>
    <xf numFmtId="172" fontId="10" fillId="4" borderId="1" xfId="0" applyNumberFormat="1" applyFont="1" applyFill="1" applyBorder="1" applyAlignment="1">
      <alignment vertical="center"/>
    </xf>
    <xf numFmtId="172" fontId="10" fillId="2" borderId="5" xfId="0" applyNumberFormat="1" applyFont="1" applyFill="1" applyBorder="1" applyAlignment="1">
      <alignment horizontal="right"/>
    </xf>
    <xf numFmtId="172" fontId="10" fillId="2" borderId="0" xfId="0" applyNumberFormat="1" applyFont="1" applyFill="1" applyBorder="1" applyAlignment="1">
      <alignment horizontal="right"/>
    </xf>
    <xf numFmtId="172" fontId="10" fillId="4" borderId="1" xfId="0" applyNumberFormat="1" applyFont="1" applyFill="1" applyBorder="1" applyAlignment="1">
      <alignment horizontal="right" vertical="center"/>
    </xf>
    <xf numFmtId="172" fontId="11" fillId="4" borderId="1" xfId="0" applyNumberFormat="1" applyFont="1" applyFill="1" applyBorder="1" applyAlignment="1">
      <alignment horizontal="right"/>
    </xf>
    <xf numFmtId="176" fontId="10" fillId="2" borderId="0" xfId="0" applyNumberFormat="1" applyFont="1" applyFill="1" applyBorder="1" applyAlignment="1">
      <alignment horizontal="right"/>
    </xf>
    <xf numFmtId="172" fontId="10" fillId="2" borderId="6" xfId="0" applyNumberFormat="1" applyFont="1" applyFill="1" applyBorder="1" applyAlignment="1">
      <alignment horizontal="left"/>
    </xf>
    <xf numFmtId="172" fontId="10" fillId="2" borderId="6" xfId="0" applyNumberFormat="1" applyFont="1" applyFill="1" applyBorder="1" applyAlignment="1"/>
    <xf numFmtId="172" fontId="10" fillId="2" borderId="6" xfId="0" applyNumberFormat="1" applyFont="1" applyFill="1" applyBorder="1" applyAlignment="1">
      <alignment horizontal="right"/>
    </xf>
    <xf numFmtId="2" fontId="13" fillId="2" borderId="0" xfId="0" applyNumberFormat="1" applyFont="1" applyFill="1" applyBorder="1"/>
    <xf numFmtId="2" fontId="5" fillId="2" borderId="0" xfId="0" applyNumberFormat="1" applyFont="1" applyFill="1" applyBorder="1"/>
    <xf numFmtId="2" fontId="3" fillId="2" borderId="0" xfId="0" applyNumberFormat="1" applyFont="1" applyFill="1" applyBorder="1"/>
    <xf numFmtId="2" fontId="13" fillId="2" borderId="0" xfId="0" applyNumberFormat="1" applyFont="1" applyFill="1" applyBorder="1" applyAlignment="1">
      <alignment horizontal="right"/>
    </xf>
    <xf numFmtId="2" fontId="14" fillId="2" borderId="0" xfId="0" applyNumberFormat="1" applyFont="1" applyFill="1" applyBorder="1"/>
    <xf numFmtId="2" fontId="4" fillId="2" borderId="0" xfId="0" applyNumberFormat="1" applyFont="1" applyFill="1" applyBorder="1"/>
    <xf numFmtId="2" fontId="15" fillId="2" borderId="0" xfId="0" applyNumberFormat="1" applyFont="1" applyFill="1" applyBorder="1"/>
    <xf numFmtId="172" fontId="10" fillId="2" borderId="0" xfId="0" applyNumberFormat="1" applyFont="1" applyFill="1" applyBorder="1" applyAlignment="1">
      <alignment horizontal="left" indent="2"/>
    </xf>
    <xf numFmtId="172" fontId="10" fillId="2" borderId="0" xfId="0" applyNumberFormat="1" applyFont="1" applyFill="1" applyBorder="1" applyAlignment="1">
      <alignment horizontal="right" indent="2"/>
    </xf>
    <xf numFmtId="204" fontId="10" fillId="4" borderId="5" xfId="0" applyNumberFormat="1" applyFont="1" applyFill="1" applyBorder="1" applyAlignment="1">
      <alignment horizontal="center" vertical="center"/>
    </xf>
    <xf numFmtId="0" fontId="21" fillId="2" borderId="0" xfId="0" applyFont="1" applyFill="1" applyBorder="1"/>
    <xf numFmtId="46" fontId="21" fillId="2" borderId="0" xfId="0" applyNumberFormat="1" applyFont="1" applyFill="1" applyBorder="1"/>
    <xf numFmtId="172" fontId="10" fillId="4" borderId="5" xfId="0" applyNumberFormat="1" applyFont="1" applyFill="1" applyBorder="1" applyAlignment="1">
      <alignment horizontal="center" vertical="center"/>
    </xf>
    <xf numFmtId="1" fontId="4" fillId="2" borderId="0" xfId="0" applyNumberFormat="1" applyFont="1" applyFill="1" applyBorder="1"/>
    <xf numFmtId="1" fontId="10" fillId="2" borderId="1" xfId="0" applyNumberFormat="1" applyFont="1" applyFill="1" applyBorder="1" applyAlignment="1">
      <alignment horizontal="left" vertical="center"/>
    </xf>
    <xf numFmtId="1" fontId="10" fillId="2" borderId="2" xfId="0" applyNumberFormat="1" applyFont="1" applyFill="1" applyBorder="1" applyAlignment="1">
      <alignment horizontal="left" vertical="center"/>
    </xf>
    <xf numFmtId="1" fontId="10" fillId="2" borderId="3" xfId="0" applyNumberFormat="1" applyFont="1" applyFill="1" applyBorder="1" applyAlignment="1">
      <alignment horizontal="center" vertical="center"/>
    </xf>
    <xf numFmtId="1" fontId="10" fillId="2" borderId="4" xfId="0" applyNumberFormat="1" applyFont="1" applyFill="1" applyBorder="1" applyAlignment="1">
      <alignment horizontal="center" vertical="center"/>
    </xf>
    <xf numFmtId="172" fontId="10" fillId="4" borderId="1" xfId="0" applyNumberFormat="1" applyFont="1" applyFill="1" applyBorder="1" applyAlignment="1">
      <alignment horizontal="center" vertical="center"/>
    </xf>
    <xf numFmtId="172" fontId="10" fillId="2" borderId="0" xfId="0" applyNumberFormat="1" applyFont="1" applyFill="1" applyBorder="1" applyAlignment="1" applyProtection="1">
      <alignment horizontal="center"/>
      <protection locked="0"/>
    </xf>
    <xf numFmtId="172" fontId="10" fillId="2" borderId="6" xfId="0" applyNumberFormat="1" applyFont="1" applyFill="1" applyBorder="1" applyAlignment="1" applyProtection="1">
      <alignment horizontal="center"/>
      <protection locked="0"/>
    </xf>
    <xf numFmtId="172" fontId="10" fillId="2" borderId="3" xfId="0" applyNumberFormat="1" applyFont="1" applyFill="1" applyBorder="1" applyAlignment="1">
      <alignment horizontal="right" vertical="center"/>
    </xf>
    <xf numFmtId="172" fontId="10" fillId="2" borderId="4" xfId="0" applyNumberFormat="1" applyFont="1" applyFill="1" applyBorder="1" applyAlignment="1">
      <alignment horizontal="right" vertical="center"/>
    </xf>
    <xf numFmtId="172" fontId="10" fillId="2" borderId="6" xfId="0" applyNumberFormat="1" applyFont="1" applyFill="1" applyBorder="1" applyAlignment="1" applyProtection="1">
      <alignment horizontal="right"/>
      <protection locked="0"/>
    </xf>
    <xf numFmtId="1" fontId="10" fillId="2" borderId="0" xfId="0" applyNumberFormat="1" applyFont="1" applyFill="1" applyBorder="1" applyAlignment="1">
      <alignment horizontal="right"/>
    </xf>
    <xf numFmtId="172" fontId="10" fillId="4" borderId="5" xfId="0" applyNumberFormat="1" applyFont="1" applyFill="1" applyBorder="1" applyAlignment="1">
      <alignment horizontal="right" vertical="center"/>
    </xf>
    <xf numFmtId="1" fontId="10" fillId="2" borderId="0" xfId="0" applyNumberFormat="1" applyFont="1" applyFill="1" applyBorder="1" applyAlignment="1"/>
    <xf numFmtId="0" fontId="23" fillId="0" borderId="0" xfId="0" applyFont="1" applyBorder="1"/>
    <xf numFmtId="172" fontId="10" fillId="2" borderId="5" xfId="0" applyNumberFormat="1" applyFont="1" applyFill="1" applyBorder="1" applyAlignment="1">
      <alignment horizontal="center"/>
    </xf>
    <xf numFmtId="1" fontId="10" fillId="2" borderId="0" xfId="0" applyNumberFormat="1" applyFont="1" applyFill="1" applyBorder="1" applyAlignment="1" applyProtection="1">
      <alignment horizontal="right"/>
      <protection locked="0"/>
    </xf>
    <xf numFmtId="0" fontId="5" fillId="2" borderId="0" xfId="0" applyNumberFormat="1" applyFont="1" applyFill="1" applyBorder="1"/>
    <xf numFmtId="0" fontId="3" fillId="2" borderId="0" xfId="0" applyNumberFormat="1" applyFont="1" applyFill="1" applyBorder="1"/>
    <xf numFmtId="0" fontId="10" fillId="5" borderId="0" xfId="0" applyFont="1" applyFill="1" applyBorder="1" applyAlignment="1">
      <alignment wrapText="1"/>
    </xf>
    <xf numFmtId="0" fontId="18" fillId="2" borderId="0" xfId="0" applyFont="1" applyFill="1" applyBorder="1" applyAlignment="1">
      <alignment wrapText="1"/>
    </xf>
    <xf numFmtId="0" fontId="10" fillId="2" borderId="0" xfId="0" applyNumberFormat="1" applyFont="1" applyFill="1" applyBorder="1" applyAlignment="1">
      <alignment wrapText="1"/>
    </xf>
    <xf numFmtId="0" fontId="18" fillId="5" borderId="0" xfId="0" applyFont="1" applyFill="1" applyBorder="1" applyAlignment="1">
      <alignment wrapText="1"/>
    </xf>
    <xf numFmtId="172" fontId="10" fillId="2" borderId="5" xfId="0" applyNumberFormat="1" applyFont="1" applyFill="1" applyBorder="1" applyAlignment="1" applyProtection="1">
      <alignment horizontal="center"/>
      <protection locked="0"/>
    </xf>
    <xf numFmtId="172" fontId="22" fillId="2" borderId="0" xfId="0" applyNumberFormat="1" applyFont="1" applyFill="1" applyBorder="1" applyAlignment="1">
      <alignment horizontal="center"/>
    </xf>
    <xf numFmtId="1" fontId="10" fillId="2" borderId="0" xfId="0" applyNumberFormat="1" applyFont="1" applyFill="1" applyBorder="1" applyAlignment="1">
      <alignment horizontal="center"/>
    </xf>
    <xf numFmtId="172" fontId="22" fillId="2" borderId="0" xfId="0" applyNumberFormat="1" applyFont="1" applyFill="1" applyBorder="1" applyAlignment="1">
      <alignment horizontal="right"/>
    </xf>
    <xf numFmtId="0" fontId="8" fillId="2" borderId="0" xfId="0" applyNumberFormat="1" applyFont="1" applyFill="1" applyBorder="1"/>
    <xf numFmtId="176" fontId="6" fillId="2" borderId="0" xfId="0" applyNumberFormat="1" applyFont="1" applyFill="1" applyBorder="1" applyAlignment="1">
      <alignment horizontal="right"/>
    </xf>
    <xf numFmtId="0" fontId="0" fillId="2" borderId="0" xfId="0" applyFill="1" applyBorder="1"/>
    <xf numFmtId="0" fontId="13" fillId="2" borderId="0" xfId="0" applyFont="1" applyFill="1" applyBorder="1" applyAlignment="1">
      <alignment horizontal="right"/>
    </xf>
    <xf numFmtId="176" fontId="16" fillId="2" borderId="0" xfId="0" applyNumberFormat="1" applyFont="1" applyFill="1" applyBorder="1" applyAlignment="1">
      <alignment horizontal="left"/>
    </xf>
    <xf numFmtId="172" fontId="22" fillId="2" borderId="5" xfId="0" applyNumberFormat="1" applyFont="1" applyFill="1" applyBorder="1" applyAlignment="1" applyProtection="1">
      <alignment horizontal="center"/>
      <protection locked="0"/>
    </xf>
    <xf numFmtId="172" fontId="22" fillId="2" borderId="0" xfId="0" quotePrefix="1" applyNumberFormat="1" applyFont="1" applyFill="1" applyBorder="1" applyAlignment="1">
      <alignment horizontal="center"/>
    </xf>
    <xf numFmtId="172" fontId="22" fillId="2" borderId="0" xfId="0" quotePrefix="1" applyNumberFormat="1" applyFont="1" applyFill="1" applyBorder="1" applyAlignment="1" applyProtection="1">
      <alignment horizontal="center"/>
      <protection locked="0"/>
    </xf>
    <xf numFmtId="172" fontId="22" fillId="2" borderId="0" xfId="0" applyNumberFormat="1" applyFont="1" applyFill="1" applyBorder="1" applyAlignment="1" applyProtection="1">
      <alignment horizontal="center"/>
      <protection locked="0"/>
    </xf>
    <xf numFmtId="172" fontId="22" fillId="2" borderId="0" xfId="0" quotePrefix="1" applyNumberFormat="1" applyFont="1" applyFill="1" applyBorder="1" applyAlignment="1">
      <alignment horizontal="right"/>
    </xf>
    <xf numFmtId="172" fontId="10" fillId="2" borderId="6" xfId="0" applyNumberFormat="1" applyFont="1" applyFill="1" applyBorder="1" applyAlignment="1">
      <alignment horizontal="center"/>
    </xf>
    <xf numFmtId="0" fontId="12" fillId="2" borderId="0" xfId="0" applyFont="1" applyFill="1" applyBorder="1"/>
    <xf numFmtId="172" fontId="16" fillId="2" borderId="0" xfId="0" applyNumberFormat="1" applyFont="1" applyFill="1" applyBorder="1"/>
    <xf numFmtId="0" fontId="1" fillId="2" borderId="0" xfId="0" applyFont="1" applyFill="1" applyBorder="1"/>
    <xf numFmtId="1" fontId="7" fillId="2" borderId="0" xfId="0" applyNumberFormat="1" applyFont="1" applyFill="1" applyAlignment="1">
      <alignment vertical="center"/>
    </xf>
    <xf numFmtId="1" fontId="10" fillId="2" borderId="0" xfId="0" applyNumberFormat="1" applyFont="1" applyFill="1" applyBorder="1" applyAlignment="1" applyProtection="1">
      <alignment horizontal="center"/>
      <protection locked="0"/>
    </xf>
    <xf numFmtId="0" fontId="10" fillId="2" borderId="0" xfId="0" applyNumberFormat="1" applyFont="1" applyFill="1" applyBorder="1" applyAlignment="1">
      <alignment wrapText="1"/>
    </xf>
    <xf numFmtId="0" fontId="0" fillId="0" borderId="0" xfId="0" applyBorder="1" applyAlignment="1">
      <alignment wrapText="1"/>
    </xf>
  </cellXfs>
  <cellStyles count="3">
    <cellStyle name="Lien hypertexte" xfId="1" builtinId="8"/>
    <cellStyle name="Normal" xfId="0" builtinId="0"/>
    <cellStyle name="Standard_13"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S39"/>
  <sheetViews>
    <sheetView workbookViewId="0">
      <selection sqref="A1:IV65536"/>
    </sheetView>
  </sheetViews>
  <sheetFormatPr baseColWidth="10" defaultRowHeight="12.75"/>
  <cols>
    <col min="1" max="1" width="12.42578125" style="35" customWidth="1"/>
    <col min="2" max="2" width="11" style="35" customWidth="1"/>
    <col min="3" max="3" width="36" style="35" bestFit="1" customWidth="1"/>
    <col min="4" max="16384" width="11.42578125" style="35"/>
  </cols>
  <sheetData>
    <row r="1" spans="1:8" s="28" customFormat="1" ht="12" customHeight="1">
      <c r="A1" s="76" t="s">
        <v>347</v>
      </c>
      <c r="H1" s="77" t="s">
        <v>313</v>
      </c>
    </row>
    <row r="2" spans="1:8" ht="9" customHeight="1"/>
    <row r="3" spans="1:8">
      <c r="A3" s="35" t="s">
        <v>277</v>
      </c>
    </row>
    <row r="5" spans="1:8">
      <c r="A5" s="78" t="s">
        <v>314</v>
      </c>
      <c r="B5" s="35" t="s">
        <v>368</v>
      </c>
    </row>
    <row r="6" spans="1:8">
      <c r="A6" s="78"/>
      <c r="B6" s="35" t="s">
        <v>335</v>
      </c>
    </row>
    <row r="7" spans="1:8">
      <c r="A7" s="78" t="s">
        <v>257</v>
      </c>
      <c r="B7" s="35" t="s">
        <v>243</v>
      </c>
    </row>
    <row r="8" spans="1:8">
      <c r="A8" s="78" t="s">
        <v>316</v>
      </c>
      <c r="B8" s="35" t="s">
        <v>244</v>
      </c>
    </row>
    <row r="9" spans="1:8">
      <c r="A9" s="78" t="s">
        <v>258</v>
      </c>
      <c r="B9" s="35" t="s">
        <v>245</v>
      </c>
    </row>
    <row r="10" spans="1:8">
      <c r="A10" s="78" t="s">
        <v>259</v>
      </c>
      <c r="B10" s="35" t="s">
        <v>246</v>
      </c>
    </row>
    <row r="11" spans="1:8">
      <c r="A11" s="78" t="s">
        <v>260</v>
      </c>
      <c r="B11" s="35" t="s">
        <v>240</v>
      </c>
    </row>
    <row r="12" spans="1:8">
      <c r="A12" s="78" t="s">
        <v>261</v>
      </c>
      <c r="B12" s="35" t="s">
        <v>247</v>
      </c>
    </row>
    <row r="13" spans="1:8">
      <c r="A13" s="78" t="s">
        <v>262</v>
      </c>
      <c r="B13" s="35" t="s">
        <v>248</v>
      </c>
    </row>
    <row r="14" spans="1:8">
      <c r="A14" s="78" t="s">
        <v>317</v>
      </c>
      <c r="B14" s="35" t="s">
        <v>318</v>
      </c>
    </row>
    <row r="15" spans="1:8">
      <c r="A15" s="78" t="s">
        <v>332</v>
      </c>
      <c r="B15" s="35" t="s">
        <v>331</v>
      </c>
    </row>
    <row r="16" spans="1:8">
      <c r="A16" s="78" t="s">
        <v>263</v>
      </c>
      <c r="B16" s="35" t="s">
        <v>249</v>
      </c>
    </row>
    <row r="17" spans="1:2">
      <c r="A17" s="78" t="s">
        <v>237</v>
      </c>
      <c r="B17" s="35" t="s">
        <v>238</v>
      </c>
    </row>
    <row r="18" spans="1:2">
      <c r="A18" s="78" t="s">
        <v>264</v>
      </c>
      <c r="B18" s="35" t="s">
        <v>369</v>
      </c>
    </row>
    <row r="19" spans="1:2">
      <c r="A19" s="78" t="s">
        <v>255</v>
      </c>
      <c r="B19" s="35" t="s">
        <v>256</v>
      </c>
    </row>
    <row r="20" spans="1:2">
      <c r="A20" s="78" t="s">
        <v>253</v>
      </c>
      <c r="B20" s="35" t="s">
        <v>254</v>
      </c>
    </row>
    <row r="21" spans="1:2">
      <c r="A21" s="78" t="s">
        <v>265</v>
      </c>
      <c r="B21" s="35" t="s">
        <v>250</v>
      </c>
    </row>
    <row r="22" spans="1:2">
      <c r="A22" s="78" t="s">
        <v>268</v>
      </c>
      <c r="B22" s="35" t="s">
        <v>272</v>
      </c>
    </row>
    <row r="23" spans="1:2">
      <c r="A23" s="78" t="s">
        <v>266</v>
      </c>
      <c r="B23" s="35" t="s">
        <v>251</v>
      </c>
    </row>
    <row r="24" spans="1:2">
      <c r="A24" s="78" t="s">
        <v>267</v>
      </c>
      <c r="B24" s="35" t="s">
        <v>252</v>
      </c>
    </row>
    <row r="25" spans="1:2">
      <c r="A25" s="78" t="s">
        <v>315</v>
      </c>
      <c r="B25" s="35" t="s">
        <v>328</v>
      </c>
    </row>
    <row r="27" spans="1:2">
      <c r="A27" s="35" t="s">
        <v>280</v>
      </c>
    </row>
    <row r="28" spans="1:2">
      <c r="A28" s="72" t="s">
        <v>112</v>
      </c>
      <c r="B28" s="35" t="s">
        <v>273</v>
      </c>
    </row>
    <row r="29" spans="1:2">
      <c r="A29" s="79" t="s">
        <v>133</v>
      </c>
      <c r="B29" s="35" t="s">
        <v>274</v>
      </c>
    </row>
    <row r="30" spans="1:2">
      <c r="A30" s="79" t="s">
        <v>116</v>
      </c>
      <c r="B30" s="35" t="s">
        <v>274</v>
      </c>
    </row>
    <row r="31" spans="1:2">
      <c r="A31" s="79" t="s">
        <v>121</v>
      </c>
      <c r="B31" s="35" t="s">
        <v>275</v>
      </c>
    </row>
    <row r="32" spans="1:2">
      <c r="A32" s="79" t="s">
        <v>231</v>
      </c>
      <c r="B32" s="35" t="s">
        <v>276</v>
      </c>
    </row>
    <row r="35" spans="1:19" ht="21.95" customHeight="1">
      <c r="A35" s="44" t="s">
        <v>296</v>
      </c>
      <c r="Q35" s="80"/>
      <c r="R35" s="80"/>
      <c r="S35" s="80"/>
    </row>
    <row r="36" spans="1:19" ht="12.6" customHeight="1">
      <c r="A36" s="55" t="s">
        <v>297</v>
      </c>
      <c r="Q36" s="80"/>
      <c r="R36" s="80"/>
      <c r="S36" s="80"/>
    </row>
    <row r="37" spans="1:19" ht="12.6" customHeight="1">
      <c r="A37" s="35" t="s">
        <v>345</v>
      </c>
      <c r="B37" s="81"/>
      <c r="C37" s="81"/>
      <c r="Q37" s="80"/>
      <c r="R37" s="80"/>
      <c r="S37" s="80"/>
    </row>
    <row r="38" spans="1:19" ht="12.6" customHeight="1">
      <c r="A38" s="35" t="s">
        <v>346</v>
      </c>
      <c r="B38" s="81"/>
      <c r="C38" s="81"/>
      <c r="Q38" s="80"/>
      <c r="R38" s="80"/>
      <c r="S38" s="80"/>
    </row>
    <row r="39" spans="1:19" ht="12.6" customHeight="1">
      <c r="A39" s="29" t="s">
        <v>298</v>
      </c>
      <c r="Q39" s="80"/>
      <c r="R39" s="80"/>
      <c r="S39" s="80"/>
    </row>
  </sheetData>
  <phoneticPr fontId="9" type="noConversion"/>
  <hyperlinks>
    <hyperlink ref="A5" location="'FDP PLR PRD'!A1" display="FDP / PLR (PRD)"/>
    <hyperlink ref="A7" location="'CVP PDC'!A1" display="CVP / PDC"/>
    <hyperlink ref="A8" location="'SP PS'!A1" display="SP / PS"/>
    <hyperlink ref="A9" location="'SVP UDC'!A1" display="SVP / UDC"/>
    <hyperlink ref="A10" location="'LPS PLS'!A1" display="LPS / PLS"/>
    <hyperlink ref="A11" location="'LdU AdI'!A1" display="LdU / AdI"/>
    <hyperlink ref="A12" location="'EVP PEV'!A1" display="EVP / PEV"/>
    <hyperlink ref="A13" location="'CSP PCS'!A1" display="CSP / PCS"/>
    <hyperlink ref="A14" location="'GLP PVL'!A1" display="GLP / PVL"/>
    <hyperlink ref="A16" location="'PdA PST'!A1" display="PdA / PST"/>
    <hyperlink ref="A20" location="Sol.!A1" display="Sol. / Sol."/>
    <hyperlink ref="A17" location="POCH!A1" display="POCH / POCH"/>
    <hyperlink ref="A19" location="'FGA AVF'!A1" display="FGA / AVF"/>
    <hyperlink ref="A18" location="'GPS PES'!A1" display="GPS / PES"/>
    <hyperlink ref="A22" location="'Rep. Rép.'!A1" display="Rep / Rép"/>
    <hyperlink ref="A21" location="'SD DS'!A1" display="SD / DS"/>
    <hyperlink ref="A23" location="'EDU UDF'!A1" display="EDU / UDF"/>
    <hyperlink ref="A24" location="'FPS PSL'!A1" display="FPS / PSL"/>
    <hyperlink ref="A25" location="MCR!A1" display="MCR"/>
    <hyperlink ref="A15" location="'BDP PBD'!A1" display="BDP / PBD"/>
  </hyperlinks>
  <pageMargins left="0.39370078740157483" right="0.62992125984251968" top="1.1811023622047245"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Q560"/>
  <sheetViews>
    <sheetView topLeftCell="A7" workbookViewId="0">
      <selection activeCell="A27" sqref="A27:IV560"/>
    </sheetView>
  </sheetViews>
  <sheetFormatPr baseColWidth="10" defaultRowHeight="12"/>
  <cols>
    <col min="1" max="1" width="5.28515625" style="37" customWidth="1"/>
    <col min="2" max="2" width="1.7109375" style="18" customWidth="1"/>
    <col min="3" max="3" width="3" style="18" customWidth="1"/>
    <col min="4" max="4" width="2.5703125" style="18" customWidth="1"/>
    <col min="5" max="5" width="2.85546875" style="18" customWidth="1"/>
    <col min="6" max="17" width="7.85546875" style="18" customWidth="1"/>
    <col min="18" max="16384" width="11.42578125" style="18"/>
  </cols>
  <sheetData>
    <row r="1" spans="1:17" s="84" customFormat="1" ht="12" customHeight="1">
      <c r="A1" s="82" t="s">
        <v>318</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75" customHeight="1">
      <c r="A6" s="7" t="s">
        <v>85</v>
      </c>
      <c r="B6" s="8"/>
      <c r="C6" s="8"/>
      <c r="D6" s="8"/>
      <c r="E6" s="8"/>
      <c r="F6" s="17" t="s">
        <v>242</v>
      </c>
      <c r="G6" s="17" t="s">
        <v>242</v>
      </c>
      <c r="H6" s="17" t="s">
        <v>242</v>
      </c>
      <c r="I6" s="17" t="s">
        <v>242</v>
      </c>
      <c r="J6" s="17" t="s">
        <v>242</v>
      </c>
      <c r="K6" s="17" t="s">
        <v>242</v>
      </c>
      <c r="L6" s="17" t="s">
        <v>242</v>
      </c>
      <c r="M6" s="17" t="s">
        <v>242</v>
      </c>
      <c r="N6" s="17" t="s">
        <v>242</v>
      </c>
      <c r="O6" s="97">
        <v>86.980222673382897</v>
      </c>
      <c r="P6" s="100">
        <v>35.836944455825453</v>
      </c>
      <c r="Q6" s="100">
        <v>29.925400640087368</v>
      </c>
    </row>
    <row r="7" spans="1:17" s="11" customFormat="1" ht="12.6" customHeight="1">
      <c r="A7" s="12" t="s">
        <v>86</v>
      </c>
      <c r="B7" s="13"/>
      <c r="C7" s="13"/>
      <c r="D7" s="13"/>
      <c r="E7" s="13"/>
      <c r="F7" s="69" t="s">
        <v>242</v>
      </c>
      <c r="G7" s="69" t="s">
        <v>242</v>
      </c>
      <c r="H7" s="69" t="s">
        <v>242</v>
      </c>
      <c r="I7" s="69" t="s">
        <v>242</v>
      </c>
      <c r="J7" s="69" t="s">
        <v>242</v>
      </c>
      <c r="K7" s="69" t="s">
        <v>242</v>
      </c>
      <c r="L7" s="69" t="s">
        <v>242</v>
      </c>
      <c r="M7" s="69" t="s">
        <v>242</v>
      </c>
      <c r="N7" s="69" t="s">
        <v>242</v>
      </c>
      <c r="O7" s="100"/>
      <c r="P7" s="100">
        <v>14.389837126651184</v>
      </c>
      <c r="Q7" s="100">
        <v>18.204371043963324</v>
      </c>
    </row>
    <row r="8" spans="1:17" s="11" customFormat="1" ht="12.6" customHeight="1">
      <c r="A8" s="12" t="s">
        <v>87</v>
      </c>
      <c r="B8" s="13"/>
      <c r="C8" s="13"/>
      <c r="D8" s="13"/>
      <c r="E8" s="13"/>
      <c r="F8" s="69" t="s">
        <v>242</v>
      </c>
      <c r="G8" s="69" t="s">
        <v>242</v>
      </c>
      <c r="H8" s="69" t="s">
        <v>242</v>
      </c>
      <c r="I8" s="69" t="s">
        <v>242</v>
      </c>
      <c r="J8" s="69" t="s">
        <v>242</v>
      </c>
      <c r="K8" s="69" t="s">
        <v>242</v>
      </c>
      <c r="L8" s="69" t="s">
        <v>242</v>
      </c>
      <c r="M8" s="69" t="s">
        <v>242</v>
      </c>
      <c r="N8" s="69" t="s">
        <v>242</v>
      </c>
      <c r="O8" s="101" t="s">
        <v>242</v>
      </c>
      <c r="P8" s="100">
        <v>6.0767475393299613</v>
      </c>
      <c r="Q8" s="100">
        <v>6.7310977128510254</v>
      </c>
    </row>
    <row r="9" spans="1:17" s="11" customFormat="1" ht="12.6" customHeight="1">
      <c r="A9" s="12" t="s">
        <v>89</v>
      </c>
      <c r="B9" s="13"/>
      <c r="C9" s="13"/>
      <c r="D9" s="13"/>
      <c r="E9" s="13"/>
      <c r="F9" s="69" t="s">
        <v>242</v>
      </c>
      <c r="G9" s="69" t="s">
        <v>242</v>
      </c>
      <c r="H9" s="69" t="s">
        <v>242</v>
      </c>
      <c r="I9" s="69" t="s">
        <v>242</v>
      </c>
      <c r="J9" s="69" t="s">
        <v>242</v>
      </c>
      <c r="K9" s="69" t="s">
        <v>242</v>
      </c>
      <c r="L9" s="69" t="s">
        <v>242</v>
      </c>
      <c r="M9" s="69" t="s">
        <v>242</v>
      </c>
      <c r="N9" s="69" t="s">
        <v>242</v>
      </c>
      <c r="O9" s="101" t="s">
        <v>242</v>
      </c>
      <c r="P9" s="101" t="s">
        <v>242</v>
      </c>
      <c r="Q9" s="121">
        <v>1.3102914352663271</v>
      </c>
    </row>
    <row r="10" spans="1:17" s="11" customFormat="1" ht="12.6" customHeight="1">
      <c r="A10" s="12" t="s">
        <v>93</v>
      </c>
      <c r="B10" s="13"/>
      <c r="C10" s="13"/>
      <c r="D10" s="13"/>
      <c r="E10" s="13"/>
      <c r="F10" s="69" t="s">
        <v>242</v>
      </c>
      <c r="G10" s="69" t="s">
        <v>242</v>
      </c>
      <c r="H10" s="69" t="s">
        <v>242</v>
      </c>
      <c r="I10" s="69" t="s">
        <v>242</v>
      </c>
      <c r="J10" s="69" t="s">
        <v>242</v>
      </c>
      <c r="K10" s="69" t="s">
        <v>242</v>
      </c>
      <c r="L10" s="69" t="s">
        <v>242</v>
      </c>
      <c r="M10" s="69" t="s">
        <v>242</v>
      </c>
      <c r="N10" s="69" t="s">
        <v>242</v>
      </c>
      <c r="O10" s="101" t="s">
        <v>242</v>
      </c>
      <c r="P10" s="100">
        <v>2.0178215456809627</v>
      </c>
      <c r="Q10" s="100">
        <v>1.1992136131915456</v>
      </c>
    </row>
    <row r="11" spans="1:17" s="11" customFormat="1" ht="12.6" customHeight="1">
      <c r="A11" s="12" t="s">
        <v>95</v>
      </c>
      <c r="B11" s="13"/>
      <c r="C11" s="13"/>
      <c r="D11" s="13"/>
      <c r="E11" s="13"/>
      <c r="F11" s="69" t="s">
        <v>242</v>
      </c>
      <c r="G11" s="69" t="s">
        <v>242</v>
      </c>
      <c r="H11" s="69" t="s">
        <v>242</v>
      </c>
      <c r="I11" s="69" t="s">
        <v>242</v>
      </c>
      <c r="J11" s="69" t="s">
        <v>242</v>
      </c>
      <c r="K11" s="69" t="s">
        <v>242</v>
      </c>
      <c r="L11" s="69" t="s">
        <v>242</v>
      </c>
      <c r="M11" s="69" t="s">
        <v>242</v>
      </c>
      <c r="N11" s="69" t="s">
        <v>242</v>
      </c>
      <c r="O11" s="101" t="s">
        <v>242</v>
      </c>
      <c r="P11" s="100">
        <v>2.3312934876387916</v>
      </c>
      <c r="Q11" s="100">
        <v>2.4903405953195605</v>
      </c>
    </row>
    <row r="12" spans="1:17" s="11" customFormat="1" ht="18" customHeight="1">
      <c r="A12" s="12" t="s">
        <v>96</v>
      </c>
      <c r="B12" s="13"/>
      <c r="C12" s="13"/>
      <c r="D12" s="13"/>
      <c r="E12" s="13"/>
      <c r="F12" s="69" t="s">
        <v>242</v>
      </c>
      <c r="G12" s="69" t="s">
        <v>242</v>
      </c>
      <c r="H12" s="69" t="s">
        <v>242</v>
      </c>
      <c r="I12" s="69" t="s">
        <v>242</v>
      </c>
      <c r="J12" s="69" t="s">
        <v>242</v>
      </c>
      <c r="K12" s="69" t="s">
        <v>242</v>
      </c>
      <c r="L12" s="69" t="s">
        <v>242</v>
      </c>
      <c r="M12" s="69" t="s">
        <v>242</v>
      </c>
      <c r="N12" s="69" t="s">
        <v>242</v>
      </c>
      <c r="O12" s="101" t="s">
        <v>242</v>
      </c>
      <c r="P12" s="100">
        <v>3.334798371443497</v>
      </c>
      <c r="Q12" s="100">
        <v>2.5806794696963045</v>
      </c>
    </row>
    <row r="13" spans="1:17" s="11" customFormat="1" ht="12.6" customHeight="1">
      <c r="A13" s="12" t="s">
        <v>97</v>
      </c>
      <c r="B13" s="13"/>
      <c r="C13" s="13"/>
      <c r="D13" s="13"/>
      <c r="E13" s="13"/>
      <c r="F13" s="69" t="s">
        <v>242</v>
      </c>
      <c r="G13" s="69" t="s">
        <v>242</v>
      </c>
      <c r="H13" s="69" t="s">
        <v>242</v>
      </c>
      <c r="I13" s="69" t="s">
        <v>242</v>
      </c>
      <c r="J13" s="69" t="s">
        <v>242</v>
      </c>
      <c r="K13" s="69" t="s">
        <v>242</v>
      </c>
      <c r="L13" s="69" t="s">
        <v>242</v>
      </c>
      <c r="M13" s="69" t="s">
        <v>242</v>
      </c>
      <c r="N13" s="69" t="s">
        <v>242</v>
      </c>
      <c r="O13" s="101" t="s">
        <v>242</v>
      </c>
      <c r="P13" s="100">
        <v>2.4654992527515702</v>
      </c>
      <c r="Q13" s="100">
        <v>2.2963922035592148</v>
      </c>
    </row>
    <row r="14" spans="1:17" s="11" customFormat="1" ht="12.6" customHeight="1">
      <c r="A14" s="12" t="s">
        <v>98</v>
      </c>
      <c r="B14" s="13"/>
      <c r="C14" s="13"/>
      <c r="D14" s="13"/>
      <c r="E14" s="13"/>
      <c r="F14" s="69" t="s">
        <v>242</v>
      </c>
      <c r="G14" s="69" t="s">
        <v>242</v>
      </c>
      <c r="H14" s="69" t="s">
        <v>242</v>
      </c>
      <c r="I14" s="69" t="s">
        <v>242</v>
      </c>
      <c r="J14" s="69" t="s">
        <v>242</v>
      </c>
      <c r="K14" s="69" t="s">
        <v>242</v>
      </c>
      <c r="L14" s="69" t="s">
        <v>242</v>
      </c>
      <c r="M14" s="69" t="s">
        <v>242</v>
      </c>
      <c r="N14" s="69" t="s">
        <v>242</v>
      </c>
      <c r="O14" s="101" t="s">
        <v>242</v>
      </c>
      <c r="P14" s="100">
        <v>3.3720882546673181</v>
      </c>
      <c r="Q14" s="100">
        <v>2.0454212645282457</v>
      </c>
    </row>
    <row r="15" spans="1:17" s="11" customFormat="1" ht="12.6" customHeight="1">
      <c r="A15" s="12" t="s">
        <v>101</v>
      </c>
      <c r="B15" s="13"/>
      <c r="C15" s="13"/>
      <c r="D15" s="13"/>
      <c r="E15" s="13"/>
      <c r="F15" s="17" t="s">
        <v>242</v>
      </c>
      <c r="G15" s="17" t="s">
        <v>242</v>
      </c>
      <c r="H15" s="17" t="s">
        <v>242</v>
      </c>
      <c r="I15" s="17" t="s">
        <v>242</v>
      </c>
      <c r="J15" s="17" t="s">
        <v>242</v>
      </c>
      <c r="K15" s="17" t="s">
        <v>242</v>
      </c>
      <c r="L15" s="17" t="s">
        <v>242</v>
      </c>
      <c r="M15" s="17" t="s">
        <v>242</v>
      </c>
      <c r="N15" s="17" t="s">
        <v>242</v>
      </c>
      <c r="O15" s="100">
        <v>13.019777326617101</v>
      </c>
      <c r="P15" s="100">
        <v>6.5207596246721744</v>
      </c>
      <c r="Q15" s="100">
        <v>6.1021732711080814</v>
      </c>
    </row>
    <row r="16" spans="1:17" s="11" customFormat="1" ht="12.6" customHeight="1">
      <c r="A16" s="12" t="s">
        <v>102</v>
      </c>
      <c r="B16" s="13"/>
      <c r="C16" s="13"/>
      <c r="D16" s="13"/>
      <c r="E16" s="13"/>
      <c r="F16" s="69" t="s">
        <v>242</v>
      </c>
      <c r="G16" s="69" t="s">
        <v>242</v>
      </c>
      <c r="H16" s="69" t="s">
        <v>242</v>
      </c>
      <c r="I16" s="69" t="s">
        <v>242</v>
      </c>
      <c r="J16" s="69" t="s">
        <v>242</v>
      </c>
      <c r="K16" s="69" t="s">
        <v>242</v>
      </c>
      <c r="L16" s="69" t="s">
        <v>242</v>
      </c>
      <c r="M16" s="69" t="s">
        <v>242</v>
      </c>
      <c r="N16" s="69" t="s">
        <v>242</v>
      </c>
      <c r="O16" s="101" t="s">
        <v>242</v>
      </c>
      <c r="P16" s="100">
        <v>3.7489675268239688</v>
      </c>
      <c r="Q16" s="100">
        <v>4.0891718535077501</v>
      </c>
    </row>
    <row r="17" spans="1:17" s="11" customFormat="1" ht="18" customHeight="1">
      <c r="A17" s="12" t="s">
        <v>103</v>
      </c>
      <c r="B17" s="13"/>
      <c r="C17" s="13"/>
      <c r="D17" s="13"/>
      <c r="E17" s="13"/>
      <c r="F17" s="69" t="s">
        <v>242</v>
      </c>
      <c r="G17" s="69" t="s">
        <v>242</v>
      </c>
      <c r="H17" s="69" t="s">
        <v>242</v>
      </c>
      <c r="I17" s="69" t="s">
        <v>242</v>
      </c>
      <c r="J17" s="69" t="s">
        <v>242</v>
      </c>
      <c r="K17" s="69" t="s">
        <v>242</v>
      </c>
      <c r="L17" s="69" t="s">
        <v>242</v>
      </c>
      <c r="M17" s="69" t="s">
        <v>242</v>
      </c>
      <c r="N17" s="69" t="s">
        <v>242</v>
      </c>
      <c r="O17" s="101" t="s">
        <v>242</v>
      </c>
      <c r="P17" s="100">
        <v>8.0610145778086615</v>
      </c>
      <c r="Q17" s="100">
        <v>8.7854898362225207</v>
      </c>
    </row>
    <row r="18" spans="1:17" s="11" customFormat="1" ht="12.6" customHeight="1">
      <c r="A18" s="12" t="s">
        <v>104</v>
      </c>
      <c r="B18" s="13"/>
      <c r="C18" s="13"/>
      <c r="D18" s="13"/>
      <c r="E18" s="13"/>
      <c r="F18" s="69" t="s">
        <v>242</v>
      </c>
      <c r="G18" s="69" t="s">
        <v>242</v>
      </c>
      <c r="H18" s="69" t="s">
        <v>242</v>
      </c>
      <c r="I18" s="69" t="s">
        <v>242</v>
      </c>
      <c r="J18" s="69" t="s">
        <v>242</v>
      </c>
      <c r="K18" s="69" t="s">
        <v>242</v>
      </c>
      <c r="L18" s="69" t="s">
        <v>242</v>
      </c>
      <c r="M18" s="69" t="s">
        <v>242</v>
      </c>
      <c r="N18" s="69" t="s">
        <v>242</v>
      </c>
      <c r="O18" s="101" t="s">
        <v>242</v>
      </c>
      <c r="P18" s="100">
        <v>2.8902926884592492</v>
      </c>
      <c r="Q18" s="100">
        <v>4.0395001770307353</v>
      </c>
    </row>
    <row r="19" spans="1:17" s="11" customFormat="1" ht="12.6" customHeight="1">
      <c r="A19" s="12" t="s">
        <v>227</v>
      </c>
      <c r="B19" s="13"/>
      <c r="C19" s="13"/>
      <c r="D19" s="13"/>
      <c r="E19" s="13"/>
      <c r="F19" s="69" t="s">
        <v>242</v>
      </c>
      <c r="G19" s="69" t="s">
        <v>242</v>
      </c>
      <c r="H19" s="69" t="s">
        <v>242</v>
      </c>
      <c r="I19" s="69" t="s">
        <v>242</v>
      </c>
      <c r="J19" s="69" t="s">
        <v>242</v>
      </c>
      <c r="K19" s="69" t="s">
        <v>242</v>
      </c>
      <c r="L19" s="69" t="s">
        <v>242</v>
      </c>
      <c r="M19" s="69" t="s">
        <v>242</v>
      </c>
      <c r="N19" s="69" t="s">
        <v>242</v>
      </c>
      <c r="O19" s="101" t="s">
        <v>242</v>
      </c>
      <c r="P19" s="101" t="s">
        <v>242</v>
      </c>
      <c r="Q19" s="121">
        <v>0.84575698196889448</v>
      </c>
    </row>
    <row r="20" spans="1:17" s="11" customFormat="1" ht="12.6" customHeight="1">
      <c r="A20" s="12" t="s">
        <v>105</v>
      </c>
      <c r="B20" s="13"/>
      <c r="C20" s="13"/>
      <c r="D20" s="13"/>
      <c r="E20" s="13"/>
      <c r="F20" s="69" t="s">
        <v>242</v>
      </c>
      <c r="G20" s="69" t="s">
        <v>242</v>
      </c>
      <c r="H20" s="69" t="s">
        <v>242</v>
      </c>
      <c r="I20" s="69" t="s">
        <v>242</v>
      </c>
      <c r="J20" s="69" t="s">
        <v>242</v>
      </c>
      <c r="K20" s="69" t="s">
        <v>242</v>
      </c>
      <c r="L20" s="69" t="s">
        <v>242</v>
      </c>
      <c r="M20" s="69" t="s">
        <v>242</v>
      </c>
      <c r="N20" s="69" t="s">
        <v>242</v>
      </c>
      <c r="O20" s="101" t="s">
        <v>242</v>
      </c>
      <c r="P20" s="100">
        <v>6.5328197391132115</v>
      </c>
      <c r="Q20" s="100">
        <v>6.0123923534033272</v>
      </c>
    </row>
    <row r="21" spans="1:17" s="11" customFormat="1" ht="12.6" customHeight="1">
      <c r="A21" s="12" t="s">
        <v>107</v>
      </c>
      <c r="B21" s="13"/>
      <c r="C21" s="13"/>
      <c r="D21" s="13"/>
      <c r="E21" s="13"/>
      <c r="F21" s="69" t="s">
        <v>242</v>
      </c>
      <c r="G21" s="69" t="s">
        <v>242</v>
      </c>
      <c r="H21" s="69" t="s">
        <v>242</v>
      </c>
      <c r="I21" s="69" t="s">
        <v>242</v>
      </c>
      <c r="J21" s="69" t="s">
        <v>242</v>
      </c>
      <c r="K21" s="69" t="s">
        <v>242</v>
      </c>
      <c r="L21" s="69" t="s">
        <v>242</v>
      </c>
      <c r="M21" s="69" t="s">
        <v>242</v>
      </c>
      <c r="N21" s="69" t="s">
        <v>242</v>
      </c>
      <c r="O21" s="101" t="s">
        <v>242</v>
      </c>
      <c r="P21" s="101" t="s">
        <v>242</v>
      </c>
      <c r="Q21" s="121">
        <v>1.3228661406907831</v>
      </c>
    </row>
    <row r="22" spans="1:17" s="11" customFormat="1" ht="12.6" customHeight="1">
      <c r="A22" s="12" t="s">
        <v>108</v>
      </c>
      <c r="B22" s="13"/>
      <c r="C22" s="13"/>
      <c r="D22" s="13"/>
      <c r="E22" s="13"/>
      <c r="F22" s="69" t="s">
        <v>242</v>
      </c>
      <c r="G22" s="69" t="s">
        <v>242</v>
      </c>
      <c r="H22" s="69" t="s">
        <v>242</v>
      </c>
      <c r="I22" s="69" t="s">
        <v>242</v>
      </c>
      <c r="J22" s="69" t="s">
        <v>242</v>
      </c>
      <c r="K22" s="69" t="s">
        <v>242</v>
      </c>
      <c r="L22" s="69" t="s">
        <v>242</v>
      </c>
      <c r="M22" s="69" t="s">
        <v>242</v>
      </c>
      <c r="N22" s="69" t="s">
        <v>242</v>
      </c>
      <c r="O22" s="101" t="s">
        <v>242</v>
      </c>
      <c r="P22" s="100">
        <v>2.4211158091339819</v>
      </c>
      <c r="Q22" s="100">
        <v>2.0194414076049902</v>
      </c>
    </row>
    <row r="23" spans="1:17" s="11" customFormat="1" ht="8.1" customHeight="1">
      <c r="A23" s="12"/>
      <c r="B23" s="13"/>
      <c r="C23" s="13"/>
      <c r="D23" s="13"/>
      <c r="E23" s="13"/>
      <c r="F23" s="14"/>
      <c r="G23" s="14"/>
      <c r="H23" s="14"/>
      <c r="I23" s="14"/>
      <c r="J23" s="14"/>
      <c r="K23" s="14"/>
      <c r="L23" s="14"/>
      <c r="M23" s="14"/>
      <c r="N23" s="14"/>
      <c r="O23" s="100"/>
      <c r="P23" s="100"/>
      <c r="Q23" s="100"/>
    </row>
    <row r="24" spans="1:17" s="19" customFormat="1" ht="18" customHeight="1">
      <c r="A24" s="29" t="s">
        <v>110</v>
      </c>
      <c r="B24" s="55"/>
      <c r="C24" s="55"/>
      <c r="D24" s="55"/>
      <c r="E24" s="13"/>
      <c r="F24" s="60" t="s">
        <v>242</v>
      </c>
      <c r="G24" s="60" t="s">
        <v>242</v>
      </c>
      <c r="H24" s="60" t="s">
        <v>242</v>
      </c>
      <c r="I24" s="60" t="s">
        <v>242</v>
      </c>
      <c r="J24" s="60" t="s">
        <v>242</v>
      </c>
      <c r="K24" s="60" t="s">
        <v>242</v>
      </c>
      <c r="L24" s="60" t="s">
        <v>242</v>
      </c>
      <c r="M24" s="60" t="s">
        <v>242</v>
      </c>
      <c r="N24" s="60" t="s">
        <v>242</v>
      </c>
      <c r="O24" s="140">
        <v>100</v>
      </c>
      <c r="P24" s="140">
        <f>SUM(P6:P22)</f>
        <v>99.999999999999986</v>
      </c>
      <c r="Q24" s="140">
        <f>SUM(Q6:Q22)</f>
        <v>99.999999999999986</v>
      </c>
    </row>
    <row r="25" spans="1:17" s="19" customFormat="1" ht="8.1" customHeight="1">
      <c r="A25" s="57"/>
      <c r="B25" s="58"/>
      <c r="C25" s="58"/>
      <c r="D25" s="58"/>
      <c r="E25" s="16"/>
      <c r="F25" s="61"/>
      <c r="G25" s="61"/>
      <c r="H25" s="61"/>
      <c r="I25" s="61"/>
      <c r="J25" s="61"/>
      <c r="K25" s="61"/>
      <c r="L25" s="61"/>
      <c r="M25" s="61"/>
      <c r="N25" s="61"/>
      <c r="O25" s="112"/>
      <c r="P25" s="112"/>
      <c r="Q25" s="112"/>
    </row>
    <row r="26" spans="1:17" ht="24" customHeight="1">
      <c r="A26" s="88" t="s">
        <v>228</v>
      </c>
      <c r="B26" s="89"/>
      <c r="C26" s="89"/>
      <c r="D26" s="89"/>
      <c r="E26" s="89"/>
      <c r="F26" s="123" t="s">
        <v>242</v>
      </c>
      <c r="G26" s="123" t="s">
        <v>242</v>
      </c>
      <c r="H26" s="123" t="s">
        <v>242</v>
      </c>
      <c r="I26" s="123" t="s">
        <v>242</v>
      </c>
      <c r="J26" s="123" t="s">
        <v>242</v>
      </c>
      <c r="K26" s="123" t="s">
        <v>242</v>
      </c>
      <c r="L26" s="123" t="s">
        <v>242</v>
      </c>
      <c r="M26" s="123" t="s">
        <v>242</v>
      </c>
      <c r="N26" s="123" t="s">
        <v>242</v>
      </c>
      <c r="O26" s="102">
        <v>1.427156104464659</v>
      </c>
      <c r="P26" s="102">
        <v>5.3808907414604734</v>
      </c>
      <c r="Q26" s="102">
        <v>4.6258624329708047</v>
      </c>
    </row>
    <row r="27" spans="1:17" s="92" customFormat="1" ht="18" customHeight="1">
      <c r="A27" s="12" t="s">
        <v>348</v>
      </c>
      <c r="B27" s="91"/>
      <c r="C27" s="91"/>
      <c r="D27" s="81"/>
      <c r="E27" s="81"/>
      <c r="F27" s="81"/>
      <c r="G27" s="81"/>
      <c r="H27" s="81"/>
      <c r="I27" s="81"/>
      <c r="J27" s="81"/>
      <c r="K27" s="81"/>
      <c r="L27" s="81"/>
      <c r="M27" s="81"/>
    </row>
    <row r="28" spans="1:17" s="92" customFormat="1" ht="12.6" customHeight="1">
      <c r="A28" s="12" t="s">
        <v>344</v>
      </c>
      <c r="B28" s="91"/>
      <c r="C28" s="91"/>
      <c r="D28" s="81"/>
      <c r="E28" s="81"/>
      <c r="F28" s="81"/>
      <c r="G28" s="81"/>
      <c r="H28" s="81"/>
      <c r="I28" s="81"/>
      <c r="J28" s="81"/>
      <c r="K28" s="81"/>
      <c r="L28" s="81"/>
      <c r="M28" s="81"/>
    </row>
    <row r="29" spans="1:17" s="35" customFormat="1" ht="18" customHeight="1">
      <c r="A29" s="31" t="s">
        <v>158</v>
      </c>
      <c r="B29" s="32"/>
      <c r="C29" s="32"/>
      <c r="D29" s="32"/>
      <c r="E29" s="32"/>
    </row>
    <row r="30" spans="1:17" s="35" customFormat="1" ht="14.1" customHeight="1">
      <c r="A30" s="12" t="s">
        <v>301</v>
      </c>
      <c r="C30" s="12"/>
      <c r="E30" s="12"/>
    </row>
    <row r="31" spans="1:17" s="35" customFormat="1" ht="18" customHeight="1">
      <c r="A31" s="34" t="s">
        <v>295</v>
      </c>
      <c r="B31" s="32"/>
      <c r="C31" s="32"/>
      <c r="D31" s="32"/>
      <c r="E31" s="32"/>
    </row>
    <row r="32" spans="1:17" s="35" customFormat="1" ht="14.1" customHeight="1">
      <c r="A32" s="33" t="str">
        <f>'FDP PLR PRD'!$A$50</f>
        <v xml:space="preserve">Pour des informations plus détaillées concernant les listes partielles spécifiques à l'âge ou au sexe ainsi que concernant l'attribution des listes aux partis, </v>
      </c>
      <c r="B32" s="33"/>
      <c r="C32" s="55"/>
      <c r="D32" s="55"/>
      <c r="E32" s="55"/>
      <c r="F32" s="55"/>
      <c r="G32" s="55"/>
      <c r="H32" s="55"/>
      <c r="I32" s="55"/>
      <c r="J32" s="55"/>
      <c r="K32" s="55"/>
      <c r="L32" s="55"/>
      <c r="M32" s="55"/>
      <c r="N32" s="55"/>
      <c r="O32" s="55"/>
      <c r="P32" s="55"/>
      <c r="Q32" s="55"/>
    </row>
    <row r="33" spans="1:17" s="35" customFormat="1" ht="14.1" customHeight="1">
      <c r="A33" s="33" t="str">
        <f>'FDP PLR PRD'!$A$51</f>
        <v>voir les tableaux consacrés aux listes électorales.</v>
      </c>
      <c r="B33" s="33"/>
      <c r="C33" s="55"/>
      <c r="D33" s="55"/>
      <c r="E33" s="55"/>
      <c r="F33" s="55"/>
      <c r="G33" s="55"/>
      <c r="H33" s="55"/>
      <c r="I33" s="55"/>
      <c r="J33" s="55"/>
      <c r="K33" s="55"/>
      <c r="L33" s="55"/>
      <c r="M33" s="55"/>
      <c r="N33" s="55"/>
      <c r="O33" s="55"/>
      <c r="P33" s="55"/>
      <c r="Q33" s="55"/>
    </row>
    <row r="34" spans="1:17" s="35" customFormat="1" ht="21.95" customHeight="1">
      <c r="A34" s="35" t="str">
        <f>Contenu!A$35</f>
        <v>Office fédéral de la statistique, Statistique des élections au Conseil national</v>
      </c>
    </row>
    <row r="35" spans="1:17" s="35" customFormat="1" ht="12.6" customHeight="1">
      <c r="A35" s="35" t="str">
        <f>Contenu!A$36</f>
        <v>Renseignements:</v>
      </c>
    </row>
    <row r="36" spans="1:17" s="35" customFormat="1" ht="12.6" customHeight="1">
      <c r="A36" s="35" t="str">
        <f>Contenu!A$37</f>
        <v>poku@bfs.admin.ch</v>
      </c>
    </row>
    <row r="37" spans="1:17" s="35" customFormat="1" ht="12.6" customHeight="1">
      <c r="A37" s="35" t="str">
        <f>Contenu!A$38</f>
        <v>058 463 61 58</v>
      </c>
    </row>
    <row r="38" spans="1:17" s="35" customFormat="1" ht="12.6" customHeight="1">
      <c r="A38" s="35" t="str">
        <f>Contenu!A$39</f>
        <v>© OFS - Encyclopédie statistique de la Suisse</v>
      </c>
    </row>
    <row r="39" spans="1:17" s="35" customFormat="1" ht="12" customHeight="1">
      <c r="A39" s="33"/>
      <c r="B39" s="33"/>
      <c r="C39" s="55"/>
      <c r="D39" s="55"/>
      <c r="E39" s="55"/>
      <c r="F39" s="55"/>
      <c r="G39" s="55"/>
      <c r="H39" s="55"/>
      <c r="I39" s="55"/>
      <c r="J39" s="55"/>
      <c r="K39" s="55"/>
      <c r="L39" s="55"/>
      <c r="M39" s="55"/>
      <c r="N39" s="55"/>
      <c r="O39" s="55"/>
      <c r="P39" s="55"/>
      <c r="Q39" s="55"/>
    </row>
    <row r="40" spans="1:17" s="35" customFormat="1" ht="12.75">
      <c r="A40" s="33"/>
      <c r="B40" s="12"/>
      <c r="C40" s="12"/>
      <c r="D40" s="12"/>
      <c r="E40" s="110"/>
    </row>
    <row r="41" spans="1:17" s="93" customFormat="1">
      <c r="A41" s="37"/>
    </row>
    <row r="42" spans="1:17" s="93" customFormat="1">
      <c r="A42" s="37"/>
    </row>
    <row r="43" spans="1:17" s="93" customFormat="1">
      <c r="A43" s="37"/>
    </row>
    <row r="44" spans="1:17" s="93" customFormat="1">
      <c r="A44" s="37"/>
    </row>
    <row r="45" spans="1:17" s="93" customFormat="1">
      <c r="A45" s="37"/>
    </row>
    <row r="46" spans="1:17" s="93" customFormat="1">
      <c r="A46" s="37"/>
    </row>
    <row r="47" spans="1:17" s="93" customFormat="1">
      <c r="A47" s="37"/>
    </row>
    <row r="48" spans="1:17"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ignoredErrors>
    <ignoredError sqref="Q2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9"/>
  <sheetViews>
    <sheetView workbookViewId="0">
      <selection activeCell="J29" sqref="J29"/>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145" customFormat="1" ht="12" customHeight="1">
      <c r="A1" s="76" t="s">
        <v>330</v>
      </c>
      <c r="B1" s="76"/>
      <c r="C1" s="76"/>
      <c r="D1" s="144"/>
      <c r="O1" s="77"/>
      <c r="P1" s="77"/>
      <c r="Q1" s="77"/>
    </row>
    <row r="2" spans="1:17" s="27" customFormat="1" ht="3.75" customHeight="1">
      <c r="A2" s="85"/>
      <c r="B2" s="85"/>
      <c r="C2" s="85"/>
      <c r="D2" s="145"/>
      <c r="E2" s="145"/>
      <c r="F2" s="145"/>
    </row>
    <row r="3" spans="1:17" s="27" customFormat="1" ht="12" customHeight="1">
      <c r="A3" s="87" t="s">
        <v>241</v>
      </c>
      <c r="B3" s="85"/>
      <c r="C3" s="85"/>
      <c r="D3" s="145"/>
      <c r="E3" s="145"/>
      <c r="F3" s="145"/>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6" customFormat="1" ht="18" customHeight="1">
      <c r="A6" s="7" t="s">
        <v>85</v>
      </c>
      <c r="B6" s="13"/>
      <c r="C6" s="13"/>
      <c r="D6" s="13"/>
      <c r="E6" s="13"/>
      <c r="F6" s="53" t="s">
        <v>242</v>
      </c>
      <c r="G6" s="53" t="s">
        <v>242</v>
      </c>
      <c r="H6" s="53" t="s">
        <v>242</v>
      </c>
      <c r="I6" s="53" t="s">
        <v>242</v>
      </c>
      <c r="J6" s="53" t="s">
        <v>242</v>
      </c>
      <c r="K6" s="53" t="s">
        <v>242</v>
      </c>
      <c r="L6" s="53" t="s">
        <v>242</v>
      </c>
      <c r="M6" s="53" t="s">
        <v>242</v>
      </c>
      <c r="N6" s="53" t="s">
        <v>242</v>
      </c>
      <c r="O6" s="53" t="s">
        <v>242</v>
      </c>
      <c r="P6" s="100">
        <v>16.362404225870588</v>
      </c>
      <c r="Q6" s="100">
        <v>14.976602754567532</v>
      </c>
    </row>
    <row r="7" spans="1:17" s="6" customFormat="1" ht="12.75">
      <c r="A7" s="12" t="s">
        <v>86</v>
      </c>
      <c r="B7" s="13"/>
      <c r="C7" s="13"/>
      <c r="D7" s="13"/>
      <c r="E7" s="13"/>
      <c r="F7" s="53" t="s">
        <v>242</v>
      </c>
      <c r="G7" s="53" t="s">
        <v>242</v>
      </c>
      <c r="H7" s="53" t="s">
        <v>242</v>
      </c>
      <c r="I7" s="53" t="s">
        <v>242</v>
      </c>
      <c r="J7" s="53" t="s">
        <v>242</v>
      </c>
      <c r="K7" s="53" t="s">
        <v>242</v>
      </c>
      <c r="L7" s="53" t="s">
        <v>242</v>
      </c>
      <c r="M7" s="53" t="s">
        <v>242</v>
      </c>
      <c r="N7" s="53" t="s">
        <v>242</v>
      </c>
      <c r="O7" s="53" t="s">
        <v>242</v>
      </c>
      <c r="P7" s="100">
        <v>40.208762759656508</v>
      </c>
      <c r="Q7" s="100">
        <v>40.221306440792681</v>
      </c>
    </row>
    <row r="8" spans="1:17" s="6" customFormat="1" ht="12.75">
      <c r="A8" s="12" t="s">
        <v>87</v>
      </c>
      <c r="B8" s="13"/>
      <c r="C8" s="13"/>
      <c r="D8" s="13"/>
      <c r="E8" s="13"/>
      <c r="F8" s="53" t="s">
        <v>242</v>
      </c>
      <c r="G8" s="53" t="s">
        <v>242</v>
      </c>
      <c r="H8" s="53" t="s">
        <v>242</v>
      </c>
      <c r="I8" s="53" t="s">
        <v>242</v>
      </c>
      <c r="J8" s="53" t="s">
        <v>242</v>
      </c>
      <c r="K8" s="53" t="s">
        <v>242</v>
      </c>
      <c r="L8" s="53" t="s">
        <v>242</v>
      </c>
      <c r="M8" s="53" t="s">
        <v>242</v>
      </c>
      <c r="N8" s="53" t="s">
        <v>242</v>
      </c>
      <c r="O8" s="53" t="s">
        <v>242</v>
      </c>
      <c r="P8" s="100">
        <v>2.1093776293373958</v>
      </c>
      <c r="Q8" s="100">
        <v>1.7981689734480448</v>
      </c>
    </row>
    <row r="9" spans="1:17" s="6" customFormat="1" ht="12.75">
      <c r="A9" s="12" t="s">
        <v>89</v>
      </c>
      <c r="B9" s="13"/>
      <c r="C9" s="13"/>
      <c r="D9" s="13"/>
      <c r="E9" s="13"/>
      <c r="F9" s="53" t="s">
        <v>242</v>
      </c>
      <c r="G9" s="53" t="s">
        <v>242</v>
      </c>
      <c r="H9" s="53" t="s">
        <v>242</v>
      </c>
      <c r="I9" s="53" t="s">
        <v>242</v>
      </c>
      <c r="J9" s="53" t="s">
        <v>242</v>
      </c>
      <c r="K9" s="53" t="s">
        <v>242</v>
      </c>
      <c r="L9" s="53" t="s">
        <v>242</v>
      </c>
      <c r="M9" s="53" t="s">
        <v>242</v>
      </c>
      <c r="N9" s="53" t="s">
        <v>242</v>
      </c>
      <c r="O9" s="53" t="s">
        <v>242</v>
      </c>
      <c r="P9" s="100">
        <v>1.2378580338482432</v>
      </c>
      <c r="Q9" s="101" t="s">
        <v>242</v>
      </c>
    </row>
    <row r="10" spans="1:17" s="6" customFormat="1" ht="12.75">
      <c r="A10" s="12" t="s">
        <v>92</v>
      </c>
      <c r="B10" s="13"/>
      <c r="C10" s="13"/>
      <c r="D10" s="13"/>
      <c r="E10" s="13"/>
      <c r="F10" s="53" t="s">
        <v>242</v>
      </c>
      <c r="G10" s="53" t="s">
        <v>242</v>
      </c>
      <c r="H10" s="53" t="s">
        <v>242</v>
      </c>
      <c r="I10" s="53" t="s">
        <v>242</v>
      </c>
      <c r="J10" s="53" t="s">
        <v>242</v>
      </c>
      <c r="K10" s="53" t="s">
        <v>242</v>
      </c>
      <c r="L10" s="53" t="s">
        <v>242</v>
      </c>
      <c r="M10" s="53" t="s">
        <v>242</v>
      </c>
      <c r="N10" s="53" t="s">
        <v>242</v>
      </c>
      <c r="O10" s="53" t="s">
        <v>242</v>
      </c>
      <c r="P10" s="100">
        <v>3.8297786573098782</v>
      </c>
      <c r="Q10" s="100">
        <v>5.2408211078377942</v>
      </c>
    </row>
    <row r="11" spans="1:17" s="6" customFormat="1" ht="19.5" customHeight="1">
      <c r="A11" s="12" t="s">
        <v>95</v>
      </c>
      <c r="B11" s="13"/>
      <c r="C11" s="13"/>
      <c r="D11" s="13"/>
      <c r="E11" s="13"/>
      <c r="F11" s="53" t="s">
        <v>242</v>
      </c>
      <c r="G11" s="53" t="s">
        <v>242</v>
      </c>
      <c r="H11" s="53" t="s">
        <v>242</v>
      </c>
      <c r="I11" s="53" t="s">
        <v>242</v>
      </c>
      <c r="J11" s="53" t="s">
        <v>242</v>
      </c>
      <c r="K11" s="53" t="s">
        <v>242</v>
      </c>
      <c r="L11" s="53" t="s">
        <v>242</v>
      </c>
      <c r="M11" s="53" t="s">
        <v>242</v>
      </c>
      <c r="N11" s="53" t="s">
        <v>242</v>
      </c>
      <c r="O11" s="53" t="s">
        <v>242</v>
      </c>
      <c r="P11" s="100">
        <v>1.234461418352923</v>
      </c>
      <c r="Q11" s="100">
        <v>1.1296187237642303</v>
      </c>
    </row>
    <row r="12" spans="1:17" s="6" customFormat="1" ht="12.75">
      <c r="A12" s="12" t="s">
        <v>96</v>
      </c>
      <c r="B12" s="13"/>
      <c r="C12" s="13"/>
      <c r="D12" s="13"/>
      <c r="E12" s="13"/>
      <c r="F12" s="53" t="s">
        <v>242</v>
      </c>
      <c r="G12" s="53" t="s">
        <v>242</v>
      </c>
      <c r="H12" s="53" t="s">
        <v>242</v>
      </c>
      <c r="I12" s="53" t="s">
        <v>242</v>
      </c>
      <c r="J12" s="53" t="s">
        <v>242</v>
      </c>
      <c r="K12" s="53" t="s">
        <v>242</v>
      </c>
      <c r="L12" s="53" t="s">
        <v>242</v>
      </c>
      <c r="M12" s="53" t="s">
        <v>242</v>
      </c>
      <c r="N12" s="53" t="s">
        <v>242</v>
      </c>
      <c r="O12" s="53" t="s">
        <v>242</v>
      </c>
      <c r="P12" s="100">
        <v>2.9060945370384199</v>
      </c>
      <c r="Q12" s="100">
        <v>2.884070450989261</v>
      </c>
    </row>
    <row r="13" spans="1:17" s="6" customFormat="1" ht="12.75">
      <c r="A13" s="12" t="s">
        <v>97</v>
      </c>
      <c r="B13" s="13"/>
      <c r="C13" s="13"/>
      <c r="D13" s="13"/>
      <c r="E13" s="13"/>
      <c r="F13" s="53" t="s">
        <v>242</v>
      </c>
      <c r="G13" s="53" t="s">
        <v>242</v>
      </c>
      <c r="H13" s="53" t="s">
        <v>242</v>
      </c>
      <c r="I13" s="53" t="s">
        <v>242</v>
      </c>
      <c r="J13" s="53" t="s">
        <v>242</v>
      </c>
      <c r="K13" s="53" t="s">
        <v>242</v>
      </c>
      <c r="L13" s="53" t="s">
        <v>242</v>
      </c>
      <c r="M13" s="53" t="s">
        <v>242</v>
      </c>
      <c r="N13" s="53" t="s">
        <v>242</v>
      </c>
      <c r="O13" s="53" t="s">
        <v>242</v>
      </c>
      <c r="P13" s="100">
        <v>0.93808086815195357</v>
      </c>
      <c r="Q13" s="100">
        <v>0.59303754700487332</v>
      </c>
    </row>
    <row r="14" spans="1:17" s="6" customFormat="1" ht="12.75">
      <c r="A14" s="12" t="s">
        <v>98</v>
      </c>
      <c r="B14" s="13"/>
      <c r="C14" s="13"/>
      <c r="D14" s="13"/>
      <c r="E14" s="13"/>
      <c r="F14" s="53" t="s">
        <v>242</v>
      </c>
      <c r="G14" s="53" t="s">
        <v>242</v>
      </c>
      <c r="H14" s="53" t="s">
        <v>242</v>
      </c>
      <c r="I14" s="53" t="s">
        <v>242</v>
      </c>
      <c r="J14" s="53" t="s">
        <v>242</v>
      </c>
      <c r="K14" s="53" t="s">
        <v>242</v>
      </c>
      <c r="L14" s="53" t="s">
        <v>242</v>
      </c>
      <c r="M14" s="53" t="s">
        <v>242</v>
      </c>
      <c r="N14" s="53" t="s">
        <v>242</v>
      </c>
      <c r="O14" s="53" t="s">
        <v>242</v>
      </c>
      <c r="P14" s="100">
        <v>4.2551555197773148</v>
      </c>
      <c r="Q14" s="100">
        <v>2.3788669531211628</v>
      </c>
    </row>
    <row r="15" spans="1:17" s="6" customFormat="1" ht="12.75">
      <c r="A15" s="12" t="s">
        <v>101</v>
      </c>
      <c r="B15" s="13"/>
      <c r="C15" s="13"/>
      <c r="D15" s="13"/>
      <c r="E15" s="13"/>
      <c r="F15" s="53" t="s">
        <v>242</v>
      </c>
      <c r="G15" s="53" t="s">
        <v>242</v>
      </c>
      <c r="H15" s="53" t="s">
        <v>242</v>
      </c>
      <c r="I15" s="53" t="s">
        <v>242</v>
      </c>
      <c r="J15" s="53" t="s">
        <v>242</v>
      </c>
      <c r="K15" s="53" t="s">
        <v>242</v>
      </c>
      <c r="L15" s="53" t="s">
        <v>242</v>
      </c>
      <c r="M15" s="53" t="s">
        <v>242</v>
      </c>
      <c r="N15" s="53" t="s">
        <v>242</v>
      </c>
      <c r="O15" s="53" t="s">
        <v>242</v>
      </c>
      <c r="P15" s="100">
        <v>4.1101673405895269</v>
      </c>
      <c r="Q15" s="100">
        <v>5.1153828814481654</v>
      </c>
    </row>
    <row r="16" spans="1:17" s="6" customFormat="1" ht="19.5" customHeight="1">
      <c r="A16" s="12" t="s">
        <v>102</v>
      </c>
      <c r="B16" s="13"/>
      <c r="C16" s="13"/>
      <c r="D16" s="13"/>
      <c r="E16" s="13"/>
      <c r="F16" s="53" t="s">
        <v>242</v>
      </c>
      <c r="G16" s="53" t="s">
        <v>242</v>
      </c>
      <c r="H16" s="53" t="s">
        <v>242</v>
      </c>
      <c r="I16" s="53" t="s">
        <v>242</v>
      </c>
      <c r="J16" s="53" t="s">
        <v>242</v>
      </c>
      <c r="K16" s="53" t="s">
        <v>242</v>
      </c>
      <c r="L16" s="53" t="s">
        <v>242</v>
      </c>
      <c r="M16" s="53" t="s">
        <v>242</v>
      </c>
      <c r="N16" s="53" t="s">
        <v>242</v>
      </c>
      <c r="O16" s="53" t="s">
        <v>242</v>
      </c>
      <c r="P16" s="100">
        <v>9.2353824971828082</v>
      </c>
      <c r="Q16" s="100">
        <v>8.4783662546469998</v>
      </c>
    </row>
    <row r="17" spans="1:17" s="6" customFormat="1" ht="12.75">
      <c r="A17" s="12" t="s">
        <v>103</v>
      </c>
      <c r="B17" s="13"/>
      <c r="C17" s="13"/>
      <c r="D17" s="13"/>
      <c r="E17" s="13"/>
      <c r="F17" s="53" t="s">
        <v>242</v>
      </c>
      <c r="G17" s="53" t="s">
        <v>242</v>
      </c>
      <c r="H17" s="53" t="s">
        <v>242</v>
      </c>
      <c r="I17" s="53" t="s">
        <v>242</v>
      </c>
      <c r="J17" s="53" t="s">
        <v>242</v>
      </c>
      <c r="K17" s="53" t="s">
        <v>242</v>
      </c>
      <c r="L17" s="53" t="s">
        <v>242</v>
      </c>
      <c r="M17" s="53" t="s">
        <v>242</v>
      </c>
      <c r="N17" s="53" t="s">
        <v>242</v>
      </c>
      <c r="O17" s="53" t="s">
        <v>242</v>
      </c>
      <c r="P17" s="100">
        <v>8.6808880503993198</v>
      </c>
      <c r="Q17" s="100">
        <v>9.8072792361042378</v>
      </c>
    </row>
    <row r="18" spans="1:17" s="6" customFormat="1" ht="12.75">
      <c r="A18" s="12" t="s">
        <v>104</v>
      </c>
      <c r="B18" s="13"/>
      <c r="C18" s="13"/>
      <c r="D18" s="13"/>
      <c r="E18" s="13"/>
      <c r="F18" s="53" t="s">
        <v>242</v>
      </c>
      <c r="G18" s="53" t="s">
        <v>242</v>
      </c>
      <c r="H18" s="53" t="s">
        <v>242</v>
      </c>
      <c r="I18" s="53" t="s">
        <v>242</v>
      </c>
      <c r="J18" s="53" t="s">
        <v>242</v>
      </c>
      <c r="K18" s="53" t="s">
        <v>242</v>
      </c>
      <c r="L18" s="53" t="s">
        <v>242</v>
      </c>
      <c r="M18" s="53" t="s">
        <v>242</v>
      </c>
      <c r="N18" s="53" t="s">
        <v>242</v>
      </c>
      <c r="O18" s="53" t="s">
        <v>242</v>
      </c>
      <c r="P18" s="100">
        <v>2.7308376433558585</v>
      </c>
      <c r="Q18" s="100">
        <v>2.7766993707185512</v>
      </c>
    </row>
    <row r="19" spans="1:17" s="6" customFormat="1" ht="12.75">
      <c r="A19" s="12" t="s">
        <v>105</v>
      </c>
      <c r="B19" s="13"/>
      <c r="C19" s="13"/>
      <c r="D19" s="13"/>
      <c r="E19" s="13"/>
      <c r="F19" s="53" t="s">
        <v>242</v>
      </c>
      <c r="G19" s="53" t="s">
        <v>242</v>
      </c>
      <c r="H19" s="53" t="s">
        <v>242</v>
      </c>
      <c r="I19" s="53" t="s">
        <v>242</v>
      </c>
      <c r="J19" s="53" t="s">
        <v>242</v>
      </c>
      <c r="K19" s="53" t="s">
        <v>242</v>
      </c>
      <c r="L19" s="53" t="s">
        <v>242</v>
      </c>
      <c r="M19" s="53" t="s">
        <v>242</v>
      </c>
      <c r="N19" s="53" t="s">
        <v>242</v>
      </c>
      <c r="O19" s="53" t="s">
        <v>242</v>
      </c>
      <c r="P19" s="100">
        <v>1.0581346451238502</v>
      </c>
      <c r="Q19" s="100">
        <v>3.1493088817261818</v>
      </c>
    </row>
    <row r="20" spans="1:17" s="11" customFormat="1" ht="12.75">
      <c r="A20" s="12" t="s">
        <v>106</v>
      </c>
      <c r="B20" s="13"/>
      <c r="C20" s="13"/>
      <c r="D20" s="13"/>
      <c r="E20" s="13"/>
      <c r="F20" s="53" t="s">
        <v>242</v>
      </c>
      <c r="G20" s="53" t="s">
        <v>242</v>
      </c>
      <c r="H20" s="53" t="s">
        <v>242</v>
      </c>
      <c r="I20" s="53" t="s">
        <v>242</v>
      </c>
      <c r="J20" s="53" t="s">
        <v>242</v>
      </c>
      <c r="K20" s="53" t="s">
        <v>242</v>
      </c>
      <c r="L20" s="53" t="s">
        <v>242</v>
      </c>
      <c r="M20" s="53" t="s">
        <v>242</v>
      </c>
      <c r="N20" s="53" t="s">
        <v>242</v>
      </c>
      <c r="O20" s="53" t="s">
        <v>242</v>
      </c>
      <c r="P20" s="100">
        <v>0.58569164296914455</v>
      </c>
      <c r="Q20" s="101" t="s">
        <v>242</v>
      </c>
    </row>
    <row r="21" spans="1:17" s="11" customFormat="1" ht="12.6" customHeight="1">
      <c r="A21" s="12" t="s">
        <v>107</v>
      </c>
      <c r="B21" s="13"/>
      <c r="C21" s="13"/>
      <c r="D21" s="13"/>
      <c r="E21" s="13"/>
      <c r="F21" s="53" t="s">
        <v>242</v>
      </c>
      <c r="G21" s="53" t="s">
        <v>242</v>
      </c>
      <c r="H21" s="53" t="s">
        <v>242</v>
      </c>
      <c r="I21" s="53" t="s">
        <v>242</v>
      </c>
      <c r="J21" s="53" t="s">
        <v>242</v>
      </c>
      <c r="K21" s="53" t="s">
        <v>242</v>
      </c>
      <c r="L21" s="53" t="s">
        <v>242</v>
      </c>
      <c r="M21" s="53" t="s">
        <v>242</v>
      </c>
      <c r="N21" s="53" t="s">
        <v>242</v>
      </c>
      <c r="O21" s="53" t="s">
        <v>242</v>
      </c>
      <c r="P21" s="100">
        <v>0.51692453103629243</v>
      </c>
      <c r="Q21" s="100">
        <v>0.4221962712204605</v>
      </c>
    </row>
    <row r="22" spans="1:17" s="11" customFormat="1" ht="12.6" customHeight="1">
      <c r="A22" s="12" t="s">
        <v>108</v>
      </c>
      <c r="B22" s="13"/>
      <c r="C22" s="13"/>
      <c r="D22" s="13"/>
      <c r="E22" s="13"/>
      <c r="F22" s="53" t="s">
        <v>242</v>
      </c>
      <c r="G22" s="53" t="s">
        <v>242</v>
      </c>
      <c r="H22" s="53" t="s">
        <v>242</v>
      </c>
      <c r="I22" s="53" t="s">
        <v>242</v>
      </c>
      <c r="J22" s="53" t="s">
        <v>242</v>
      </c>
      <c r="K22" s="53" t="s">
        <v>242</v>
      </c>
      <c r="L22" s="53" t="s">
        <v>242</v>
      </c>
      <c r="M22" s="53" t="s">
        <v>242</v>
      </c>
      <c r="N22" s="53" t="s">
        <v>242</v>
      </c>
      <c r="O22" s="53" t="s">
        <v>242</v>
      </c>
      <c r="P22" s="133" t="s">
        <v>242</v>
      </c>
      <c r="Q22" s="100">
        <v>1.0282741526098234</v>
      </c>
    </row>
    <row r="23" spans="1:17" s="19" customFormat="1" ht="18" customHeight="1">
      <c r="A23" s="29" t="s">
        <v>110</v>
      </c>
      <c r="B23" s="55"/>
      <c r="C23" s="55"/>
      <c r="D23" s="55"/>
      <c r="E23" s="13"/>
      <c r="F23" s="60" t="s">
        <v>242</v>
      </c>
      <c r="G23" s="60" t="s">
        <v>242</v>
      </c>
      <c r="H23" s="60" t="s">
        <v>242</v>
      </c>
      <c r="I23" s="60" t="s">
        <v>242</v>
      </c>
      <c r="J23" s="60" t="s">
        <v>242</v>
      </c>
      <c r="K23" s="60" t="s">
        <v>242</v>
      </c>
      <c r="L23" s="60" t="s">
        <v>242</v>
      </c>
      <c r="M23" s="60" t="s">
        <v>242</v>
      </c>
      <c r="N23" s="60" t="s">
        <v>242</v>
      </c>
      <c r="O23" s="60" t="s">
        <v>242</v>
      </c>
      <c r="P23" s="140">
        <f>SUM(P6:P21)</f>
        <v>100.00000000000001</v>
      </c>
      <c r="Q23" s="140">
        <f>SUM(Q6:Q22)</f>
        <v>99.999999999999986</v>
      </c>
    </row>
    <row r="24" spans="1:17" s="19" customFormat="1" ht="8.1" customHeight="1">
      <c r="A24" s="57"/>
      <c r="B24" s="58"/>
      <c r="C24" s="58"/>
      <c r="D24" s="58"/>
      <c r="E24" s="16"/>
      <c r="F24" s="59"/>
      <c r="G24" s="59"/>
      <c r="H24" s="59"/>
      <c r="I24" s="59"/>
      <c r="J24" s="59"/>
      <c r="K24" s="59"/>
      <c r="L24" s="59"/>
      <c r="M24" s="59"/>
      <c r="N24" s="61"/>
      <c r="O24" s="61"/>
      <c r="P24" s="134"/>
      <c r="Q24" s="134"/>
    </row>
    <row r="25" spans="1:17" ht="24" customHeight="1">
      <c r="A25" s="65" t="s">
        <v>228</v>
      </c>
      <c r="B25" s="66"/>
      <c r="C25" s="66"/>
      <c r="D25" s="66"/>
      <c r="E25" s="66"/>
      <c r="F25" s="71" t="s">
        <v>242</v>
      </c>
      <c r="G25" s="71" t="s">
        <v>242</v>
      </c>
      <c r="H25" s="71" t="s">
        <v>242</v>
      </c>
      <c r="I25" s="71" t="s">
        <v>242</v>
      </c>
      <c r="J25" s="71" t="s">
        <v>242</v>
      </c>
      <c r="K25" s="71" t="s">
        <v>242</v>
      </c>
      <c r="L25" s="71" t="s">
        <v>242</v>
      </c>
      <c r="M25" s="71" t="s">
        <v>242</v>
      </c>
      <c r="N25" s="71" t="s">
        <v>242</v>
      </c>
      <c r="O25" s="71" t="s">
        <v>242</v>
      </c>
      <c r="P25" s="105">
        <v>5.4154010371328427</v>
      </c>
      <c r="Q25" s="105">
        <v>4.1037505305347803</v>
      </c>
    </row>
    <row r="26" spans="1:17" s="92" customFormat="1" ht="18" customHeight="1">
      <c r="A26" s="12" t="s">
        <v>348</v>
      </c>
      <c r="B26" s="91"/>
      <c r="C26" s="91"/>
      <c r="D26" s="81"/>
      <c r="E26" s="81"/>
      <c r="F26" s="81"/>
      <c r="G26" s="81"/>
      <c r="H26" s="81"/>
      <c r="I26" s="81"/>
      <c r="J26" s="81"/>
      <c r="K26" s="81"/>
      <c r="L26" s="81"/>
      <c r="M26" s="81"/>
    </row>
    <row r="27" spans="1:17" s="92" customFormat="1" ht="12.6" customHeight="1">
      <c r="A27" s="12" t="s">
        <v>344</v>
      </c>
      <c r="B27" s="91"/>
      <c r="C27" s="91"/>
      <c r="D27" s="81"/>
      <c r="E27" s="81"/>
      <c r="F27" s="81"/>
      <c r="G27" s="81"/>
      <c r="H27" s="81"/>
      <c r="I27" s="81"/>
      <c r="J27" s="81"/>
      <c r="K27" s="81"/>
      <c r="L27" s="81"/>
      <c r="M27" s="81"/>
    </row>
    <row r="28" spans="1:17" s="35" customFormat="1" ht="15.95" customHeight="1">
      <c r="A28" s="31" t="s">
        <v>158</v>
      </c>
      <c r="B28" s="32"/>
      <c r="C28" s="32"/>
      <c r="D28" s="32"/>
      <c r="E28" s="32"/>
    </row>
    <row r="29" spans="1:17" s="92" customFormat="1" ht="12.6" customHeight="1">
      <c r="A29" s="12" t="s">
        <v>324</v>
      </c>
      <c r="B29" s="91"/>
      <c r="C29" s="91"/>
      <c r="D29" s="81"/>
      <c r="E29" s="81"/>
      <c r="F29" s="81"/>
      <c r="G29" s="81"/>
      <c r="H29" s="81"/>
      <c r="I29" s="81"/>
      <c r="J29" s="81"/>
      <c r="K29" s="81"/>
      <c r="L29" s="81"/>
      <c r="M29" s="81"/>
    </row>
    <row r="30" spans="1:17" s="35" customFormat="1" ht="18" customHeight="1">
      <c r="A30" s="34" t="s">
        <v>295</v>
      </c>
      <c r="B30" s="32"/>
      <c r="C30" s="32"/>
      <c r="D30" s="32"/>
      <c r="E30" s="32"/>
    </row>
    <row r="31" spans="1:17" s="35" customFormat="1" ht="14.1" customHeight="1">
      <c r="A31" s="33" t="str">
        <f>'FDP PLR PRD'!$A$50</f>
        <v xml:space="preserve">Pour des informations plus détaillées concernant les listes partielles spécifiques à l'âge ou au sexe ainsi que concernant l'attribution des listes aux partis, </v>
      </c>
      <c r="B31" s="33"/>
      <c r="C31" s="55"/>
      <c r="D31" s="55"/>
      <c r="E31" s="55"/>
      <c r="F31" s="55"/>
      <c r="G31" s="55"/>
      <c r="H31" s="55"/>
      <c r="I31" s="55"/>
      <c r="J31" s="55"/>
      <c r="K31" s="55"/>
      <c r="L31" s="55"/>
      <c r="M31" s="55"/>
      <c r="N31" s="55"/>
      <c r="O31" s="55"/>
      <c r="P31" s="55"/>
      <c r="Q31" s="55"/>
    </row>
    <row r="32" spans="1:17" s="35" customFormat="1" ht="14.1" customHeight="1">
      <c r="A32" s="33" t="str">
        <f>'FDP PLR PRD'!$A$51</f>
        <v>voir les tableaux consacrés aux listes électorales.</v>
      </c>
      <c r="B32" s="33"/>
      <c r="C32" s="55"/>
      <c r="D32" s="55"/>
      <c r="E32" s="55"/>
      <c r="F32" s="55"/>
      <c r="G32" s="55"/>
      <c r="H32" s="55"/>
      <c r="I32" s="55"/>
      <c r="J32" s="55"/>
      <c r="K32" s="55"/>
      <c r="L32" s="55"/>
      <c r="M32" s="55"/>
      <c r="N32" s="55"/>
      <c r="O32" s="55"/>
      <c r="P32" s="55"/>
      <c r="Q32" s="55"/>
    </row>
    <row r="33" spans="1:1" s="35" customFormat="1" ht="21.95" customHeight="1">
      <c r="A33" s="35" t="str">
        <f>Contenu!A$35</f>
        <v>Office fédéral de la statistique, Statistique des élections au Conseil national</v>
      </c>
    </row>
    <row r="34" spans="1:1" s="35" customFormat="1" ht="12.6" customHeight="1">
      <c r="A34" s="35" t="str">
        <f>Contenu!A$36</f>
        <v>Renseignements:</v>
      </c>
    </row>
    <row r="35" spans="1:1" s="35" customFormat="1" ht="12.6" customHeight="1">
      <c r="A35" s="35" t="str">
        <f>Contenu!A$37</f>
        <v>poku@bfs.admin.ch</v>
      </c>
    </row>
    <row r="36" spans="1:1" s="35" customFormat="1" ht="12.6" customHeight="1">
      <c r="A36" s="35" t="str">
        <f>Contenu!A$38</f>
        <v>058 463 61 58</v>
      </c>
    </row>
    <row r="37" spans="1:1" s="35" customFormat="1" ht="12.6" customHeight="1">
      <c r="A37" s="35" t="str">
        <f>Contenu!A$39</f>
        <v>© OFS - Encyclopédie statistique de la Suisse</v>
      </c>
    </row>
    <row r="38" spans="1:1" s="92" customFormat="1" ht="13.5">
      <c r="A38" s="42"/>
    </row>
    <row r="39" spans="1:1" s="92" customFormat="1" ht="13.5">
      <c r="A39" s="42"/>
    </row>
    <row r="40" spans="1:1" s="92" customFormat="1" ht="13.5">
      <c r="A40" s="42"/>
    </row>
    <row r="41" spans="1:1" s="92" customFormat="1" ht="13.5">
      <c r="A41" s="42"/>
    </row>
    <row r="42" spans="1:1" s="92" customFormat="1" ht="13.5">
      <c r="A42" s="42"/>
    </row>
    <row r="43" spans="1:1" s="92" customFormat="1" ht="13.5">
      <c r="A43" s="42"/>
    </row>
    <row r="44" spans="1:1" s="93" customFormat="1">
      <c r="A44" s="37"/>
    </row>
    <row r="45" spans="1:1" s="93" customFormat="1">
      <c r="A45" s="37"/>
    </row>
    <row r="46" spans="1:1" s="93" customFormat="1">
      <c r="A46" s="37"/>
    </row>
    <row r="47" spans="1:1" s="93" customFormat="1">
      <c r="A47" s="37"/>
    </row>
    <row r="48" spans="1:1"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row r="723" spans="1:1" s="93" customFormat="1">
      <c r="A723" s="37"/>
    </row>
    <row r="724" spans="1:1" s="93" customFormat="1">
      <c r="A724" s="37"/>
    </row>
    <row r="725" spans="1:1" s="93" customFormat="1">
      <c r="A725" s="37"/>
    </row>
    <row r="726" spans="1:1" s="93" customFormat="1">
      <c r="A726" s="37"/>
    </row>
    <row r="727" spans="1:1" s="93" customFormat="1">
      <c r="A727" s="37"/>
    </row>
    <row r="728" spans="1:1" s="93" customFormat="1">
      <c r="A728" s="37"/>
    </row>
    <row r="729" spans="1:1" s="93" customFormat="1">
      <c r="A729" s="37"/>
    </row>
    <row r="730" spans="1:1" s="93" customFormat="1">
      <c r="A730" s="37"/>
    </row>
    <row r="731" spans="1:1" s="93" customFormat="1">
      <c r="A731" s="37"/>
    </row>
    <row r="732" spans="1:1" s="93" customFormat="1">
      <c r="A732" s="37"/>
    </row>
    <row r="733" spans="1:1" s="93" customFormat="1">
      <c r="A733" s="37"/>
    </row>
    <row r="734" spans="1:1" s="93" customFormat="1">
      <c r="A734" s="37"/>
    </row>
    <row r="735" spans="1:1" s="93" customFormat="1">
      <c r="A735" s="37"/>
    </row>
    <row r="736" spans="1:1" s="93" customFormat="1">
      <c r="A736" s="37"/>
    </row>
    <row r="737" spans="1:1" s="93" customFormat="1">
      <c r="A737" s="37"/>
    </row>
    <row r="738" spans="1:1" s="93" customFormat="1">
      <c r="A738" s="37"/>
    </row>
    <row r="739" spans="1:1" s="93" customFormat="1">
      <c r="A739" s="37"/>
    </row>
    <row r="740" spans="1:1" s="93" customFormat="1">
      <c r="A740" s="37"/>
    </row>
    <row r="741" spans="1:1" s="93" customFormat="1">
      <c r="A741" s="37"/>
    </row>
    <row r="742" spans="1:1" s="93" customFormat="1">
      <c r="A742" s="37"/>
    </row>
    <row r="743" spans="1:1" s="93" customFormat="1">
      <c r="A743" s="37"/>
    </row>
    <row r="744" spans="1:1" s="93" customFormat="1">
      <c r="A744" s="37"/>
    </row>
    <row r="745" spans="1:1" s="93" customFormat="1">
      <c r="A745" s="37"/>
    </row>
    <row r="746" spans="1:1" s="93" customFormat="1">
      <c r="A746" s="37"/>
    </row>
    <row r="747" spans="1:1" s="93" customFormat="1">
      <c r="A747" s="37"/>
    </row>
    <row r="748" spans="1:1" s="93" customFormat="1">
      <c r="A748" s="37"/>
    </row>
    <row r="749" spans="1:1" s="93" customFormat="1">
      <c r="A749" s="37"/>
    </row>
    <row r="750" spans="1:1" s="93" customFormat="1">
      <c r="A750" s="37"/>
    </row>
    <row r="751" spans="1:1" s="93" customFormat="1">
      <c r="A751" s="37"/>
    </row>
    <row r="752" spans="1:1" s="93" customFormat="1">
      <c r="A752" s="37"/>
    </row>
    <row r="753" spans="1:1" s="93" customFormat="1">
      <c r="A753" s="37"/>
    </row>
    <row r="754" spans="1:1" s="93" customFormat="1">
      <c r="A754" s="37"/>
    </row>
    <row r="755" spans="1:1" s="93" customFormat="1">
      <c r="A755" s="37"/>
    </row>
    <row r="756" spans="1:1" s="93" customFormat="1">
      <c r="A756" s="37"/>
    </row>
    <row r="757" spans="1:1" s="93" customFormat="1">
      <c r="A757" s="37"/>
    </row>
    <row r="758" spans="1:1" s="93" customFormat="1">
      <c r="A758" s="37"/>
    </row>
    <row r="759" spans="1:1" s="93" customFormat="1">
      <c r="A759" s="37"/>
    </row>
    <row r="760" spans="1:1" s="93" customFormat="1">
      <c r="A760" s="37"/>
    </row>
    <row r="761" spans="1:1" s="93" customFormat="1">
      <c r="A761" s="37"/>
    </row>
    <row r="762" spans="1:1" s="93" customFormat="1">
      <c r="A762" s="37"/>
    </row>
    <row r="763" spans="1:1" s="93" customFormat="1">
      <c r="A763" s="37"/>
    </row>
    <row r="764" spans="1:1" s="93" customFormat="1">
      <c r="A764" s="37"/>
    </row>
    <row r="765" spans="1:1" s="93" customFormat="1">
      <c r="A765" s="37"/>
    </row>
    <row r="766" spans="1:1" s="93" customFormat="1">
      <c r="A766" s="37"/>
    </row>
    <row r="767" spans="1:1" s="93" customFormat="1">
      <c r="A767" s="37"/>
    </row>
    <row r="768" spans="1:1" s="93" customFormat="1">
      <c r="A768" s="37"/>
    </row>
    <row r="769" spans="1:1" s="93" customFormat="1">
      <c r="A769" s="37"/>
    </row>
    <row r="770" spans="1:1" s="93" customFormat="1">
      <c r="A770" s="37"/>
    </row>
    <row r="771" spans="1:1" s="93" customFormat="1">
      <c r="A771" s="37"/>
    </row>
    <row r="772" spans="1:1" s="93" customFormat="1">
      <c r="A772" s="37"/>
    </row>
    <row r="773" spans="1:1" s="93" customFormat="1">
      <c r="A773" s="37"/>
    </row>
    <row r="774" spans="1:1" s="93" customFormat="1">
      <c r="A774" s="37"/>
    </row>
    <row r="775" spans="1:1" s="93" customFormat="1">
      <c r="A775" s="37"/>
    </row>
    <row r="776" spans="1:1" s="93" customFormat="1">
      <c r="A776" s="37"/>
    </row>
    <row r="777" spans="1:1" s="93" customFormat="1">
      <c r="A777" s="37"/>
    </row>
    <row r="778" spans="1:1" s="93" customFormat="1">
      <c r="A778" s="37"/>
    </row>
    <row r="779" spans="1:1" s="93" customFormat="1">
      <c r="A779" s="37"/>
    </row>
    <row r="780" spans="1:1" s="93" customFormat="1">
      <c r="A780" s="37"/>
    </row>
    <row r="781" spans="1:1" s="93" customFormat="1">
      <c r="A781" s="37"/>
    </row>
    <row r="782" spans="1:1" s="93" customFormat="1">
      <c r="A782" s="37"/>
    </row>
    <row r="783" spans="1:1" s="93" customFormat="1">
      <c r="A783" s="37"/>
    </row>
    <row r="784" spans="1:1" s="93" customFormat="1">
      <c r="A784" s="37"/>
    </row>
    <row r="785" spans="1:1" s="93" customFormat="1">
      <c r="A785" s="37"/>
    </row>
    <row r="786" spans="1:1" s="93" customFormat="1">
      <c r="A786" s="37"/>
    </row>
    <row r="787" spans="1:1" s="93" customFormat="1">
      <c r="A787" s="37"/>
    </row>
    <row r="788" spans="1:1" s="93" customFormat="1">
      <c r="A788" s="37"/>
    </row>
    <row r="789" spans="1:1" s="93" customFormat="1">
      <c r="A789" s="37"/>
    </row>
    <row r="790" spans="1:1" s="93" customFormat="1">
      <c r="A790" s="37"/>
    </row>
    <row r="791" spans="1:1" s="93" customFormat="1">
      <c r="A791" s="37"/>
    </row>
    <row r="792" spans="1:1" s="93" customFormat="1">
      <c r="A792" s="37"/>
    </row>
    <row r="793" spans="1:1" s="93" customFormat="1">
      <c r="A793" s="37"/>
    </row>
    <row r="794" spans="1:1" s="93" customFormat="1">
      <c r="A794" s="37"/>
    </row>
    <row r="795" spans="1:1" s="93" customFormat="1">
      <c r="A795" s="37"/>
    </row>
    <row r="796" spans="1:1" s="93" customFormat="1">
      <c r="A796" s="37"/>
    </row>
    <row r="797" spans="1:1" s="93" customFormat="1">
      <c r="A797" s="37"/>
    </row>
    <row r="798" spans="1:1" s="93" customFormat="1">
      <c r="A798" s="37"/>
    </row>
    <row r="799" spans="1:1" s="93" customFormat="1">
      <c r="A799" s="37"/>
    </row>
    <row r="800" spans="1:1" s="93" customFormat="1">
      <c r="A800" s="37"/>
    </row>
    <row r="801" spans="1:1" s="93" customFormat="1">
      <c r="A801" s="37"/>
    </row>
    <row r="802" spans="1:1" s="93" customFormat="1">
      <c r="A802" s="37"/>
    </row>
    <row r="803" spans="1:1" s="93" customFormat="1">
      <c r="A803" s="37"/>
    </row>
    <row r="804" spans="1:1" s="93" customFormat="1">
      <c r="A804" s="37"/>
    </row>
    <row r="805" spans="1:1" s="93" customFormat="1">
      <c r="A805" s="37"/>
    </row>
    <row r="806" spans="1:1" s="93" customFormat="1">
      <c r="A806" s="37"/>
    </row>
    <row r="807" spans="1:1" s="93" customFormat="1">
      <c r="A807" s="37"/>
    </row>
    <row r="808" spans="1:1" s="93" customFormat="1">
      <c r="A808" s="37"/>
    </row>
    <row r="809" spans="1:1" s="93" customFormat="1">
      <c r="A809" s="37"/>
    </row>
    <row r="810" spans="1:1" s="93" customFormat="1">
      <c r="A810" s="37"/>
    </row>
    <row r="811" spans="1:1" s="93" customFormat="1">
      <c r="A811" s="37"/>
    </row>
    <row r="812" spans="1:1" s="93" customFormat="1">
      <c r="A812" s="37"/>
    </row>
    <row r="813" spans="1:1" s="93" customFormat="1">
      <c r="A813" s="37"/>
    </row>
    <row r="814" spans="1:1" s="93" customFormat="1">
      <c r="A814" s="37"/>
    </row>
    <row r="815" spans="1:1" s="93" customFormat="1">
      <c r="A815" s="37"/>
    </row>
    <row r="816" spans="1:1" s="93" customFormat="1">
      <c r="A816" s="37"/>
    </row>
    <row r="817" spans="1:1" s="93" customFormat="1">
      <c r="A817" s="37"/>
    </row>
    <row r="818" spans="1:1" s="93" customFormat="1">
      <c r="A818" s="37"/>
    </row>
    <row r="819" spans="1:1" s="93" customFormat="1">
      <c r="A819" s="37"/>
    </row>
    <row r="820" spans="1:1" s="93" customFormat="1">
      <c r="A820" s="37"/>
    </row>
    <row r="821" spans="1:1" s="93" customFormat="1">
      <c r="A821" s="37"/>
    </row>
    <row r="822" spans="1:1" s="93" customFormat="1">
      <c r="A822" s="37"/>
    </row>
    <row r="823" spans="1:1" s="93" customFormat="1">
      <c r="A823" s="37"/>
    </row>
    <row r="824" spans="1:1" s="93" customFormat="1">
      <c r="A824" s="37"/>
    </row>
    <row r="825" spans="1:1" s="93" customFormat="1">
      <c r="A825" s="37"/>
    </row>
    <row r="826" spans="1:1" s="93" customFormat="1">
      <c r="A826" s="37"/>
    </row>
    <row r="827" spans="1:1" s="93" customFormat="1">
      <c r="A827" s="37"/>
    </row>
    <row r="828" spans="1:1" s="93" customFormat="1">
      <c r="A828" s="37"/>
    </row>
    <row r="829" spans="1:1" s="93" customFormat="1">
      <c r="A829" s="37"/>
    </row>
    <row r="830" spans="1:1" s="93" customFormat="1">
      <c r="A830" s="37"/>
    </row>
    <row r="831" spans="1:1" s="93" customFormat="1">
      <c r="A831" s="37"/>
    </row>
    <row r="832" spans="1:1" s="93" customFormat="1">
      <c r="A832" s="37"/>
    </row>
    <row r="833" spans="1:1" s="93" customFormat="1">
      <c r="A833" s="37"/>
    </row>
    <row r="834" spans="1:1" s="93" customFormat="1">
      <c r="A834" s="37"/>
    </row>
    <row r="835" spans="1:1" s="93" customFormat="1">
      <c r="A835" s="37"/>
    </row>
    <row r="836" spans="1:1" s="93" customFormat="1">
      <c r="A836" s="37"/>
    </row>
    <row r="837" spans="1:1" s="93" customFormat="1">
      <c r="A837" s="37"/>
    </row>
    <row r="838" spans="1:1" s="93" customFormat="1">
      <c r="A838" s="37"/>
    </row>
    <row r="839" spans="1:1" s="93" customFormat="1">
      <c r="A839" s="37"/>
    </row>
    <row r="840" spans="1:1" s="93" customFormat="1">
      <c r="A840" s="37"/>
    </row>
    <row r="841" spans="1:1" s="93" customFormat="1">
      <c r="A841" s="37"/>
    </row>
    <row r="842" spans="1:1" s="93" customFormat="1">
      <c r="A842" s="37"/>
    </row>
    <row r="843" spans="1:1" s="93" customFormat="1">
      <c r="A843" s="37"/>
    </row>
    <row r="844" spans="1:1" s="93" customFormat="1">
      <c r="A844" s="37"/>
    </row>
    <row r="845" spans="1:1" s="93" customFormat="1">
      <c r="A845" s="37"/>
    </row>
    <row r="846" spans="1:1" s="93" customFormat="1">
      <c r="A846" s="37"/>
    </row>
    <row r="847" spans="1:1" s="93" customFormat="1">
      <c r="A847" s="37"/>
    </row>
    <row r="848" spans="1:1" s="93" customFormat="1">
      <c r="A848" s="37"/>
    </row>
    <row r="849" spans="1:1" s="93" customFormat="1">
      <c r="A849" s="37"/>
    </row>
    <row r="850" spans="1:1" s="93" customFormat="1">
      <c r="A850" s="37"/>
    </row>
    <row r="851" spans="1:1" s="93" customFormat="1">
      <c r="A851" s="37"/>
    </row>
    <row r="852" spans="1:1" s="93" customFormat="1">
      <c r="A852" s="37"/>
    </row>
    <row r="853" spans="1:1" s="93" customFormat="1">
      <c r="A853" s="37"/>
    </row>
    <row r="854" spans="1:1" s="93" customFormat="1">
      <c r="A854" s="37"/>
    </row>
    <row r="855" spans="1:1" s="93" customFormat="1">
      <c r="A855" s="37"/>
    </row>
    <row r="856" spans="1:1" s="93" customFormat="1">
      <c r="A856" s="37"/>
    </row>
    <row r="857" spans="1:1" s="93" customFormat="1">
      <c r="A857" s="37"/>
    </row>
    <row r="858" spans="1:1" s="93" customFormat="1">
      <c r="A858" s="37"/>
    </row>
    <row r="859" spans="1:1" s="93" customFormat="1">
      <c r="A859" s="37"/>
    </row>
    <row r="860" spans="1:1" s="93" customFormat="1">
      <c r="A860" s="37"/>
    </row>
    <row r="861" spans="1:1" s="93" customFormat="1">
      <c r="A861" s="37"/>
    </row>
    <row r="862" spans="1:1" s="93" customFormat="1">
      <c r="A862" s="37"/>
    </row>
    <row r="863" spans="1:1" s="93" customFormat="1">
      <c r="A863" s="37"/>
    </row>
    <row r="864" spans="1:1" s="93" customFormat="1">
      <c r="A864" s="37"/>
    </row>
    <row r="865" spans="1:1" s="93" customFormat="1">
      <c r="A865" s="37"/>
    </row>
    <row r="866" spans="1:1" s="93" customFormat="1">
      <c r="A866" s="37"/>
    </row>
    <row r="867" spans="1:1" s="93" customFormat="1">
      <c r="A867" s="37"/>
    </row>
    <row r="868" spans="1:1" s="93" customFormat="1">
      <c r="A868" s="37"/>
    </row>
    <row r="869" spans="1:1" s="93" customFormat="1">
      <c r="A869" s="37"/>
    </row>
    <row r="870" spans="1:1" s="93" customFormat="1">
      <c r="A870" s="37"/>
    </row>
    <row r="871" spans="1:1" s="93" customFormat="1">
      <c r="A871" s="37"/>
    </row>
    <row r="872" spans="1:1" s="93" customFormat="1">
      <c r="A872" s="37"/>
    </row>
    <row r="873" spans="1:1" s="93" customFormat="1">
      <c r="A873" s="37"/>
    </row>
    <row r="874" spans="1:1" s="93" customFormat="1">
      <c r="A874" s="37"/>
    </row>
    <row r="875" spans="1:1" s="93" customFormat="1">
      <c r="A875" s="37"/>
    </row>
    <row r="876" spans="1:1" s="93" customFormat="1">
      <c r="A876" s="37"/>
    </row>
    <row r="877" spans="1:1" s="93" customFormat="1">
      <c r="A877" s="37"/>
    </row>
    <row r="878" spans="1:1" s="93" customFormat="1">
      <c r="A878" s="37"/>
    </row>
    <row r="879" spans="1:1" s="93" customFormat="1">
      <c r="A879" s="37"/>
    </row>
    <row r="880" spans="1:1" s="93" customFormat="1">
      <c r="A880" s="37"/>
    </row>
    <row r="881" spans="1:1" s="93" customFormat="1">
      <c r="A881" s="37"/>
    </row>
    <row r="882" spans="1:1" s="93" customFormat="1">
      <c r="A882" s="37"/>
    </row>
    <row r="883" spans="1:1" s="93" customFormat="1">
      <c r="A883" s="37"/>
    </row>
    <row r="884" spans="1:1" s="93" customFormat="1">
      <c r="A884" s="37"/>
    </row>
    <row r="885" spans="1:1" s="93" customFormat="1">
      <c r="A885" s="37"/>
    </row>
    <row r="886" spans="1:1" s="93" customFormat="1">
      <c r="A886" s="37"/>
    </row>
    <row r="887" spans="1:1" s="93" customFormat="1">
      <c r="A887" s="37"/>
    </row>
    <row r="888" spans="1:1" s="93" customFormat="1">
      <c r="A888" s="37"/>
    </row>
    <row r="889" spans="1:1" s="93" customFormat="1">
      <c r="A889" s="37"/>
    </row>
    <row r="890" spans="1:1" s="93" customFormat="1">
      <c r="A890" s="37"/>
    </row>
    <row r="891" spans="1:1" s="93" customFormat="1">
      <c r="A891" s="37"/>
    </row>
    <row r="892" spans="1:1" s="93" customFormat="1">
      <c r="A892" s="37"/>
    </row>
    <row r="893" spans="1:1" s="93" customFormat="1">
      <c r="A893" s="37"/>
    </row>
    <row r="894" spans="1:1" s="93" customFormat="1">
      <c r="A894" s="37"/>
    </row>
    <row r="895" spans="1:1" s="93" customFormat="1">
      <c r="A895" s="37"/>
    </row>
    <row r="896" spans="1:1" s="93" customFormat="1">
      <c r="A896" s="37"/>
    </row>
    <row r="897" spans="1:1" s="93" customFormat="1">
      <c r="A897" s="37"/>
    </row>
    <row r="898" spans="1:1" s="93" customFormat="1">
      <c r="A898" s="37"/>
    </row>
    <row r="899" spans="1:1" s="93" customFormat="1">
      <c r="A899" s="37"/>
    </row>
    <row r="900" spans="1:1" s="93" customFormat="1">
      <c r="A900" s="37"/>
    </row>
    <row r="901" spans="1:1" s="93" customFormat="1">
      <c r="A901" s="37"/>
    </row>
    <row r="902" spans="1:1" s="93" customFormat="1">
      <c r="A902" s="37"/>
    </row>
    <row r="903" spans="1:1" s="93" customFormat="1">
      <c r="A903" s="37"/>
    </row>
    <row r="904" spans="1:1" s="93" customFormat="1">
      <c r="A904" s="37"/>
    </row>
    <row r="905" spans="1:1" s="93" customFormat="1">
      <c r="A905" s="37"/>
    </row>
    <row r="906" spans="1:1" s="93" customFormat="1">
      <c r="A906" s="37"/>
    </row>
    <row r="907" spans="1:1" s="93" customFormat="1">
      <c r="A907" s="37"/>
    </row>
    <row r="908" spans="1:1" s="93" customFormat="1">
      <c r="A908" s="37"/>
    </row>
    <row r="909" spans="1:1" s="93" customFormat="1">
      <c r="A909" s="37"/>
    </row>
    <row r="910" spans="1:1" s="93" customFormat="1">
      <c r="A910" s="37"/>
    </row>
    <row r="911" spans="1:1" s="93" customFormat="1">
      <c r="A911" s="37"/>
    </row>
    <row r="912" spans="1:1" s="93" customFormat="1">
      <c r="A912" s="37"/>
    </row>
    <row r="913" spans="1:1" s="93" customFormat="1">
      <c r="A913" s="37"/>
    </row>
    <row r="914" spans="1:1" s="93" customFormat="1">
      <c r="A914" s="37"/>
    </row>
    <row r="915" spans="1:1" s="93" customFormat="1">
      <c r="A915" s="37"/>
    </row>
    <row r="916" spans="1:1" s="93" customFormat="1">
      <c r="A916" s="37"/>
    </row>
    <row r="917" spans="1:1" s="93" customFormat="1">
      <c r="A917" s="37"/>
    </row>
    <row r="918" spans="1:1" s="93" customFormat="1">
      <c r="A918" s="37"/>
    </row>
    <row r="919" spans="1:1" s="93" customFormat="1">
      <c r="A919" s="37"/>
    </row>
    <row r="920" spans="1:1" s="93" customFormat="1">
      <c r="A920" s="37"/>
    </row>
    <row r="921" spans="1:1" s="93" customFormat="1">
      <c r="A921" s="37"/>
    </row>
    <row r="922" spans="1:1" s="93" customFormat="1">
      <c r="A922" s="37"/>
    </row>
    <row r="923" spans="1:1" s="93" customFormat="1">
      <c r="A923" s="37"/>
    </row>
    <row r="924" spans="1:1" s="93" customFormat="1">
      <c r="A924" s="37"/>
    </row>
    <row r="925" spans="1:1" s="93" customFormat="1">
      <c r="A925" s="37"/>
    </row>
    <row r="926" spans="1:1" s="93" customFormat="1">
      <c r="A926" s="37"/>
    </row>
    <row r="927" spans="1:1" s="93" customFormat="1">
      <c r="A927" s="37"/>
    </row>
    <row r="928" spans="1:1" s="93" customFormat="1">
      <c r="A928" s="37"/>
    </row>
    <row r="929" spans="1:1" s="93" customFormat="1">
      <c r="A929" s="37"/>
    </row>
    <row r="930" spans="1:1" s="93" customFormat="1">
      <c r="A930" s="37"/>
    </row>
    <row r="931" spans="1:1" s="93" customFormat="1">
      <c r="A931" s="37"/>
    </row>
    <row r="932" spans="1:1" s="93" customFormat="1">
      <c r="A932" s="37"/>
    </row>
    <row r="933" spans="1:1" s="93" customFormat="1">
      <c r="A933" s="37"/>
    </row>
    <row r="934" spans="1:1" s="93" customFormat="1">
      <c r="A934" s="37"/>
    </row>
    <row r="935" spans="1:1" s="93" customFormat="1">
      <c r="A935" s="37"/>
    </row>
    <row r="936" spans="1:1" s="93" customFormat="1">
      <c r="A936" s="37"/>
    </row>
    <row r="937" spans="1:1" s="93" customFormat="1">
      <c r="A937" s="37"/>
    </row>
    <row r="938" spans="1:1" s="93" customFormat="1">
      <c r="A938" s="37"/>
    </row>
    <row r="939" spans="1:1" s="93" customFormat="1">
      <c r="A939" s="37"/>
    </row>
    <row r="940" spans="1:1" s="93" customFormat="1">
      <c r="A940" s="37"/>
    </row>
    <row r="941" spans="1:1" s="93" customFormat="1">
      <c r="A941" s="37"/>
    </row>
    <row r="942" spans="1:1" s="93" customFormat="1">
      <c r="A942" s="37"/>
    </row>
    <row r="943" spans="1:1" s="93" customFormat="1">
      <c r="A943" s="37"/>
    </row>
    <row r="944" spans="1:1" s="93" customFormat="1">
      <c r="A944" s="37"/>
    </row>
    <row r="945" spans="1:1" s="93" customFormat="1">
      <c r="A945" s="37"/>
    </row>
    <row r="946" spans="1:1" s="93" customFormat="1">
      <c r="A946" s="37"/>
    </row>
    <row r="947" spans="1:1" s="93" customFormat="1">
      <c r="A947" s="37"/>
    </row>
    <row r="948" spans="1:1" s="93" customFormat="1">
      <c r="A948" s="37"/>
    </row>
    <row r="949" spans="1:1" s="93" customFormat="1">
      <c r="A949" s="37"/>
    </row>
    <row r="950" spans="1:1" s="93" customFormat="1">
      <c r="A950" s="37"/>
    </row>
    <row r="951" spans="1:1" s="93" customFormat="1">
      <c r="A951" s="37"/>
    </row>
    <row r="952" spans="1:1" s="93" customFormat="1">
      <c r="A952" s="37"/>
    </row>
    <row r="953" spans="1:1" s="93" customFormat="1">
      <c r="A953" s="37"/>
    </row>
    <row r="954" spans="1:1" s="93" customFormat="1">
      <c r="A954" s="37"/>
    </row>
    <row r="955" spans="1:1" s="93" customFormat="1">
      <c r="A955" s="37"/>
    </row>
    <row r="956" spans="1:1" s="93" customFormat="1">
      <c r="A956" s="37"/>
    </row>
    <row r="957" spans="1:1" s="93" customFormat="1">
      <c r="A957" s="37"/>
    </row>
    <row r="958" spans="1:1" s="93" customFormat="1">
      <c r="A958" s="37"/>
    </row>
    <row r="959" spans="1:1" s="93" customFormat="1">
      <c r="A959" s="37"/>
    </row>
    <row r="960" spans="1:1" s="93" customFormat="1">
      <c r="A960" s="37"/>
    </row>
    <row r="961" spans="1:1" s="93" customFormat="1">
      <c r="A961" s="37"/>
    </row>
    <row r="962" spans="1:1" s="93" customFormat="1">
      <c r="A962" s="37"/>
    </row>
    <row r="963" spans="1:1" s="93" customFormat="1">
      <c r="A963" s="37"/>
    </row>
    <row r="964" spans="1:1" s="93" customFormat="1">
      <c r="A964" s="37"/>
    </row>
    <row r="965" spans="1:1" s="93" customFormat="1">
      <c r="A965" s="37"/>
    </row>
    <row r="966" spans="1:1" s="93" customFormat="1">
      <c r="A966" s="37"/>
    </row>
    <row r="967" spans="1:1" s="93" customFormat="1">
      <c r="A967" s="37"/>
    </row>
    <row r="968" spans="1:1" s="93" customFormat="1">
      <c r="A968" s="37"/>
    </row>
    <row r="969" spans="1:1" s="93" customFormat="1">
      <c r="A969" s="37"/>
    </row>
    <row r="970" spans="1:1" s="93" customFormat="1">
      <c r="A970" s="37"/>
    </row>
    <row r="971" spans="1:1" s="93" customFormat="1">
      <c r="A971" s="37"/>
    </row>
    <row r="972" spans="1:1" s="93" customFormat="1">
      <c r="A972" s="37"/>
    </row>
    <row r="973" spans="1:1" s="93" customFormat="1">
      <c r="A973" s="37"/>
    </row>
    <row r="974" spans="1:1" s="93" customFormat="1">
      <c r="A974" s="37"/>
    </row>
    <row r="975" spans="1:1" s="93" customFormat="1">
      <c r="A975" s="37"/>
    </row>
    <row r="976" spans="1:1" s="93" customFormat="1">
      <c r="A976" s="37"/>
    </row>
    <row r="977" spans="1:1" s="93" customFormat="1">
      <c r="A977" s="37"/>
    </row>
    <row r="978" spans="1:1" s="93" customFormat="1">
      <c r="A978" s="37"/>
    </row>
    <row r="979" spans="1:1" s="93" customFormat="1">
      <c r="A979" s="37"/>
    </row>
    <row r="980" spans="1:1" s="93" customFormat="1">
      <c r="A980" s="37"/>
    </row>
    <row r="981" spans="1:1" s="93" customFormat="1">
      <c r="A981" s="37"/>
    </row>
    <row r="982" spans="1:1" s="93" customFormat="1">
      <c r="A982" s="37"/>
    </row>
    <row r="983" spans="1:1" s="93" customFormat="1">
      <c r="A983" s="37"/>
    </row>
    <row r="984" spans="1:1" s="93" customFormat="1">
      <c r="A984" s="37"/>
    </row>
    <row r="985" spans="1:1" s="93" customFormat="1">
      <c r="A985" s="37"/>
    </row>
    <row r="986" spans="1:1" s="93" customFormat="1">
      <c r="A986" s="37"/>
    </row>
    <row r="987" spans="1:1" s="93" customFormat="1">
      <c r="A987" s="37"/>
    </row>
    <row r="988" spans="1:1" s="93" customFormat="1">
      <c r="A988" s="37"/>
    </row>
    <row r="989" spans="1:1" s="93" customFormat="1">
      <c r="A989" s="37"/>
    </row>
    <row r="990" spans="1:1" s="93" customFormat="1">
      <c r="A990" s="37"/>
    </row>
    <row r="991" spans="1:1" s="93" customFormat="1">
      <c r="A991" s="37"/>
    </row>
    <row r="992" spans="1:1" s="93" customFormat="1">
      <c r="A992" s="37"/>
    </row>
    <row r="993" spans="1:1" s="93" customFormat="1">
      <c r="A993" s="37"/>
    </row>
    <row r="994" spans="1:1" s="93" customFormat="1">
      <c r="A994" s="37"/>
    </row>
    <row r="995" spans="1:1" s="93" customFormat="1">
      <c r="A995" s="37"/>
    </row>
    <row r="996" spans="1:1" s="93" customFormat="1">
      <c r="A996" s="37"/>
    </row>
    <row r="997" spans="1:1" s="93" customFormat="1">
      <c r="A997" s="37"/>
    </row>
    <row r="998" spans="1:1" s="93" customFormat="1">
      <c r="A998" s="37"/>
    </row>
    <row r="999" spans="1:1" s="93" customFormat="1">
      <c r="A999" s="37"/>
    </row>
    <row r="1000" spans="1:1" s="93" customFormat="1">
      <c r="A1000" s="37"/>
    </row>
    <row r="1001" spans="1:1" s="93" customFormat="1">
      <c r="A1001" s="37"/>
    </row>
    <row r="1002" spans="1:1" s="93" customFormat="1">
      <c r="A1002" s="37"/>
    </row>
    <row r="1003" spans="1:1" s="93" customFormat="1">
      <c r="A1003" s="37"/>
    </row>
    <row r="1004" spans="1:1" s="93" customFormat="1">
      <c r="A1004" s="37"/>
    </row>
    <row r="1005" spans="1:1" s="93" customFormat="1">
      <c r="A1005" s="37"/>
    </row>
    <row r="1006" spans="1:1" s="93" customFormat="1">
      <c r="A1006" s="37"/>
    </row>
    <row r="1007" spans="1:1" s="93" customFormat="1">
      <c r="A1007" s="37"/>
    </row>
    <row r="1008" spans="1:1" s="93" customFormat="1">
      <c r="A1008" s="37"/>
    </row>
    <row r="1009" spans="1:1" s="93" customFormat="1">
      <c r="A1009" s="37"/>
    </row>
    <row r="1010" spans="1:1" s="93" customFormat="1">
      <c r="A1010" s="37"/>
    </row>
    <row r="1011" spans="1:1" s="93" customFormat="1">
      <c r="A1011" s="37"/>
    </row>
    <row r="1012" spans="1:1" s="93" customFormat="1">
      <c r="A1012" s="37"/>
    </row>
    <row r="1013" spans="1:1" s="93" customFormat="1">
      <c r="A1013" s="37"/>
    </row>
    <row r="1014" spans="1:1" s="93" customFormat="1">
      <c r="A1014" s="37"/>
    </row>
    <row r="1015" spans="1:1" s="93" customFormat="1">
      <c r="A1015" s="37"/>
    </row>
    <row r="1016" spans="1:1" s="93" customFormat="1">
      <c r="A1016" s="37"/>
    </row>
    <row r="1017" spans="1:1" s="93" customFormat="1">
      <c r="A1017" s="37"/>
    </row>
    <row r="1018" spans="1:1" s="93" customFormat="1">
      <c r="A1018" s="37"/>
    </row>
    <row r="1019" spans="1:1" s="93" customFormat="1">
      <c r="A1019" s="37"/>
    </row>
    <row r="1020" spans="1:1" s="93" customFormat="1">
      <c r="A1020" s="37"/>
    </row>
    <row r="1021" spans="1:1" s="93" customFormat="1">
      <c r="A1021" s="37"/>
    </row>
    <row r="1022" spans="1:1" s="93" customFormat="1">
      <c r="A1022" s="37"/>
    </row>
    <row r="1023" spans="1:1" s="93" customFormat="1">
      <c r="A1023" s="37"/>
    </row>
    <row r="1024" spans="1:1" s="93" customFormat="1">
      <c r="A1024" s="37"/>
    </row>
    <row r="1025" spans="1:1" s="93" customFormat="1">
      <c r="A1025" s="37"/>
    </row>
    <row r="1026" spans="1:1" s="93" customFormat="1">
      <c r="A1026" s="37"/>
    </row>
    <row r="1027" spans="1:1" s="93" customFormat="1">
      <c r="A1027" s="37"/>
    </row>
    <row r="1028" spans="1:1" s="93" customFormat="1">
      <c r="A1028" s="37"/>
    </row>
    <row r="1029" spans="1:1" s="93" customFormat="1">
      <c r="A1029" s="37"/>
    </row>
    <row r="1030" spans="1:1" s="93" customFormat="1">
      <c r="A1030" s="37"/>
    </row>
    <row r="1031" spans="1:1" s="93" customFormat="1">
      <c r="A1031" s="37"/>
    </row>
    <row r="1032" spans="1:1" s="93" customFormat="1">
      <c r="A1032" s="37"/>
    </row>
    <row r="1033" spans="1:1" s="93" customFormat="1">
      <c r="A1033" s="37"/>
    </row>
    <row r="1034" spans="1:1" s="93" customFormat="1">
      <c r="A1034" s="37"/>
    </row>
    <row r="1035" spans="1:1" s="93" customFormat="1">
      <c r="A1035" s="37"/>
    </row>
    <row r="1036" spans="1:1" s="93" customFormat="1">
      <c r="A1036" s="37"/>
    </row>
    <row r="1037" spans="1:1" s="93" customFormat="1">
      <c r="A1037" s="37"/>
    </row>
    <row r="1038" spans="1:1" s="93" customFormat="1">
      <c r="A1038" s="37"/>
    </row>
    <row r="1039" spans="1:1" s="93" customFormat="1">
      <c r="A1039" s="37"/>
    </row>
    <row r="1040" spans="1:1" s="93" customFormat="1">
      <c r="A1040" s="37"/>
    </row>
    <row r="1041" spans="1:1" s="93" customFormat="1">
      <c r="A1041" s="37"/>
    </row>
    <row r="1042" spans="1:1" s="93" customFormat="1">
      <c r="A1042" s="37"/>
    </row>
    <row r="1043" spans="1:1" s="93" customFormat="1">
      <c r="A1043" s="37"/>
    </row>
    <row r="1044" spans="1:1" s="93" customFormat="1">
      <c r="A1044" s="37"/>
    </row>
    <row r="1045" spans="1:1" s="93" customFormat="1">
      <c r="A1045" s="37"/>
    </row>
    <row r="1046" spans="1:1" s="93" customFormat="1">
      <c r="A1046" s="37"/>
    </row>
    <row r="1047" spans="1:1" s="93" customFormat="1">
      <c r="A1047" s="37"/>
    </row>
    <row r="1048" spans="1:1" s="93" customFormat="1">
      <c r="A1048" s="37"/>
    </row>
    <row r="1049" spans="1:1" s="93" customFormat="1">
      <c r="A1049" s="37"/>
    </row>
    <row r="1050" spans="1:1" s="93" customFormat="1">
      <c r="A1050" s="37"/>
    </row>
    <row r="1051" spans="1:1" s="93" customFormat="1">
      <c r="A1051" s="37"/>
    </row>
    <row r="1052" spans="1:1" s="93" customFormat="1">
      <c r="A1052" s="37"/>
    </row>
    <row r="1053" spans="1:1" s="93" customFormat="1">
      <c r="A1053" s="37"/>
    </row>
    <row r="1054" spans="1:1" s="93" customFormat="1">
      <c r="A1054" s="37"/>
    </row>
    <row r="1055" spans="1:1" s="93" customFormat="1">
      <c r="A1055" s="37"/>
    </row>
    <row r="1056" spans="1:1" s="93" customFormat="1">
      <c r="A1056" s="37"/>
    </row>
    <row r="1057" spans="1:1" s="93" customFormat="1">
      <c r="A1057" s="37"/>
    </row>
    <row r="1058" spans="1:1" s="93" customFormat="1">
      <c r="A1058" s="37"/>
    </row>
    <row r="1059" spans="1:1" s="93" customFormat="1">
      <c r="A1059" s="37"/>
    </row>
    <row r="1060" spans="1:1" s="93" customFormat="1">
      <c r="A1060" s="37"/>
    </row>
    <row r="1061" spans="1:1" s="93" customFormat="1">
      <c r="A1061" s="37"/>
    </row>
    <row r="1062" spans="1:1" s="93" customFormat="1">
      <c r="A1062" s="37"/>
    </row>
    <row r="1063" spans="1:1" s="93" customFormat="1">
      <c r="A1063" s="37"/>
    </row>
    <row r="1064" spans="1:1" s="93" customFormat="1">
      <c r="A1064" s="37"/>
    </row>
    <row r="1065" spans="1:1" s="93" customFormat="1">
      <c r="A1065" s="37"/>
    </row>
    <row r="1066" spans="1:1" s="93" customFormat="1">
      <c r="A1066" s="37"/>
    </row>
    <row r="1067" spans="1:1" s="93" customFormat="1">
      <c r="A1067" s="37"/>
    </row>
    <row r="1068" spans="1:1" s="93" customFormat="1">
      <c r="A1068" s="37"/>
    </row>
    <row r="1069" spans="1:1" s="93" customFormat="1">
      <c r="A1069" s="37"/>
    </row>
    <row r="1070" spans="1:1" s="93" customFormat="1">
      <c r="A1070" s="37"/>
    </row>
    <row r="1071" spans="1:1" s="93" customFormat="1">
      <c r="A1071" s="37"/>
    </row>
    <row r="1072" spans="1:1" s="93" customFormat="1">
      <c r="A1072" s="37"/>
    </row>
    <row r="1073" spans="1:1" s="93" customFormat="1">
      <c r="A1073" s="37"/>
    </row>
    <row r="1074" spans="1:1" s="93" customFormat="1">
      <c r="A1074" s="37"/>
    </row>
    <row r="1075" spans="1:1" s="93" customFormat="1">
      <c r="A1075" s="37"/>
    </row>
    <row r="1076" spans="1:1" s="93" customFormat="1">
      <c r="A1076" s="37"/>
    </row>
    <row r="1077" spans="1:1" s="93" customFormat="1">
      <c r="A1077" s="37"/>
    </row>
    <row r="1078" spans="1:1" s="93" customFormat="1">
      <c r="A1078" s="37"/>
    </row>
    <row r="1079" spans="1:1" s="93" customFormat="1">
      <c r="A1079" s="37"/>
    </row>
    <row r="1080" spans="1:1" s="93" customFormat="1">
      <c r="A1080" s="37"/>
    </row>
    <row r="1081" spans="1:1" s="93" customFormat="1">
      <c r="A1081" s="37"/>
    </row>
    <row r="1082" spans="1:1" s="93" customFormat="1">
      <c r="A1082" s="37"/>
    </row>
    <row r="1083" spans="1:1" s="93" customFormat="1">
      <c r="A1083" s="37"/>
    </row>
    <row r="1084" spans="1:1" s="93" customFormat="1">
      <c r="A1084" s="37"/>
    </row>
    <row r="1085" spans="1:1" s="93" customFormat="1">
      <c r="A1085" s="37"/>
    </row>
    <row r="1086" spans="1:1" s="93" customFormat="1">
      <c r="A1086" s="37"/>
    </row>
    <row r="1087" spans="1:1" s="93" customFormat="1">
      <c r="A1087" s="37"/>
    </row>
    <row r="1088" spans="1:1" s="93" customFormat="1">
      <c r="A1088" s="37"/>
    </row>
    <row r="1089" spans="1:1" s="93" customFormat="1">
      <c r="A1089" s="37"/>
    </row>
    <row r="1090" spans="1:1" s="93" customFormat="1">
      <c r="A1090" s="37"/>
    </row>
    <row r="1091" spans="1:1" s="93" customFormat="1">
      <c r="A1091" s="37"/>
    </row>
    <row r="1092" spans="1:1" s="93" customFormat="1">
      <c r="A1092" s="37"/>
    </row>
    <row r="1093" spans="1:1" s="93" customFormat="1">
      <c r="A1093" s="37"/>
    </row>
    <row r="1094" spans="1:1" s="93" customFormat="1">
      <c r="A1094" s="37"/>
    </row>
    <row r="1095" spans="1:1" s="93" customFormat="1">
      <c r="A1095" s="37"/>
    </row>
    <row r="1096" spans="1:1" s="93" customFormat="1">
      <c r="A1096" s="37"/>
    </row>
    <row r="1097" spans="1:1" s="93" customFormat="1">
      <c r="A1097" s="37"/>
    </row>
    <row r="1098" spans="1:1" s="93" customFormat="1">
      <c r="A1098" s="37"/>
    </row>
    <row r="1099" spans="1:1" s="93" customFormat="1">
      <c r="A1099" s="37"/>
    </row>
    <row r="1100" spans="1:1" s="93" customFormat="1">
      <c r="A1100" s="37"/>
    </row>
    <row r="1101" spans="1:1" s="93" customFormat="1">
      <c r="A1101" s="37"/>
    </row>
    <row r="1102" spans="1:1" s="93" customFormat="1">
      <c r="A1102" s="37"/>
    </row>
    <row r="1103" spans="1:1" s="93" customFormat="1">
      <c r="A1103" s="37"/>
    </row>
    <row r="1104" spans="1:1" s="93" customFormat="1">
      <c r="A1104" s="37"/>
    </row>
    <row r="1105" spans="1:1" s="93" customFormat="1">
      <c r="A1105" s="37"/>
    </row>
    <row r="1106" spans="1:1" s="93" customFormat="1">
      <c r="A1106" s="37"/>
    </row>
    <row r="1107" spans="1:1" s="93" customFormat="1">
      <c r="A1107" s="37"/>
    </row>
    <row r="1108" spans="1:1" s="93" customFormat="1">
      <c r="A1108" s="37"/>
    </row>
    <row r="1109" spans="1:1" s="93" customFormat="1">
      <c r="A1109" s="37"/>
    </row>
    <row r="1110" spans="1:1" s="93" customFormat="1">
      <c r="A1110" s="37"/>
    </row>
    <row r="1111" spans="1:1" s="93" customFormat="1">
      <c r="A1111" s="37"/>
    </row>
    <row r="1112" spans="1:1" s="93" customFormat="1">
      <c r="A1112" s="37"/>
    </row>
    <row r="1113" spans="1:1" s="93" customFormat="1">
      <c r="A1113" s="37"/>
    </row>
    <row r="1114" spans="1:1" s="93" customFormat="1">
      <c r="A1114" s="37"/>
    </row>
    <row r="1115" spans="1:1" s="93" customFormat="1">
      <c r="A1115" s="37"/>
    </row>
    <row r="1116" spans="1:1" s="93" customFormat="1">
      <c r="A1116" s="37"/>
    </row>
    <row r="1117" spans="1:1" s="93" customFormat="1">
      <c r="A1117" s="37"/>
    </row>
    <row r="1118" spans="1:1" s="93" customFormat="1">
      <c r="A1118" s="37"/>
    </row>
    <row r="1119" spans="1:1" s="93" customFormat="1">
      <c r="A1119" s="37"/>
    </row>
    <row r="1120" spans="1:1" s="93" customFormat="1">
      <c r="A1120" s="37"/>
    </row>
    <row r="1121" spans="1:1" s="93" customFormat="1">
      <c r="A1121" s="37"/>
    </row>
    <row r="1122" spans="1:1" s="93" customFormat="1">
      <c r="A1122" s="37"/>
    </row>
    <row r="1123" spans="1:1" s="93" customFormat="1">
      <c r="A1123" s="37"/>
    </row>
    <row r="1124" spans="1:1" s="93" customFormat="1">
      <c r="A1124" s="37"/>
    </row>
    <row r="1125" spans="1:1" s="93" customFormat="1">
      <c r="A1125" s="37"/>
    </row>
    <row r="1126" spans="1:1" s="93" customFormat="1">
      <c r="A1126" s="37"/>
    </row>
    <row r="1127" spans="1:1" s="93" customFormat="1">
      <c r="A1127" s="37"/>
    </row>
    <row r="1128" spans="1:1" s="93" customFormat="1">
      <c r="A1128" s="37"/>
    </row>
    <row r="1129" spans="1:1" s="93" customFormat="1">
      <c r="A1129" s="37"/>
    </row>
    <row r="1130" spans="1:1" s="93" customFormat="1">
      <c r="A1130" s="37"/>
    </row>
    <row r="1131" spans="1:1" s="93" customFormat="1">
      <c r="A1131" s="37"/>
    </row>
    <row r="1132" spans="1:1" s="93" customFormat="1">
      <c r="A1132" s="37"/>
    </row>
    <row r="1133" spans="1:1" s="93" customFormat="1">
      <c r="A1133" s="37"/>
    </row>
    <row r="1134" spans="1:1" s="93" customFormat="1">
      <c r="A1134" s="37"/>
    </row>
    <row r="1135" spans="1:1" s="93" customFormat="1">
      <c r="A1135" s="37"/>
    </row>
    <row r="1136" spans="1:1" s="93" customFormat="1">
      <c r="A1136" s="37"/>
    </row>
    <row r="1137" spans="1:1" s="93" customFormat="1">
      <c r="A1137" s="37"/>
    </row>
    <row r="1138" spans="1:1" s="93" customFormat="1">
      <c r="A1138" s="37"/>
    </row>
    <row r="1139" spans="1:1" s="93" customFormat="1">
      <c r="A1139" s="37"/>
    </row>
    <row r="1140" spans="1:1" s="93" customFormat="1">
      <c r="A1140" s="37"/>
    </row>
    <row r="1141" spans="1:1" s="93" customFormat="1">
      <c r="A1141" s="37"/>
    </row>
    <row r="1142" spans="1:1" s="93" customFormat="1">
      <c r="A1142" s="37"/>
    </row>
    <row r="1143" spans="1:1" s="93" customFormat="1">
      <c r="A1143" s="37"/>
    </row>
    <row r="1144" spans="1:1" s="93" customFormat="1">
      <c r="A1144" s="37"/>
    </row>
    <row r="1145" spans="1:1" s="93" customFormat="1">
      <c r="A1145" s="37"/>
    </row>
    <row r="1146" spans="1:1" s="93" customFormat="1">
      <c r="A1146" s="37"/>
    </row>
    <row r="1147" spans="1:1" s="93" customFormat="1">
      <c r="A1147" s="37"/>
    </row>
    <row r="1148" spans="1:1" s="93" customFormat="1">
      <c r="A1148" s="37"/>
    </row>
    <row r="1149" spans="1:1" s="93" customFormat="1">
      <c r="A1149" s="37"/>
    </row>
    <row r="1150" spans="1:1" s="93" customFormat="1">
      <c r="A1150" s="37"/>
    </row>
    <row r="1151" spans="1:1" s="93" customFormat="1">
      <c r="A1151" s="37"/>
    </row>
    <row r="1152" spans="1:1" s="93" customFormat="1">
      <c r="A1152" s="37"/>
    </row>
    <row r="1153" spans="1:1" s="93" customFormat="1">
      <c r="A1153" s="37"/>
    </row>
    <row r="1154" spans="1:1" s="93" customFormat="1">
      <c r="A1154" s="37"/>
    </row>
    <row r="1155" spans="1:1" s="93" customFormat="1">
      <c r="A1155" s="37"/>
    </row>
    <row r="1156" spans="1:1" s="93" customFormat="1">
      <c r="A1156" s="37"/>
    </row>
    <row r="1157" spans="1:1" s="93" customFormat="1">
      <c r="A1157" s="37"/>
    </row>
    <row r="1158" spans="1:1" s="93" customFormat="1">
      <c r="A1158" s="37"/>
    </row>
    <row r="1159" spans="1:1" s="93" customFormat="1">
      <c r="A1159" s="37"/>
    </row>
    <row r="1160" spans="1:1" s="93" customFormat="1">
      <c r="A1160" s="37"/>
    </row>
    <row r="1161" spans="1:1" s="93" customFormat="1">
      <c r="A1161" s="37"/>
    </row>
    <row r="1162" spans="1:1" s="93" customFormat="1">
      <c r="A1162" s="37"/>
    </row>
    <row r="1163" spans="1:1" s="93" customFormat="1">
      <c r="A1163" s="37"/>
    </row>
    <row r="1164" spans="1:1" s="93" customFormat="1">
      <c r="A1164" s="37"/>
    </row>
    <row r="1165" spans="1:1" s="93" customFormat="1">
      <c r="A1165" s="37"/>
    </row>
    <row r="1166" spans="1:1" s="93" customFormat="1">
      <c r="A1166" s="37"/>
    </row>
    <row r="1167" spans="1:1" s="93" customFormat="1">
      <c r="A1167" s="37"/>
    </row>
    <row r="1168" spans="1:1" s="93" customFormat="1">
      <c r="A1168" s="37"/>
    </row>
    <row r="1169" spans="1:1" s="93" customFormat="1">
      <c r="A1169" s="37"/>
    </row>
    <row r="1170" spans="1:1" s="93" customFormat="1">
      <c r="A1170" s="37"/>
    </row>
    <row r="1171" spans="1:1" s="93" customFormat="1">
      <c r="A1171" s="37"/>
    </row>
    <row r="1172" spans="1:1" s="93" customFormat="1">
      <c r="A1172" s="37"/>
    </row>
    <row r="1173" spans="1:1" s="93" customFormat="1">
      <c r="A1173" s="37"/>
    </row>
    <row r="1174" spans="1:1" s="93" customFormat="1">
      <c r="A1174" s="37"/>
    </row>
    <row r="1175" spans="1:1" s="93" customFormat="1">
      <c r="A1175" s="37"/>
    </row>
    <row r="1176" spans="1:1" s="93" customFormat="1">
      <c r="A1176" s="37"/>
    </row>
    <row r="1177" spans="1:1" s="93" customFormat="1">
      <c r="A1177" s="37"/>
    </row>
    <row r="1178" spans="1:1" s="93" customFormat="1">
      <c r="A1178" s="37"/>
    </row>
    <row r="1179" spans="1:1" s="93" customFormat="1">
      <c r="A1179" s="37"/>
    </row>
    <row r="1180" spans="1:1" s="93" customFormat="1">
      <c r="A1180" s="37"/>
    </row>
    <row r="1181" spans="1:1" s="93" customFormat="1">
      <c r="A1181" s="37"/>
    </row>
    <row r="1182" spans="1:1" s="93" customFormat="1">
      <c r="A1182" s="37"/>
    </row>
    <row r="1183" spans="1:1" s="93" customFormat="1">
      <c r="A1183" s="37"/>
    </row>
    <row r="1184" spans="1:1" s="93" customFormat="1">
      <c r="A1184" s="37"/>
    </row>
    <row r="1185" spans="1:1" s="93" customFormat="1">
      <c r="A1185" s="37"/>
    </row>
    <row r="1186" spans="1:1" s="93" customFormat="1">
      <c r="A1186" s="37"/>
    </row>
    <row r="1187" spans="1:1" s="93" customFormat="1">
      <c r="A1187" s="37"/>
    </row>
    <row r="1188" spans="1:1" s="93" customFormat="1">
      <c r="A1188" s="37"/>
    </row>
    <row r="1189" spans="1:1" s="93" customFormat="1">
      <c r="A1189" s="37"/>
    </row>
    <row r="1190" spans="1:1" s="93" customFormat="1">
      <c r="A1190" s="37"/>
    </row>
    <row r="1191" spans="1:1" s="93" customFormat="1">
      <c r="A1191" s="37"/>
    </row>
    <row r="1192" spans="1:1" s="93" customFormat="1">
      <c r="A1192" s="37"/>
    </row>
    <row r="1193" spans="1:1" s="93" customFormat="1">
      <c r="A1193" s="37"/>
    </row>
    <row r="1194" spans="1:1" s="93" customFormat="1">
      <c r="A1194" s="37"/>
    </row>
    <row r="1195" spans="1:1" s="93" customFormat="1">
      <c r="A1195" s="37"/>
    </row>
    <row r="1196" spans="1:1" s="93" customFormat="1">
      <c r="A1196" s="37"/>
    </row>
    <row r="1197" spans="1:1" s="93" customFormat="1">
      <c r="A1197" s="37"/>
    </row>
    <row r="1198" spans="1:1" s="93" customFormat="1">
      <c r="A1198" s="37"/>
    </row>
    <row r="1199" spans="1:1" s="93" customFormat="1">
      <c r="A1199" s="37"/>
    </row>
    <row r="1200" spans="1:1" s="93" customFormat="1">
      <c r="A1200" s="37"/>
    </row>
    <row r="1201" spans="1:1" s="93" customFormat="1">
      <c r="A1201" s="37"/>
    </row>
    <row r="1202" spans="1:1" s="93" customFormat="1">
      <c r="A1202" s="37"/>
    </row>
    <row r="1203" spans="1:1" s="93" customFormat="1">
      <c r="A1203" s="37"/>
    </row>
    <row r="1204" spans="1:1" s="93" customFormat="1">
      <c r="A1204" s="37"/>
    </row>
    <row r="1205" spans="1:1" s="93" customFormat="1">
      <c r="A1205" s="37"/>
    </row>
    <row r="1206" spans="1:1" s="93" customFormat="1">
      <c r="A1206" s="37"/>
    </row>
    <row r="1207" spans="1:1" s="93" customFormat="1">
      <c r="A1207" s="37"/>
    </row>
    <row r="1208" spans="1:1" s="93" customFormat="1">
      <c r="A1208" s="37"/>
    </row>
    <row r="1209" spans="1:1" s="93" customFormat="1">
      <c r="A1209" s="37"/>
    </row>
    <row r="1210" spans="1:1" s="93" customFormat="1">
      <c r="A1210" s="37"/>
    </row>
    <row r="1211" spans="1:1" s="93" customFormat="1">
      <c r="A1211" s="37"/>
    </row>
    <row r="1212" spans="1:1" s="93" customFormat="1">
      <c r="A1212" s="37"/>
    </row>
    <row r="1213" spans="1:1" s="93" customFormat="1">
      <c r="A1213" s="37"/>
    </row>
    <row r="1214" spans="1:1" s="93" customFormat="1">
      <c r="A1214" s="37"/>
    </row>
    <row r="1215" spans="1:1" s="93" customFormat="1">
      <c r="A1215" s="37"/>
    </row>
    <row r="1216" spans="1:1" s="93" customFormat="1">
      <c r="A1216" s="37"/>
    </row>
    <row r="1217" spans="1:1" s="93" customFormat="1">
      <c r="A1217" s="37"/>
    </row>
    <row r="1218" spans="1:1" s="93" customFormat="1">
      <c r="A1218" s="37"/>
    </row>
    <row r="1219" spans="1:1" s="93" customFormat="1">
      <c r="A1219" s="37"/>
    </row>
    <row r="1220" spans="1:1" s="93" customFormat="1">
      <c r="A1220" s="37"/>
    </row>
    <row r="1221" spans="1:1" s="93" customFormat="1">
      <c r="A1221" s="37"/>
    </row>
    <row r="1222" spans="1:1" s="93" customFormat="1">
      <c r="A1222" s="37"/>
    </row>
    <row r="1223" spans="1:1" s="93" customFormat="1">
      <c r="A1223" s="37"/>
    </row>
    <row r="1224" spans="1:1" s="93" customFormat="1">
      <c r="A1224" s="37"/>
    </row>
    <row r="1225" spans="1:1" s="93" customFormat="1">
      <c r="A1225" s="37"/>
    </row>
    <row r="1226" spans="1:1" s="93" customFormat="1">
      <c r="A1226" s="37"/>
    </row>
    <row r="1227" spans="1:1" s="93" customFormat="1">
      <c r="A1227" s="37"/>
    </row>
    <row r="1228" spans="1:1" s="93" customFormat="1">
      <c r="A1228" s="37"/>
    </row>
    <row r="1229" spans="1:1" s="93" customFormat="1">
      <c r="A1229" s="37"/>
    </row>
    <row r="1230" spans="1:1" s="93" customFormat="1">
      <c r="A1230" s="37"/>
    </row>
    <row r="1231" spans="1:1" s="93" customFormat="1">
      <c r="A1231" s="37"/>
    </row>
    <row r="1232" spans="1:1" s="93" customFormat="1">
      <c r="A1232" s="37"/>
    </row>
    <row r="1233" spans="1:1" s="93" customFormat="1">
      <c r="A1233" s="37"/>
    </row>
    <row r="1234" spans="1:1" s="93" customFormat="1">
      <c r="A1234" s="37"/>
    </row>
    <row r="1235" spans="1:1" s="93" customFormat="1">
      <c r="A1235" s="37"/>
    </row>
    <row r="1236" spans="1:1" s="93" customFormat="1">
      <c r="A1236" s="37"/>
    </row>
    <row r="1237" spans="1:1" s="93" customFormat="1">
      <c r="A1237" s="37"/>
    </row>
    <row r="1238" spans="1:1" s="93" customFormat="1">
      <c r="A1238" s="37"/>
    </row>
    <row r="1239" spans="1:1" s="93" customFormat="1">
      <c r="A1239" s="37"/>
    </row>
    <row r="1240" spans="1:1" s="93" customFormat="1">
      <c r="A1240" s="37"/>
    </row>
    <row r="1241" spans="1:1" s="93" customFormat="1">
      <c r="A1241" s="37"/>
    </row>
    <row r="1242" spans="1:1" s="93" customFormat="1">
      <c r="A1242" s="37"/>
    </row>
    <row r="1243" spans="1:1" s="93" customFormat="1">
      <c r="A1243" s="37"/>
    </row>
    <row r="1244" spans="1:1" s="93" customFormat="1">
      <c r="A1244" s="37"/>
    </row>
    <row r="1245" spans="1:1" s="93" customFormat="1">
      <c r="A1245" s="37"/>
    </row>
    <row r="1246" spans="1:1" s="93" customFormat="1">
      <c r="A1246" s="37"/>
    </row>
    <row r="1247" spans="1:1" s="93" customFormat="1">
      <c r="A1247" s="37"/>
    </row>
    <row r="1248" spans="1:1" s="93" customFormat="1">
      <c r="A1248" s="37"/>
    </row>
    <row r="1249" spans="1:1" s="93" customFormat="1">
      <c r="A1249" s="37"/>
    </row>
    <row r="1250" spans="1:1" s="93" customFormat="1">
      <c r="A1250" s="37"/>
    </row>
    <row r="1251" spans="1:1" s="93" customFormat="1">
      <c r="A1251" s="37"/>
    </row>
    <row r="1252" spans="1:1" s="93" customFormat="1">
      <c r="A1252" s="37"/>
    </row>
    <row r="1253" spans="1:1" s="93" customFormat="1">
      <c r="A1253" s="37"/>
    </row>
    <row r="1254" spans="1:1" s="93" customFormat="1">
      <c r="A1254" s="37"/>
    </row>
    <row r="1255" spans="1:1" s="93" customFormat="1">
      <c r="A1255" s="37"/>
    </row>
    <row r="1256" spans="1:1" s="93" customFormat="1">
      <c r="A1256" s="37"/>
    </row>
    <row r="1257" spans="1:1" s="93" customFormat="1">
      <c r="A1257" s="37"/>
    </row>
    <row r="1258" spans="1:1" s="93" customFormat="1">
      <c r="A1258" s="37"/>
    </row>
    <row r="1259" spans="1:1" s="93" customFormat="1">
      <c r="A1259" s="37"/>
    </row>
    <row r="1260" spans="1:1" s="93" customFormat="1">
      <c r="A1260" s="37"/>
    </row>
    <row r="1261" spans="1:1" s="93" customFormat="1">
      <c r="A1261" s="37"/>
    </row>
    <row r="1262" spans="1:1" s="93" customFormat="1">
      <c r="A1262" s="37"/>
    </row>
    <row r="1263" spans="1:1" s="93" customFormat="1">
      <c r="A1263" s="37"/>
    </row>
    <row r="1264" spans="1:1" s="93" customFormat="1">
      <c r="A1264" s="37"/>
    </row>
    <row r="1265" spans="1:1" s="93" customFormat="1">
      <c r="A1265" s="37"/>
    </row>
    <row r="1266" spans="1:1" s="93" customFormat="1">
      <c r="A1266" s="37"/>
    </row>
    <row r="1267" spans="1:1" s="93" customFormat="1">
      <c r="A1267" s="37"/>
    </row>
    <row r="1268" spans="1:1" s="93" customFormat="1">
      <c r="A1268" s="37"/>
    </row>
    <row r="1269" spans="1:1" s="93" customFormat="1">
      <c r="A1269" s="37"/>
    </row>
    <row r="1270" spans="1:1" s="93" customFormat="1">
      <c r="A1270" s="37"/>
    </row>
    <row r="1271" spans="1:1" s="93" customFormat="1">
      <c r="A1271" s="37"/>
    </row>
    <row r="1272" spans="1:1" s="93" customFormat="1">
      <c r="A1272" s="37"/>
    </row>
    <row r="1273" spans="1:1" s="93" customFormat="1">
      <c r="A1273" s="37"/>
    </row>
    <row r="1274" spans="1:1" s="93" customFormat="1">
      <c r="A1274" s="37"/>
    </row>
    <row r="1275" spans="1:1" s="93" customFormat="1">
      <c r="A1275" s="37"/>
    </row>
    <row r="1276" spans="1:1" s="93" customFormat="1">
      <c r="A1276" s="37"/>
    </row>
    <row r="1277" spans="1:1" s="93" customFormat="1">
      <c r="A1277" s="37"/>
    </row>
    <row r="1278" spans="1:1" s="93" customFormat="1">
      <c r="A1278" s="37"/>
    </row>
    <row r="1279" spans="1:1" s="93" customFormat="1">
      <c r="A1279" s="37"/>
    </row>
    <row r="1280" spans="1:1" s="93" customFormat="1">
      <c r="A1280" s="37"/>
    </row>
    <row r="1281" spans="1:1" s="93" customFormat="1">
      <c r="A1281" s="37"/>
    </row>
    <row r="1282" spans="1:1" s="93" customFormat="1">
      <c r="A1282" s="37"/>
    </row>
    <row r="1283" spans="1:1" s="93" customFormat="1">
      <c r="A1283" s="37"/>
    </row>
    <row r="1284" spans="1:1" s="93" customFormat="1">
      <c r="A1284" s="37"/>
    </row>
    <row r="1285" spans="1:1" s="93" customFormat="1">
      <c r="A1285" s="37"/>
    </row>
    <row r="1286" spans="1:1" s="93" customFormat="1">
      <c r="A1286" s="37"/>
    </row>
    <row r="1287" spans="1:1" s="93" customFormat="1">
      <c r="A1287" s="37"/>
    </row>
    <row r="1288" spans="1:1" s="93" customFormat="1">
      <c r="A1288" s="37"/>
    </row>
    <row r="1289" spans="1:1" s="93" customFormat="1">
      <c r="A1289" s="37"/>
    </row>
    <row r="1290" spans="1:1" s="93" customFormat="1">
      <c r="A1290" s="37"/>
    </row>
    <row r="1291" spans="1:1" s="93" customFormat="1">
      <c r="A1291" s="37"/>
    </row>
    <row r="1292" spans="1:1" s="93" customFormat="1">
      <c r="A1292" s="37"/>
    </row>
    <row r="1293" spans="1:1" s="93" customFormat="1">
      <c r="A1293" s="37"/>
    </row>
    <row r="1294" spans="1:1" s="93" customFormat="1">
      <c r="A1294" s="37"/>
    </row>
    <row r="1295" spans="1:1" s="93" customFormat="1">
      <c r="A1295" s="37"/>
    </row>
    <row r="1296" spans="1:1" s="93" customFormat="1">
      <c r="A1296" s="37"/>
    </row>
    <row r="1297" spans="1:1" s="93" customFormat="1">
      <c r="A1297" s="37"/>
    </row>
    <row r="1298" spans="1:1" s="93" customFormat="1">
      <c r="A1298" s="37"/>
    </row>
    <row r="1299" spans="1:1" s="93" customFormat="1">
      <c r="A1299" s="37"/>
    </row>
    <row r="1300" spans="1:1" s="93" customFormat="1">
      <c r="A1300" s="37"/>
    </row>
    <row r="1301" spans="1:1" s="93" customFormat="1">
      <c r="A1301" s="37"/>
    </row>
    <row r="1302" spans="1:1" s="93" customFormat="1">
      <c r="A1302" s="37"/>
    </row>
    <row r="1303" spans="1:1" s="93" customFormat="1">
      <c r="A1303" s="37"/>
    </row>
    <row r="1304" spans="1:1" s="93" customFormat="1">
      <c r="A1304" s="37"/>
    </row>
    <row r="1305" spans="1:1" s="93" customFormat="1">
      <c r="A1305" s="37"/>
    </row>
    <row r="1306" spans="1:1" s="93" customFormat="1">
      <c r="A1306" s="37"/>
    </row>
    <row r="1307" spans="1:1" s="93" customFormat="1">
      <c r="A1307" s="37"/>
    </row>
    <row r="1308" spans="1:1" s="93" customFormat="1">
      <c r="A1308" s="37"/>
    </row>
    <row r="1309" spans="1:1" s="93" customFormat="1">
      <c r="A1309" s="37"/>
    </row>
    <row r="1310" spans="1:1" s="93" customFormat="1">
      <c r="A1310" s="37"/>
    </row>
    <row r="1311" spans="1:1" s="93" customFormat="1">
      <c r="A1311" s="37"/>
    </row>
    <row r="1312" spans="1:1" s="93" customFormat="1">
      <c r="A1312" s="37"/>
    </row>
    <row r="1313" spans="1:1" s="93" customFormat="1">
      <c r="A1313" s="37"/>
    </row>
    <row r="1314" spans="1:1" s="93" customFormat="1">
      <c r="A1314" s="37"/>
    </row>
    <row r="1315" spans="1:1" s="93" customFormat="1">
      <c r="A1315" s="37"/>
    </row>
    <row r="1316" spans="1:1" s="93" customFormat="1">
      <c r="A1316" s="37"/>
    </row>
    <row r="1317" spans="1:1" s="93" customFormat="1">
      <c r="A1317" s="37"/>
    </row>
    <row r="1318" spans="1:1" s="93" customFormat="1">
      <c r="A1318" s="37"/>
    </row>
    <row r="1319" spans="1:1" s="93" customFormat="1">
      <c r="A1319" s="37"/>
    </row>
    <row r="1320" spans="1:1" s="93" customFormat="1">
      <c r="A1320" s="37"/>
    </row>
    <row r="1321" spans="1:1" s="93" customFormat="1">
      <c r="A1321" s="37"/>
    </row>
    <row r="1322" spans="1:1" s="93" customFormat="1">
      <c r="A1322" s="37"/>
    </row>
    <row r="1323" spans="1:1" s="93" customFormat="1">
      <c r="A1323" s="37"/>
    </row>
    <row r="1324" spans="1:1" s="93" customFormat="1">
      <c r="A1324" s="37"/>
    </row>
    <row r="1325" spans="1:1" s="93" customFormat="1">
      <c r="A1325" s="37"/>
    </row>
    <row r="1326" spans="1:1" s="93" customFormat="1">
      <c r="A1326" s="37"/>
    </row>
    <row r="1327" spans="1:1" s="93" customFormat="1">
      <c r="A1327" s="37"/>
    </row>
    <row r="1328" spans="1:1" s="93" customFormat="1">
      <c r="A1328" s="37"/>
    </row>
    <row r="1329" spans="1:1" s="93" customFormat="1">
      <c r="A1329" s="37"/>
    </row>
    <row r="1330" spans="1:1" s="93" customFormat="1">
      <c r="A1330" s="37"/>
    </row>
    <row r="1331" spans="1:1" s="93" customFormat="1">
      <c r="A1331" s="37"/>
    </row>
    <row r="1332" spans="1:1" s="93" customFormat="1">
      <c r="A1332" s="37"/>
    </row>
    <row r="1333" spans="1:1" s="93" customFormat="1">
      <c r="A1333" s="37"/>
    </row>
    <row r="1334" spans="1:1" s="93" customFormat="1">
      <c r="A1334" s="37"/>
    </row>
    <row r="1335" spans="1:1" s="93" customFormat="1">
      <c r="A1335" s="37"/>
    </row>
    <row r="1336" spans="1:1" s="93" customFormat="1">
      <c r="A1336" s="37"/>
    </row>
    <row r="1337" spans="1:1" s="93" customFormat="1">
      <c r="A1337" s="37"/>
    </row>
    <row r="1338" spans="1:1" s="93" customFormat="1">
      <c r="A1338" s="37"/>
    </row>
    <row r="1339" spans="1:1" s="93" customFormat="1">
      <c r="A1339" s="37"/>
    </row>
    <row r="1340" spans="1:1" s="93" customFormat="1">
      <c r="A1340" s="37"/>
    </row>
    <row r="1341" spans="1:1" s="93" customFormat="1">
      <c r="A1341" s="37"/>
    </row>
    <row r="1342" spans="1:1" s="93" customFormat="1">
      <c r="A1342" s="37"/>
    </row>
    <row r="1343" spans="1:1" s="93" customFormat="1">
      <c r="A1343" s="37"/>
    </row>
    <row r="1344" spans="1:1" s="93" customFormat="1">
      <c r="A1344" s="37"/>
    </row>
    <row r="1345" spans="1:1" s="93" customFormat="1">
      <c r="A1345" s="37"/>
    </row>
    <row r="1346" spans="1:1" s="93" customFormat="1">
      <c r="A1346" s="37"/>
    </row>
    <row r="1347" spans="1:1" s="93" customFormat="1">
      <c r="A1347" s="37"/>
    </row>
    <row r="1348" spans="1:1" s="93" customFormat="1">
      <c r="A1348" s="37"/>
    </row>
    <row r="1349" spans="1:1" s="93" customFormat="1">
      <c r="A1349" s="37"/>
    </row>
    <row r="1350" spans="1:1" s="93" customFormat="1">
      <c r="A1350" s="37"/>
    </row>
    <row r="1351" spans="1:1" s="93" customFormat="1">
      <c r="A1351" s="37"/>
    </row>
    <row r="1352" spans="1:1" s="93" customFormat="1">
      <c r="A1352" s="37"/>
    </row>
    <row r="1353" spans="1:1" s="93" customFormat="1">
      <c r="A1353" s="37"/>
    </row>
    <row r="1354" spans="1:1" s="93" customFormat="1">
      <c r="A1354" s="37"/>
    </row>
    <row r="1355" spans="1:1" s="93" customFormat="1">
      <c r="A1355" s="37"/>
    </row>
    <row r="1356" spans="1:1" s="93" customFormat="1">
      <c r="A1356" s="37"/>
    </row>
    <row r="1357" spans="1:1" s="93" customFormat="1">
      <c r="A1357" s="37"/>
    </row>
    <row r="1358" spans="1:1" s="93" customFormat="1">
      <c r="A1358" s="37"/>
    </row>
    <row r="1359" spans="1:1" s="93" customFormat="1">
      <c r="A1359" s="37"/>
    </row>
    <row r="1360" spans="1:1" s="93" customFormat="1">
      <c r="A1360" s="37"/>
    </row>
    <row r="1361" spans="1:1" s="93" customFormat="1">
      <c r="A1361" s="37"/>
    </row>
    <row r="1362" spans="1:1" s="93" customFormat="1">
      <c r="A1362" s="37"/>
    </row>
    <row r="1363" spans="1:1" s="93" customFormat="1">
      <c r="A1363" s="37"/>
    </row>
    <row r="1364" spans="1:1" s="93" customFormat="1">
      <c r="A1364" s="37"/>
    </row>
    <row r="1365" spans="1:1" s="93" customFormat="1">
      <c r="A1365" s="37"/>
    </row>
    <row r="1366" spans="1:1" s="93" customFormat="1">
      <c r="A1366" s="37"/>
    </row>
    <row r="1367" spans="1:1" s="93" customFormat="1">
      <c r="A1367" s="37"/>
    </row>
    <row r="1368" spans="1:1" s="93" customFormat="1">
      <c r="A1368" s="37"/>
    </row>
    <row r="1369" spans="1:1" s="93" customFormat="1">
      <c r="A1369" s="37"/>
    </row>
    <row r="1370" spans="1:1" s="93" customFormat="1">
      <c r="A1370" s="37"/>
    </row>
    <row r="1371" spans="1:1" s="93" customFormat="1">
      <c r="A1371" s="37"/>
    </row>
    <row r="1372" spans="1:1" s="93" customFormat="1">
      <c r="A1372" s="37"/>
    </row>
    <row r="1373" spans="1:1" s="93" customFormat="1">
      <c r="A1373" s="37"/>
    </row>
    <row r="1374" spans="1:1" s="93" customFormat="1">
      <c r="A1374" s="37"/>
    </row>
    <row r="1375" spans="1:1" s="93" customFormat="1">
      <c r="A1375" s="37"/>
    </row>
    <row r="1376" spans="1:1" s="93" customFormat="1">
      <c r="A1376" s="37"/>
    </row>
    <row r="1377" spans="1:1" s="93" customFormat="1">
      <c r="A1377" s="37"/>
    </row>
    <row r="1378" spans="1:1" s="93" customFormat="1">
      <c r="A1378" s="37"/>
    </row>
    <row r="1379" spans="1:1" s="93" customFormat="1">
      <c r="A1379" s="37"/>
    </row>
    <row r="1380" spans="1:1" s="93" customFormat="1">
      <c r="A1380" s="37"/>
    </row>
    <row r="1381" spans="1:1" s="93" customFormat="1">
      <c r="A1381" s="37"/>
    </row>
    <row r="1382" spans="1:1" s="93" customFormat="1">
      <c r="A1382" s="37"/>
    </row>
    <row r="1383" spans="1:1" s="93" customFormat="1">
      <c r="A1383" s="37"/>
    </row>
    <row r="1384" spans="1:1" s="93" customFormat="1">
      <c r="A1384" s="37"/>
    </row>
    <row r="1385" spans="1:1" s="93" customFormat="1">
      <c r="A1385" s="37"/>
    </row>
    <row r="1386" spans="1:1" s="93" customFormat="1">
      <c r="A1386" s="37"/>
    </row>
    <row r="1387" spans="1:1" s="93" customFormat="1">
      <c r="A1387" s="37"/>
    </row>
    <row r="1388" spans="1:1" s="93" customFormat="1">
      <c r="A1388" s="37"/>
    </row>
    <row r="1389" spans="1:1" s="93" customFormat="1">
      <c r="A1389" s="37"/>
    </row>
  </sheetData>
  <phoneticPr fontId="9" type="noConversion"/>
  <pageMargins left="0.39370078740157483" right="0.62992125984251968" top="0.78740157480314965" bottom="0.74803149606299213" header="0.51181102362204722" footer="0.51181102362204722"/>
  <pageSetup paperSize="9" orientation="portrait" r:id="rId1"/>
  <headerFooter alignWithMargins="0"/>
  <ignoredErrors>
    <ignoredError sqref="P2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V561"/>
  <sheetViews>
    <sheetView workbookViewId="0">
      <selection activeCell="A22" sqref="A22:IV302"/>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286</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96">
        <v>11.573857970277263</v>
      </c>
      <c r="G6" s="96">
        <v>8.0543107033109109</v>
      </c>
      <c r="H6" s="96">
        <v>10.101855809211107</v>
      </c>
      <c r="I6" s="96">
        <v>6.6475572585229035</v>
      </c>
      <c r="J6" s="96">
        <v>5.965273831702631</v>
      </c>
      <c r="K6" s="107" t="s">
        <v>242</v>
      </c>
      <c r="L6" s="107" t="s">
        <v>242</v>
      </c>
      <c r="M6" s="107" t="s">
        <v>242</v>
      </c>
      <c r="N6" s="107" t="s">
        <v>242</v>
      </c>
      <c r="O6" s="106">
        <v>5.5252970884488075</v>
      </c>
      <c r="P6" s="106">
        <v>7.4113316324961032</v>
      </c>
      <c r="Q6" s="106">
        <v>10.166296037721478</v>
      </c>
    </row>
    <row r="7" spans="1:17" s="11" customFormat="1" ht="12.6" customHeight="1">
      <c r="A7" s="12" t="s">
        <v>86</v>
      </c>
      <c r="B7" s="13"/>
      <c r="C7" s="13"/>
      <c r="D7" s="13"/>
      <c r="E7" s="13"/>
      <c r="F7" s="107" t="s">
        <v>242</v>
      </c>
      <c r="G7" s="99">
        <v>4.6536485021332705</v>
      </c>
      <c r="H7" s="99">
        <v>2.0284924656269578</v>
      </c>
      <c r="I7" s="107" t="s">
        <v>242</v>
      </c>
      <c r="J7" s="107" t="s">
        <v>242</v>
      </c>
      <c r="K7" s="99">
        <v>3.8399431721181498</v>
      </c>
      <c r="L7" s="107" t="s">
        <v>242</v>
      </c>
      <c r="M7" s="107" t="s">
        <v>242</v>
      </c>
      <c r="N7" s="107" t="s">
        <v>242</v>
      </c>
      <c r="O7" s="107" t="s">
        <v>242</v>
      </c>
      <c r="P7" s="107">
        <v>9.2679479360260615</v>
      </c>
      <c r="Q7" s="107">
        <v>18.259099171035146</v>
      </c>
    </row>
    <row r="8" spans="1:17" s="11" customFormat="1" ht="12.6" customHeight="1">
      <c r="A8" s="12" t="s">
        <v>95</v>
      </c>
      <c r="B8" s="13"/>
      <c r="C8" s="13"/>
      <c r="D8" s="13"/>
      <c r="E8" s="13"/>
      <c r="F8" s="107" t="s">
        <v>242</v>
      </c>
      <c r="G8" s="107" t="s">
        <v>242</v>
      </c>
      <c r="H8" s="107" t="s">
        <v>242</v>
      </c>
      <c r="I8" s="107" t="s">
        <v>242</v>
      </c>
      <c r="J8" s="107" t="s">
        <v>242</v>
      </c>
      <c r="K8" s="107" t="s">
        <v>242</v>
      </c>
      <c r="L8" s="99">
        <v>2.3443703317870206</v>
      </c>
      <c r="M8" s="107" t="s">
        <v>242</v>
      </c>
      <c r="N8" s="107" t="s">
        <v>242</v>
      </c>
      <c r="O8" s="107" t="s">
        <v>242</v>
      </c>
      <c r="P8" s="107" t="s">
        <v>242</v>
      </c>
      <c r="Q8" s="107" t="s">
        <v>242</v>
      </c>
    </row>
    <row r="9" spans="1:17" s="11" customFormat="1" ht="12.6" customHeight="1">
      <c r="A9" s="12" t="s">
        <v>96</v>
      </c>
      <c r="B9" s="13"/>
      <c r="C9" s="13"/>
      <c r="D9" s="13"/>
      <c r="E9" s="13"/>
      <c r="F9" s="107" t="s">
        <v>242</v>
      </c>
      <c r="G9" s="107" t="s">
        <v>242</v>
      </c>
      <c r="H9" s="99">
        <v>1.9376185382294413</v>
      </c>
      <c r="I9" s="107" t="s">
        <v>242</v>
      </c>
      <c r="J9" s="99">
        <v>1.8957502366975709</v>
      </c>
      <c r="K9" s="107" t="s">
        <v>242</v>
      </c>
      <c r="L9" s="107" t="s">
        <v>242</v>
      </c>
      <c r="M9" s="107" t="s">
        <v>242</v>
      </c>
      <c r="N9" s="107" t="s">
        <v>242</v>
      </c>
      <c r="O9" s="107" t="s">
        <v>242</v>
      </c>
      <c r="P9" s="107" t="s">
        <v>242</v>
      </c>
      <c r="Q9" s="107" t="s">
        <v>242</v>
      </c>
    </row>
    <row r="10" spans="1:17" s="11" customFormat="1" ht="12.6" customHeight="1">
      <c r="A10" s="12" t="s">
        <v>97</v>
      </c>
      <c r="B10" s="13"/>
      <c r="C10" s="13"/>
      <c r="D10" s="13"/>
      <c r="E10" s="13"/>
      <c r="F10" s="99">
        <v>8.1736434472065032</v>
      </c>
      <c r="G10" s="99">
        <v>6.2429484906021395</v>
      </c>
      <c r="H10" s="99">
        <v>6.7590217610244379</v>
      </c>
      <c r="I10" s="99">
        <v>8.1624358064486646</v>
      </c>
      <c r="J10" s="99">
        <v>7.080367900536241</v>
      </c>
      <c r="K10" s="99">
        <v>5.320553718000558</v>
      </c>
      <c r="L10" s="99">
        <v>3.454660354472435</v>
      </c>
      <c r="M10" s="107" t="s">
        <v>242</v>
      </c>
      <c r="N10" s="107" t="s">
        <v>242</v>
      </c>
      <c r="O10" s="107" t="s">
        <v>242</v>
      </c>
      <c r="P10" s="107" t="s">
        <v>242</v>
      </c>
      <c r="Q10" s="107" t="s">
        <v>242</v>
      </c>
    </row>
    <row r="11" spans="1:17" s="11" customFormat="1" ht="12.6" customHeight="1">
      <c r="A11" s="12" t="s">
        <v>98</v>
      </c>
      <c r="B11" s="13"/>
      <c r="C11" s="13"/>
      <c r="D11" s="13"/>
      <c r="E11" s="13"/>
      <c r="F11" s="107" t="s">
        <v>242</v>
      </c>
      <c r="G11" s="99">
        <v>2.3568250567581854</v>
      </c>
      <c r="H11" s="99">
        <v>1.5499342672567886</v>
      </c>
      <c r="I11" s="107" t="s">
        <v>242</v>
      </c>
      <c r="J11" s="107" t="s">
        <v>242</v>
      </c>
      <c r="K11" s="107" t="s">
        <v>242</v>
      </c>
      <c r="L11" s="107" t="s">
        <v>242</v>
      </c>
      <c r="M11" s="107" t="s">
        <v>242</v>
      </c>
      <c r="N11" s="107" t="s">
        <v>242</v>
      </c>
      <c r="O11" s="107" t="s">
        <v>242</v>
      </c>
      <c r="P11" s="107" t="s">
        <v>242</v>
      </c>
      <c r="Q11" s="107" t="s">
        <v>242</v>
      </c>
    </row>
    <row r="12" spans="1:17" s="11" customFormat="1" ht="18" customHeight="1">
      <c r="A12" s="12" t="s">
        <v>101</v>
      </c>
      <c r="B12" s="13"/>
      <c r="C12" s="13"/>
      <c r="D12" s="13"/>
      <c r="E12" s="13"/>
      <c r="F12" s="107" t="s">
        <v>242</v>
      </c>
      <c r="G12" s="99">
        <v>1.0580663204484086</v>
      </c>
      <c r="H12" s="107" t="s">
        <v>242</v>
      </c>
      <c r="I12" s="107" t="s">
        <v>242</v>
      </c>
      <c r="J12" s="107" t="s">
        <v>242</v>
      </c>
      <c r="K12" s="107" t="s">
        <v>242</v>
      </c>
      <c r="L12" s="107" t="s">
        <v>242</v>
      </c>
      <c r="M12" s="107" t="s">
        <v>242</v>
      </c>
      <c r="N12" s="107" t="s">
        <v>242</v>
      </c>
      <c r="O12" s="107" t="s">
        <v>242</v>
      </c>
      <c r="P12" s="107" t="s">
        <v>242</v>
      </c>
      <c r="Q12" s="107" t="s">
        <v>242</v>
      </c>
    </row>
    <row r="13" spans="1:17" s="11" customFormat="1" ht="12.6" customHeight="1">
      <c r="A13" s="12" t="s">
        <v>227</v>
      </c>
      <c r="B13" s="13"/>
      <c r="C13" s="13"/>
      <c r="D13" s="13"/>
      <c r="E13" s="13"/>
      <c r="F13" s="99">
        <v>4.2549451958601363</v>
      </c>
      <c r="G13" s="99">
        <v>6.8767970304186807</v>
      </c>
      <c r="H13" s="99">
        <v>6.2092919633493109</v>
      </c>
      <c r="I13" s="107" t="s">
        <v>242</v>
      </c>
      <c r="J13" s="99">
        <v>7.5382562934217612</v>
      </c>
      <c r="K13" s="99">
        <v>5.3112828746660599</v>
      </c>
      <c r="L13" s="99">
        <v>5.67360014533421</v>
      </c>
      <c r="M13" s="107">
        <v>6.6441091206184542</v>
      </c>
      <c r="N13" s="107" t="s">
        <v>242</v>
      </c>
      <c r="O13" s="107">
        <v>7.1236242035906061</v>
      </c>
      <c r="P13" s="107">
        <v>10.358627078209214</v>
      </c>
      <c r="Q13" s="107">
        <v>5.9928476628441789</v>
      </c>
    </row>
    <row r="14" spans="1:17" s="11" customFormat="1" ht="12.6" customHeight="1">
      <c r="A14" s="12" t="s">
        <v>105</v>
      </c>
      <c r="B14" s="13"/>
      <c r="C14" s="13"/>
      <c r="D14" s="13"/>
      <c r="E14" s="13"/>
      <c r="F14" s="99">
        <v>30.958796773725162</v>
      </c>
      <c r="G14" s="99">
        <v>29.879778740786609</v>
      </c>
      <c r="H14" s="99">
        <v>27.751044676986673</v>
      </c>
      <c r="I14" s="99">
        <v>30.062560639034924</v>
      </c>
      <c r="J14" s="99">
        <v>27.539218543648989</v>
      </c>
      <c r="K14" s="99">
        <v>34.597418727557084</v>
      </c>
      <c r="L14" s="99">
        <v>45.103711693972301</v>
      </c>
      <c r="M14" s="107">
        <v>46.114410256914944</v>
      </c>
      <c r="N14" s="107">
        <v>71.276095988535914</v>
      </c>
      <c r="O14" s="107">
        <v>46.99658524926064</v>
      </c>
      <c r="P14" s="107">
        <v>27.005720413629064</v>
      </c>
      <c r="Q14" s="153" t="s">
        <v>353</v>
      </c>
    </row>
    <row r="15" spans="1:17" s="11" customFormat="1" ht="12.6" customHeight="1">
      <c r="A15" s="12" t="s">
        <v>106</v>
      </c>
      <c r="B15" s="13"/>
      <c r="C15" s="13"/>
      <c r="D15" s="13"/>
      <c r="E15" s="13"/>
      <c r="F15" s="107" t="s">
        <v>242</v>
      </c>
      <c r="G15" s="107" t="s">
        <v>242</v>
      </c>
      <c r="H15" s="107" t="s">
        <v>242</v>
      </c>
      <c r="I15" s="107" t="s">
        <v>242</v>
      </c>
      <c r="J15" s="107" t="s">
        <v>242</v>
      </c>
      <c r="K15" s="107" t="s">
        <v>242</v>
      </c>
      <c r="L15" s="99">
        <v>3.4810367485277909</v>
      </c>
      <c r="M15" s="107" t="s">
        <v>242</v>
      </c>
      <c r="N15" s="107" t="s">
        <v>242</v>
      </c>
      <c r="O15" s="107" t="s">
        <v>242</v>
      </c>
      <c r="P15" s="107" t="s">
        <v>242</v>
      </c>
      <c r="Q15" s="107" t="s">
        <v>242</v>
      </c>
    </row>
    <row r="16" spans="1:17" s="11" customFormat="1" ht="12.6" customHeight="1">
      <c r="A16" s="12" t="s">
        <v>107</v>
      </c>
      <c r="B16" s="13"/>
      <c r="C16" s="13"/>
      <c r="D16" s="13"/>
      <c r="E16" s="13"/>
      <c r="F16" s="99">
        <v>12.044333605259883</v>
      </c>
      <c r="G16" s="99">
        <v>9.5493016758305007</v>
      </c>
      <c r="H16" s="99">
        <v>8.2721333055531101</v>
      </c>
      <c r="I16" s="99">
        <v>10.060476174275925</v>
      </c>
      <c r="J16" s="99">
        <v>8.8190582830269317</v>
      </c>
      <c r="K16" s="99">
        <v>12.506329920241139</v>
      </c>
      <c r="L16" s="99">
        <v>9.9735321050960923</v>
      </c>
      <c r="M16" s="107">
        <v>12.644066258214478</v>
      </c>
      <c r="N16" s="107">
        <v>10.571003595288692</v>
      </c>
      <c r="O16" s="107">
        <v>28.637693869725666</v>
      </c>
      <c r="P16" s="107">
        <v>36.239708246761907</v>
      </c>
      <c r="Q16" s="107">
        <v>55.173730386853649</v>
      </c>
    </row>
    <row r="17" spans="1:256" s="11" customFormat="1" ht="12.6" customHeight="1">
      <c r="A17" s="12" t="s">
        <v>108</v>
      </c>
      <c r="B17" s="13"/>
      <c r="C17" s="13"/>
      <c r="D17" s="13"/>
      <c r="E17" s="13"/>
      <c r="F17" s="99">
        <v>32.994423007671045</v>
      </c>
      <c r="G17" s="99">
        <v>31.328323479711294</v>
      </c>
      <c r="H17" s="99">
        <v>35.390607212762184</v>
      </c>
      <c r="I17" s="99">
        <v>45.066970121717588</v>
      </c>
      <c r="J17" s="99">
        <v>41.162074910965892</v>
      </c>
      <c r="K17" s="99">
        <v>38.42447158741701</v>
      </c>
      <c r="L17" s="99">
        <v>29.96908862081014</v>
      </c>
      <c r="M17" s="107">
        <v>34.597414364252117</v>
      </c>
      <c r="N17" s="107">
        <v>18.152900416175395</v>
      </c>
      <c r="O17" s="107">
        <v>11.716799588974268</v>
      </c>
      <c r="P17" s="107">
        <v>9.7166646928776608</v>
      </c>
      <c r="Q17" s="153" t="s">
        <v>353</v>
      </c>
    </row>
    <row r="18" spans="1:256" s="11" customFormat="1" ht="12.6" customHeight="1">
      <c r="A18" s="12" t="s">
        <v>109</v>
      </c>
      <c r="B18" s="13"/>
      <c r="C18" s="13"/>
      <c r="D18" s="13"/>
      <c r="E18" s="13"/>
      <c r="F18" s="99" t="s">
        <v>242</v>
      </c>
      <c r="G18" s="99" t="s">
        <v>242</v>
      </c>
      <c r="H18" s="99" t="s">
        <v>242</v>
      </c>
      <c r="I18" s="99" t="s">
        <v>242</v>
      </c>
      <c r="J18" s="99" t="s">
        <v>242</v>
      </c>
      <c r="K18" s="99" t="s">
        <v>242</v>
      </c>
      <c r="L18" s="99" t="s">
        <v>242</v>
      </c>
      <c r="M18" s="107" t="s">
        <v>242</v>
      </c>
      <c r="N18" s="107" t="s">
        <v>242</v>
      </c>
      <c r="O18" s="107" t="s">
        <v>242</v>
      </c>
      <c r="P18" s="107" t="s">
        <v>242</v>
      </c>
      <c r="Q18" s="107">
        <v>10.408026741545557</v>
      </c>
    </row>
    <row r="19" spans="1:256" s="19" customFormat="1" ht="18" customHeight="1">
      <c r="A19" s="29" t="s">
        <v>110</v>
      </c>
      <c r="B19" s="55"/>
      <c r="C19" s="55"/>
      <c r="D19" s="55"/>
      <c r="E19" s="13"/>
      <c r="F19" s="138">
        <f t="shared" ref="F19:P19" si="0">SUM(F6:F17)</f>
        <v>100</v>
      </c>
      <c r="G19" s="138">
        <f t="shared" si="0"/>
        <v>100</v>
      </c>
      <c r="H19" s="138">
        <f t="shared" si="0"/>
        <v>100</v>
      </c>
      <c r="I19" s="138">
        <f t="shared" si="0"/>
        <v>100</v>
      </c>
      <c r="J19" s="138">
        <f t="shared" si="0"/>
        <v>100.00000000000003</v>
      </c>
      <c r="K19" s="138">
        <f t="shared" si="0"/>
        <v>100</v>
      </c>
      <c r="L19" s="138">
        <f t="shared" si="0"/>
        <v>99.999999999999986</v>
      </c>
      <c r="M19" s="138">
        <f t="shared" si="0"/>
        <v>99.999999999999986</v>
      </c>
      <c r="N19" s="138">
        <f t="shared" si="0"/>
        <v>100</v>
      </c>
      <c r="O19" s="138">
        <f t="shared" si="0"/>
        <v>99.999999999999986</v>
      </c>
      <c r="P19" s="138">
        <f t="shared" si="0"/>
        <v>100</v>
      </c>
      <c r="Q19" s="138">
        <v>100.00000000000001</v>
      </c>
    </row>
    <row r="20" spans="1:256" s="19" customFormat="1" ht="8.1" customHeight="1">
      <c r="A20" s="57"/>
      <c r="B20" s="58"/>
      <c r="C20" s="58"/>
      <c r="D20" s="58"/>
      <c r="E20" s="16"/>
      <c r="F20" s="112"/>
      <c r="G20" s="112"/>
      <c r="H20" s="112"/>
      <c r="I20" s="112"/>
      <c r="J20" s="112"/>
      <c r="K20" s="112"/>
      <c r="L20" s="112"/>
      <c r="M20" s="112"/>
      <c r="N20" s="112"/>
      <c r="O20" s="112"/>
      <c r="P20" s="112"/>
      <c r="Q20" s="112"/>
    </row>
    <row r="21" spans="1:256" ht="24" customHeight="1">
      <c r="A21" s="88" t="s">
        <v>228</v>
      </c>
      <c r="B21" s="89"/>
      <c r="C21" s="89"/>
      <c r="D21" s="89"/>
      <c r="E21" s="89"/>
      <c r="F21" s="102">
        <v>2.5769644090291179</v>
      </c>
      <c r="G21" s="102">
        <v>2.371305916451893</v>
      </c>
      <c r="H21" s="102">
        <v>2.0831067266854233</v>
      </c>
      <c r="I21" s="102">
        <v>0.89231776010192843</v>
      </c>
      <c r="J21" s="102">
        <v>0.80269180417701036</v>
      </c>
      <c r="K21" s="102">
        <v>0.77643835128752081</v>
      </c>
      <c r="L21" s="102">
        <v>1.1992473993600019</v>
      </c>
      <c r="M21" s="102">
        <v>0.95732459614033771</v>
      </c>
      <c r="N21" s="102">
        <v>0.69843650893477616</v>
      </c>
      <c r="O21" s="102">
        <v>0.73221013547886571</v>
      </c>
      <c r="P21" s="102">
        <v>0.54099663522062968</v>
      </c>
      <c r="Q21" s="102">
        <v>0.40049927755782044</v>
      </c>
    </row>
    <row r="22" spans="1:256" s="92" customFormat="1" ht="18" customHeight="1">
      <c r="A22" s="12" t="s">
        <v>348</v>
      </c>
      <c r="B22" s="91"/>
      <c r="C22" s="91"/>
      <c r="D22" s="81"/>
      <c r="E22" s="81"/>
      <c r="F22" s="81"/>
      <c r="G22" s="81"/>
      <c r="H22" s="81"/>
      <c r="I22" s="81"/>
      <c r="J22" s="81"/>
      <c r="K22" s="81"/>
      <c r="L22" s="81"/>
      <c r="M22" s="81"/>
    </row>
    <row r="23" spans="1:256" s="92" customFormat="1" ht="12.6" customHeight="1">
      <c r="A23" s="12" t="s">
        <v>344</v>
      </c>
      <c r="B23" s="91"/>
      <c r="C23" s="91"/>
      <c r="D23" s="81"/>
      <c r="E23" s="81"/>
      <c r="F23" s="81"/>
      <c r="G23" s="81"/>
      <c r="H23" s="81"/>
      <c r="I23" s="81"/>
      <c r="J23" s="81"/>
      <c r="K23" s="81"/>
      <c r="L23" s="81"/>
      <c r="M23" s="81"/>
    </row>
    <row r="24" spans="1:256" s="35" customFormat="1" ht="18" customHeight="1">
      <c r="A24" s="31" t="s">
        <v>158</v>
      </c>
      <c r="B24" s="32"/>
      <c r="C24" s="32"/>
      <c r="D24" s="32"/>
      <c r="E24" s="32"/>
    </row>
    <row r="25" spans="1:256" s="35" customFormat="1" ht="14.1" customHeight="1">
      <c r="A25" s="12" t="s">
        <v>52</v>
      </c>
      <c r="C25" s="32"/>
      <c r="D25" s="32"/>
      <c r="E25" s="32"/>
    </row>
    <row r="26" spans="1:256" s="92" customFormat="1" ht="18" customHeight="1">
      <c r="A26" s="31" t="s">
        <v>372</v>
      </c>
      <c r="B26" s="91"/>
      <c r="C26" s="91"/>
      <c r="D26" s="81"/>
      <c r="E26" s="81"/>
      <c r="F26" s="81"/>
      <c r="G26" s="81"/>
      <c r="H26" s="81"/>
      <c r="I26" s="81"/>
      <c r="J26" s="81"/>
      <c r="K26" s="81"/>
      <c r="L26" s="81"/>
      <c r="M26" s="81"/>
    </row>
    <row r="27" spans="1:256" s="147" customFormat="1" ht="13.5">
      <c r="A27" s="12" t="s">
        <v>373</v>
      </c>
      <c r="B27" s="12"/>
      <c r="C27" s="12"/>
      <c r="D27" s="12"/>
      <c r="E27" s="12"/>
      <c r="F27" s="12"/>
      <c r="G27" s="12"/>
      <c r="H27" s="12"/>
      <c r="I27" s="12"/>
      <c r="J27" s="12"/>
      <c r="K27" s="12"/>
      <c r="L27" s="12"/>
      <c r="M27" s="12"/>
      <c r="N27" s="12"/>
      <c r="O27" s="12"/>
      <c r="P27" s="12"/>
      <c r="Q27" s="12"/>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c r="IU27" s="146"/>
      <c r="IV27" s="146"/>
    </row>
    <row r="28" spans="1:256" s="149" customFormat="1" ht="13.5">
      <c r="A28" s="170" t="s">
        <v>374</v>
      </c>
      <c r="B28" s="171"/>
      <c r="C28" s="171"/>
      <c r="D28" s="171"/>
      <c r="E28" s="171"/>
      <c r="F28" s="171"/>
      <c r="G28" s="171"/>
      <c r="H28" s="171"/>
      <c r="I28" s="171"/>
      <c r="J28" s="171"/>
      <c r="K28" s="171"/>
      <c r="L28" s="171"/>
      <c r="M28" s="171"/>
      <c r="N28" s="171"/>
      <c r="O28" s="171"/>
      <c r="P28" s="171"/>
      <c r="Q28" s="171"/>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c r="IF28" s="146"/>
      <c r="IG28" s="146"/>
      <c r="IH28" s="146"/>
      <c r="II28" s="146"/>
      <c r="IJ28" s="146"/>
      <c r="IK28" s="146"/>
      <c r="IL28" s="146"/>
      <c r="IM28" s="146"/>
      <c r="IN28" s="146"/>
      <c r="IO28" s="146"/>
      <c r="IP28" s="146"/>
      <c r="IQ28" s="146"/>
      <c r="IR28" s="146"/>
      <c r="IS28" s="146"/>
      <c r="IT28" s="146"/>
      <c r="IU28" s="146"/>
      <c r="IV28" s="146"/>
    </row>
    <row r="29" spans="1:256" s="35" customFormat="1" ht="18" customHeight="1">
      <c r="A29" s="34" t="s">
        <v>295</v>
      </c>
      <c r="B29" s="32"/>
      <c r="C29" s="32"/>
      <c r="D29" s="32"/>
      <c r="E29" s="32"/>
    </row>
    <row r="30" spans="1:256" s="35" customFormat="1" ht="14.1" customHeight="1">
      <c r="A30" s="33" t="str">
        <f>'FDP PLR PRD'!$A$50</f>
        <v xml:space="preserve">Pour des informations plus détaillées concernant les listes partielles spécifiques à l'âge ou au sexe ainsi que concernant l'attribution des listes aux partis, </v>
      </c>
      <c r="B30" s="33"/>
      <c r="C30" s="55"/>
      <c r="D30" s="55"/>
      <c r="E30" s="55"/>
      <c r="F30" s="55"/>
      <c r="G30" s="55"/>
      <c r="H30" s="55"/>
      <c r="I30" s="55"/>
      <c r="J30" s="55"/>
      <c r="K30" s="55"/>
      <c r="L30" s="55"/>
      <c r="M30" s="55"/>
      <c r="N30" s="55"/>
      <c r="O30" s="55"/>
      <c r="P30" s="55"/>
      <c r="Q30" s="55"/>
    </row>
    <row r="31" spans="1:256" s="35" customFormat="1" ht="14.1" customHeight="1">
      <c r="A31" s="33" t="str">
        <f>'FDP PLR PRD'!$A$51</f>
        <v>voir les tableaux consacrés aux listes électorales.</v>
      </c>
      <c r="B31" s="33"/>
      <c r="C31" s="55"/>
      <c r="D31" s="55"/>
      <c r="E31" s="55"/>
      <c r="F31" s="55"/>
      <c r="G31" s="55"/>
      <c r="H31" s="55"/>
      <c r="I31" s="55"/>
      <c r="J31" s="55"/>
      <c r="K31" s="55"/>
      <c r="L31" s="55"/>
      <c r="M31" s="55"/>
      <c r="N31" s="55"/>
      <c r="O31" s="55"/>
      <c r="P31" s="55"/>
      <c r="Q31" s="55"/>
    </row>
    <row r="32" spans="1:256" s="35" customFormat="1" ht="21.95" customHeight="1">
      <c r="A32" s="35" t="str">
        <f>Contenu!A$35</f>
        <v>Office fédéral de la statistique, Statistique des élections au Conseil national</v>
      </c>
    </row>
    <row r="33" spans="1:17" s="35" customFormat="1" ht="12.6" customHeight="1">
      <c r="A33" s="35" t="str">
        <f>Contenu!A$36</f>
        <v>Renseignements:</v>
      </c>
    </row>
    <row r="34" spans="1:17" s="35" customFormat="1" ht="12.6" customHeight="1">
      <c r="A34" s="35" t="str">
        <f>Contenu!A$37</f>
        <v>poku@bfs.admin.ch</v>
      </c>
    </row>
    <row r="35" spans="1:17" s="35" customFormat="1" ht="12.6" customHeight="1">
      <c r="A35" s="35" t="str">
        <f>Contenu!A$38</f>
        <v>058 463 61 58</v>
      </c>
    </row>
    <row r="36" spans="1:17" s="35" customFormat="1" ht="12.6" customHeight="1">
      <c r="A36" s="35" t="str">
        <f>Contenu!A$39</f>
        <v>© OFS - Encyclopédie statistique de la Suisse</v>
      </c>
    </row>
    <row r="37" spans="1:17" s="35" customFormat="1" ht="12" customHeight="1">
      <c r="A37" s="33"/>
      <c r="B37" s="33"/>
      <c r="C37" s="55"/>
      <c r="D37" s="55"/>
      <c r="E37" s="55"/>
      <c r="F37" s="55"/>
      <c r="G37" s="55"/>
      <c r="H37" s="55"/>
      <c r="I37" s="55"/>
      <c r="J37" s="55"/>
      <c r="K37" s="55"/>
      <c r="L37" s="55"/>
      <c r="M37" s="55"/>
      <c r="N37" s="55"/>
      <c r="O37" s="55"/>
      <c r="P37" s="55"/>
      <c r="Q37" s="55"/>
    </row>
    <row r="38" spans="1:17" s="35" customFormat="1" ht="12.75">
      <c r="A38" s="33"/>
      <c r="B38" s="12"/>
      <c r="C38" s="12"/>
      <c r="D38" s="12"/>
      <c r="E38" s="110"/>
    </row>
    <row r="39" spans="1:17" s="92" customFormat="1" ht="13.5">
      <c r="A39" s="42"/>
    </row>
    <row r="40" spans="1:17" s="92" customFormat="1" ht="13.5">
      <c r="A40" s="42"/>
    </row>
    <row r="41" spans="1:17" s="93" customFormat="1">
      <c r="A41" s="37"/>
    </row>
    <row r="42" spans="1:17" s="93" customFormat="1">
      <c r="A42" s="37"/>
    </row>
    <row r="43" spans="1:17" s="93" customFormat="1">
      <c r="A43" s="37"/>
    </row>
    <row r="44" spans="1:17" s="93" customFormat="1">
      <c r="A44" s="37"/>
    </row>
    <row r="45" spans="1:17" s="93" customFormat="1">
      <c r="A45" s="37"/>
    </row>
    <row r="46" spans="1:17" s="93" customFormat="1">
      <c r="A46" s="37"/>
    </row>
    <row r="47" spans="1:17" s="93" customFormat="1">
      <c r="A47" s="37"/>
    </row>
    <row r="48" spans="1:17"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sheetData>
  <mergeCells count="1">
    <mergeCell ref="A28:Q28"/>
  </mergeCells>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Q298"/>
  <sheetViews>
    <sheetView workbookViewId="0">
      <selection activeCell="M37" sqref="M37"/>
    </sheetView>
  </sheetViews>
  <sheetFormatPr baseColWidth="10" defaultRowHeight="12.75"/>
  <cols>
    <col min="1" max="1" width="5.28515625" style="30" customWidth="1"/>
    <col min="2" max="2" width="1" style="25" customWidth="1"/>
    <col min="3" max="3" width="2.7109375" style="25" customWidth="1"/>
    <col min="4" max="4" width="3.5703125" style="25" customWidth="1"/>
    <col min="5" max="5" width="3.140625" style="25" customWidth="1"/>
    <col min="6" max="17" width="7.85546875" style="39" customWidth="1"/>
    <col min="18" max="16384" width="11.42578125" style="39"/>
  </cols>
  <sheetData>
    <row r="1" spans="1:17" s="145" customFormat="1" ht="12" customHeight="1">
      <c r="A1" s="76" t="s">
        <v>288</v>
      </c>
      <c r="B1" s="76"/>
      <c r="C1" s="76"/>
      <c r="D1" s="144"/>
      <c r="O1" s="77"/>
      <c r="P1" s="77"/>
      <c r="Q1" s="77"/>
    </row>
    <row r="2" spans="1:17" s="27" customFormat="1" ht="3.75" customHeight="1">
      <c r="A2" s="85"/>
      <c r="B2" s="85"/>
      <c r="C2" s="85"/>
      <c r="D2" s="145"/>
      <c r="E2" s="145"/>
      <c r="F2" s="145"/>
    </row>
    <row r="3" spans="1:17" s="27" customFormat="1" ht="12" customHeight="1">
      <c r="A3" s="87" t="s">
        <v>241</v>
      </c>
      <c r="B3" s="85"/>
      <c r="C3" s="85"/>
      <c r="D3" s="145"/>
      <c r="E3" s="145"/>
      <c r="F3" s="145"/>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101" t="s">
        <v>242</v>
      </c>
      <c r="G6" s="96">
        <v>26.623908565445507</v>
      </c>
      <c r="H6" s="96">
        <v>23.602951589187327</v>
      </c>
      <c r="I6" s="96">
        <v>29.128633755312269</v>
      </c>
      <c r="J6" s="96">
        <v>55.368450841524954</v>
      </c>
      <c r="K6" s="101" t="s">
        <v>242</v>
      </c>
      <c r="L6" s="17" t="s">
        <v>242</v>
      </c>
      <c r="M6" s="17" t="s">
        <v>242</v>
      </c>
      <c r="N6" s="17" t="s">
        <v>242</v>
      </c>
      <c r="O6" s="17" t="s">
        <v>242</v>
      </c>
      <c r="P6" s="17" t="s">
        <v>242</v>
      </c>
      <c r="Q6" s="17" t="s">
        <v>242</v>
      </c>
    </row>
    <row r="7" spans="1:17" s="11" customFormat="1" ht="12.6" customHeight="1">
      <c r="A7" s="12" t="s">
        <v>86</v>
      </c>
      <c r="B7" s="13"/>
      <c r="C7" s="13"/>
      <c r="D7" s="13"/>
      <c r="E7" s="13"/>
      <c r="F7" s="101" t="s">
        <v>242</v>
      </c>
      <c r="G7" s="99">
        <v>8.1103048604300838</v>
      </c>
      <c r="H7" s="99">
        <v>13.246382064137038</v>
      </c>
      <c r="I7" s="99">
        <v>11.353173783961177</v>
      </c>
      <c r="J7" s="101" t="s">
        <v>242</v>
      </c>
      <c r="K7" s="101" t="s">
        <v>242</v>
      </c>
      <c r="L7" s="17" t="s">
        <v>242</v>
      </c>
      <c r="M7" s="17" t="s">
        <v>242</v>
      </c>
      <c r="N7" s="17" t="s">
        <v>242</v>
      </c>
      <c r="O7" s="17" t="s">
        <v>242</v>
      </c>
      <c r="P7" s="17" t="s">
        <v>242</v>
      </c>
      <c r="Q7" s="17" t="s">
        <v>242</v>
      </c>
    </row>
    <row r="8" spans="1:17" s="11" customFormat="1" ht="12.6" customHeight="1">
      <c r="A8" s="12" t="s">
        <v>87</v>
      </c>
      <c r="B8" s="13"/>
      <c r="C8" s="13"/>
      <c r="D8" s="13"/>
      <c r="E8" s="13"/>
      <c r="F8" s="101" t="s">
        <v>242</v>
      </c>
      <c r="G8" s="99">
        <v>10.061479435278377</v>
      </c>
      <c r="H8" s="99">
        <v>17.570769721726236</v>
      </c>
      <c r="I8" s="99">
        <v>22.118096090182004</v>
      </c>
      <c r="J8" s="101" t="s">
        <v>242</v>
      </c>
      <c r="K8" s="101" t="s">
        <v>242</v>
      </c>
      <c r="L8" s="17" t="s">
        <v>242</v>
      </c>
      <c r="M8" s="17" t="s">
        <v>242</v>
      </c>
      <c r="N8" s="17" t="s">
        <v>242</v>
      </c>
      <c r="O8" s="17" t="s">
        <v>242</v>
      </c>
      <c r="P8" s="17" t="s">
        <v>242</v>
      </c>
      <c r="Q8" s="17" t="s">
        <v>242</v>
      </c>
    </row>
    <row r="9" spans="1:17" s="11" customFormat="1" ht="12.6" customHeight="1">
      <c r="A9" s="12" t="s">
        <v>96</v>
      </c>
      <c r="B9" s="13"/>
      <c r="C9" s="13"/>
      <c r="D9" s="13"/>
      <c r="E9" s="13"/>
      <c r="F9" s="101" t="s">
        <v>242</v>
      </c>
      <c r="G9" s="99">
        <v>14.928642523375308</v>
      </c>
      <c r="H9" s="99">
        <v>10.11930481187807</v>
      </c>
      <c r="I9" s="99">
        <v>6.8119412567264508</v>
      </c>
      <c r="J9" s="101" t="s">
        <v>242</v>
      </c>
      <c r="K9" s="101" t="s">
        <v>242</v>
      </c>
      <c r="L9" s="17" t="s">
        <v>242</v>
      </c>
      <c r="M9" s="17" t="s">
        <v>242</v>
      </c>
      <c r="N9" s="17" t="s">
        <v>242</v>
      </c>
      <c r="O9" s="17" t="s">
        <v>242</v>
      </c>
      <c r="P9" s="17" t="s">
        <v>242</v>
      </c>
      <c r="Q9" s="17" t="s">
        <v>242</v>
      </c>
    </row>
    <row r="10" spans="1:17" s="11" customFormat="1" ht="12.6" customHeight="1">
      <c r="A10" s="12" t="s">
        <v>97</v>
      </c>
      <c r="B10" s="13"/>
      <c r="C10" s="13"/>
      <c r="D10" s="13"/>
      <c r="E10" s="13"/>
      <c r="F10" s="99">
        <v>69.830907485170613</v>
      </c>
      <c r="G10" s="99">
        <v>13.648895764163468</v>
      </c>
      <c r="H10" s="99">
        <v>18.260016618686141</v>
      </c>
      <c r="I10" s="99">
        <v>17.070402195632347</v>
      </c>
      <c r="J10" s="99">
        <v>22.546052189634803</v>
      </c>
      <c r="K10" s="99">
        <v>100</v>
      </c>
      <c r="L10" s="17" t="s">
        <v>242</v>
      </c>
      <c r="M10" s="17" t="s">
        <v>242</v>
      </c>
      <c r="N10" s="17" t="s">
        <v>242</v>
      </c>
      <c r="O10" s="17" t="s">
        <v>242</v>
      </c>
      <c r="P10" s="17" t="s">
        <v>242</v>
      </c>
      <c r="Q10" s="17" t="s">
        <v>242</v>
      </c>
    </row>
    <row r="11" spans="1:17" s="11" customFormat="1" ht="18" customHeight="1">
      <c r="A11" s="12" t="s">
        <v>98</v>
      </c>
      <c r="B11" s="13"/>
      <c r="C11" s="13"/>
      <c r="D11" s="13"/>
      <c r="E11" s="13"/>
      <c r="F11" s="101" t="s">
        <v>242</v>
      </c>
      <c r="G11" s="99">
        <v>10.449273638553548</v>
      </c>
      <c r="H11" s="99">
        <v>13.156741559128617</v>
      </c>
      <c r="I11" s="99">
        <v>11.57465603045034</v>
      </c>
      <c r="J11" s="99">
        <v>21.554797694258585</v>
      </c>
      <c r="K11" s="101" t="s">
        <v>242</v>
      </c>
      <c r="L11" s="17" t="s">
        <v>242</v>
      </c>
      <c r="M11" s="17" t="s">
        <v>242</v>
      </c>
      <c r="N11" s="17" t="s">
        <v>242</v>
      </c>
      <c r="O11" s="17" t="s">
        <v>242</v>
      </c>
      <c r="P11" s="17" t="s">
        <v>242</v>
      </c>
      <c r="Q11" s="17" t="s">
        <v>242</v>
      </c>
    </row>
    <row r="12" spans="1:17" s="11" customFormat="1" ht="12.6" customHeight="1">
      <c r="A12" s="12" t="s">
        <v>99</v>
      </c>
      <c r="B12" s="13"/>
      <c r="C12" s="13"/>
      <c r="D12" s="13"/>
      <c r="E12" s="13"/>
      <c r="F12" s="101" t="s">
        <v>242</v>
      </c>
      <c r="G12" s="99">
        <v>9.4473396834930785</v>
      </c>
      <c r="H12" s="99">
        <v>4.043833635256588</v>
      </c>
      <c r="I12" s="99">
        <v>1.9430968877354196</v>
      </c>
      <c r="J12" s="101" t="s">
        <v>242</v>
      </c>
      <c r="K12" s="101" t="s">
        <v>242</v>
      </c>
      <c r="L12" s="17" t="s">
        <v>242</v>
      </c>
      <c r="M12" s="17" t="s">
        <v>242</v>
      </c>
      <c r="N12" s="17" t="s">
        <v>242</v>
      </c>
      <c r="O12" s="17" t="s">
        <v>242</v>
      </c>
      <c r="P12" s="17" t="s">
        <v>242</v>
      </c>
      <c r="Q12" s="17" t="s">
        <v>242</v>
      </c>
    </row>
    <row r="13" spans="1:17" s="11" customFormat="1" ht="12.6" customHeight="1">
      <c r="A13" s="12" t="s">
        <v>101</v>
      </c>
      <c r="B13" s="13"/>
      <c r="C13" s="13"/>
      <c r="D13" s="13"/>
      <c r="E13" s="13"/>
      <c r="F13" s="99">
        <v>30.169092514829391</v>
      </c>
      <c r="G13" s="99">
        <v>3.044791022897388</v>
      </c>
      <c r="H13" s="101" t="s">
        <v>242</v>
      </c>
      <c r="I13" s="101" t="s">
        <v>242</v>
      </c>
      <c r="J13" s="101" t="s">
        <v>242</v>
      </c>
      <c r="K13" s="101" t="s">
        <v>242</v>
      </c>
      <c r="L13" s="17" t="s">
        <v>242</v>
      </c>
      <c r="M13" s="17" t="s">
        <v>242</v>
      </c>
      <c r="N13" s="17" t="s">
        <v>242</v>
      </c>
      <c r="O13" s="17" t="s">
        <v>242</v>
      </c>
      <c r="P13" s="17" t="s">
        <v>242</v>
      </c>
      <c r="Q13" s="17" t="s">
        <v>242</v>
      </c>
    </row>
    <row r="14" spans="1:17" s="11" customFormat="1" ht="12.6" customHeight="1">
      <c r="A14" s="12" t="s">
        <v>103</v>
      </c>
      <c r="B14" s="13"/>
      <c r="C14" s="13"/>
      <c r="D14" s="13"/>
      <c r="E14" s="13"/>
      <c r="F14" s="101" t="s">
        <v>242</v>
      </c>
      <c r="G14" s="99">
        <v>3.6853645063632423</v>
      </c>
      <c r="H14" s="101" t="s">
        <v>242</v>
      </c>
      <c r="I14" s="101" t="s">
        <v>242</v>
      </c>
      <c r="J14" s="101" t="s">
        <v>242</v>
      </c>
      <c r="K14" s="101" t="s">
        <v>242</v>
      </c>
      <c r="L14" s="17" t="s">
        <v>242</v>
      </c>
      <c r="M14" s="17" t="s">
        <v>242</v>
      </c>
      <c r="N14" s="17" t="s">
        <v>242</v>
      </c>
      <c r="O14" s="17" t="s">
        <v>242</v>
      </c>
      <c r="P14" s="17" t="s">
        <v>242</v>
      </c>
      <c r="Q14" s="17" t="s">
        <v>242</v>
      </c>
    </row>
    <row r="15" spans="1:17" s="11" customFormat="1" ht="12.6" customHeight="1">
      <c r="A15" s="12" t="s">
        <v>104</v>
      </c>
      <c r="B15" s="13"/>
      <c r="C15" s="13"/>
      <c r="D15" s="13"/>
      <c r="E15" s="13"/>
      <c r="F15" s="101" t="s">
        <v>242</v>
      </c>
      <c r="G15" s="101" t="s">
        <v>242</v>
      </c>
      <c r="H15" s="101" t="s">
        <v>242</v>
      </c>
      <c r="I15" s="101" t="s">
        <v>242</v>
      </c>
      <c r="J15" s="99">
        <v>0.53069927458166277</v>
      </c>
      <c r="K15" s="101" t="s">
        <v>242</v>
      </c>
      <c r="L15" s="17" t="s">
        <v>242</v>
      </c>
      <c r="M15" s="17" t="s">
        <v>242</v>
      </c>
      <c r="N15" s="17" t="s">
        <v>242</v>
      </c>
      <c r="O15" s="17" t="s">
        <v>242</v>
      </c>
      <c r="P15" s="17" t="s">
        <v>242</v>
      </c>
      <c r="Q15" s="17" t="s">
        <v>242</v>
      </c>
    </row>
    <row r="16" spans="1:17" s="11" customFormat="1" ht="8.1" customHeight="1">
      <c r="A16" s="12"/>
      <c r="B16" s="13"/>
      <c r="C16" s="13"/>
      <c r="D16" s="13"/>
      <c r="E16" s="13"/>
      <c r="F16" s="99"/>
      <c r="G16" s="99"/>
      <c r="H16" s="99"/>
      <c r="I16" s="99"/>
      <c r="J16" s="99"/>
      <c r="K16" s="99"/>
      <c r="L16" s="14"/>
      <c r="M16" s="15"/>
      <c r="N16" s="15"/>
      <c r="O16" s="15"/>
      <c r="P16" s="15"/>
      <c r="Q16" s="15"/>
    </row>
    <row r="17" spans="1:17" s="19" customFormat="1" ht="18" customHeight="1">
      <c r="A17" s="29" t="s">
        <v>110</v>
      </c>
      <c r="B17" s="55"/>
      <c r="C17" s="55"/>
      <c r="D17" s="55"/>
      <c r="E17" s="13"/>
      <c r="F17" s="143">
        <f t="shared" ref="F17:K17" si="0">SUM(F6:F15)</f>
        <v>100</v>
      </c>
      <c r="G17" s="143">
        <f t="shared" si="0"/>
        <v>100.00000000000001</v>
      </c>
      <c r="H17" s="143">
        <f t="shared" si="0"/>
        <v>100.00000000000001</v>
      </c>
      <c r="I17" s="143">
        <f t="shared" si="0"/>
        <v>100.00000000000001</v>
      </c>
      <c r="J17" s="143">
        <f t="shared" si="0"/>
        <v>100</v>
      </c>
      <c r="K17" s="143">
        <f t="shared" si="0"/>
        <v>100</v>
      </c>
      <c r="L17" s="60" t="s">
        <v>242</v>
      </c>
      <c r="M17" s="60" t="s">
        <v>242</v>
      </c>
      <c r="N17" s="60" t="s">
        <v>242</v>
      </c>
      <c r="O17" s="60" t="s">
        <v>242</v>
      </c>
      <c r="P17" s="60" t="s">
        <v>242</v>
      </c>
      <c r="Q17" s="60" t="s">
        <v>242</v>
      </c>
    </row>
    <row r="18" spans="1:17" s="19" customFormat="1" ht="8.1" customHeight="1">
      <c r="A18" s="57"/>
      <c r="B18" s="58"/>
      <c r="C18" s="58"/>
      <c r="D18" s="58"/>
      <c r="E18" s="16"/>
      <c r="F18" s="137"/>
      <c r="G18" s="137"/>
      <c r="H18" s="137"/>
      <c r="I18" s="137"/>
      <c r="J18" s="137"/>
      <c r="K18" s="137"/>
      <c r="L18" s="61"/>
      <c r="M18" s="61"/>
      <c r="N18" s="61"/>
      <c r="O18" s="61"/>
      <c r="P18" s="61"/>
      <c r="Q18" s="61"/>
    </row>
    <row r="19" spans="1:17" s="18" customFormat="1" ht="24" customHeight="1">
      <c r="A19" s="65" t="s">
        <v>228</v>
      </c>
      <c r="B19" s="66"/>
      <c r="C19" s="66"/>
      <c r="D19" s="66"/>
      <c r="E19" s="66"/>
      <c r="F19" s="105">
        <v>9.1346301073850833E-2</v>
      </c>
      <c r="G19" s="105">
        <v>0.99269412218170738</v>
      </c>
      <c r="H19" s="105">
        <v>1.6979969847660252</v>
      </c>
      <c r="I19" s="105">
        <v>2.2294744371046793</v>
      </c>
      <c r="J19" s="105">
        <v>1.2583857802317755</v>
      </c>
      <c r="K19" s="105">
        <v>0.2226802448805589</v>
      </c>
      <c r="L19" s="71" t="s">
        <v>242</v>
      </c>
      <c r="M19" s="71" t="s">
        <v>242</v>
      </c>
      <c r="N19" s="71" t="s">
        <v>242</v>
      </c>
      <c r="O19" s="71" t="s">
        <v>242</v>
      </c>
      <c r="P19" s="71" t="s">
        <v>242</v>
      </c>
      <c r="Q19" s="71" t="s">
        <v>242</v>
      </c>
    </row>
    <row r="20" spans="1:17" s="92" customFormat="1" ht="18" customHeight="1">
      <c r="A20" s="12" t="s">
        <v>348</v>
      </c>
      <c r="B20" s="91"/>
      <c r="C20" s="91"/>
      <c r="D20" s="81"/>
      <c r="E20" s="81"/>
      <c r="F20" s="81"/>
      <c r="G20" s="81"/>
      <c r="H20" s="81"/>
      <c r="I20" s="81"/>
      <c r="J20" s="81"/>
      <c r="K20" s="81"/>
      <c r="L20" s="81"/>
      <c r="M20" s="81"/>
    </row>
    <row r="21" spans="1:17" s="92" customFormat="1" ht="12.6" customHeight="1">
      <c r="A21" s="12" t="s">
        <v>344</v>
      </c>
      <c r="B21" s="91"/>
      <c r="C21" s="91"/>
      <c r="D21" s="81"/>
      <c r="E21" s="81"/>
      <c r="F21" s="81"/>
      <c r="G21" s="81"/>
      <c r="H21" s="81"/>
      <c r="I21" s="81"/>
      <c r="J21" s="81"/>
      <c r="K21" s="81"/>
      <c r="L21" s="81"/>
      <c r="M21" s="81"/>
    </row>
    <row r="22" spans="1:17" s="35" customFormat="1" ht="15.95" customHeight="1">
      <c r="A22" s="31" t="s">
        <v>158</v>
      </c>
      <c r="B22" s="32"/>
      <c r="C22" s="32"/>
      <c r="D22" s="32"/>
      <c r="E22" s="32"/>
    </row>
    <row r="23" spans="1:17" s="92" customFormat="1" ht="12.6" customHeight="1">
      <c r="A23" s="12" t="s">
        <v>363</v>
      </c>
      <c r="B23" s="91"/>
      <c r="C23" s="91"/>
      <c r="D23" s="81"/>
      <c r="E23" s="81"/>
      <c r="F23" s="81"/>
      <c r="G23" s="81"/>
      <c r="H23" s="81"/>
      <c r="I23" s="81"/>
      <c r="J23" s="81"/>
      <c r="K23" s="81"/>
      <c r="L23" s="81"/>
      <c r="M23" s="81"/>
    </row>
    <row r="24" spans="1:17" s="35" customFormat="1" ht="18" customHeight="1">
      <c r="A24" s="34" t="s">
        <v>295</v>
      </c>
      <c r="B24" s="32"/>
      <c r="C24" s="32"/>
      <c r="D24" s="32"/>
      <c r="E24" s="32"/>
    </row>
    <row r="25" spans="1:17" s="35" customFormat="1" ht="14.1" customHeight="1">
      <c r="A25" s="33" t="str">
        <f>'FDP PLR PRD'!$A$50</f>
        <v xml:space="preserve">Pour des informations plus détaillées concernant les listes partielles spécifiques à l'âge ou au sexe ainsi que concernant l'attribution des listes aux partis, </v>
      </c>
      <c r="B25" s="33"/>
      <c r="C25" s="55"/>
      <c r="D25" s="55"/>
      <c r="E25" s="55"/>
      <c r="F25" s="55"/>
      <c r="G25" s="55"/>
      <c r="H25" s="55"/>
      <c r="I25" s="55"/>
      <c r="J25" s="55"/>
      <c r="K25" s="55"/>
      <c r="L25" s="55"/>
      <c r="M25" s="55"/>
      <c r="N25" s="55"/>
      <c r="O25" s="55"/>
      <c r="P25" s="55"/>
      <c r="Q25" s="55"/>
    </row>
    <row r="26" spans="1:17" s="35" customFormat="1" ht="14.1" customHeight="1">
      <c r="A26" s="33" t="str">
        <f>'FDP PLR PRD'!$A$51</f>
        <v>voir les tableaux consacrés aux listes électorales.</v>
      </c>
      <c r="B26" s="33"/>
      <c r="C26" s="55"/>
      <c r="D26" s="55"/>
      <c r="E26" s="55"/>
      <c r="F26" s="55"/>
      <c r="G26" s="55"/>
      <c r="H26" s="55"/>
      <c r="I26" s="55"/>
      <c r="J26" s="55"/>
      <c r="K26" s="55"/>
      <c r="L26" s="55"/>
      <c r="M26" s="55"/>
      <c r="N26" s="55"/>
      <c r="O26" s="55"/>
      <c r="P26" s="55"/>
      <c r="Q26" s="55"/>
    </row>
    <row r="27" spans="1:17" s="35" customFormat="1" ht="21.95" customHeight="1">
      <c r="A27" s="35" t="str">
        <f>Contenu!A$35</f>
        <v>Office fédéral de la statistique, Statistique des élections au Conseil national</v>
      </c>
    </row>
    <row r="28" spans="1:17" s="35" customFormat="1" ht="12.6" customHeight="1">
      <c r="A28" s="35" t="str">
        <f>Contenu!A$36</f>
        <v>Renseignements:</v>
      </c>
    </row>
    <row r="29" spans="1:17" s="35" customFormat="1" ht="12.6" customHeight="1">
      <c r="A29" s="35" t="str">
        <f>Contenu!A$37</f>
        <v>poku@bfs.admin.ch</v>
      </c>
    </row>
    <row r="30" spans="1:17" s="35" customFormat="1" ht="12.6" customHeight="1">
      <c r="A30" s="35" t="str">
        <f>Contenu!A$38</f>
        <v>058 463 61 58</v>
      </c>
    </row>
    <row r="31" spans="1:17" s="35" customFormat="1" ht="12.6" customHeight="1">
      <c r="A31" s="35" t="str">
        <f>Contenu!A$39</f>
        <v>© OFS - Encyclopédie statistique de la Suisse</v>
      </c>
    </row>
    <row r="32" spans="1:17" s="156" customFormat="1" ht="12">
      <c r="A32" s="154"/>
      <c r="B32" s="38"/>
      <c r="C32" s="38"/>
      <c r="D32" s="38"/>
      <c r="E32" s="155"/>
    </row>
    <row r="33" spans="1:5" s="156" customFormat="1" ht="12">
      <c r="A33" s="154"/>
      <c r="B33" s="38"/>
      <c r="C33" s="38"/>
      <c r="D33" s="38"/>
      <c r="E33" s="155"/>
    </row>
    <row r="34" spans="1:5" s="156" customFormat="1" ht="12">
      <c r="A34" s="154"/>
      <c r="B34" s="38"/>
      <c r="C34" s="38"/>
      <c r="D34" s="38"/>
      <c r="E34" s="155"/>
    </row>
    <row r="35" spans="1:5" s="156" customFormat="1" ht="12">
      <c r="A35" s="154"/>
      <c r="B35" s="38"/>
      <c r="C35" s="38"/>
      <c r="D35" s="38"/>
      <c r="E35" s="155"/>
    </row>
    <row r="36" spans="1:5" s="156" customFormat="1" ht="12">
      <c r="A36" s="154"/>
      <c r="B36" s="38"/>
      <c r="C36" s="38"/>
      <c r="D36" s="38"/>
      <c r="E36" s="155"/>
    </row>
    <row r="37" spans="1:5" s="156" customFormat="1" ht="12">
      <c r="A37" s="154"/>
      <c r="B37" s="38"/>
      <c r="C37" s="38"/>
      <c r="D37" s="38"/>
      <c r="E37" s="155"/>
    </row>
    <row r="38" spans="1:5" s="156" customFormat="1" ht="12">
      <c r="A38" s="154"/>
      <c r="B38" s="38"/>
      <c r="C38" s="38"/>
      <c r="D38" s="38"/>
      <c r="E38" s="155"/>
    </row>
    <row r="39" spans="1:5" s="156" customFormat="1" ht="12">
      <c r="A39" s="154"/>
      <c r="B39" s="38"/>
      <c r="C39" s="38"/>
      <c r="D39" s="38"/>
      <c r="E39" s="155"/>
    </row>
    <row r="40" spans="1:5" s="156" customFormat="1" ht="12">
      <c r="A40" s="154"/>
      <c r="B40" s="38"/>
      <c r="C40" s="38"/>
      <c r="D40" s="38"/>
      <c r="E40" s="155"/>
    </row>
    <row r="41" spans="1:5" s="156" customFormat="1" ht="12">
      <c r="A41" s="154"/>
      <c r="B41" s="38"/>
      <c r="C41" s="38"/>
      <c r="D41" s="38"/>
      <c r="E41" s="38"/>
    </row>
    <row r="42" spans="1:5" s="156" customFormat="1" ht="12">
      <c r="A42" s="154"/>
      <c r="B42" s="38"/>
      <c r="C42" s="38"/>
      <c r="D42" s="38"/>
      <c r="E42" s="155"/>
    </row>
    <row r="43" spans="1:5" s="156" customFormat="1" ht="12">
      <c r="A43" s="154"/>
      <c r="B43" s="38"/>
      <c r="C43" s="38"/>
      <c r="D43" s="38"/>
      <c r="E43" s="155"/>
    </row>
    <row r="44" spans="1:5" s="156" customFormat="1" ht="12">
      <c r="A44" s="154"/>
      <c r="B44" s="38"/>
      <c r="C44" s="38"/>
      <c r="D44" s="38"/>
      <c r="E44" s="155"/>
    </row>
    <row r="45" spans="1:5" s="156" customFormat="1" ht="12">
      <c r="A45" s="154"/>
      <c r="B45" s="38"/>
      <c r="C45" s="38"/>
      <c r="D45" s="38"/>
      <c r="E45" s="155"/>
    </row>
    <row r="46" spans="1:5" s="156" customFormat="1" ht="12">
      <c r="A46" s="154"/>
      <c r="B46" s="38"/>
      <c r="C46" s="38"/>
      <c r="D46" s="38"/>
      <c r="E46" s="155"/>
    </row>
    <row r="47" spans="1:5" s="156" customFormat="1" ht="12">
      <c r="A47" s="154"/>
      <c r="B47" s="38"/>
      <c r="C47" s="38"/>
      <c r="D47" s="38"/>
      <c r="E47" s="155"/>
    </row>
    <row r="48" spans="1:5" s="156" customFormat="1" ht="12">
      <c r="A48" s="154"/>
      <c r="B48" s="38"/>
      <c r="C48" s="38"/>
      <c r="D48" s="38"/>
      <c r="E48" s="155"/>
    </row>
    <row r="49" spans="1:5" s="156" customFormat="1" ht="12">
      <c r="A49" s="154"/>
      <c r="B49" s="38"/>
      <c r="C49" s="38"/>
      <c r="D49" s="38"/>
      <c r="E49" s="155"/>
    </row>
    <row r="50" spans="1:5" s="156" customFormat="1" ht="12">
      <c r="A50" s="154"/>
      <c r="B50" s="38"/>
      <c r="C50" s="38"/>
      <c r="D50" s="38"/>
      <c r="E50" s="155"/>
    </row>
    <row r="51" spans="1:5" s="156" customFormat="1" ht="12">
      <c r="A51" s="154"/>
      <c r="B51" s="38"/>
      <c r="C51" s="38"/>
      <c r="D51" s="38"/>
      <c r="E51" s="155"/>
    </row>
    <row r="52" spans="1:5" s="156" customFormat="1" ht="12">
      <c r="A52" s="154"/>
      <c r="B52" s="38"/>
      <c r="C52" s="38"/>
      <c r="D52" s="38"/>
      <c r="E52" s="155"/>
    </row>
    <row r="53" spans="1:5" s="156" customFormat="1" ht="12">
      <c r="A53" s="154"/>
      <c r="B53" s="38"/>
      <c r="C53" s="38"/>
      <c r="D53" s="38"/>
      <c r="E53" s="155"/>
    </row>
    <row r="54" spans="1:5" s="156" customFormat="1" ht="12">
      <c r="A54" s="154"/>
      <c r="B54" s="38"/>
      <c r="C54" s="38"/>
      <c r="D54" s="38"/>
      <c r="E54" s="155"/>
    </row>
    <row r="55" spans="1:5" s="156" customFormat="1" ht="12">
      <c r="A55" s="154"/>
      <c r="B55" s="38"/>
      <c r="C55" s="38"/>
      <c r="D55" s="38"/>
      <c r="E55" s="155"/>
    </row>
    <row r="56" spans="1:5" s="156" customFormat="1" ht="12">
      <c r="A56" s="154"/>
      <c r="B56" s="38"/>
      <c r="C56" s="38"/>
      <c r="D56" s="38"/>
      <c r="E56" s="155"/>
    </row>
    <row r="57" spans="1:5" s="156" customFormat="1" ht="12">
      <c r="A57" s="154"/>
      <c r="B57" s="38"/>
      <c r="C57" s="38"/>
      <c r="D57" s="38"/>
      <c r="E57" s="155"/>
    </row>
    <row r="58" spans="1:5" s="156" customFormat="1" ht="12">
      <c r="A58" s="154"/>
      <c r="B58" s="38"/>
      <c r="C58" s="38"/>
      <c r="D58" s="38"/>
      <c r="E58" s="155"/>
    </row>
    <row r="59" spans="1:5" s="156" customFormat="1" ht="12">
      <c r="A59" s="154"/>
      <c r="B59" s="38"/>
      <c r="C59" s="38"/>
      <c r="D59" s="38"/>
      <c r="E59" s="155"/>
    </row>
    <row r="60" spans="1:5" s="156" customFormat="1" ht="12">
      <c r="A60" s="154"/>
      <c r="B60" s="38"/>
      <c r="C60" s="38"/>
      <c r="D60" s="38"/>
      <c r="E60" s="155"/>
    </row>
    <row r="61" spans="1:5" s="156" customFormat="1" ht="12">
      <c r="A61" s="154"/>
      <c r="B61" s="38"/>
      <c r="C61" s="38"/>
      <c r="D61" s="38"/>
      <c r="E61" s="155"/>
    </row>
    <row r="62" spans="1:5" s="156" customFormat="1" ht="12">
      <c r="A62" s="154"/>
      <c r="B62" s="38"/>
      <c r="C62" s="38"/>
      <c r="D62" s="38"/>
      <c r="E62" s="155"/>
    </row>
    <row r="63" spans="1:5" s="156" customFormat="1" ht="12">
      <c r="A63" s="154"/>
      <c r="B63" s="38"/>
      <c r="C63" s="38"/>
      <c r="D63" s="38"/>
      <c r="E63" s="155"/>
    </row>
    <row r="64" spans="1:5" s="156" customFormat="1">
      <c r="A64" s="145"/>
      <c r="B64" s="27"/>
      <c r="C64" s="27"/>
      <c r="D64" s="27"/>
      <c r="E64" s="27"/>
    </row>
    <row r="65" spans="1:5" s="156" customFormat="1">
      <c r="A65" s="145"/>
      <c r="B65" s="27"/>
      <c r="C65" s="27"/>
      <c r="D65" s="27"/>
      <c r="E65" s="27"/>
    </row>
    <row r="66" spans="1:5" s="156" customFormat="1">
      <c r="A66" s="27"/>
      <c r="B66" s="27"/>
      <c r="C66" s="27"/>
      <c r="D66" s="27"/>
      <c r="E66" s="27"/>
    </row>
    <row r="67" spans="1:5" s="156" customFormat="1">
      <c r="A67" s="27"/>
      <c r="B67" s="27"/>
      <c r="C67" s="27"/>
      <c r="D67" s="27"/>
      <c r="E67" s="27"/>
    </row>
    <row r="68" spans="1:5" s="156" customFormat="1">
      <c r="A68" s="27"/>
      <c r="B68" s="27"/>
      <c r="C68" s="27"/>
      <c r="D68" s="27"/>
      <c r="E68" s="27"/>
    </row>
    <row r="69" spans="1:5" s="156" customFormat="1">
      <c r="A69" s="27"/>
      <c r="B69" s="27"/>
      <c r="C69" s="27"/>
      <c r="D69" s="27"/>
      <c r="E69" s="27"/>
    </row>
    <row r="70" spans="1:5" s="156" customFormat="1">
      <c r="A70" s="27"/>
      <c r="B70" s="27"/>
      <c r="C70" s="27"/>
      <c r="D70" s="27"/>
      <c r="E70" s="27"/>
    </row>
    <row r="71" spans="1:5" s="156" customFormat="1">
      <c r="A71" s="27"/>
      <c r="B71" s="27"/>
      <c r="C71" s="27"/>
      <c r="D71" s="27"/>
      <c r="E71" s="27"/>
    </row>
    <row r="72" spans="1:5" s="156" customFormat="1">
      <c r="A72" s="27"/>
      <c r="B72" s="27"/>
      <c r="C72" s="27"/>
      <c r="D72" s="27"/>
      <c r="E72" s="27"/>
    </row>
    <row r="73" spans="1:5" s="156" customFormat="1">
      <c r="A73" s="27"/>
      <c r="B73" s="27"/>
      <c r="C73" s="27"/>
      <c r="D73" s="27"/>
      <c r="E73" s="27"/>
    </row>
    <row r="74" spans="1:5" s="156" customFormat="1">
      <c r="A74" s="27"/>
      <c r="B74" s="27"/>
      <c r="C74" s="27"/>
      <c r="D74" s="27"/>
      <c r="E74" s="27"/>
    </row>
    <row r="75" spans="1:5" s="156" customFormat="1">
      <c r="A75" s="27"/>
      <c r="B75" s="27"/>
      <c r="C75" s="27"/>
      <c r="D75" s="27"/>
      <c r="E75" s="27"/>
    </row>
    <row r="76" spans="1:5" s="156" customFormat="1">
      <c r="A76" s="27"/>
      <c r="B76" s="27"/>
      <c r="C76" s="27"/>
      <c r="D76" s="27"/>
      <c r="E76" s="27"/>
    </row>
    <row r="77" spans="1:5" s="156" customFormat="1">
      <c r="A77" s="27"/>
      <c r="B77" s="27"/>
      <c r="C77" s="27"/>
      <c r="D77" s="27"/>
      <c r="E77" s="27"/>
    </row>
    <row r="78" spans="1:5" s="156" customFormat="1">
      <c r="A78" s="27"/>
      <c r="B78" s="27"/>
      <c r="C78" s="27"/>
      <c r="D78" s="27"/>
      <c r="E78" s="27"/>
    </row>
    <row r="79" spans="1:5" s="156" customFormat="1">
      <c r="A79" s="27"/>
      <c r="B79" s="27"/>
      <c r="C79" s="27"/>
      <c r="D79" s="27"/>
      <c r="E79" s="27"/>
    </row>
    <row r="80" spans="1:5" s="156" customFormat="1">
      <c r="A80" s="27"/>
      <c r="B80" s="27"/>
      <c r="C80" s="27"/>
      <c r="D80" s="27"/>
      <c r="E80" s="27"/>
    </row>
    <row r="81" spans="1:5" s="156" customFormat="1">
      <c r="A81" s="27"/>
      <c r="B81" s="27"/>
      <c r="C81" s="27"/>
      <c r="D81" s="27"/>
      <c r="E81" s="27"/>
    </row>
    <row r="82" spans="1:5" s="156" customFormat="1">
      <c r="A82" s="27"/>
      <c r="B82" s="27"/>
      <c r="C82" s="27"/>
      <c r="D82" s="27"/>
      <c r="E82" s="27"/>
    </row>
    <row r="83" spans="1:5" s="156" customFormat="1">
      <c r="A83" s="27"/>
      <c r="B83" s="27"/>
      <c r="C83" s="27"/>
      <c r="D83" s="27"/>
      <c r="E83" s="27"/>
    </row>
    <row r="84" spans="1:5" s="156" customFormat="1">
      <c r="A84" s="27"/>
      <c r="B84" s="27"/>
      <c r="C84" s="27"/>
      <c r="D84" s="27"/>
      <c r="E84" s="27"/>
    </row>
    <row r="85" spans="1:5" s="156" customFormat="1">
      <c r="A85" s="27"/>
      <c r="B85" s="27"/>
      <c r="C85" s="27"/>
      <c r="D85" s="27"/>
      <c r="E85" s="27"/>
    </row>
    <row r="86" spans="1:5" s="156" customFormat="1">
      <c r="A86" s="27"/>
      <c r="B86" s="27"/>
      <c r="C86" s="27"/>
      <c r="D86" s="27"/>
      <c r="E86" s="27"/>
    </row>
    <row r="87" spans="1:5" s="156" customFormat="1">
      <c r="A87" s="27"/>
      <c r="B87" s="27"/>
      <c r="C87" s="27"/>
      <c r="D87" s="27"/>
      <c r="E87" s="27"/>
    </row>
    <row r="88" spans="1:5" s="156" customFormat="1">
      <c r="A88" s="27"/>
      <c r="B88" s="27"/>
      <c r="C88" s="27"/>
      <c r="D88" s="27"/>
      <c r="E88" s="27"/>
    </row>
    <row r="89" spans="1:5" s="156" customFormat="1">
      <c r="A89" s="27"/>
      <c r="B89" s="27"/>
      <c r="C89" s="27"/>
      <c r="D89" s="27"/>
      <c r="E89" s="27"/>
    </row>
    <row r="90" spans="1:5" s="156" customFormat="1">
      <c r="A90" s="27"/>
      <c r="B90" s="27"/>
      <c r="C90" s="27"/>
      <c r="D90" s="27"/>
      <c r="E90" s="27"/>
    </row>
    <row r="91" spans="1:5" s="156" customFormat="1">
      <c r="A91" s="27"/>
      <c r="B91" s="27"/>
      <c r="C91" s="27"/>
      <c r="D91" s="27"/>
      <c r="E91" s="27"/>
    </row>
    <row r="92" spans="1:5" s="156" customFormat="1">
      <c r="A92" s="27"/>
      <c r="B92" s="27"/>
      <c r="C92" s="27"/>
      <c r="D92" s="27"/>
      <c r="E92" s="27"/>
    </row>
    <row r="93" spans="1:5" s="156" customFormat="1">
      <c r="A93" s="27"/>
      <c r="B93" s="27"/>
      <c r="C93" s="27"/>
      <c r="D93" s="27"/>
      <c r="E93" s="27"/>
    </row>
    <row r="94" spans="1:5" s="156" customFormat="1">
      <c r="A94" s="27"/>
      <c r="B94" s="27"/>
      <c r="C94" s="27"/>
      <c r="D94" s="27"/>
      <c r="E94" s="27"/>
    </row>
    <row r="95" spans="1:5" s="156" customFormat="1">
      <c r="A95" s="27"/>
      <c r="B95" s="27"/>
      <c r="C95" s="27"/>
      <c r="D95" s="27"/>
      <c r="E95" s="27"/>
    </row>
    <row r="96" spans="1:5" s="156" customFormat="1">
      <c r="A96" s="27"/>
      <c r="B96" s="27"/>
      <c r="C96" s="27"/>
      <c r="D96" s="27"/>
      <c r="E96" s="27"/>
    </row>
    <row r="97" spans="1:5" s="156" customFormat="1">
      <c r="A97" s="27"/>
      <c r="B97" s="27"/>
      <c r="C97" s="27"/>
      <c r="D97" s="27"/>
      <c r="E97" s="27"/>
    </row>
    <row r="98" spans="1:5" s="156" customFormat="1">
      <c r="A98" s="27"/>
      <c r="B98" s="27"/>
      <c r="C98" s="27"/>
      <c r="D98" s="27"/>
      <c r="E98" s="27"/>
    </row>
    <row r="99" spans="1:5" s="156" customFormat="1">
      <c r="A99" s="27"/>
      <c r="B99" s="27"/>
      <c r="C99" s="27"/>
      <c r="D99" s="27"/>
      <c r="E99" s="27"/>
    </row>
    <row r="100" spans="1:5" s="156" customFormat="1">
      <c r="A100" s="27"/>
      <c r="B100" s="27"/>
      <c r="C100" s="27"/>
      <c r="D100" s="27"/>
      <c r="E100" s="27"/>
    </row>
    <row r="101" spans="1:5" s="156" customFormat="1">
      <c r="A101" s="27"/>
      <c r="B101" s="27"/>
      <c r="C101" s="27"/>
      <c r="D101" s="27"/>
      <c r="E101" s="27"/>
    </row>
    <row r="102" spans="1:5" s="156" customFormat="1">
      <c r="A102" s="27"/>
      <c r="B102" s="27"/>
      <c r="C102" s="27"/>
      <c r="D102" s="27"/>
      <c r="E102" s="27"/>
    </row>
    <row r="103" spans="1:5" s="156" customFormat="1">
      <c r="A103" s="27"/>
      <c r="B103" s="27"/>
      <c r="C103" s="27"/>
      <c r="D103" s="27"/>
      <c r="E103" s="27"/>
    </row>
    <row r="104" spans="1:5" s="156" customFormat="1">
      <c r="A104" s="27"/>
      <c r="B104" s="27"/>
      <c r="C104" s="27"/>
      <c r="D104" s="27"/>
      <c r="E104" s="27"/>
    </row>
    <row r="105" spans="1:5" s="156" customFormat="1">
      <c r="A105" s="27"/>
      <c r="B105" s="27"/>
      <c r="C105" s="27"/>
      <c r="D105" s="27"/>
      <c r="E105" s="27"/>
    </row>
    <row r="106" spans="1:5" s="156" customFormat="1">
      <c r="A106" s="27"/>
      <c r="B106" s="27"/>
      <c r="C106" s="27"/>
      <c r="D106" s="27"/>
      <c r="E106" s="27"/>
    </row>
    <row r="107" spans="1:5" s="156" customFormat="1">
      <c r="A107" s="27"/>
      <c r="B107" s="27"/>
      <c r="C107" s="27"/>
      <c r="D107" s="27"/>
      <c r="E107" s="27"/>
    </row>
    <row r="108" spans="1:5" s="156" customFormat="1">
      <c r="A108" s="27"/>
      <c r="B108" s="27"/>
      <c r="C108" s="27"/>
      <c r="D108" s="27"/>
      <c r="E108" s="27"/>
    </row>
    <row r="109" spans="1:5" s="156" customFormat="1">
      <c r="A109" s="27"/>
      <c r="B109" s="27"/>
      <c r="C109" s="27"/>
      <c r="D109" s="27"/>
      <c r="E109" s="27"/>
    </row>
    <row r="110" spans="1:5" s="156" customFormat="1">
      <c r="A110" s="27"/>
      <c r="B110" s="27"/>
      <c r="C110" s="27"/>
      <c r="D110" s="27"/>
      <c r="E110" s="27"/>
    </row>
    <row r="111" spans="1:5" s="156" customFormat="1">
      <c r="A111" s="27"/>
      <c r="B111" s="27"/>
      <c r="C111" s="27"/>
      <c r="D111" s="27"/>
      <c r="E111" s="27"/>
    </row>
    <row r="112" spans="1:5" s="156" customFormat="1">
      <c r="A112" s="27"/>
      <c r="B112" s="27"/>
      <c r="C112" s="27"/>
      <c r="D112" s="27"/>
      <c r="E112" s="27"/>
    </row>
    <row r="113" spans="1:5" s="156" customFormat="1">
      <c r="A113" s="27"/>
      <c r="B113" s="27"/>
      <c r="C113" s="27"/>
      <c r="D113" s="27"/>
      <c r="E113" s="27"/>
    </row>
    <row r="114" spans="1:5" s="156" customFormat="1">
      <c r="A114" s="27"/>
      <c r="B114" s="27"/>
      <c r="C114" s="27"/>
      <c r="D114" s="27"/>
      <c r="E114" s="27"/>
    </row>
    <row r="115" spans="1:5" s="156" customFormat="1">
      <c r="A115" s="27"/>
      <c r="B115" s="27"/>
      <c r="C115" s="27"/>
      <c r="D115" s="27"/>
      <c r="E115" s="27"/>
    </row>
    <row r="116" spans="1:5" s="156" customFormat="1">
      <c r="A116" s="27"/>
      <c r="B116" s="27"/>
      <c r="C116" s="27"/>
      <c r="D116" s="27"/>
      <c r="E116" s="27"/>
    </row>
    <row r="117" spans="1:5" s="156" customFormat="1">
      <c r="A117" s="27"/>
      <c r="B117" s="27"/>
      <c r="C117" s="27"/>
      <c r="D117" s="27"/>
      <c r="E117" s="27"/>
    </row>
    <row r="118" spans="1:5" s="156" customFormat="1">
      <c r="A118" s="27"/>
      <c r="B118" s="27"/>
      <c r="C118" s="27"/>
      <c r="D118" s="27"/>
      <c r="E118" s="27"/>
    </row>
    <row r="119" spans="1:5" s="156" customFormat="1">
      <c r="A119" s="27"/>
      <c r="B119" s="27"/>
      <c r="C119" s="27"/>
      <c r="D119" s="27"/>
      <c r="E119" s="27"/>
    </row>
    <row r="120" spans="1:5" s="156" customFormat="1">
      <c r="A120" s="27"/>
      <c r="B120" s="27"/>
      <c r="C120" s="27"/>
      <c r="D120" s="27"/>
      <c r="E120" s="27"/>
    </row>
    <row r="121" spans="1:5" s="156" customFormat="1">
      <c r="A121" s="27"/>
      <c r="B121" s="27"/>
      <c r="C121" s="27"/>
      <c r="D121" s="27"/>
      <c r="E121" s="27"/>
    </row>
    <row r="122" spans="1:5" s="156" customFormat="1">
      <c r="A122" s="27"/>
      <c r="B122" s="27"/>
      <c r="C122" s="27"/>
      <c r="D122" s="27"/>
      <c r="E122" s="27"/>
    </row>
    <row r="123" spans="1:5" s="156" customFormat="1">
      <c r="A123" s="27"/>
      <c r="B123" s="27"/>
      <c r="C123" s="27"/>
      <c r="D123" s="27"/>
      <c r="E123" s="27"/>
    </row>
    <row r="124" spans="1:5" s="156" customFormat="1">
      <c r="A124" s="27"/>
      <c r="B124" s="27"/>
      <c r="C124" s="27"/>
      <c r="D124" s="27"/>
      <c r="E124" s="27"/>
    </row>
    <row r="125" spans="1:5">
      <c r="B125" s="30"/>
      <c r="C125" s="30"/>
      <c r="D125" s="30"/>
      <c r="E125" s="30"/>
    </row>
    <row r="126" spans="1:5">
      <c r="B126" s="30"/>
      <c r="C126" s="30"/>
      <c r="D126" s="30"/>
      <c r="E126" s="30"/>
    </row>
    <row r="127" spans="1:5">
      <c r="B127" s="30"/>
      <c r="C127" s="30"/>
      <c r="D127" s="30"/>
      <c r="E127" s="30"/>
    </row>
    <row r="128" spans="1:5">
      <c r="B128" s="30"/>
      <c r="C128" s="30"/>
      <c r="D128" s="30"/>
      <c r="E128" s="30"/>
    </row>
    <row r="129" spans="2:5">
      <c r="B129" s="30"/>
      <c r="C129" s="30"/>
      <c r="D129" s="30"/>
      <c r="E129" s="30"/>
    </row>
    <row r="130" spans="2:5">
      <c r="B130" s="30"/>
      <c r="C130" s="30"/>
      <c r="D130" s="30"/>
      <c r="E130" s="30"/>
    </row>
    <row r="131" spans="2:5">
      <c r="B131" s="30"/>
      <c r="C131" s="30"/>
      <c r="D131" s="30"/>
      <c r="E131" s="30"/>
    </row>
    <row r="132" spans="2:5">
      <c r="B132" s="30"/>
      <c r="C132" s="30"/>
      <c r="D132" s="30"/>
      <c r="E132" s="30"/>
    </row>
    <row r="133" spans="2:5">
      <c r="B133" s="30"/>
      <c r="C133" s="30"/>
      <c r="D133" s="30"/>
      <c r="E133" s="30"/>
    </row>
    <row r="134" spans="2:5">
      <c r="B134" s="30"/>
      <c r="C134" s="30"/>
      <c r="D134" s="30"/>
      <c r="E134" s="30"/>
    </row>
    <row r="135" spans="2:5">
      <c r="B135" s="30"/>
      <c r="C135" s="30"/>
      <c r="D135" s="30"/>
      <c r="E135" s="30"/>
    </row>
    <row r="136" spans="2:5">
      <c r="B136" s="30"/>
      <c r="C136" s="30"/>
      <c r="D136" s="30"/>
      <c r="E136" s="30"/>
    </row>
    <row r="137" spans="2:5">
      <c r="B137" s="30"/>
      <c r="C137" s="30"/>
      <c r="D137" s="30"/>
      <c r="E137" s="30"/>
    </row>
    <row r="138" spans="2:5">
      <c r="B138" s="30"/>
      <c r="C138" s="30"/>
      <c r="D138" s="30"/>
      <c r="E138" s="30"/>
    </row>
    <row r="139" spans="2:5">
      <c r="B139" s="30"/>
      <c r="C139" s="30"/>
      <c r="D139" s="30"/>
      <c r="E139" s="30"/>
    </row>
    <row r="140" spans="2:5">
      <c r="B140" s="30"/>
      <c r="C140" s="30"/>
      <c r="D140" s="30"/>
      <c r="E140" s="30"/>
    </row>
    <row r="141" spans="2:5">
      <c r="B141" s="30"/>
      <c r="C141" s="30"/>
      <c r="D141" s="30"/>
      <c r="E141" s="30"/>
    </row>
    <row r="142" spans="2:5">
      <c r="B142" s="30"/>
      <c r="C142" s="30"/>
      <c r="D142" s="30"/>
      <c r="E142" s="30"/>
    </row>
    <row r="143" spans="2:5">
      <c r="B143" s="30"/>
      <c r="C143" s="30"/>
      <c r="D143" s="30"/>
      <c r="E143" s="30"/>
    </row>
    <row r="144" spans="2:5">
      <c r="B144" s="30"/>
      <c r="C144" s="30"/>
      <c r="D144" s="30"/>
      <c r="E144" s="30"/>
    </row>
    <row r="145" spans="2:5">
      <c r="B145" s="30"/>
      <c r="C145" s="30"/>
      <c r="D145" s="30"/>
      <c r="E145" s="30"/>
    </row>
    <row r="146" spans="2:5">
      <c r="B146" s="30"/>
      <c r="C146" s="30"/>
      <c r="D146" s="30"/>
      <c r="E146" s="30"/>
    </row>
    <row r="147" spans="2:5">
      <c r="B147" s="30"/>
      <c r="C147" s="30"/>
      <c r="D147" s="30"/>
      <c r="E147" s="30"/>
    </row>
    <row r="148" spans="2:5">
      <c r="B148" s="30"/>
      <c r="C148" s="30"/>
      <c r="D148" s="30"/>
      <c r="E148" s="30"/>
    </row>
    <row r="149" spans="2:5">
      <c r="B149" s="30"/>
      <c r="C149" s="30"/>
      <c r="D149" s="30"/>
      <c r="E149" s="30"/>
    </row>
    <row r="150" spans="2:5">
      <c r="B150" s="30"/>
      <c r="C150" s="30"/>
      <c r="D150" s="30"/>
      <c r="E150" s="30"/>
    </row>
    <row r="151" spans="2:5">
      <c r="B151" s="30"/>
      <c r="C151" s="30"/>
      <c r="D151" s="30"/>
      <c r="E151" s="30"/>
    </row>
    <row r="152" spans="2:5">
      <c r="B152" s="30"/>
      <c r="C152" s="30"/>
      <c r="D152" s="30"/>
      <c r="E152" s="30"/>
    </row>
    <row r="153" spans="2:5">
      <c r="B153" s="30"/>
      <c r="C153" s="30"/>
      <c r="D153" s="30"/>
      <c r="E153" s="30"/>
    </row>
    <row r="154" spans="2:5">
      <c r="B154" s="30"/>
      <c r="C154" s="30"/>
      <c r="D154" s="30"/>
      <c r="E154" s="30"/>
    </row>
    <row r="155" spans="2:5">
      <c r="B155" s="30"/>
      <c r="C155" s="30"/>
      <c r="D155" s="30"/>
      <c r="E155" s="30"/>
    </row>
    <row r="156" spans="2:5">
      <c r="B156" s="30"/>
      <c r="C156" s="30"/>
      <c r="D156" s="30"/>
      <c r="E156" s="30"/>
    </row>
    <row r="157" spans="2:5">
      <c r="B157" s="30"/>
      <c r="C157" s="30"/>
      <c r="D157" s="30"/>
      <c r="E157" s="30"/>
    </row>
    <row r="158" spans="2:5">
      <c r="B158" s="30"/>
      <c r="C158" s="30"/>
      <c r="D158" s="30"/>
      <c r="E158" s="30"/>
    </row>
    <row r="159" spans="2:5">
      <c r="B159" s="30"/>
      <c r="C159" s="30"/>
      <c r="D159" s="30"/>
      <c r="E159" s="30"/>
    </row>
    <row r="160" spans="2:5">
      <c r="B160" s="30"/>
      <c r="C160" s="30"/>
      <c r="D160" s="30"/>
      <c r="E160" s="30"/>
    </row>
    <row r="161" spans="2:5">
      <c r="B161" s="30"/>
      <c r="C161" s="30"/>
      <c r="D161" s="30"/>
      <c r="E161" s="30"/>
    </row>
    <row r="162" spans="2:5">
      <c r="B162" s="30"/>
      <c r="C162" s="30"/>
      <c r="D162" s="30"/>
      <c r="E162" s="30"/>
    </row>
    <row r="163" spans="2:5">
      <c r="B163" s="30"/>
      <c r="C163" s="30"/>
      <c r="D163" s="30"/>
      <c r="E163" s="30"/>
    </row>
    <row r="164" spans="2:5">
      <c r="B164" s="30"/>
      <c r="C164" s="30"/>
      <c r="D164" s="30"/>
      <c r="E164" s="30"/>
    </row>
    <row r="165" spans="2:5">
      <c r="B165" s="30"/>
      <c r="C165" s="30"/>
      <c r="D165" s="30"/>
      <c r="E165" s="30"/>
    </row>
    <row r="166" spans="2:5">
      <c r="B166" s="30"/>
      <c r="C166" s="30"/>
      <c r="D166" s="30"/>
      <c r="E166" s="30"/>
    </row>
    <row r="167" spans="2:5">
      <c r="B167" s="30"/>
      <c r="C167" s="30"/>
      <c r="D167" s="30"/>
      <c r="E167" s="30"/>
    </row>
    <row r="168" spans="2:5">
      <c r="B168" s="30"/>
      <c r="C168" s="30"/>
      <c r="D168" s="30"/>
      <c r="E168" s="30"/>
    </row>
    <row r="169" spans="2:5">
      <c r="B169" s="30"/>
      <c r="C169" s="30"/>
      <c r="D169" s="30"/>
      <c r="E169" s="30"/>
    </row>
    <row r="170" spans="2:5">
      <c r="B170" s="30"/>
      <c r="C170" s="30"/>
      <c r="D170" s="30"/>
      <c r="E170" s="30"/>
    </row>
    <row r="171" spans="2:5">
      <c r="B171" s="30"/>
      <c r="C171" s="30"/>
      <c r="D171" s="30"/>
      <c r="E171" s="30"/>
    </row>
    <row r="172" spans="2:5">
      <c r="B172" s="30"/>
      <c r="C172" s="30"/>
      <c r="D172" s="30"/>
      <c r="E172" s="30"/>
    </row>
    <row r="173" spans="2:5">
      <c r="B173" s="30"/>
      <c r="C173" s="30"/>
      <c r="D173" s="30"/>
      <c r="E173" s="30"/>
    </row>
    <row r="174" spans="2:5">
      <c r="B174" s="30"/>
      <c r="C174" s="30"/>
      <c r="D174" s="30"/>
      <c r="E174" s="30"/>
    </row>
    <row r="175" spans="2:5">
      <c r="B175" s="30"/>
      <c r="C175" s="30"/>
      <c r="D175" s="30"/>
      <c r="E175" s="30"/>
    </row>
    <row r="176" spans="2:5">
      <c r="B176" s="30"/>
      <c r="C176" s="30"/>
      <c r="D176" s="30"/>
      <c r="E176" s="30"/>
    </row>
    <row r="177" spans="2:5">
      <c r="B177" s="30"/>
      <c r="C177" s="30"/>
      <c r="D177" s="30"/>
      <c r="E177" s="30"/>
    </row>
    <row r="178" spans="2:5">
      <c r="B178" s="30"/>
      <c r="C178" s="30"/>
      <c r="D178" s="30"/>
      <c r="E178" s="30"/>
    </row>
    <row r="179" spans="2:5">
      <c r="B179" s="30"/>
      <c r="C179" s="30"/>
      <c r="D179" s="30"/>
      <c r="E179" s="30"/>
    </row>
    <row r="180" spans="2:5">
      <c r="B180" s="30"/>
      <c r="C180" s="30"/>
      <c r="D180" s="30"/>
      <c r="E180" s="30"/>
    </row>
    <row r="181" spans="2:5">
      <c r="B181" s="30"/>
      <c r="C181" s="30"/>
      <c r="D181" s="30"/>
      <c r="E181" s="30"/>
    </row>
    <row r="182" spans="2:5">
      <c r="B182" s="30"/>
      <c r="C182" s="30"/>
      <c r="D182" s="30"/>
      <c r="E182" s="30"/>
    </row>
    <row r="183" spans="2:5">
      <c r="B183" s="30"/>
      <c r="C183" s="30"/>
      <c r="D183" s="30"/>
      <c r="E183" s="30"/>
    </row>
    <row r="184" spans="2:5">
      <c r="B184" s="30"/>
      <c r="C184" s="30"/>
      <c r="D184" s="30"/>
      <c r="E184" s="30"/>
    </row>
    <row r="185" spans="2:5">
      <c r="B185" s="30"/>
      <c r="C185" s="30"/>
      <c r="D185" s="30"/>
      <c r="E185" s="30"/>
    </row>
    <row r="186" spans="2:5">
      <c r="B186" s="30"/>
      <c r="C186" s="30"/>
      <c r="D186" s="30"/>
      <c r="E186" s="30"/>
    </row>
    <row r="187" spans="2:5">
      <c r="B187" s="30"/>
      <c r="C187" s="30"/>
      <c r="D187" s="30"/>
      <c r="E187" s="30"/>
    </row>
    <row r="188" spans="2:5">
      <c r="B188" s="30"/>
      <c r="C188" s="30"/>
      <c r="D188" s="30"/>
      <c r="E188" s="30"/>
    </row>
    <row r="189" spans="2:5">
      <c r="B189" s="30"/>
      <c r="C189" s="30"/>
      <c r="D189" s="30"/>
      <c r="E189" s="30"/>
    </row>
    <row r="190" spans="2:5">
      <c r="B190" s="30"/>
      <c r="C190" s="30"/>
      <c r="D190" s="30"/>
      <c r="E190" s="30"/>
    </row>
    <row r="191" spans="2:5">
      <c r="B191" s="30"/>
      <c r="C191" s="30"/>
      <c r="D191" s="30"/>
      <c r="E191" s="30"/>
    </row>
    <row r="192" spans="2:5">
      <c r="B192" s="30"/>
      <c r="C192" s="30"/>
      <c r="D192" s="30"/>
      <c r="E192" s="30"/>
    </row>
    <row r="193" spans="2:5">
      <c r="B193" s="30"/>
      <c r="C193" s="30"/>
      <c r="D193" s="30"/>
      <c r="E193" s="30"/>
    </row>
    <row r="194" spans="2:5">
      <c r="B194" s="30"/>
      <c r="C194" s="30"/>
      <c r="D194" s="30"/>
      <c r="E194" s="30"/>
    </row>
    <row r="195" spans="2:5">
      <c r="B195" s="30"/>
      <c r="C195" s="30"/>
      <c r="D195" s="30"/>
      <c r="E195" s="30"/>
    </row>
    <row r="196" spans="2:5">
      <c r="B196" s="30"/>
      <c r="C196" s="30"/>
      <c r="D196" s="30"/>
      <c r="E196" s="30"/>
    </row>
    <row r="197" spans="2:5">
      <c r="B197" s="30"/>
      <c r="C197" s="30"/>
      <c r="D197" s="30"/>
      <c r="E197" s="30"/>
    </row>
    <row r="198" spans="2:5">
      <c r="B198" s="30"/>
      <c r="C198" s="30"/>
      <c r="D198" s="30"/>
      <c r="E198" s="30"/>
    </row>
    <row r="199" spans="2:5">
      <c r="B199" s="30"/>
      <c r="C199" s="30"/>
      <c r="D199" s="30"/>
      <c r="E199" s="30"/>
    </row>
    <row r="200" spans="2:5">
      <c r="B200" s="30"/>
      <c r="C200" s="30"/>
      <c r="D200" s="30"/>
      <c r="E200" s="30"/>
    </row>
    <row r="201" spans="2:5">
      <c r="B201" s="30"/>
      <c r="C201" s="30"/>
      <c r="D201" s="30"/>
      <c r="E201" s="30"/>
    </row>
    <row r="202" spans="2:5">
      <c r="B202" s="30"/>
      <c r="C202" s="30"/>
      <c r="D202" s="30"/>
      <c r="E202" s="30"/>
    </row>
    <row r="203" spans="2:5">
      <c r="B203" s="30"/>
      <c r="C203" s="30"/>
      <c r="D203" s="30"/>
      <c r="E203" s="30"/>
    </row>
    <row r="204" spans="2:5">
      <c r="B204" s="30"/>
      <c r="C204" s="30"/>
      <c r="D204" s="30"/>
      <c r="E204" s="30"/>
    </row>
    <row r="205" spans="2:5">
      <c r="B205" s="30"/>
      <c r="C205" s="30"/>
      <c r="D205" s="30"/>
      <c r="E205" s="30"/>
    </row>
    <row r="206" spans="2:5">
      <c r="B206" s="30"/>
      <c r="C206" s="30"/>
      <c r="D206" s="30"/>
      <c r="E206" s="30"/>
    </row>
    <row r="207" spans="2:5">
      <c r="B207" s="30"/>
      <c r="C207" s="30"/>
      <c r="D207" s="30"/>
      <c r="E207" s="30"/>
    </row>
    <row r="208" spans="2:5">
      <c r="B208" s="30"/>
      <c r="C208" s="30"/>
      <c r="D208" s="30"/>
      <c r="E208" s="30"/>
    </row>
    <row r="209" spans="2:5">
      <c r="B209" s="30"/>
      <c r="C209" s="30"/>
      <c r="D209" s="30"/>
      <c r="E209" s="30"/>
    </row>
    <row r="210" spans="2:5">
      <c r="B210" s="30"/>
      <c r="C210" s="30"/>
      <c r="D210" s="30"/>
      <c r="E210" s="30"/>
    </row>
    <row r="211" spans="2:5">
      <c r="B211" s="30"/>
      <c r="C211" s="30"/>
      <c r="D211" s="30"/>
      <c r="E211" s="30"/>
    </row>
    <row r="212" spans="2:5">
      <c r="B212" s="30"/>
      <c r="C212" s="30"/>
      <c r="D212" s="30"/>
      <c r="E212" s="30"/>
    </row>
    <row r="213" spans="2:5">
      <c r="B213" s="30"/>
      <c r="C213" s="30"/>
      <c r="D213" s="30"/>
      <c r="E213" s="30"/>
    </row>
    <row r="214" spans="2:5">
      <c r="B214" s="30"/>
      <c r="C214" s="30"/>
      <c r="D214" s="30"/>
      <c r="E214" s="30"/>
    </row>
    <row r="215" spans="2:5">
      <c r="B215" s="30"/>
      <c r="C215" s="30"/>
      <c r="D215" s="30"/>
      <c r="E215" s="30"/>
    </row>
    <row r="216" spans="2:5">
      <c r="B216" s="30"/>
      <c r="C216" s="30"/>
      <c r="D216" s="30"/>
      <c r="E216" s="30"/>
    </row>
    <row r="217" spans="2:5">
      <c r="B217" s="30"/>
      <c r="C217" s="30"/>
      <c r="D217" s="30"/>
      <c r="E217" s="30"/>
    </row>
    <row r="218" spans="2:5">
      <c r="B218" s="30"/>
      <c r="C218" s="30"/>
      <c r="D218" s="30"/>
      <c r="E218" s="30"/>
    </row>
    <row r="219" spans="2:5">
      <c r="B219" s="30"/>
      <c r="C219" s="30"/>
      <c r="D219" s="30"/>
      <c r="E219" s="30"/>
    </row>
    <row r="220" spans="2:5">
      <c r="B220" s="30"/>
      <c r="C220" s="30"/>
      <c r="D220" s="30"/>
      <c r="E220" s="30"/>
    </row>
    <row r="221" spans="2:5">
      <c r="B221" s="30"/>
      <c r="C221" s="30"/>
      <c r="D221" s="30"/>
      <c r="E221" s="30"/>
    </row>
    <row r="222" spans="2:5">
      <c r="B222" s="30"/>
      <c r="C222" s="30"/>
      <c r="D222" s="30"/>
      <c r="E222" s="30"/>
    </row>
    <row r="223" spans="2:5">
      <c r="B223" s="30"/>
      <c r="C223" s="30"/>
      <c r="D223" s="30"/>
      <c r="E223" s="30"/>
    </row>
    <row r="224" spans="2:5">
      <c r="B224" s="30"/>
      <c r="C224" s="30"/>
      <c r="D224" s="30"/>
      <c r="E224" s="30"/>
    </row>
    <row r="225" spans="2:5">
      <c r="B225" s="30"/>
      <c r="C225" s="30"/>
      <c r="D225" s="30"/>
      <c r="E225" s="30"/>
    </row>
    <row r="226" spans="2:5">
      <c r="B226" s="30"/>
      <c r="C226" s="30"/>
      <c r="D226" s="30"/>
      <c r="E226" s="30"/>
    </row>
    <row r="227" spans="2:5">
      <c r="B227" s="30"/>
      <c r="C227" s="30"/>
      <c r="D227" s="30"/>
      <c r="E227" s="30"/>
    </row>
    <row r="228" spans="2:5">
      <c r="B228" s="30"/>
      <c r="C228" s="30"/>
      <c r="D228" s="30"/>
      <c r="E228" s="30"/>
    </row>
    <row r="229" spans="2:5">
      <c r="B229" s="30"/>
      <c r="C229" s="30"/>
      <c r="D229" s="30"/>
      <c r="E229" s="30"/>
    </row>
    <row r="230" spans="2:5">
      <c r="B230" s="30"/>
      <c r="C230" s="30"/>
      <c r="D230" s="30"/>
      <c r="E230" s="30"/>
    </row>
    <row r="231" spans="2:5">
      <c r="B231" s="30"/>
      <c r="C231" s="30"/>
      <c r="D231" s="30"/>
      <c r="E231" s="30"/>
    </row>
    <row r="232" spans="2:5">
      <c r="B232" s="30"/>
      <c r="C232" s="30"/>
      <c r="D232" s="30"/>
      <c r="E232" s="30"/>
    </row>
    <row r="233" spans="2:5">
      <c r="B233" s="30"/>
      <c r="C233" s="30"/>
      <c r="D233" s="30"/>
      <c r="E233" s="30"/>
    </row>
    <row r="234" spans="2:5">
      <c r="B234" s="30"/>
      <c r="C234" s="30"/>
      <c r="D234" s="30"/>
      <c r="E234" s="30"/>
    </row>
    <row r="235" spans="2:5">
      <c r="B235" s="30"/>
      <c r="C235" s="30"/>
      <c r="D235" s="30"/>
      <c r="E235" s="30"/>
    </row>
    <row r="236" spans="2:5">
      <c r="B236" s="30"/>
      <c r="C236" s="30"/>
      <c r="D236" s="30"/>
      <c r="E236" s="30"/>
    </row>
    <row r="237" spans="2:5">
      <c r="B237" s="30"/>
      <c r="C237" s="30"/>
      <c r="D237" s="30"/>
      <c r="E237" s="30"/>
    </row>
    <row r="238" spans="2:5">
      <c r="B238" s="30"/>
      <c r="C238" s="30"/>
      <c r="D238" s="30"/>
      <c r="E238" s="30"/>
    </row>
    <row r="239" spans="2:5">
      <c r="B239" s="30"/>
      <c r="C239" s="30"/>
      <c r="D239" s="30"/>
      <c r="E239" s="30"/>
    </row>
    <row r="240" spans="2:5">
      <c r="B240" s="30"/>
      <c r="C240" s="30"/>
      <c r="D240" s="30"/>
      <c r="E240" s="30"/>
    </row>
    <row r="241" spans="2:5">
      <c r="B241" s="30"/>
      <c r="C241" s="30"/>
      <c r="D241" s="30"/>
      <c r="E241" s="30"/>
    </row>
    <row r="242" spans="2:5">
      <c r="B242" s="30"/>
      <c r="C242" s="30"/>
      <c r="D242" s="30"/>
      <c r="E242" s="30"/>
    </row>
    <row r="243" spans="2:5">
      <c r="B243" s="30"/>
      <c r="C243" s="30"/>
      <c r="D243" s="30"/>
      <c r="E243" s="30"/>
    </row>
    <row r="244" spans="2:5">
      <c r="B244" s="30"/>
      <c r="C244" s="30"/>
      <c r="D244" s="30"/>
      <c r="E244" s="30"/>
    </row>
    <row r="245" spans="2:5">
      <c r="B245" s="30"/>
      <c r="C245" s="30"/>
      <c r="D245" s="30"/>
      <c r="E245" s="30"/>
    </row>
    <row r="246" spans="2:5">
      <c r="B246" s="30"/>
      <c r="C246" s="30"/>
      <c r="D246" s="30"/>
      <c r="E246" s="30"/>
    </row>
    <row r="247" spans="2:5">
      <c r="B247" s="30"/>
      <c r="C247" s="30"/>
      <c r="D247" s="30"/>
      <c r="E247" s="30"/>
    </row>
    <row r="248" spans="2:5">
      <c r="B248" s="30"/>
      <c r="C248" s="30"/>
      <c r="D248" s="30"/>
      <c r="E248" s="30"/>
    </row>
    <row r="249" spans="2:5">
      <c r="B249" s="30"/>
      <c r="C249" s="30"/>
      <c r="D249" s="30"/>
      <c r="E249" s="30"/>
    </row>
    <row r="250" spans="2:5">
      <c r="B250" s="30"/>
      <c r="C250" s="30"/>
      <c r="D250" s="30"/>
      <c r="E250" s="30"/>
    </row>
    <row r="251" spans="2:5">
      <c r="B251" s="30"/>
      <c r="C251" s="30"/>
      <c r="D251" s="30"/>
      <c r="E251" s="30"/>
    </row>
    <row r="252" spans="2:5">
      <c r="B252" s="30"/>
      <c r="C252" s="30"/>
      <c r="D252" s="30"/>
      <c r="E252" s="30"/>
    </row>
    <row r="253" spans="2:5">
      <c r="B253" s="30"/>
      <c r="C253" s="30"/>
      <c r="D253" s="30"/>
      <c r="E253" s="30"/>
    </row>
    <row r="254" spans="2:5">
      <c r="B254" s="30"/>
      <c r="C254" s="30"/>
      <c r="D254" s="30"/>
      <c r="E254" s="30"/>
    </row>
    <row r="255" spans="2:5">
      <c r="B255" s="30"/>
      <c r="C255" s="30"/>
      <c r="D255" s="30"/>
      <c r="E255" s="30"/>
    </row>
    <row r="256" spans="2:5">
      <c r="B256" s="30"/>
      <c r="C256" s="30"/>
      <c r="D256" s="30"/>
      <c r="E256" s="30"/>
    </row>
    <row r="257" spans="2:5">
      <c r="B257" s="30"/>
      <c r="C257" s="30"/>
      <c r="D257" s="30"/>
      <c r="E257" s="30"/>
    </row>
    <row r="258" spans="2:5">
      <c r="B258" s="30"/>
      <c r="C258" s="30"/>
      <c r="D258" s="30"/>
      <c r="E258" s="30"/>
    </row>
    <row r="259" spans="2:5">
      <c r="B259" s="30"/>
      <c r="C259" s="30"/>
      <c r="D259" s="30"/>
      <c r="E259" s="30"/>
    </row>
    <row r="260" spans="2:5">
      <c r="B260" s="30"/>
      <c r="C260" s="30"/>
      <c r="D260" s="30"/>
      <c r="E260" s="30"/>
    </row>
    <row r="261" spans="2:5">
      <c r="B261" s="30"/>
      <c r="C261" s="30"/>
      <c r="D261" s="30"/>
      <c r="E261" s="30"/>
    </row>
    <row r="262" spans="2:5">
      <c r="B262" s="30"/>
      <c r="C262" s="30"/>
      <c r="D262" s="30"/>
      <c r="E262" s="30"/>
    </row>
    <row r="263" spans="2:5">
      <c r="B263" s="30"/>
      <c r="C263" s="30"/>
      <c r="D263" s="30"/>
      <c r="E263" s="30"/>
    </row>
    <row r="264" spans="2:5">
      <c r="B264" s="30"/>
      <c r="C264" s="30"/>
      <c r="D264" s="30"/>
      <c r="E264" s="30"/>
    </row>
    <row r="265" spans="2:5">
      <c r="B265" s="30"/>
      <c r="C265" s="30"/>
      <c r="D265" s="30"/>
      <c r="E265" s="30"/>
    </row>
    <row r="266" spans="2:5">
      <c r="B266" s="30"/>
      <c r="C266" s="30"/>
      <c r="D266" s="30"/>
      <c r="E266" s="30"/>
    </row>
    <row r="267" spans="2:5">
      <c r="B267" s="30"/>
      <c r="C267" s="30"/>
      <c r="D267" s="30"/>
      <c r="E267" s="30"/>
    </row>
    <row r="268" spans="2:5">
      <c r="B268" s="30"/>
      <c r="C268" s="30"/>
      <c r="D268" s="30"/>
      <c r="E268" s="30"/>
    </row>
    <row r="269" spans="2:5">
      <c r="B269" s="30"/>
      <c r="C269" s="30"/>
      <c r="D269" s="30"/>
      <c r="E269" s="30"/>
    </row>
    <row r="270" spans="2:5">
      <c r="B270" s="30"/>
      <c r="C270" s="30"/>
      <c r="D270" s="30"/>
      <c r="E270" s="30"/>
    </row>
    <row r="271" spans="2:5">
      <c r="B271" s="30"/>
      <c r="C271" s="30"/>
      <c r="D271" s="30"/>
      <c r="E271" s="30"/>
    </row>
    <row r="272" spans="2:5">
      <c r="B272" s="30"/>
      <c r="C272" s="30"/>
      <c r="D272" s="30"/>
      <c r="E272" s="30"/>
    </row>
    <row r="273" spans="2:5">
      <c r="B273" s="30"/>
      <c r="C273" s="30"/>
      <c r="D273" s="30"/>
      <c r="E273" s="30"/>
    </row>
    <row r="274" spans="2:5">
      <c r="B274" s="30"/>
      <c r="C274" s="30"/>
      <c r="D274" s="30"/>
      <c r="E274" s="30"/>
    </row>
    <row r="275" spans="2:5">
      <c r="B275" s="30"/>
      <c r="C275" s="30"/>
      <c r="D275" s="30"/>
      <c r="E275" s="30"/>
    </row>
    <row r="276" spans="2:5">
      <c r="B276" s="30"/>
      <c r="C276" s="30"/>
      <c r="D276" s="30"/>
      <c r="E276" s="30"/>
    </row>
    <row r="277" spans="2:5">
      <c r="B277" s="30"/>
      <c r="C277" s="30"/>
      <c r="D277" s="30"/>
      <c r="E277" s="30"/>
    </row>
    <row r="278" spans="2:5">
      <c r="B278" s="30"/>
      <c r="C278" s="30"/>
      <c r="D278" s="30"/>
      <c r="E278" s="30"/>
    </row>
    <row r="279" spans="2:5">
      <c r="B279" s="30"/>
      <c r="C279" s="30"/>
      <c r="D279" s="30"/>
      <c r="E279" s="30"/>
    </row>
    <row r="280" spans="2:5">
      <c r="B280" s="30"/>
      <c r="C280" s="30"/>
      <c r="D280" s="30"/>
      <c r="E280" s="30"/>
    </row>
    <row r="281" spans="2:5">
      <c r="B281" s="30"/>
      <c r="C281" s="30"/>
      <c r="D281" s="30"/>
      <c r="E281" s="30"/>
    </row>
    <row r="282" spans="2:5">
      <c r="B282" s="30"/>
      <c r="C282" s="30"/>
      <c r="D282" s="30"/>
      <c r="E282" s="30"/>
    </row>
    <row r="283" spans="2:5">
      <c r="B283" s="30"/>
      <c r="C283" s="30"/>
      <c r="D283" s="30"/>
      <c r="E283" s="30"/>
    </row>
    <row r="284" spans="2:5">
      <c r="B284" s="30"/>
      <c r="C284" s="30"/>
      <c r="D284" s="30"/>
      <c r="E284" s="30"/>
    </row>
    <row r="285" spans="2:5">
      <c r="B285" s="30"/>
      <c r="C285" s="30"/>
      <c r="D285" s="30"/>
      <c r="E285" s="30"/>
    </row>
    <row r="286" spans="2:5">
      <c r="B286" s="30"/>
      <c r="C286" s="30"/>
      <c r="D286" s="30"/>
      <c r="E286" s="30"/>
    </row>
    <row r="287" spans="2:5">
      <c r="B287" s="30"/>
      <c r="C287" s="30"/>
      <c r="D287" s="30"/>
      <c r="E287" s="30"/>
    </row>
    <row r="288" spans="2:5">
      <c r="B288" s="30"/>
      <c r="C288" s="30"/>
      <c r="D288" s="30"/>
      <c r="E288" s="30"/>
    </row>
    <row r="289" spans="2:5">
      <c r="B289" s="30"/>
      <c r="C289" s="30"/>
      <c r="D289" s="30"/>
      <c r="E289" s="30"/>
    </row>
    <row r="290" spans="2:5">
      <c r="B290" s="30"/>
      <c r="C290" s="30"/>
      <c r="D290" s="30"/>
      <c r="E290" s="30"/>
    </row>
    <row r="291" spans="2:5">
      <c r="B291" s="30"/>
      <c r="C291" s="30"/>
      <c r="D291" s="30"/>
      <c r="E291" s="30"/>
    </row>
    <row r="292" spans="2:5">
      <c r="B292" s="30"/>
      <c r="C292" s="30"/>
      <c r="D292" s="30"/>
      <c r="E292" s="30"/>
    </row>
    <row r="293" spans="2:5">
      <c r="B293" s="30"/>
      <c r="C293" s="30"/>
      <c r="D293" s="30"/>
      <c r="E293" s="30"/>
    </row>
    <row r="294" spans="2:5">
      <c r="B294" s="30"/>
      <c r="C294" s="30"/>
      <c r="D294" s="30"/>
      <c r="E294" s="30"/>
    </row>
    <row r="295" spans="2:5">
      <c r="B295" s="30"/>
      <c r="C295" s="30"/>
      <c r="D295" s="30"/>
      <c r="E295" s="30"/>
    </row>
    <row r="296" spans="2:5">
      <c r="B296" s="30"/>
      <c r="C296" s="30"/>
      <c r="D296" s="30"/>
      <c r="E296" s="30"/>
    </row>
    <row r="297" spans="2:5">
      <c r="B297" s="30"/>
      <c r="C297" s="30"/>
      <c r="D297" s="30"/>
      <c r="E297" s="30"/>
    </row>
    <row r="298" spans="2:5">
      <c r="B298" s="30"/>
      <c r="C298" s="30"/>
      <c r="D298" s="30"/>
      <c r="E298" s="30"/>
    </row>
  </sheetData>
  <phoneticPr fontId="9" type="noConversion"/>
  <pageMargins left="0.39370078740157483" right="0.62992125984251968" top="0.78740157480314965" bottom="0.74803149606299213" header="0.51181102362204722" footer="0.51181102362204722"/>
  <pageSetup paperSize="9" orientation="portrait" r:id="rId1"/>
  <headerFooter alignWithMargins="0"/>
  <ignoredErrors>
    <ignoredError sqref="F17:K1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Q307"/>
  <sheetViews>
    <sheetView workbookViewId="0">
      <selection activeCell="H26" sqref="H26"/>
    </sheetView>
  </sheetViews>
  <sheetFormatPr baseColWidth="10" defaultRowHeight="12"/>
  <cols>
    <col min="1" max="1" width="5.28515625" style="37" customWidth="1"/>
    <col min="2" max="2" width="1.7109375" style="18" customWidth="1"/>
    <col min="3" max="3" width="3" style="18" customWidth="1"/>
    <col min="4" max="4" width="2.5703125" style="18" customWidth="1"/>
    <col min="5" max="5" width="2.85546875" style="18" customWidth="1"/>
    <col min="6" max="17" width="7.85546875" style="18" customWidth="1"/>
    <col min="18" max="16384" width="11.42578125" style="18"/>
  </cols>
  <sheetData>
    <row r="1" spans="1:17" s="84" customFormat="1" ht="12" customHeight="1">
      <c r="A1" s="82" t="s">
        <v>367</v>
      </c>
      <c r="B1" s="82"/>
      <c r="C1" s="82"/>
      <c r="D1" s="83"/>
      <c r="O1" s="157"/>
      <c r="P1" s="157"/>
      <c r="Q1" s="15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101" t="s">
        <v>242</v>
      </c>
      <c r="G6" s="101" t="s">
        <v>242</v>
      </c>
      <c r="H6" s="96">
        <v>37.176186422808293</v>
      </c>
      <c r="I6" s="96">
        <v>37.640780223671968</v>
      </c>
      <c r="J6" s="96">
        <v>29.89223172014383</v>
      </c>
      <c r="K6" s="96">
        <v>19.954981483286012</v>
      </c>
      <c r="L6" s="96">
        <v>22.432204533930133</v>
      </c>
      <c r="M6" s="97">
        <v>14.880777492658275</v>
      </c>
      <c r="N6" s="97">
        <v>19.4906998382308</v>
      </c>
      <c r="O6" s="97">
        <v>19.148034823649127</v>
      </c>
      <c r="P6" s="97">
        <v>16.713418879378494</v>
      </c>
      <c r="Q6" s="97">
        <v>16.561380128944954</v>
      </c>
    </row>
    <row r="7" spans="1:17" s="54" customFormat="1" ht="12.6" customHeight="1">
      <c r="A7" s="12" t="s">
        <v>86</v>
      </c>
      <c r="B7" s="13"/>
      <c r="C7" s="13"/>
      <c r="D7" s="13"/>
      <c r="E7" s="13"/>
      <c r="F7" s="101" t="s">
        <v>242</v>
      </c>
      <c r="G7" s="101" t="s">
        <v>242</v>
      </c>
      <c r="H7" s="101" t="s">
        <v>242</v>
      </c>
      <c r="I7" s="101" t="s">
        <v>242</v>
      </c>
      <c r="J7" s="99">
        <v>28.836275554529696</v>
      </c>
      <c r="K7" s="99">
        <v>24.978543015319236</v>
      </c>
      <c r="L7" s="99">
        <v>16.528129088644416</v>
      </c>
      <c r="M7" s="100">
        <v>21.03645122729489</v>
      </c>
      <c r="N7" s="100">
        <v>16.832106455121671</v>
      </c>
      <c r="O7" s="100">
        <v>18.597261284061183</v>
      </c>
      <c r="P7" s="100">
        <v>16.337108536477384</v>
      </c>
      <c r="Q7" s="100">
        <v>16.924672726130471</v>
      </c>
    </row>
    <row r="8" spans="1:17" s="54" customFormat="1" ht="12.6" customHeight="1">
      <c r="A8" s="12" t="s">
        <v>87</v>
      </c>
      <c r="B8" s="13"/>
      <c r="C8" s="13"/>
      <c r="D8" s="13"/>
      <c r="E8" s="13"/>
      <c r="F8" s="101" t="s">
        <v>242</v>
      </c>
      <c r="G8" s="101" t="s">
        <v>242</v>
      </c>
      <c r="H8" s="101" t="s">
        <v>242</v>
      </c>
      <c r="I8" s="101" t="s">
        <v>242</v>
      </c>
      <c r="J8" s="101" t="s">
        <v>242</v>
      </c>
      <c r="K8" s="99">
        <v>8.2167583094597063</v>
      </c>
      <c r="L8" s="99">
        <v>9.2983712797854619</v>
      </c>
      <c r="M8" s="100">
        <v>9.8205582188481912</v>
      </c>
      <c r="N8" s="100">
        <v>7.3664840199012254</v>
      </c>
      <c r="O8" s="100">
        <v>5.4578007596736429</v>
      </c>
      <c r="P8" s="100">
        <v>5.2422339905796571</v>
      </c>
      <c r="Q8" s="100">
        <v>5.4092168514273089</v>
      </c>
    </row>
    <row r="9" spans="1:17" s="54" customFormat="1" ht="12.6" customHeight="1">
      <c r="A9" s="12" t="s">
        <v>88</v>
      </c>
      <c r="B9" s="13"/>
      <c r="C9" s="13"/>
      <c r="D9" s="13"/>
      <c r="E9" s="13"/>
      <c r="F9" s="101" t="s">
        <v>242</v>
      </c>
      <c r="G9" s="101" t="s">
        <v>242</v>
      </c>
      <c r="H9" s="101" t="s">
        <v>242</v>
      </c>
      <c r="I9" s="101" t="s">
        <v>242</v>
      </c>
      <c r="J9" s="101" t="s">
        <v>242</v>
      </c>
      <c r="K9" s="101" t="s">
        <v>242</v>
      </c>
      <c r="L9" s="101" t="s">
        <v>242</v>
      </c>
      <c r="M9" s="101" t="s">
        <v>242</v>
      </c>
      <c r="N9" s="100">
        <v>2.0979650494704134</v>
      </c>
      <c r="O9" s="101" t="s">
        <v>242</v>
      </c>
      <c r="P9" s="101" t="s">
        <v>242</v>
      </c>
      <c r="Q9" s="107">
        <v>2.1473059027667687</v>
      </c>
    </row>
    <row r="10" spans="1:17" s="54" customFormat="1" ht="12.6" customHeight="1">
      <c r="A10" s="12" t="s">
        <v>89</v>
      </c>
      <c r="B10" s="13"/>
      <c r="C10" s="13"/>
      <c r="D10" s="13"/>
      <c r="E10" s="13"/>
      <c r="F10" s="101" t="s">
        <v>242</v>
      </c>
      <c r="G10" s="101" t="s">
        <v>242</v>
      </c>
      <c r="H10" s="101" t="s">
        <v>242</v>
      </c>
      <c r="I10" s="101" t="s">
        <v>242</v>
      </c>
      <c r="J10" s="101" t="s">
        <v>242</v>
      </c>
      <c r="K10" s="101" t="s">
        <v>242</v>
      </c>
      <c r="L10" s="101" t="s">
        <v>242</v>
      </c>
      <c r="M10" s="101" t="s">
        <v>242</v>
      </c>
      <c r="N10" s="101" t="s">
        <v>242</v>
      </c>
      <c r="O10" s="100">
        <v>0.70491965725589156</v>
      </c>
      <c r="P10" s="100">
        <v>0.88375672310841957</v>
      </c>
      <c r="Q10" s="100">
        <v>0.42909244417698694</v>
      </c>
    </row>
    <row r="11" spans="1:17" s="54" customFormat="1" ht="18" customHeight="1">
      <c r="A11" s="12" t="s">
        <v>91</v>
      </c>
      <c r="B11" s="13"/>
      <c r="C11" s="13"/>
      <c r="D11" s="13"/>
      <c r="E11" s="13"/>
      <c r="F11" s="101"/>
      <c r="G11" s="101"/>
      <c r="H11" s="101"/>
      <c r="I11" s="101"/>
      <c r="J11" s="101"/>
      <c r="K11" s="101"/>
      <c r="L11" s="101"/>
      <c r="M11" s="101"/>
      <c r="N11" s="101"/>
      <c r="O11" s="100"/>
      <c r="P11" s="100">
        <v>1.6928518074886545</v>
      </c>
      <c r="Q11" s="101" t="s">
        <v>242</v>
      </c>
    </row>
    <row r="12" spans="1:17" s="54" customFormat="1" ht="12" customHeight="1">
      <c r="A12" s="12" t="s">
        <v>93</v>
      </c>
      <c r="B12" s="13"/>
      <c r="C12" s="13"/>
      <c r="D12" s="13"/>
      <c r="E12" s="13"/>
      <c r="F12" s="101" t="s">
        <v>242</v>
      </c>
      <c r="G12" s="101" t="s">
        <v>242</v>
      </c>
      <c r="H12" s="101" t="s">
        <v>242</v>
      </c>
      <c r="I12" s="101" t="s">
        <v>242</v>
      </c>
      <c r="J12" s="101" t="s">
        <v>242</v>
      </c>
      <c r="K12" s="101" t="s">
        <v>242</v>
      </c>
      <c r="L12" s="101" t="s">
        <v>242</v>
      </c>
      <c r="M12" s="101" t="s">
        <v>242</v>
      </c>
      <c r="N12" s="101" t="s">
        <v>242</v>
      </c>
      <c r="O12" s="100">
        <v>2.7303247532306831</v>
      </c>
      <c r="P12" s="100">
        <v>2.9132426368202049</v>
      </c>
      <c r="Q12" s="100">
        <v>1.5714027556457615</v>
      </c>
    </row>
    <row r="13" spans="1:17" s="54" customFormat="1" ht="12.6" customHeight="1">
      <c r="A13" s="12" t="s">
        <v>94</v>
      </c>
      <c r="B13" s="13"/>
      <c r="C13" s="13"/>
      <c r="D13" s="13"/>
      <c r="E13" s="13"/>
      <c r="F13" s="101" t="s">
        <v>242</v>
      </c>
      <c r="G13" s="101" t="s">
        <v>242</v>
      </c>
      <c r="H13" s="101" t="s">
        <v>242</v>
      </c>
      <c r="I13" s="101" t="s">
        <v>242</v>
      </c>
      <c r="J13" s="99">
        <v>2.639644605276819</v>
      </c>
      <c r="K13" s="101" t="s">
        <v>242</v>
      </c>
      <c r="L13" s="99">
        <v>1.4150219682945584</v>
      </c>
      <c r="M13" s="101" t="s">
        <v>242</v>
      </c>
      <c r="N13" s="100">
        <v>1.8608807904417672</v>
      </c>
      <c r="O13" s="100">
        <v>2.3272188564506084</v>
      </c>
      <c r="P13" s="100">
        <v>2.0766068423989101</v>
      </c>
      <c r="Q13" s="100">
        <v>2.7010316891090524</v>
      </c>
    </row>
    <row r="14" spans="1:17" s="54" customFormat="1" ht="12.6" customHeight="1">
      <c r="A14" s="12" t="s">
        <v>96</v>
      </c>
      <c r="B14" s="13"/>
      <c r="C14" s="13"/>
      <c r="D14" s="13"/>
      <c r="E14" s="13"/>
      <c r="F14" s="101" t="s">
        <v>242</v>
      </c>
      <c r="G14" s="101" t="s">
        <v>242</v>
      </c>
      <c r="H14" s="101" t="s">
        <v>242</v>
      </c>
      <c r="I14" s="101" t="s">
        <v>242</v>
      </c>
      <c r="J14" s="101" t="s">
        <v>242</v>
      </c>
      <c r="K14" s="99">
        <v>5.1839116707298727</v>
      </c>
      <c r="L14" s="99">
        <v>4.7082113555546128</v>
      </c>
      <c r="M14" s="100">
        <v>4.0573320977630427</v>
      </c>
      <c r="N14" s="100">
        <v>2.9528333069860477</v>
      </c>
      <c r="O14" s="100">
        <v>3.7531386610704502</v>
      </c>
      <c r="P14" s="100">
        <v>3.2065801513039647</v>
      </c>
      <c r="Q14" s="100">
        <v>2.7237352939785433</v>
      </c>
    </row>
    <row r="15" spans="1:17" s="54" customFormat="1" ht="12.6" customHeight="1">
      <c r="A15" s="12" t="s">
        <v>97</v>
      </c>
      <c r="B15" s="13"/>
      <c r="C15" s="13"/>
      <c r="D15" s="13"/>
      <c r="E15" s="13"/>
      <c r="F15" s="101" t="s">
        <v>242</v>
      </c>
      <c r="G15" s="101" t="s">
        <v>242</v>
      </c>
      <c r="H15" s="101" t="s">
        <v>242</v>
      </c>
      <c r="I15" s="101" t="s">
        <v>242</v>
      </c>
      <c r="J15" s="99">
        <v>0.68226173253226252</v>
      </c>
      <c r="K15" s="99">
        <v>2.0830918339793851</v>
      </c>
      <c r="L15" s="99">
        <v>3.4526000232892478</v>
      </c>
      <c r="M15" s="100">
        <v>4.9371974363972342</v>
      </c>
      <c r="N15" s="100">
        <v>3.3052567644751161</v>
      </c>
      <c r="O15" s="100">
        <v>3.1706653301233021</v>
      </c>
      <c r="P15" s="100">
        <v>3.6289418904763466</v>
      </c>
      <c r="Q15" s="100">
        <v>3.5040018539447502</v>
      </c>
    </row>
    <row r="16" spans="1:17" s="54" customFormat="1" ht="18" customHeight="1">
      <c r="A16" s="12" t="s">
        <v>98</v>
      </c>
      <c r="B16" s="13"/>
      <c r="C16" s="13"/>
      <c r="D16" s="13"/>
      <c r="E16" s="13"/>
      <c r="F16" s="101" t="s">
        <v>242</v>
      </c>
      <c r="G16" s="101" t="s">
        <v>242</v>
      </c>
      <c r="H16" s="101" t="s">
        <v>242</v>
      </c>
      <c r="I16" s="99">
        <v>3.6140700965179335</v>
      </c>
      <c r="J16" s="99">
        <v>5.1935114550967842</v>
      </c>
      <c r="K16" s="99">
        <v>6.2999820281844636</v>
      </c>
      <c r="L16" s="99">
        <v>7.0222427596861516</v>
      </c>
      <c r="M16" s="100">
        <v>6.8676351532918254</v>
      </c>
      <c r="N16" s="100">
        <v>6.2532322095355415</v>
      </c>
      <c r="O16" s="100">
        <v>5.5247001967880367</v>
      </c>
      <c r="P16" s="100">
        <v>5.8507341648221649</v>
      </c>
      <c r="Q16" s="100">
        <v>6.9436556505780818</v>
      </c>
    </row>
    <row r="17" spans="1:17" s="54" customFormat="1" ht="18" customHeight="1">
      <c r="A17" s="12" t="s">
        <v>99</v>
      </c>
      <c r="B17" s="13"/>
      <c r="C17" s="13"/>
      <c r="D17" s="13"/>
      <c r="E17" s="13"/>
      <c r="F17" s="101" t="s">
        <v>242</v>
      </c>
      <c r="G17" s="101" t="s">
        <v>242</v>
      </c>
      <c r="H17" s="101" t="s">
        <v>242</v>
      </c>
      <c r="I17" s="101" t="s">
        <v>242</v>
      </c>
      <c r="J17" s="101" t="s">
        <v>242</v>
      </c>
      <c r="K17" s="101" t="s">
        <v>242</v>
      </c>
      <c r="L17" s="101" t="s">
        <v>242</v>
      </c>
      <c r="M17" s="101" t="s">
        <v>242</v>
      </c>
      <c r="N17" s="101" t="s">
        <v>242</v>
      </c>
      <c r="O17" s="101" t="s">
        <v>242</v>
      </c>
      <c r="P17" s="121" t="s">
        <v>242</v>
      </c>
      <c r="Q17" s="121">
        <v>0.59716108690631153</v>
      </c>
    </row>
    <row r="18" spans="1:17" s="54" customFormat="1" ht="12.6" customHeight="1">
      <c r="A18" s="12" t="s">
        <v>100</v>
      </c>
      <c r="B18" s="13"/>
      <c r="C18" s="13"/>
      <c r="D18" s="13"/>
      <c r="E18" s="13"/>
      <c r="F18" s="101" t="s">
        <v>242</v>
      </c>
      <c r="G18" s="101" t="s">
        <v>242</v>
      </c>
      <c r="H18" s="101" t="s">
        <v>242</v>
      </c>
      <c r="I18" s="101" t="s">
        <v>242</v>
      </c>
      <c r="J18" s="101" t="s">
        <v>242</v>
      </c>
      <c r="K18" s="101" t="s">
        <v>242</v>
      </c>
      <c r="L18" s="101" t="s">
        <v>242</v>
      </c>
      <c r="M18" s="101" t="s">
        <v>242</v>
      </c>
      <c r="N18" s="101" t="s">
        <v>242</v>
      </c>
      <c r="O18" s="101" t="s">
        <v>242</v>
      </c>
      <c r="P18" s="100">
        <v>0.54081930414177259</v>
      </c>
      <c r="Q18" s="101" t="s">
        <v>242</v>
      </c>
    </row>
    <row r="19" spans="1:17" s="54" customFormat="1" ht="12" customHeight="1">
      <c r="A19" s="12" t="s">
        <v>101</v>
      </c>
      <c r="B19" s="13"/>
      <c r="C19" s="13"/>
      <c r="D19" s="13"/>
      <c r="E19" s="13"/>
      <c r="F19" s="101" t="s">
        <v>242</v>
      </c>
      <c r="G19" s="101" t="s">
        <v>242</v>
      </c>
      <c r="H19" s="101" t="s">
        <v>242</v>
      </c>
      <c r="I19" s="101" t="s">
        <v>242</v>
      </c>
      <c r="J19" s="101" t="s">
        <v>242</v>
      </c>
      <c r="K19" s="99">
        <v>5.8727177218126307</v>
      </c>
      <c r="L19" s="99">
        <v>5.7836103490876747</v>
      </c>
      <c r="M19" s="100">
        <v>4.9859749909040589</v>
      </c>
      <c r="N19" s="100">
        <v>5.5230219322034548</v>
      </c>
      <c r="O19" s="100">
        <v>3.9292263529176927</v>
      </c>
      <c r="P19" s="100">
        <v>4.452014735444398</v>
      </c>
      <c r="Q19" s="100">
        <v>4.7025852240483941</v>
      </c>
    </row>
    <row r="20" spans="1:17" s="54" customFormat="1" ht="12.6" customHeight="1">
      <c r="A20" s="12" t="s">
        <v>102</v>
      </c>
      <c r="B20" s="13"/>
      <c r="C20" s="13"/>
      <c r="D20" s="13"/>
      <c r="E20" s="13"/>
      <c r="F20" s="101" t="s">
        <v>242</v>
      </c>
      <c r="G20" s="101" t="s">
        <v>242</v>
      </c>
      <c r="H20" s="101" t="s">
        <v>242</v>
      </c>
      <c r="I20" s="101" t="s">
        <v>242</v>
      </c>
      <c r="J20" s="101" t="s">
        <v>242</v>
      </c>
      <c r="K20" s="101" t="s">
        <v>242</v>
      </c>
      <c r="L20" s="99">
        <v>1.6035344674348118</v>
      </c>
      <c r="M20" s="101" t="s">
        <v>242</v>
      </c>
      <c r="N20" s="101" t="s">
        <v>242</v>
      </c>
      <c r="O20" s="101" t="s">
        <v>242</v>
      </c>
      <c r="P20" s="100">
        <v>0.6257164067855493</v>
      </c>
      <c r="Q20" s="101" t="s">
        <v>242</v>
      </c>
    </row>
    <row r="21" spans="1:17" s="54" customFormat="1" ht="12.6" customHeight="1">
      <c r="A21" s="12" t="s">
        <v>103</v>
      </c>
      <c r="B21" s="13"/>
      <c r="C21" s="13"/>
      <c r="D21" s="13"/>
      <c r="E21" s="13"/>
      <c r="F21" s="101" t="s">
        <v>242</v>
      </c>
      <c r="G21" s="101" t="s">
        <v>242</v>
      </c>
      <c r="H21" s="101" t="s">
        <v>242</v>
      </c>
      <c r="I21" s="101" t="s">
        <v>242</v>
      </c>
      <c r="J21" s="101" t="s">
        <v>242</v>
      </c>
      <c r="K21" s="99">
        <v>7.6888461412961853</v>
      </c>
      <c r="L21" s="99">
        <v>7.8957023764520029</v>
      </c>
      <c r="M21" s="100">
        <v>6.5752461169869338</v>
      </c>
      <c r="N21" s="100">
        <v>4.8871018993135458</v>
      </c>
      <c r="O21" s="100">
        <v>6.4049956100002765</v>
      </c>
      <c r="P21" s="100">
        <v>6.6294210347644009</v>
      </c>
      <c r="Q21" s="100">
        <v>6.0853469510727916</v>
      </c>
    </row>
    <row r="22" spans="1:17" s="54" customFormat="1" ht="18" customHeight="1">
      <c r="A22" s="12" t="s">
        <v>104</v>
      </c>
      <c r="B22" s="13"/>
      <c r="C22" s="13"/>
      <c r="D22" s="13"/>
      <c r="E22" s="13"/>
      <c r="F22" s="101" t="s">
        <v>242</v>
      </c>
      <c r="G22" s="101" t="s">
        <v>242</v>
      </c>
      <c r="H22" s="101" t="s">
        <v>242</v>
      </c>
      <c r="I22" s="99">
        <v>9.391014588850771</v>
      </c>
      <c r="J22" s="99">
        <v>6.6451566821180359</v>
      </c>
      <c r="K22" s="99">
        <v>4.5100446833194923</v>
      </c>
      <c r="L22" s="99">
        <v>5.7836390570022447</v>
      </c>
      <c r="M22" s="100">
        <v>3.900248847367167</v>
      </c>
      <c r="N22" s="100">
        <v>3.1038550439266581</v>
      </c>
      <c r="O22" s="100">
        <v>3.2034390469451126</v>
      </c>
      <c r="P22" s="100">
        <v>2.4885901745743517</v>
      </c>
      <c r="Q22" s="100">
        <v>2.3344134758709658</v>
      </c>
    </row>
    <row r="23" spans="1:17" s="54" customFormat="1" ht="12.6" customHeight="1">
      <c r="A23" s="12" t="s">
        <v>227</v>
      </c>
      <c r="B23" s="13"/>
      <c r="C23" s="13"/>
      <c r="D23" s="13"/>
      <c r="E23" s="13"/>
      <c r="F23" s="101" t="s">
        <v>242</v>
      </c>
      <c r="G23" s="101" t="s">
        <v>242</v>
      </c>
      <c r="H23" s="101" t="s">
        <v>242</v>
      </c>
      <c r="I23" s="101" t="s">
        <v>242</v>
      </c>
      <c r="J23" s="99">
        <v>2.0050038466173623</v>
      </c>
      <c r="K23" s="99">
        <v>0.92152603571852221</v>
      </c>
      <c r="L23" s="99">
        <v>1.7381664309522191</v>
      </c>
      <c r="M23" s="100">
        <v>1.3521211135022382</v>
      </c>
      <c r="N23" s="100">
        <v>1.7624374639651663</v>
      </c>
      <c r="O23" s="100">
        <v>2.0615337777942773</v>
      </c>
      <c r="P23" s="100">
        <v>3.6674598196699471</v>
      </c>
      <c r="Q23" s="100">
        <v>2.3060225489689272</v>
      </c>
    </row>
    <row r="24" spans="1:17" s="54" customFormat="1" ht="12" customHeight="1">
      <c r="A24" s="12" t="s">
        <v>105</v>
      </c>
      <c r="B24" s="13"/>
      <c r="C24" s="13"/>
      <c r="D24" s="13"/>
      <c r="E24" s="13"/>
      <c r="F24" s="101" t="s">
        <v>242</v>
      </c>
      <c r="G24" s="99">
        <v>100</v>
      </c>
      <c r="H24" s="99">
        <v>62.8238135771917</v>
      </c>
      <c r="I24" s="99">
        <v>24.016797863816922</v>
      </c>
      <c r="J24" s="99">
        <v>10.831074376535087</v>
      </c>
      <c r="K24" s="99">
        <v>6.5372446416224221</v>
      </c>
      <c r="L24" s="99">
        <v>4.8819113345856584</v>
      </c>
      <c r="M24" s="100">
        <v>8.1193470005529527</v>
      </c>
      <c r="N24" s="100">
        <v>11.278399187147688</v>
      </c>
      <c r="O24" s="100">
        <v>10.887891994525603</v>
      </c>
      <c r="P24" s="100">
        <v>9.4593212742263457</v>
      </c>
      <c r="Q24" s="100">
        <v>11.392731956229035</v>
      </c>
    </row>
    <row r="25" spans="1:17" s="11" customFormat="1" ht="12.6" customHeight="1">
      <c r="A25" s="12" t="s">
        <v>106</v>
      </c>
      <c r="B25" s="13"/>
      <c r="C25" s="13"/>
      <c r="D25" s="13"/>
      <c r="E25" s="13"/>
      <c r="F25" s="101" t="s">
        <v>242</v>
      </c>
      <c r="G25" s="101" t="s">
        <v>242</v>
      </c>
      <c r="H25" s="101" t="s">
        <v>242</v>
      </c>
      <c r="I25" s="101" t="s">
        <v>242</v>
      </c>
      <c r="J25" s="99">
        <v>1.5858029105909279</v>
      </c>
      <c r="K25" s="99">
        <v>1.0641663119222773</v>
      </c>
      <c r="L25" s="99">
        <v>1.2759705380221127</v>
      </c>
      <c r="M25" s="100">
        <v>1.9565023377661019</v>
      </c>
      <c r="N25" s="100">
        <v>1.6047614171277294</v>
      </c>
      <c r="O25" s="100">
        <v>1.9906384745276677</v>
      </c>
      <c r="P25" s="100">
        <v>2.9731231379257039</v>
      </c>
      <c r="Q25" s="100">
        <v>3.454579217208305</v>
      </c>
    </row>
    <row r="26" spans="1:17" s="11" customFormat="1" ht="12.6" customHeight="1">
      <c r="A26" s="12" t="s">
        <v>107</v>
      </c>
      <c r="B26" s="13"/>
      <c r="C26" s="13"/>
      <c r="D26" s="13"/>
      <c r="E26" s="13"/>
      <c r="F26" s="101" t="s">
        <v>242</v>
      </c>
      <c r="G26" s="101" t="s">
        <v>242</v>
      </c>
      <c r="H26" s="101" t="s">
        <v>242</v>
      </c>
      <c r="I26" s="99">
        <v>8.2622302862446304</v>
      </c>
      <c r="J26" s="99">
        <v>2.7203905117310798</v>
      </c>
      <c r="K26" s="99">
        <v>2.448090462692555</v>
      </c>
      <c r="L26" s="99">
        <v>1.954057957697467</v>
      </c>
      <c r="M26" s="100">
        <v>5.2193893084093803</v>
      </c>
      <c r="N26" s="100">
        <v>4.5653646484998847</v>
      </c>
      <c r="O26" s="100">
        <v>2.2378889297137117</v>
      </c>
      <c r="P26" s="100">
        <v>2.6047542341499583</v>
      </c>
      <c r="Q26" s="100">
        <v>2.3849672247665494</v>
      </c>
    </row>
    <row r="27" spans="1:17" s="11" customFormat="1" ht="12.6" customHeight="1">
      <c r="A27" s="12" t="s">
        <v>108</v>
      </c>
      <c r="B27" s="13"/>
      <c r="C27" s="13"/>
      <c r="D27" s="13"/>
      <c r="E27" s="13"/>
      <c r="F27" s="101" t="s">
        <v>242</v>
      </c>
      <c r="G27" s="101" t="s">
        <v>242</v>
      </c>
      <c r="H27" s="101" t="s">
        <v>242</v>
      </c>
      <c r="I27" s="99">
        <v>17.075106940897776</v>
      </c>
      <c r="J27" s="99">
        <v>8.9686466048281126</v>
      </c>
      <c r="K27" s="99">
        <v>4.240095660657226</v>
      </c>
      <c r="L27" s="99">
        <v>4.226626479581209</v>
      </c>
      <c r="M27" s="100">
        <v>6.2912186582577005</v>
      </c>
      <c r="N27" s="100">
        <v>7.1155999736533104</v>
      </c>
      <c r="O27" s="100">
        <v>7.8703214912727164</v>
      </c>
      <c r="P27" s="100">
        <v>6.8367476473824684</v>
      </c>
      <c r="Q27" s="100">
        <v>6.6894415870185462</v>
      </c>
    </row>
    <row r="28" spans="1:17" s="19" customFormat="1" ht="10.5" customHeight="1">
      <c r="A28" s="12" t="s">
        <v>109</v>
      </c>
      <c r="B28" s="13"/>
      <c r="C28" s="13"/>
      <c r="D28" s="13"/>
      <c r="E28" s="13"/>
      <c r="F28" s="101"/>
      <c r="G28" s="101"/>
      <c r="H28" s="101"/>
      <c r="I28" s="99"/>
      <c r="J28" s="99"/>
      <c r="K28" s="99"/>
      <c r="L28" s="99"/>
      <c r="M28" s="100"/>
      <c r="N28" s="100"/>
      <c r="O28" s="100"/>
      <c r="P28" s="100">
        <v>1.176556608080872</v>
      </c>
      <c r="Q28" s="100">
        <v>1.1372554312075001</v>
      </c>
    </row>
    <row r="29" spans="1:17" s="11" customFormat="1" ht="8.1" customHeight="1">
      <c r="A29" s="12"/>
      <c r="B29" s="13"/>
      <c r="C29" s="13"/>
      <c r="D29" s="13"/>
      <c r="E29" s="13"/>
      <c r="F29" s="99"/>
      <c r="G29" s="99"/>
      <c r="H29" s="99"/>
      <c r="I29" s="99"/>
      <c r="J29" s="99"/>
      <c r="K29" s="99"/>
      <c r="L29" s="99"/>
      <c r="M29" s="100"/>
      <c r="N29" s="100"/>
      <c r="O29" s="100"/>
      <c r="P29" s="100"/>
      <c r="Q29" s="100"/>
    </row>
    <row r="30" spans="1:17" s="19" customFormat="1" ht="18" customHeight="1">
      <c r="A30" s="29" t="s">
        <v>110</v>
      </c>
      <c r="B30" s="55"/>
      <c r="C30" s="55"/>
      <c r="D30" s="55"/>
      <c r="E30" s="13"/>
      <c r="F30" s="133" t="s">
        <v>242</v>
      </c>
      <c r="G30" s="140">
        <f t="shared" ref="G30:M30" si="0">SUM(G6:G27)</f>
        <v>100</v>
      </c>
      <c r="H30" s="140">
        <f t="shared" si="0"/>
        <v>100</v>
      </c>
      <c r="I30" s="140">
        <f t="shared" si="0"/>
        <v>100</v>
      </c>
      <c r="J30" s="140">
        <f t="shared" si="0"/>
        <v>100</v>
      </c>
      <c r="K30" s="140">
        <f t="shared" si="0"/>
        <v>100</v>
      </c>
      <c r="L30" s="140">
        <f t="shared" si="0"/>
        <v>100</v>
      </c>
      <c r="M30" s="140">
        <f t="shared" si="0"/>
        <v>99.999999999999972</v>
      </c>
      <c r="N30" s="140">
        <f>SUM(N6:N27)</f>
        <v>100.00000000000003</v>
      </c>
      <c r="O30" s="140">
        <f>SUM(O6:O27)</f>
        <v>99.999999999999972</v>
      </c>
      <c r="P30" s="140">
        <f>SUM(P6:P29)</f>
        <v>99.999999999999972</v>
      </c>
      <c r="Q30" s="140">
        <f>SUM(Q6:Q29)</f>
        <v>100.00000000000003</v>
      </c>
    </row>
    <row r="31" spans="1:17" s="19" customFormat="1" ht="8.1" customHeight="1">
      <c r="A31" s="57"/>
      <c r="B31" s="58"/>
      <c r="C31" s="58"/>
      <c r="D31" s="58"/>
      <c r="E31" s="16"/>
      <c r="F31" s="134"/>
      <c r="G31" s="112"/>
      <c r="H31" s="112"/>
      <c r="I31" s="112"/>
      <c r="J31" s="112"/>
      <c r="K31" s="112"/>
      <c r="L31" s="112"/>
      <c r="M31" s="112"/>
      <c r="N31" s="112"/>
      <c r="O31" s="112"/>
      <c r="P31" s="112"/>
      <c r="Q31" s="112"/>
    </row>
    <row r="32" spans="1:17" ht="24" customHeight="1">
      <c r="A32" s="65" t="s">
        <v>228</v>
      </c>
      <c r="B32" s="66"/>
      <c r="C32" s="66"/>
      <c r="D32" s="66"/>
      <c r="E32" s="66"/>
      <c r="F32" s="105"/>
      <c r="G32" s="105">
        <v>6.4505015732088694E-2</v>
      </c>
      <c r="H32" s="105">
        <v>0.63184999839253875</v>
      </c>
      <c r="I32" s="105">
        <v>1.8919505488809818</v>
      </c>
      <c r="J32" s="105">
        <v>4.8787969833596154</v>
      </c>
      <c r="K32" s="105">
        <v>6.0735131544964638</v>
      </c>
      <c r="L32" s="105">
        <v>5.0421261519251255</v>
      </c>
      <c r="M32" s="105">
        <v>4.9639481668595211</v>
      </c>
      <c r="N32" s="105">
        <v>7.4324150973911962</v>
      </c>
      <c r="O32" s="105">
        <v>9.5861259256706628</v>
      </c>
      <c r="P32" s="105">
        <v>8.4328061825028424</v>
      </c>
      <c r="Q32" s="105">
        <v>7.0570598846498216</v>
      </c>
    </row>
    <row r="33" spans="1:17" s="92" customFormat="1" ht="18" customHeight="1">
      <c r="A33" s="12" t="s">
        <v>348</v>
      </c>
      <c r="B33" s="91"/>
      <c r="C33" s="91"/>
      <c r="D33" s="81"/>
      <c r="E33" s="81"/>
      <c r="F33" s="81"/>
      <c r="G33" s="81"/>
      <c r="H33" s="81"/>
      <c r="I33" s="81"/>
      <c r="J33" s="81"/>
      <c r="K33" s="81"/>
      <c r="L33" s="81"/>
      <c r="M33" s="81"/>
    </row>
    <row r="34" spans="1:17" s="92" customFormat="1" ht="12.6" customHeight="1">
      <c r="A34" s="12" t="s">
        <v>344</v>
      </c>
      <c r="B34" s="91"/>
      <c r="C34" s="91"/>
      <c r="D34" s="81"/>
      <c r="E34" s="81"/>
      <c r="F34" s="81"/>
      <c r="G34" s="81"/>
      <c r="H34" s="81"/>
      <c r="I34" s="81"/>
      <c r="J34" s="81"/>
      <c r="K34" s="81"/>
      <c r="L34" s="81"/>
      <c r="M34" s="81"/>
    </row>
    <row r="35" spans="1:17" s="35" customFormat="1" ht="18" customHeight="1">
      <c r="A35" s="34" t="s">
        <v>295</v>
      </c>
      <c r="B35" s="32"/>
      <c r="C35" s="32"/>
      <c r="D35" s="32"/>
      <c r="E35" s="32"/>
    </row>
    <row r="36" spans="1:17" s="35" customFormat="1" ht="14.1" customHeight="1">
      <c r="A36" s="33" t="str">
        <f>'FDP PLR PRD'!$A$50</f>
        <v xml:space="preserve">Pour des informations plus détaillées concernant les listes partielles spécifiques à l'âge ou au sexe ainsi que concernant l'attribution des listes aux partis, </v>
      </c>
      <c r="B36" s="33"/>
      <c r="C36" s="55"/>
      <c r="D36" s="55"/>
      <c r="E36" s="55"/>
      <c r="F36" s="55"/>
      <c r="G36" s="55"/>
      <c r="H36" s="55"/>
      <c r="I36" s="55"/>
      <c r="J36" s="55"/>
      <c r="K36" s="55"/>
      <c r="L36" s="55"/>
      <c r="M36" s="55"/>
      <c r="N36" s="55"/>
      <c r="O36" s="55"/>
      <c r="P36" s="55"/>
      <c r="Q36" s="55"/>
    </row>
    <row r="37" spans="1:17" s="35" customFormat="1" ht="14.1" customHeight="1">
      <c r="A37" s="33" t="str">
        <f>'FDP PLR PRD'!$A$51</f>
        <v>voir les tableaux consacrés aux listes électorales.</v>
      </c>
      <c r="B37" s="33"/>
      <c r="C37" s="55"/>
      <c r="D37" s="55"/>
      <c r="E37" s="55"/>
      <c r="F37" s="55"/>
      <c r="G37" s="55"/>
      <c r="H37" s="55"/>
      <c r="I37" s="55"/>
      <c r="J37" s="55"/>
      <c r="K37" s="55"/>
      <c r="L37" s="55"/>
      <c r="M37" s="55"/>
      <c r="N37" s="55"/>
      <c r="O37" s="55"/>
      <c r="P37" s="55"/>
      <c r="Q37" s="55"/>
    </row>
    <row r="38" spans="1:17" s="35" customFormat="1" ht="18" customHeight="1">
      <c r="A38" s="34" t="s">
        <v>226</v>
      </c>
      <c r="B38" s="32"/>
      <c r="C38" s="32"/>
      <c r="D38" s="32"/>
      <c r="E38" s="32"/>
    </row>
    <row r="39" spans="1:17" s="35" customFormat="1" ht="14.1" customHeight="1">
      <c r="A39" s="31" t="s">
        <v>115</v>
      </c>
      <c r="B39" s="31" t="s">
        <v>214</v>
      </c>
      <c r="C39" s="12"/>
    </row>
    <row r="40" spans="1:17" s="35" customFormat="1" ht="12.6" customHeight="1">
      <c r="A40" s="12"/>
      <c r="B40" s="12"/>
      <c r="C40" s="12" t="s">
        <v>127</v>
      </c>
      <c r="D40" s="29" t="s">
        <v>215</v>
      </c>
    </row>
    <row r="41" spans="1:17" s="35" customFormat="1" ht="14.1" customHeight="1">
      <c r="A41" s="31" t="s">
        <v>133</v>
      </c>
      <c r="B41" s="31" t="s">
        <v>162</v>
      </c>
      <c r="C41" s="29"/>
      <c r="D41" s="44"/>
    </row>
    <row r="42" spans="1:17" s="35" customFormat="1" ht="12.6" customHeight="1">
      <c r="A42" s="12" t="s">
        <v>165</v>
      </c>
      <c r="B42" s="12"/>
      <c r="C42" s="12" t="s">
        <v>122</v>
      </c>
      <c r="D42" s="29" t="s">
        <v>216</v>
      </c>
    </row>
    <row r="43" spans="1:17" s="35" customFormat="1" ht="12.6" customHeight="1">
      <c r="A43" s="12"/>
      <c r="B43" s="12"/>
      <c r="C43" s="12" t="s">
        <v>127</v>
      </c>
      <c r="D43" s="29" t="s">
        <v>217</v>
      </c>
    </row>
    <row r="44" spans="1:17" s="35" customFormat="1" ht="14.1" customHeight="1">
      <c r="A44" s="31" t="s">
        <v>218</v>
      </c>
      <c r="B44" s="31" t="s">
        <v>178</v>
      </c>
      <c r="C44" s="44"/>
      <c r="D44" s="44"/>
    </row>
    <row r="45" spans="1:17" s="35" customFormat="1" ht="12.6" customHeight="1">
      <c r="A45" s="12"/>
      <c r="B45" s="12" t="s">
        <v>3</v>
      </c>
      <c r="C45" s="44"/>
      <c r="D45" s="44"/>
    </row>
    <row r="46" spans="1:17" s="35" customFormat="1" ht="12.6" customHeight="1">
      <c r="A46" s="12"/>
      <c r="B46" s="12"/>
      <c r="C46" s="12" t="s">
        <v>122</v>
      </c>
      <c r="D46" s="44" t="s">
        <v>216</v>
      </c>
    </row>
    <row r="47" spans="1:17" s="35" customFormat="1" ht="12.6" customHeight="1">
      <c r="A47" s="12"/>
      <c r="B47" s="12"/>
      <c r="C47" s="12" t="s">
        <v>119</v>
      </c>
      <c r="D47" s="29" t="s">
        <v>219</v>
      </c>
    </row>
    <row r="48" spans="1:17" s="35" customFormat="1" ht="12.6" customHeight="1">
      <c r="A48" s="12"/>
      <c r="B48" s="12"/>
      <c r="C48" s="12" t="s">
        <v>127</v>
      </c>
      <c r="D48" s="29" t="s">
        <v>220</v>
      </c>
    </row>
    <row r="49" spans="1:4" s="35" customFormat="1" ht="12.6" customHeight="1">
      <c r="A49" s="12"/>
      <c r="B49" s="12"/>
      <c r="C49" s="12" t="s">
        <v>117</v>
      </c>
      <c r="D49" s="29" t="s">
        <v>0</v>
      </c>
    </row>
    <row r="50" spans="1:4" s="35" customFormat="1" ht="12.6" customHeight="1">
      <c r="A50" s="12"/>
      <c r="B50" s="12"/>
      <c r="C50" s="12" t="s">
        <v>128</v>
      </c>
      <c r="D50" s="29" t="s">
        <v>1</v>
      </c>
    </row>
    <row r="51" spans="1:4" s="35" customFormat="1" ht="12.6" customHeight="1">
      <c r="A51" s="12"/>
      <c r="B51" s="12" t="s">
        <v>28</v>
      </c>
      <c r="C51" s="29"/>
      <c r="D51" s="44"/>
    </row>
    <row r="52" spans="1:4" s="35" customFormat="1" ht="12.6" customHeight="1">
      <c r="A52" s="12"/>
      <c r="B52" s="12"/>
      <c r="C52" s="12" t="s">
        <v>120</v>
      </c>
      <c r="D52" s="29" t="s">
        <v>2</v>
      </c>
    </row>
    <row r="53" spans="1:4" s="35" customFormat="1" ht="14.1" customHeight="1">
      <c r="A53" s="31" t="s">
        <v>116</v>
      </c>
      <c r="B53" s="31" t="s">
        <v>213</v>
      </c>
      <c r="C53" s="29"/>
      <c r="D53" s="44"/>
    </row>
    <row r="54" spans="1:4" s="35" customFormat="1" ht="12.95" customHeight="1">
      <c r="A54" s="12"/>
      <c r="B54" s="12" t="s">
        <v>12</v>
      </c>
      <c r="C54" s="29"/>
      <c r="D54" s="44"/>
    </row>
    <row r="55" spans="1:4" s="35" customFormat="1" ht="12.6" customHeight="1">
      <c r="A55" s="12"/>
      <c r="B55" s="12"/>
      <c r="C55" s="12" t="s">
        <v>122</v>
      </c>
      <c r="D55" s="35" t="s">
        <v>8</v>
      </c>
    </row>
    <row r="56" spans="1:4" s="35" customFormat="1" ht="12.6" customHeight="1">
      <c r="A56" s="12"/>
      <c r="B56" s="12"/>
      <c r="C56" s="12" t="s">
        <v>113</v>
      </c>
      <c r="D56" s="29" t="s">
        <v>75</v>
      </c>
    </row>
    <row r="57" spans="1:4" s="35" customFormat="1" ht="12.6" customHeight="1">
      <c r="A57" s="12"/>
      <c r="B57" s="12"/>
      <c r="C57" s="12"/>
      <c r="D57" s="29" t="s">
        <v>76</v>
      </c>
    </row>
    <row r="58" spans="1:4" s="35" customFormat="1" ht="12.6" customHeight="1">
      <c r="A58" s="12"/>
      <c r="B58" s="12"/>
      <c r="C58" s="12" t="s">
        <v>139</v>
      </c>
      <c r="D58" s="29" t="s">
        <v>5</v>
      </c>
    </row>
    <row r="59" spans="1:4" s="35" customFormat="1" ht="12.6" customHeight="1">
      <c r="A59" s="12"/>
      <c r="B59" s="12"/>
      <c r="C59" s="12" t="s">
        <v>114</v>
      </c>
      <c r="D59" s="29" t="s">
        <v>6</v>
      </c>
    </row>
    <row r="60" spans="1:4" s="35" customFormat="1" ht="12.6" customHeight="1">
      <c r="A60" s="12"/>
      <c r="B60" s="12"/>
      <c r="C60" s="12" t="s">
        <v>119</v>
      </c>
      <c r="D60" s="29" t="s">
        <v>7</v>
      </c>
    </row>
    <row r="61" spans="1:4" s="35" customFormat="1" ht="12.6" customHeight="1">
      <c r="A61" s="12"/>
      <c r="B61" s="12"/>
      <c r="C61" s="12" t="s">
        <v>120</v>
      </c>
      <c r="D61" s="29" t="s">
        <v>8</v>
      </c>
    </row>
    <row r="62" spans="1:4" s="35" customFormat="1" ht="12.6" customHeight="1">
      <c r="A62" s="12"/>
      <c r="B62" s="12"/>
      <c r="C62" s="12" t="s">
        <v>9</v>
      </c>
      <c r="D62" s="29" t="s">
        <v>10</v>
      </c>
    </row>
    <row r="63" spans="1:4" s="35" customFormat="1" ht="12.6" customHeight="1">
      <c r="A63" s="12"/>
      <c r="B63" s="12"/>
      <c r="C63" s="12" t="s">
        <v>127</v>
      </c>
      <c r="D63" s="29" t="s">
        <v>220</v>
      </c>
    </row>
    <row r="64" spans="1:4" s="35" customFormat="1" ht="12.6" customHeight="1">
      <c r="A64" s="12"/>
      <c r="B64" s="12"/>
      <c r="C64" s="12" t="s">
        <v>117</v>
      </c>
      <c r="D64" s="29" t="s">
        <v>0</v>
      </c>
    </row>
    <row r="65" spans="1:8" s="35" customFormat="1" ht="12.6" customHeight="1">
      <c r="A65" s="12"/>
      <c r="B65" s="12"/>
      <c r="C65" s="12" t="s">
        <v>128</v>
      </c>
      <c r="D65" s="29" t="s">
        <v>1</v>
      </c>
    </row>
    <row r="66" spans="1:8" s="35" customFormat="1" ht="12.6" customHeight="1">
      <c r="A66" s="12"/>
      <c r="B66" s="12" t="s">
        <v>28</v>
      </c>
      <c r="C66" s="29"/>
      <c r="D66" s="44"/>
    </row>
    <row r="67" spans="1:8" s="35" customFormat="1" ht="12.6" customHeight="1">
      <c r="A67" s="12"/>
      <c r="B67" s="12"/>
      <c r="C67" s="12" t="s">
        <v>125</v>
      </c>
      <c r="D67" s="29" t="s">
        <v>11</v>
      </c>
    </row>
    <row r="68" spans="1:8" s="35" customFormat="1" ht="14.1" customHeight="1">
      <c r="A68" s="31" t="s">
        <v>124</v>
      </c>
      <c r="B68" s="31" t="s">
        <v>213</v>
      </c>
      <c r="C68" s="29"/>
      <c r="D68" s="44"/>
    </row>
    <row r="69" spans="1:8" s="51" customFormat="1" ht="12.6" customHeight="1">
      <c r="A69" s="12"/>
      <c r="B69" s="12" t="s">
        <v>12</v>
      </c>
      <c r="C69" s="29"/>
      <c r="D69" s="44"/>
      <c r="G69" s="35"/>
      <c r="H69" s="35"/>
    </row>
    <row r="70" spans="1:8" s="35" customFormat="1" ht="12.6" customHeight="1">
      <c r="A70" s="12"/>
      <c r="C70" s="35" t="s">
        <v>122</v>
      </c>
      <c r="D70" s="44" t="s">
        <v>8</v>
      </c>
    </row>
    <row r="71" spans="1:8" s="35" customFormat="1" ht="12.6" customHeight="1">
      <c r="A71" s="12"/>
      <c r="B71" s="12"/>
      <c r="C71" s="12" t="s">
        <v>113</v>
      </c>
      <c r="D71" s="35" t="s">
        <v>76</v>
      </c>
    </row>
    <row r="72" spans="1:8" s="35" customFormat="1" ht="12.6" customHeight="1">
      <c r="A72" s="12"/>
      <c r="B72" s="12"/>
      <c r="C72" s="12"/>
      <c r="D72" s="35" t="s">
        <v>77</v>
      </c>
    </row>
    <row r="73" spans="1:8" s="35" customFormat="1" ht="12.6" customHeight="1">
      <c r="A73" s="12"/>
      <c r="B73" s="12"/>
      <c r="C73" s="12" t="s">
        <v>138</v>
      </c>
      <c r="D73" s="46" t="s">
        <v>13</v>
      </c>
    </row>
    <row r="74" spans="1:8" s="35" customFormat="1" ht="12.6" customHeight="1">
      <c r="A74" s="12"/>
      <c r="B74" s="12"/>
      <c r="C74" s="12" t="s">
        <v>114</v>
      </c>
      <c r="D74" s="46" t="s">
        <v>159</v>
      </c>
    </row>
    <row r="75" spans="1:8" s="35" customFormat="1" ht="12.6" customHeight="1">
      <c r="A75" s="12"/>
      <c r="B75" s="12"/>
      <c r="C75" s="12" t="s">
        <v>119</v>
      </c>
      <c r="D75" s="46" t="s">
        <v>14</v>
      </c>
    </row>
    <row r="76" spans="1:8" s="35" customFormat="1" ht="12.6" customHeight="1">
      <c r="A76" s="12"/>
      <c r="B76" s="12"/>
      <c r="C76" s="12" t="s">
        <v>140</v>
      </c>
      <c r="D76" s="46" t="s">
        <v>15</v>
      </c>
    </row>
    <row r="77" spans="1:8" s="35" customFormat="1" ht="12.6" customHeight="1">
      <c r="A77" s="12"/>
      <c r="B77" s="12"/>
      <c r="C77" s="12" t="s">
        <v>126</v>
      </c>
      <c r="D77" s="46" t="s">
        <v>16</v>
      </c>
    </row>
    <row r="78" spans="1:8" s="35" customFormat="1" ht="12.6" customHeight="1">
      <c r="A78" s="12"/>
      <c r="B78" s="12"/>
      <c r="C78" s="12" t="s">
        <v>120</v>
      </c>
      <c r="D78" s="46" t="s">
        <v>17</v>
      </c>
    </row>
    <row r="79" spans="1:8" s="35" customFormat="1" ht="12.6" customHeight="1">
      <c r="A79" s="12"/>
      <c r="B79" s="12"/>
      <c r="C79" s="12" t="s">
        <v>127</v>
      </c>
      <c r="D79" s="46" t="s">
        <v>220</v>
      </c>
    </row>
    <row r="80" spans="1:8" s="35" customFormat="1" ht="12.6" customHeight="1">
      <c r="A80" s="12"/>
      <c r="B80" s="12"/>
      <c r="C80" s="12" t="s">
        <v>117</v>
      </c>
      <c r="D80" s="46" t="s">
        <v>0</v>
      </c>
    </row>
    <row r="81" spans="1:4" s="35" customFormat="1" ht="12.6" customHeight="1">
      <c r="A81" s="12"/>
      <c r="B81" s="12"/>
      <c r="C81" s="12" t="s">
        <v>128</v>
      </c>
      <c r="D81" s="46" t="s">
        <v>1</v>
      </c>
    </row>
    <row r="82" spans="1:4" s="35" customFormat="1" ht="12.6" customHeight="1">
      <c r="A82" s="12"/>
      <c r="B82" s="12" t="s">
        <v>29</v>
      </c>
      <c r="C82" s="46"/>
      <c r="D82" s="44"/>
    </row>
    <row r="83" spans="1:4" s="35" customFormat="1" ht="12.6" customHeight="1">
      <c r="A83" s="12"/>
      <c r="B83" s="12"/>
      <c r="C83" s="12" t="s">
        <v>123</v>
      </c>
      <c r="D83" s="46" t="s">
        <v>18</v>
      </c>
    </row>
    <row r="84" spans="1:4" s="35" customFormat="1" ht="12.6" customHeight="1">
      <c r="A84" s="12"/>
      <c r="B84" s="12"/>
      <c r="C84" s="12" t="s">
        <v>9</v>
      </c>
      <c r="D84" s="46" t="s">
        <v>19</v>
      </c>
    </row>
    <row r="85" spans="1:4" s="35" customFormat="1" ht="12.6" customHeight="1">
      <c r="A85" s="12"/>
      <c r="B85" s="12"/>
      <c r="C85" s="12" t="s">
        <v>125</v>
      </c>
      <c r="D85" s="46" t="s">
        <v>20</v>
      </c>
    </row>
    <row r="86" spans="1:4" s="35" customFormat="1" ht="14.1" customHeight="1">
      <c r="A86" s="31" t="s">
        <v>118</v>
      </c>
      <c r="B86" s="31" t="s">
        <v>213</v>
      </c>
      <c r="C86" s="158"/>
      <c r="D86" s="44"/>
    </row>
    <row r="87" spans="1:4" s="35" customFormat="1" ht="12.6" customHeight="1">
      <c r="A87" s="12"/>
      <c r="B87" s="12" t="s">
        <v>12</v>
      </c>
      <c r="C87" s="46"/>
      <c r="D87" s="44"/>
    </row>
    <row r="88" spans="1:4" s="35" customFormat="1" ht="12.6" customHeight="1">
      <c r="A88" s="12"/>
      <c r="B88" s="12"/>
      <c r="C88" s="12" t="s">
        <v>122</v>
      </c>
      <c r="D88" s="35" t="s">
        <v>78</v>
      </c>
    </row>
    <row r="89" spans="1:4" s="35" customFormat="1" ht="12.6" customHeight="1">
      <c r="A89" s="12"/>
      <c r="B89" s="12"/>
      <c r="C89" s="12" t="s">
        <v>113</v>
      </c>
      <c r="D89" s="35" t="s">
        <v>79</v>
      </c>
    </row>
    <row r="90" spans="1:4" s="35" customFormat="1" ht="12.6" customHeight="1">
      <c r="A90" s="12"/>
      <c r="B90" s="12"/>
      <c r="C90" s="12"/>
      <c r="D90" s="35" t="s">
        <v>80</v>
      </c>
    </row>
    <row r="91" spans="1:4" s="35" customFormat="1" ht="12.6" customHeight="1">
      <c r="A91" s="12"/>
      <c r="B91" s="12"/>
      <c r="C91" s="12" t="s">
        <v>138</v>
      </c>
      <c r="D91" s="35" t="s">
        <v>81</v>
      </c>
    </row>
    <row r="92" spans="1:4" s="35" customFormat="1" ht="12.6" customHeight="1">
      <c r="A92" s="12"/>
      <c r="B92" s="12"/>
      <c r="C92" s="12"/>
      <c r="D92" s="35" t="s">
        <v>82</v>
      </c>
    </row>
    <row r="93" spans="1:4" s="35" customFormat="1" ht="12.6" customHeight="1">
      <c r="A93" s="12"/>
      <c r="B93" s="12"/>
      <c r="C93" s="12" t="s">
        <v>123</v>
      </c>
      <c r="D93" s="46" t="s">
        <v>18</v>
      </c>
    </row>
    <row r="94" spans="1:4" s="35" customFormat="1" ht="12.6" customHeight="1">
      <c r="A94" s="12"/>
      <c r="B94" s="12"/>
      <c r="C94" s="12" t="s">
        <v>114</v>
      </c>
      <c r="D94" s="46" t="s">
        <v>21</v>
      </c>
    </row>
    <row r="95" spans="1:4" s="35" customFormat="1" ht="12.6" customHeight="1">
      <c r="A95" s="12"/>
      <c r="B95" s="12"/>
      <c r="C95" s="12" t="s">
        <v>119</v>
      </c>
      <c r="D95" s="46" t="s">
        <v>22</v>
      </c>
    </row>
    <row r="96" spans="1:4" s="35" customFormat="1" ht="12.6" customHeight="1">
      <c r="A96" s="12"/>
      <c r="B96" s="12"/>
      <c r="C96" s="12" t="s">
        <v>140</v>
      </c>
      <c r="D96" s="46" t="s">
        <v>18</v>
      </c>
    </row>
    <row r="97" spans="1:9" s="35" customFormat="1" ht="12.6" customHeight="1">
      <c r="A97" s="12"/>
      <c r="B97" s="12"/>
      <c r="C97" s="12" t="s">
        <v>126</v>
      </c>
      <c r="D97" s="46" t="s">
        <v>18</v>
      </c>
    </row>
    <row r="98" spans="1:9" s="35" customFormat="1" ht="12.6" customHeight="1">
      <c r="A98" s="12"/>
      <c r="B98" s="12"/>
      <c r="C98" s="12" t="s">
        <v>120</v>
      </c>
      <c r="D98" s="46" t="s">
        <v>18</v>
      </c>
    </row>
    <row r="99" spans="1:9" s="35" customFormat="1" ht="12.6" customHeight="1">
      <c r="A99" s="12"/>
      <c r="B99" s="12"/>
      <c r="C99" s="12" t="s">
        <v>142</v>
      </c>
      <c r="D99" s="46" t="s">
        <v>19</v>
      </c>
    </row>
    <row r="100" spans="1:9" s="35" customFormat="1" ht="12.6" customHeight="1">
      <c r="A100" s="12"/>
      <c r="B100" s="12"/>
      <c r="C100" s="12" t="s">
        <v>127</v>
      </c>
      <c r="D100" s="46" t="s">
        <v>30</v>
      </c>
    </row>
    <row r="101" spans="1:9" s="35" customFormat="1" ht="12.6" customHeight="1">
      <c r="A101" s="12"/>
      <c r="B101" s="12"/>
      <c r="C101" s="12" t="s">
        <v>117</v>
      </c>
      <c r="D101" s="46" t="s">
        <v>23</v>
      </c>
    </row>
    <row r="102" spans="1:9" s="35" customFormat="1" ht="12.6" customHeight="1">
      <c r="A102" s="12"/>
      <c r="B102" s="12"/>
      <c r="C102" s="12" t="s">
        <v>128</v>
      </c>
      <c r="D102" s="46" t="s">
        <v>31</v>
      </c>
    </row>
    <row r="103" spans="1:9" s="35" customFormat="1" ht="12.6" customHeight="1">
      <c r="A103" s="12"/>
      <c r="B103" s="12" t="s">
        <v>28</v>
      </c>
      <c r="C103" s="46"/>
      <c r="D103" s="44"/>
    </row>
    <row r="104" spans="1:9" s="35" customFormat="1" ht="12.6" customHeight="1">
      <c r="A104" s="12"/>
      <c r="B104" s="12"/>
      <c r="C104" s="12" t="s">
        <v>139</v>
      </c>
      <c r="D104" s="46" t="s">
        <v>49</v>
      </c>
    </row>
    <row r="105" spans="1:9" s="35" customFormat="1" ht="12.6" customHeight="1">
      <c r="A105" s="12"/>
      <c r="B105" s="12"/>
      <c r="C105" s="12"/>
      <c r="D105" s="46" t="s">
        <v>50</v>
      </c>
    </row>
    <row r="106" spans="1:9" s="35" customFormat="1" ht="12.6" customHeight="1">
      <c r="A106" s="12"/>
      <c r="B106" s="12"/>
      <c r="C106" s="12"/>
      <c r="D106" s="46" t="s">
        <v>51</v>
      </c>
    </row>
    <row r="107" spans="1:9" s="35" customFormat="1" ht="12.6" customHeight="1">
      <c r="A107" s="12"/>
      <c r="B107" s="12"/>
      <c r="C107" s="12" t="s">
        <v>129</v>
      </c>
      <c r="D107" s="46" t="s">
        <v>24</v>
      </c>
    </row>
    <row r="108" spans="1:9" s="35" customFormat="1" ht="12.6" customHeight="1">
      <c r="A108" s="12"/>
      <c r="B108" s="12"/>
      <c r="C108" s="12" t="s">
        <v>125</v>
      </c>
      <c r="D108" s="46" t="s">
        <v>20</v>
      </c>
    </row>
    <row r="109" spans="1:9" s="33" customFormat="1" ht="14.1" customHeight="1">
      <c r="A109" s="48" t="s">
        <v>121</v>
      </c>
      <c r="B109" s="34" t="s">
        <v>213</v>
      </c>
      <c r="C109" s="34"/>
    </row>
    <row r="110" spans="1:9" s="33" customFormat="1" ht="12.6" customHeight="1">
      <c r="B110" s="33" t="s">
        <v>12</v>
      </c>
    </row>
    <row r="111" spans="1:9" s="33" customFormat="1" ht="12.6" customHeight="1">
      <c r="C111" s="33" t="s">
        <v>122</v>
      </c>
      <c r="D111" s="33" t="s">
        <v>25</v>
      </c>
    </row>
    <row r="112" spans="1:9" s="33" customFormat="1" ht="12.6" customHeight="1">
      <c r="C112" s="33" t="s">
        <v>113</v>
      </c>
      <c r="D112" s="33" t="s">
        <v>32</v>
      </c>
      <c r="I112" s="148"/>
    </row>
    <row r="113" spans="3:9" s="33" customFormat="1" ht="12.6" customHeight="1">
      <c r="D113" s="33" t="s">
        <v>33</v>
      </c>
      <c r="I113" s="148"/>
    </row>
    <row r="114" spans="3:9" s="33" customFormat="1" ht="12.6" customHeight="1">
      <c r="D114" s="33" t="s">
        <v>211</v>
      </c>
      <c r="I114" s="148"/>
    </row>
    <row r="115" spans="3:9" s="33" customFormat="1" ht="12.6" customHeight="1">
      <c r="D115" s="33" t="s">
        <v>35</v>
      </c>
      <c r="I115" s="148"/>
    </row>
    <row r="116" spans="3:9" s="33" customFormat="1" ht="12.6" customHeight="1">
      <c r="C116" s="33" t="s">
        <v>138</v>
      </c>
      <c r="D116" s="33" t="s">
        <v>37</v>
      </c>
    </row>
    <row r="117" spans="3:9" s="33" customFormat="1" ht="12.6" customHeight="1">
      <c r="C117" s="33" t="s">
        <v>123</v>
      </c>
      <c r="D117" s="33" t="s">
        <v>38</v>
      </c>
    </row>
    <row r="118" spans="3:9" s="33" customFormat="1" ht="12.6" customHeight="1">
      <c r="C118" s="33" t="s">
        <v>114</v>
      </c>
      <c r="D118" s="33" t="s">
        <v>34</v>
      </c>
    </row>
    <row r="119" spans="3:9" s="33" customFormat="1" ht="12.6" customHeight="1">
      <c r="D119" s="33" t="s">
        <v>179</v>
      </c>
    </row>
    <row r="120" spans="3:9" s="33" customFormat="1" ht="12.6" customHeight="1">
      <c r="D120" s="33" t="s">
        <v>164</v>
      </c>
    </row>
    <row r="121" spans="3:9" s="33" customFormat="1" ht="12.6" customHeight="1">
      <c r="C121" s="33" t="s">
        <v>119</v>
      </c>
      <c r="D121" s="33" t="s">
        <v>39</v>
      </c>
    </row>
    <row r="122" spans="3:9" s="33" customFormat="1" ht="12.6" customHeight="1">
      <c r="C122" s="33" t="s">
        <v>140</v>
      </c>
      <c r="D122" s="33" t="s">
        <v>18</v>
      </c>
    </row>
    <row r="123" spans="3:9" s="33" customFormat="1" ht="12.6" customHeight="1">
      <c r="C123" s="33" t="s">
        <v>126</v>
      </c>
      <c r="D123" s="49" t="s">
        <v>16</v>
      </c>
    </row>
    <row r="124" spans="3:9" s="33" customFormat="1" ht="12.6" customHeight="1">
      <c r="C124" s="33" t="s">
        <v>120</v>
      </c>
      <c r="D124" s="33" t="s">
        <v>40</v>
      </c>
    </row>
    <row r="125" spans="3:9" s="33" customFormat="1" ht="12.6" customHeight="1">
      <c r="C125" s="33" t="s">
        <v>142</v>
      </c>
      <c r="D125" s="33" t="s">
        <v>36</v>
      </c>
    </row>
    <row r="126" spans="3:9" s="33" customFormat="1" ht="12.6" customHeight="1">
      <c r="C126" s="33" t="s">
        <v>127</v>
      </c>
      <c r="D126" s="33" t="s">
        <v>41</v>
      </c>
    </row>
    <row r="127" spans="3:9" s="33" customFormat="1" ht="12.6" customHeight="1">
      <c r="C127" s="33" t="s">
        <v>117</v>
      </c>
      <c r="D127" s="49" t="s">
        <v>180</v>
      </c>
    </row>
    <row r="128" spans="3:9" s="33" customFormat="1" ht="12.6" customHeight="1">
      <c r="C128" s="33" t="s">
        <v>128</v>
      </c>
      <c r="D128" s="49" t="s">
        <v>31</v>
      </c>
    </row>
    <row r="129" spans="1:4" s="33" customFormat="1" ht="12.6" customHeight="1">
      <c r="B129" s="12" t="s">
        <v>28</v>
      </c>
      <c r="D129" s="49"/>
    </row>
    <row r="130" spans="1:4" s="33" customFormat="1" ht="12.6" customHeight="1">
      <c r="C130" s="33" t="s">
        <v>114</v>
      </c>
      <c r="D130" s="49" t="s">
        <v>42</v>
      </c>
    </row>
    <row r="131" spans="1:4" s="33" customFormat="1" ht="12.6" customHeight="1">
      <c r="C131" s="33" t="s">
        <v>125</v>
      </c>
      <c r="D131" s="49" t="s">
        <v>43</v>
      </c>
    </row>
    <row r="132" spans="1:4" s="33" customFormat="1" ht="14.1" customHeight="1">
      <c r="A132" s="48" t="s">
        <v>148</v>
      </c>
      <c r="B132" s="34" t="s">
        <v>213</v>
      </c>
      <c r="D132" s="49"/>
    </row>
    <row r="133" spans="1:4" s="33" customFormat="1" ht="12.6" customHeight="1">
      <c r="B133" s="33" t="s">
        <v>12</v>
      </c>
      <c r="D133" s="49"/>
    </row>
    <row r="134" spans="1:4" s="33" customFormat="1" ht="12.6" customHeight="1">
      <c r="C134" s="33" t="s">
        <v>122</v>
      </c>
      <c r="D134" s="49" t="s">
        <v>144</v>
      </c>
    </row>
    <row r="135" spans="1:4" s="33" customFormat="1" ht="12.6" customHeight="1">
      <c r="C135" s="33" t="s">
        <v>113</v>
      </c>
      <c r="D135" s="33" t="s">
        <v>223</v>
      </c>
    </row>
    <row r="136" spans="1:4" s="33" customFormat="1" ht="12.6" customHeight="1">
      <c r="D136" s="33" t="s">
        <v>224</v>
      </c>
    </row>
    <row r="137" spans="1:4" s="33" customFormat="1" ht="12.6" customHeight="1">
      <c r="C137" s="33" t="s">
        <v>138</v>
      </c>
      <c r="D137" s="33" t="s">
        <v>18</v>
      </c>
    </row>
    <row r="138" spans="1:4" s="33" customFormat="1" ht="12.6" customHeight="1">
      <c r="C138" s="33" t="s">
        <v>139</v>
      </c>
      <c r="D138" s="33" t="s">
        <v>54</v>
      </c>
    </row>
    <row r="139" spans="1:4" s="33" customFormat="1" ht="12.6" customHeight="1">
      <c r="C139" s="33" t="s">
        <v>123</v>
      </c>
      <c r="D139" s="33" t="s">
        <v>55</v>
      </c>
    </row>
    <row r="140" spans="1:4" s="33" customFormat="1" ht="12.6" customHeight="1">
      <c r="C140" s="33" t="s">
        <v>114</v>
      </c>
      <c r="D140" s="33" t="s">
        <v>56</v>
      </c>
    </row>
    <row r="141" spans="1:4" s="33" customFormat="1" ht="12.6" customHeight="1">
      <c r="C141" s="33" t="s">
        <v>146</v>
      </c>
      <c r="D141" s="33" t="s">
        <v>18</v>
      </c>
    </row>
    <row r="142" spans="1:4" s="33" customFormat="1" ht="12.6" customHeight="1">
      <c r="C142" s="33" t="s">
        <v>173</v>
      </c>
      <c r="D142" s="33" t="s">
        <v>57</v>
      </c>
    </row>
    <row r="143" spans="1:4" s="33" customFormat="1" ht="12.6" customHeight="1">
      <c r="C143" s="33" t="s">
        <v>126</v>
      </c>
      <c r="D143" s="33" t="s">
        <v>161</v>
      </c>
    </row>
    <row r="144" spans="1:4" s="33" customFormat="1" ht="12.6" customHeight="1">
      <c r="C144" s="33" t="s">
        <v>120</v>
      </c>
      <c r="D144" s="33" t="s">
        <v>58</v>
      </c>
    </row>
    <row r="145" spans="1:4" s="33" customFormat="1" ht="12.6" customHeight="1">
      <c r="C145" s="33" t="s">
        <v>142</v>
      </c>
      <c r="D145" s="33" t="s">
        <v>19</v>
      </c>
    </row>
    <row r="146" spans="1:4" s="33" customFormat="1" ht="12.6" customHeight="1">
      <c r="C146" s="33" t="s">
        <v>127</v>
      </c>
      <c r="D146" s="33" t="s">
        <v>41</v>
      </c>
    </row>
    <row r="147" spans="1:4" s="33" customFormat="1" ht="12.6" customHeight="1">
      <c r="C147" s="33" t="s">
        <v>147</v>
      </c>
      <c r="D147" s="33" t="s">
        <v>59</v>
      </c>
    </row>
    <row r="148" spans="1:4" s="33" customFormat="1" ht="12.6" customHeight="1">
      <c r="C148" s="33" t="s">
        <v>117</v>
      </c>
      <c r="D148" s="33" t="s">
        <v>60</v>
      </c>
    </row>
    <row r="149" spans="1:4" s="33" customFormat="1" ht="12.6" customHeight="1">
      <c r="C149" s="33" t="s">
        <v>128</v>
      </c>
      <c r="D149" s="33" t="s">
        <v>61</v>
      </c>
    </row>
    <row r="150" spans="1:4" s="33" customFormat="1" ht="12.6" customHeight="1">
      <c r="B150" s="12" t="s">
        <v>28</v>
      </c>
      <c r="D150" s="49"/>
    </row>
    <row r="151" spans="1:4" s="33" customFormat="1" ht="12.6" customHeight="1">
      <c r="C151" s="33" t="s">
        <v>145</v>
      </c>
      <c r="D151" s="49" t="s">
        <v>62</v>
      </c>
    </row>
    <row r="152" spans="1:4" s="33" customFormat="1" ht="12.6" customHeight="1">
      <c r="C152" s="33" t="s">
        <v>114</v>
      </c>
      <c r="D152" s="49" t="s">
        <v>83</v>
      </c>
    </row>
    <row r="153" spans="1:4" s="33" customFormat="1" ht="14.1" customHeight="1">
      <c r="A153" s="48" t="s">
        <v>231</v>
      </c>
      <c r="B153" s="34" t="s">
        <v>213</v>
      </c>
      <c r="D153" s="49"/>
    </row>
    <row r="154" spans="1:4" s="33" customFormat="1" ht="12.6" customHeight="1">
      <c r="A154" s="48"/>
      <c r="B154" s="33" t="s">
        <v>12</v>
      </c>
      <c r="D154" s="49"/>
    </row>
    <row r="155" spans="1:4" s="33" customFormat="1" ht="12.6" customHeight="1">
      <c r="A155" s="48"/>
      <c r="C155" s="33" t="s">
        <v>236</v>
      </c>
      <c r="D155" s="49"/>
    </row>
    <row r="156" spans="1:4" s="35" customFormat="1" ht="12.6" customHeight="1">
      <c r="A156" s="12"/>
      <c r="B156" s="12" t="s">
        <v>28</v>
      </c>
    </row>
    <row r="157" spans="1:4" s="35" customFormat="1" ht="12.6" customHeight="1">
      <c r="A157" s="12"/>
      <c r="C157" s="35" t="s">
        <v>141</v>
      </c>
      <c r="D157" s="35" t="s">
        <v>233</v>
      </c>
    </row>
    <row r="158" spans="1:4" s="33" customFormat="1" ht="14.1" customHeight="1">
      <c r="A158" s="48" t="s">
        <v>362</v>
      </c>
      <c r="B158" s="31"/>
      <c r="D158" s="49"/>
    </row>
    <row r="159" spans="1:4" s="35" customFormat="1" ht="21.95" customHeight="1">
      <c r="A159" s="35" t="str">
        <f>Contenu!A$35</f>
        <v>Office fédéral de la statistique, Statistique des élections au Conseil national</v>
      </c>
    </row>
    <row r="160" spans="1:4" s="35" customFormat="1" ht="12.6" customHeight="1">
      <c r="A160" s="35" t="str">
        <f>Contenu!A$36</f>
        <v>Renseignements:</v>
      </c>
    </row>
    <row r="161" spans="1:1" s="35" customFormat="1" ht="12.6" customHeight="1">
      <c r="A161" s="35" t="str">
        <f>Contenu!A$37</f>
        <v>poku@bfs.admin.ch</v>
      </c>
    </row>
    <row r="162" spans="1:1" s="35" customFormat="1" ht="12.6" customHeight="1">
      <c r="A162" s="35" t="str">
        <f>Contenu!A$38</f>
        <v>058 463 61 58</v>
      </c>
    </row>
    <row r="163" spans="1:1" s="35" customFormat="1" ht="12.6" customHeight="1">
      <c r="A163" s="35" t="str">
        <f>Contenu!A$39</f>
        <v>© OFS - Encyclopédie statistique de la Suisse</v>
      </c>
    </row>
    <row r="164" spans="1:1" s="92" customFormat="1" ht="13.5">
      <c r="A164" s="42"/>
    </row>
    <row r="165" spans="1:1" s="92" customFormat="1" ht="13.5">
      <c r="A165" s="42"/>
    </row>
    <row r="166" spans="1:1" s="92" customFormat="1" ht="13.5">
      <c r="A166" s="42"/>
    </row>
    <row r="167" spans="1:1" s="92" customFormat="1" ht="13.5">
      <c r="A167" s="42"/>
    </row>
    <row r="168" spans="1:1" s="92" customFormat="1" ht="13.5">
      <c r="A168" s="42"/>
    </row>
    <row r="169" spans="1:1" s="92" customFormat="1" ht="13.5">
      <c r="A169" s="42"/>
    </row>
    <row r="170" spans="1:1" s="92" customFormat="1" ht="13.5">
      <c r="A170" s="42"/>
    </row>
    <row r="171" spans="1:1" s="92" customFormat="1" ht="13.5">
      <c r="A171" s="42"/>
    </row>
    <row r="172" spans="1:1" s="92" customFormat="1" ht="13.5">
      <c r="A172" s="42"/>
    </row>
    <row r="173" spans="1:1" s="92" customFormat="1" ht="13.5">
      <c r="A173" s="42"/>
    </row>
    <row r="174" spans="1:1" s="92" customFormat="1" ht="13.5">
      <c r="A174" s="42"/>
    </row>
    <row r="175" spans="1:1" s="92" customFormat="1" ht="13.5">
      <c r="A175" s="42"/>
    </row>
    <row r="176" spans="1:1" s="92" customFormat="1" ht="13.5">
      <c r="A176" s="42"/>
    </row>
    <row r="177" spans="1:1" s="92" customFormat="1" ht="13.5">
      <c r="A177" s="42"/>
    </row>
    <row r="178" spans="1:1" s="92" customFormat="1" ht="13.5">
      <c r="A178" s="42"/>
    </row>
    <row r="179" spans="1:1" s="92" customFormat="1" ht="13.5">
      <c r="A179" s="42"/>
    </row>
    <row r="180" spans="1:1" s="92" customFormat="1" ht="13.5">
      <c r="A180" s="42"/>
    </row>
    <row r="181" spans="1:1" s="92" customFormat="1" ht="13.5">
      <c r="A181" s="42"/>
    </row>
    <row r="182" spans="1:1" s="92" customFormat="1" ht="13.5">
      <c r="A182" s="42"/>
    </row>
    <row r="183" spans="1:1" s="92" customFormat="1" ht="13.5">
      <c r="A183" s="42"/>
    </row>
    <row r="184" spans="1:1" s="92" customFormat="1" ht="13.5">
      <c r="A184" s="42"/>
    </row>
    <row r="185" spans="1:1" s="92" customFormat="1" ht="13.5">
      <c r="A185" s="42"/>
    </row>
    <row r="186" spans="1:1" s="92" customFormat="1" ht="13.5">
      <c r="A186" s="42"/>
    </row>
    <row r="187" spans="1:1" s="92" customFormat="1" ht="13.5">
      <c r="A187" s="42"/>
    </row>
    <row r="188" spans="1:1" s="92" customFormat="1" ht="13.5">
      <c r="A188" s="42"/>
    </row>
    <row r="189" spans="1:1" s="92" customFormat="1" ht="13.5">
      <c r="A189" s="42"/>
    </row>
    <row r="190" spans="1:1" s="92" customFormat="1" ht="13.5">
      <c r="A190" s="42"/>
    </row>
    <row r="191" spans="1:1" s="92" customFormat="1" ht="13.5">
      <c r="A191" s="42"/>
    </row>
    <row r="192" spans="1:1" s="92" customFormat="1" ht="13.5">
      <c r="A192" s="42"/>
    </row>
    <row r="193" spans="1:1" s="92" customFormat="1" ht="13.5">
      <c r="A193" s="42"/>
    </row>
    <row r="194" spans="1:1" s="92" customFormat="1" ht="13.5">
      <c r="A194" s="42"/>
    </row>
    <row r="195" spans="1:1" s="92" customFormat="1" ht="13.5">
      <c r="A195" s="42"/>
    </row>
    <row r="196" spans="1:1" s="92" customFormat="1" ht="13.5">
      <c r="A196" s="42"/>
    </row>
    <row r="197" spans="1:1" s="92" customFormat="1" ht="13.5">
      <c r="A197" s="42"/>
    </row>
    <row r="198" spans="1:1" s="92" customFormat="1" ht="13.5">
      <c r="A198" s="42"/>
    </row>
    <row r="199" spans="1:1" s="92" customFormat="1" ht="13.5">
      <c r="A199" s="42"/>
    </row>
    <row r="200" spans="1:1" s="92" customFormat="1" ht="13.5">
      <c r="A200" s="42"/>
    </row>
    <row r="201" spans="1:1" s="92" customFormat="1" ht="13.5">
      <c r="A201" s="42"/>
    </row>
    <row r="202" spans="1:1" s="92" customFormat="1" ht="13.5">
      <c r="A202" s="42"/>
    </row>
    <row r="203" spans="1:1" s="92" customFormat="1" ht="13.5">
      <c r="A203" s="42"/>
    </row>
    <row r="204" spans="1:1" s="92" customFormat="1" ht="13.5">
      <c r="A204" s="42"/>
    </row>
    <row r="205" spans="1:1" s="92" customFormat="1" ht="13.5">
      <c r="A205" s="42"/>
    </row>
    <row r="206" spans="1:1" s="92" customFormat="1" ht="13.5">
      <c r="A206" s="42"/>
    </row>
    <row r="207" spans="1:1" s="92" customFormat="1" ht="13.5">
      <c r="A207" s="42"/>
    </row>
    <row r="208" spans="1:1" s="92" customFormat="1" ht="13.5">
      <c r="A208" s="42"/>
    </row>
    <row r="209" spans="1:1" s="92" customFormat="1" ht="13.5">
      <c r="A209" s="42"/>
    </row>
    <row r="210" spans="1:1" s="92" customFormat="1" ht="13.5">
      <c r="A210" s="42"/>
    </row>
    <row r="211" spans="1:1" s="92" customFormat="1" ht="13.5">
      <c r="A211" s="42"/>
    </row>
    <row r="212" spans="1:1" s="92" customFormat="1" ht="13.5">
      <c r="A212" s="42"/>
    </row>
    <row r="213" spans="1:1" s="92" customFormat="1" ht="13.5">
      <c r="A213" s="42"/>
    </row>
    <row r="214" spans="1:1" s="92" customFormat="1" ht="13.5">
      <c r="A214" s="42"/>
    </row>
    <row r="215" spans="1:1" s="92" customFormat="1" ht="13.5">
      <c r="A215" s="42"/>
    </row>
    <row r="216" spans="1:1" s="92" customFormat="1" ht="13.5">
      <c r="A216" s="42"/>
    </row>
    <row r="217" spans="1:1" s="92" customFormat="1" ht="13.5">
      <c r="A217" s="42"/>
    </row>
    <row r="218" spans="1:1" s="92" customFormat="1" ht="13.5">
      <c r="A218" s="42"/>
    </row>
    <row r="219" spans="1:1" s="92" customFormat="1" ht="13.5">
      <c r="A219" s="42"/>
    </row>
    <row r="220" spans="1:1" s="92" customFormat="1" ht="13.5">
      <c r="A220" s="42"/>
    </row>
    <row r="221" spans="1:1" s="92" customFormat="1" ht="13.5">
      <c r="A221" s="42"/>
    </row>
    <row r="222" spans="1:1" s="92" customFormat="1" ht="13.5">
      <c r="A222" s="42"/>
    </row>
    <row r="223" spans="1:1" s="92" customFormat="1" ht="13.5">
      <c r="A223" s="42"/>
    </row>
    <row r="224" spans="1:1" s="92" customFormat="1" ht="13.5">
      <c r="A224" s="42"/>
    </row>
    <row r="225" spans="1:1" s="92" customFormat="1" ht="13.5">
      <c r="A225" s="42"/>
    </row>
    <row r="226" spans="1:1" s="92" customFormat="1" ht="13.5">
      <c r="A226" s="42"/>
    </row>
    <row r="227" spans="1:1" s="92" customFormat="1" ht="13.5">
      <c r="A227" s="42"/>
    </row>
    <row r="228" spans="1:1" s="92" customFormat="1" ht="13.5">
      <c r="A228" s="42"/>
    </row>
    <row r="229" spans="1:1" s="92" customFormat="1" ht="13.5">
      <c r="A229" s="42"/>
    </row>
    <row r="230" spans="1:1" s="92" customFormat="1" ht="13.5">
      <c r="A230" s="42"/>
    </row>
    <row r="231" spans="1:1" s="92" customFormat="1" ht="13.5">
      <c r="A231" s="42"/>
    </row>
    <row r="232" spans="1:1" s="92" customFormat="1" ht="13.5">
      <c r="A232" s="42"/>
    </row>
    <row r="233" spans="1:1" s="92" customFormat="1" ht="13.5">
      <c r="A233" s="42"/>
    </row>
    <row r="234" spans="1:1" s="92" customFormat="1" ht="13.5">
      <c r="A234" s="42"/>
    </row>
    <row r="235" spans="1:1" s="92" customFormat="1" ht="13.5">
      <c r="A235" s="42"/>
    </row>
    <row r="236" spans="1:1" s="92" customFormat="1" ht="13.5">
      <c r="A236" s="42"/>
    </row>
    <row r="237" spans="1:1" s="92" customFormat="1" ht="13.5">
      <c r="A237" s="42"/>
    </row>
    <row r="238" spans="1:1" s="92" customFormat="1" ht="13.5">
      <c r="A238" s="42"/>
    </row>
    <row r="239" spans="1:1" s="92" customFormat="1" ht="13.5">
      <c r="A239" s="42"/>
    </row>
    <row r="240" spans="1:1" s="92" customFormat="1" ht="13.5">
      <c r="A240" s="42"/>
    </row>
    <row r="241" spans="1:1" s="92" customFormat="1" ht="13.5">
      <c r="A241" s="42"/>
    </row>
    <row r="242" spans="1:1" s="92" customFormat="1" ht="13.5">
      <c r="A242" s="42"/>
    </row>
    <row r="243" spans="1:1" s="92" customFormat="1" ht="13.5">
      <c r="A243" s="42"/>
    </row>
    <row r="244" spans="1:1" s="92" customFormat="1" ht="13.5">
      <c r="A244" s="42"/>
    </row>
    <row r="245" spans="1:1" s="92" customFormat="1" ht="13.5">
      <c r="A245" s="42"/>
    </row>
    <row r="246" spans="1:1" s="92" customFormat="1" ht="13.5">
      <c r="A246" s="42"/>
    </row>
    <row r="247" spans="1:1" s="92" customFormat="1" ht="13.5">
      <c r="A247" s="42"/>
    </row>
    <row r="248" spans="1:1" s="92" customFormat="1" ht="13.5">
      <c r="A248" s="42"/>
    </row>
    <row r="249" spans="1:1" s="92" customFormat="1" ht="13.5">
      <c r="A249" s="42"/>
    </row>
    <row r="250" spans="1:1" s="92" customFormat="1" ht="13.5">
      <c r="A250" s="42"/>
    </row>
    <row r="251" spans="1:1" s="92" customFormat="1" ht="13.5">
      <c r="A251" s="42"/>
    </row>
    <row r="252" spans="1:1" s="92" customFormat="1" ht="13.5">
      <c r="A252" s="42"/>
    </row>
    <row r="253" spans="1:1" s="92" customFormat="1" ht="13.5">
      <c r="A253" s="42"/>
    </row>
    <row r="254" spans="1:1" s="92" customFormat="1" ht="13.5">
      <c r="A254" s="42"/>
    </row>
    <row r="255" spans="1:1" s="92" customFormat="1" ht="13.5">
      <c r="A255" s="42"/>
    </row>
    <row r="256" spans="1:1" s="92" customFormat="1" ht="13.5">
      <c r="A256" s="42"/>
    </row>
    <row r="257" spans="1:1" s="92" customFormat="1" ht="13.5">
      <c r="A257" s="42"/>
    </row>
    <row r="258" spans="1:1" s="92" customFormat="1" ht="13.5">
      <c r="A258" s="42"/>
    </row>
    <row r="259" spans="1:1" s="92" customFormat="1" ht="13.5">
      <c r="A259" s="42"/>
    </row>
    <row r="260" spans="1:1" s="92" customFormat="1" ht="13.5">
      <c r="A260" s="42"/>
    </row>
    <row r="261" spans="1:1" s="92" customFormat="1" ht="13.5">
      <c r="A261" s="42"/>
    </row>
    <row r="262" spans="1:1" s="92" customFormat="1" ht="13.5">
      <c r="A262" s="42"/>
    </row>
    <row r="263" spans="1:1" s="92" customFormat="1" ht="13.5">
      <c r="A263" s="42"/>
    </row>
    <row r="264" spans="1:1" s="92" customFormat="1" ht="13.5">
      <c r="A264" s="42"/>
    </row>
    <row r="265" spans="1:1" s="92" customFormat="1" ht="13.5">
      <c r="A265" s="42"/>
    </row>
    <row r="266" spans="1:1" s="92" customFormat="1" ht="13.5">
      <c r="A266" s="42"/>
    </row>
    <row r="267" spans="1:1" s="92" customFormat="1" ht="13.5">
      <c r="A267" s="42"/>
    </row>
    <row r="268" spans="1:1" s="92" customFormat="1" ht="13.5">
      <c r="A268" s="42"/>
    </row>
    <row r="269" spans="1:1" s="92" customFormat="1" ht="13.5">
      <c r="A269" s="42"/>
    </row>
    <row r="270" spans="1:1" s="92" customFormat="1" ht="13.5">
      <c r="A270" s="42"/>
    </row>
    <row r="271" spans="1:1" s="92" customFormat="1" ht="13.5">
      <c r="A271" s="42"/>
    </row>
    <row r="272" spans="1:1" s="92" customFormat="1" ht="13.5">
      <c r="A272" s="42"/>
    </row>
    <row r="273" spans="1:1" s="92" customFormat="1" ht="13.5">
      <c r="A273" s="42"/>
    </row>
    <row r="274" spans="1:1" s="92" customFormat="1" ht="13.5">
      <c r="A274" s="42"/>
    </row>
    <row r="275" spans="1:1" s="92" customFormat="1" ht="13.5">
      <c r="A275" s="42"/>
    </row>
    <row r="276" spans="1:1" s="92" customFormat="1" ht="13.5">
      <c r="A276" s="42"/>
    </row>
    <row r="277" spans="1:1" s="92" customFormat="1" ht="13.5">
      <c r="A277" s="42"/>
    </row>
    <row r="278" spans="1:1" s="92" customFormat="1" ht="13.5">
      <c r="A278" s="42"/>
    </row>
    <row r="279" spans="1:1" s="92" customFormat="1" ht="13.5">
      <c r="A279" s="42"/>
    </row>
    <row r="280" spans="1:1" s="92" customFormat="1" ht="13.5">
      <c r="A280" s="42"/>
    </row>
    <row r="281" spans="1:1" s="92" customFormat="1" ht="13.5">
      <c r="A281" s="42"/>
    </row>
    <row r="282" spans="1:1" s="92" customFormat="1" ht="13.5">
      <c r="A282" s="42"/>
    </row>
    <row r="283" spans="1:1" s="92" customFormat="1" ht="13.5">
      <c r="A283" s="42"/>
    </row>
    <row r="284" spans="1:1" s="92" customFormat="1" ht="13.5">
      <c r="A284" s="42"/>
    </row>
    <row r="285" spans="1:1" s="92" customFormat="1" ht="13.5">
      <c r="A285" s="42"/>
    </row>
    <row r="286" spans="1:1" s="92" customFormat="1" ht="13.5">
      <c r="A286" s="42"/>
    </row>
    <row r="287" spans="1:1" s="92" customFormat="1" ht="13.5">
      <c r="A287" s="42"/>
    </row>
    <row r="288" spans="1:1" s="92" customFormat="1" ht="13.5">
      <c r="A288" s="42"/>
    </row>
    <row r="289" spans="1:1" s="92" customFormat="1" ht="13.5">
      <c r="A289" s="42"/>
    </row>
    <row r="290" spans="1:1" s="92" customFormat="1" ht="13.5">
      <c r="A290" s="42"/>
    </row>
    <row r="291" spans="1:1" s="92" customFormat="1" ht="13.5">
      <c r="A291" s="42"/>
    </row>
    <row r="292" spans="1:1" s="92" customFormat="1" ht="13.5">
      <c r="A292" s="42"/>
    </row>
    <row r="293" spans="1:1" s="92" customFormat="1" ht="13.5">
      <c r="A293" s="42"/>
    </row>
    <row r="294" spans="1:1" s="92" customFormat="1" ht="13.5">
      <c r="A294" s="42"/>
    </row>
    <row r="295" spans="1:1" s="92" customFormat="1" ht="13.5">
      <c r="A295" s="42"/>
    </row>
    <row r="296" spans="1:1" s="92" customFormat="1" ht="13.5">
      <c r="A296" s="42"/>
    </row>
    <row r="297" spans="1:1" s="92" customFormat="1" ht="13.5">
      <c r="A297" s="42"/>
    </row>
    <row r="298" spans="1:1" s="92" customFormat="1" ht="13.5">
      <c r="A298" s="42"/>
    </row>
    <row r="299" spans="1:1" s="92" customFormat="1" ht="13.5">
      <c r="A299" s="42"/>
    </row>
    <row r="300" spans="1:1" s="92" customFormat="1" ht="13.5">
      <c r="A300" s="42"/>
    </row>
    <row r="301" spans="1:1" s="92" customFormat="1" ht="13.5">
      <c r="A301" s="42"/>
    </row>
    <row r="302" spans="1:1" s="92" customFormat="1" ht="13.5">
      <c r="A302" s="42"/>
    </row>
    <row r="303" spans="1:1" s="92" customFormat="1" ht="13.5">
      <c r="A303" s="42"/>
    </row>
    <row r="304" spans="1:1" s="36" customFormat="1" ht="13.5">
      <c r="A304" s="42"/>
    </row>
    <row r="305" spans="1:1" s="36" customFormat="1" ht="13.5">
      <c r="A305" s="42"/>
    </row>
    <row r="306" spans="1:1" s="36" customFormat="1" ht="13.5">
      <c r="A306" s="42"/>
    </row>
    <row r="307" spans="1:1" s="36" customFormat="1" ht="13.5">
      <c r="A307" s="42"/>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ignoredErrors>
    <ignoredError sqref="O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Q820"/>
  <sheetViews>
    <sheetView workbookViewId="0">
      <selection activeCell="Q36" sqref="Q36"/>
    </sheetView>
  </sheetViews>
  <sheetFormatPr baseColWidth="10" defaultRowHeight="12"/>
  <cols>
    <col min="1" max="1" width="5.28515625" style="37" customWidth="1"/>
    <col min="2" max="2" width="2.28515625" style="18" customWidth="1"/>
    <col min="3" max="3" width="3.5703125" style="18" customWidth="1"/>
    <col min="4" max="4" width="1.140625" style="18" customWidth="1"/>
    <col min="5" max="5" width="2.7109375" style="18" customWidth="1"/>
    <col min="6" max="17" width="7.85546875" style="18" customWidth="1"/>
    <col min="18" max="16384" width="11.42578125" style="18"/>
  </cols>
  <sheetData>
    <row r="1" spans="1:17" s="84" customFormat="1" ht="12" customHeight="1">
      <c r="A1" s="82" t="s">
        <v>289</v>
      </c>
      <c r="B1" s="82"/>
      <c r="C1" s="82"/>
      <c r="D1" s="83"/>
      <c r="O1" s="157"/>
      <c r="P1" s="157"/>
      <c r="Q1" s="15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17" t="s">
        <v>242</v>
      </c>
      <c r="G6" s="17" t="s">
        <v>242</v>
      </c>
      <c r="H6" s="101" t="s">
        <v>242</v>
      </c>
      <c r="I6" s="96">
        <v>10.475048027344087</v>
      </c>
      <c r="J6" s="159" t="s">
        <v>157</v>
      </c>
      <c r="K6" s="96">
        <v>33.639638722116118</v>
      </c>
      <c r="L6" s="96">
        <v>32.032205232450366</v>
      </c>
      <c r="M6" s="97">
        <v>100</v>
      </c>
      <c r="N6" s="97">
        <v>46.593276229123937</v>
      </c>
      <c r="O6" s="97">
        <v>100</v>
      </c>
      <c r="P6" s="151" t="s">
        <v>354</v>
      </c>
      <c r="Q6" s="151" t="s">
        <v>354</v>
      </c>
    </row>
    <row r="7" spans="1:17" s="11" customFormat="1" ht="12.6" customHeight="1">
      <c r="A7" s="12" t="s">
        <v>86</v>
      </c>
      <c r="B7" s="13"/>
      <c r="C7" s="13"/>
      <c r="D7" s="13"/>
      <c r="E7" s="13"/>
      <c r="F7" s="17" t="s">
        <v>242</v>
      </c>
      <c r="G7" s="17" t="s">
        <v>242</v>
      </c>
      <c r="H7" s="99">
        <v>100</v>
      </c>
      <c r="I7" s="99">
        <v>34.787533964975651</v>
      </c>
      <c r="J7" s="99">
        <v>16.423883445844229</v>
      </c>
      <c r="K7" s="99">
        <v>24.49756816057133</v>
      </c>
      <c r="L7" s="99">
        <v>23.771883844334265</v>
      </c>
      <c r="M7" s="160" t="s">
        <v>358</v>
      </c>
      <c r="N7" s="101" t="s">
        <v>242</v>
      </c>
      <c r="O7" s="101" t="s">
        <v>242</v>
      </c>
      <c r="P7" s="101" t="s">
        <v>242</v>
      </c>
      <c r="Q7" s="101" t="s">
        <v>242</v>
      </c>
    </row>
    <row r="8" spans="1:17" s="11" customFormat="1" ht="12.6" customHeight="1">
      <c r="A8" s="12" t="s">
        <v>87</v>
      </c>
      <c r="B8" s="13"/>
      <c r="C8" s="13"/>
      <c r="D8" s="13"/>
      <c r="E8" s="13"/>
      <c r="F8" s="17" t="s">
        <v>242</v>
      </c>
      <c r="G8" s="17" t="s">
        <v>242</v>
      </c>
      <c r="H8" s="101" t="s">
        <v>242</v>
      </c>
      <c r="I8" s="101" t="s">
        <v>242</v>
      </c>
      <c r="J8" s="99">
        <v>20.611140403376353</v>
      </c>
      <c r="K8" s="161" t="s">
        <v>358</v>
      </c>
      <c r="L8" s="99">
        <v>3.2224844844599141</v>
      </c>
      <c r="M8" s="101" t="s">
        <v>242</v>
      </c>
      <c r="N8" s="101" t="s">
        <v>242</v>
      </c>
      <c r="O8" s="101" t="s">
        <v>242</v>
      </c>
      <c r="P8" s="101" t="s">
        <v>242</v>
      </c>
      <c r="Q8" s="101" t="s">
        <v>242</v>
      </c>
    </row>
    <row r="9" spans="1:17" s="11" customFormat="1" ht="12.6" customHeight="1">
      <c r="A9" s="12" t="s">
        <v>93</v>
      </c>
      <c r="B9" s="13"/>
      <c r="C9" s="13"/>
      <c r="D9" s="13"/>
      <c r="E9" s="13"/>
      <c r="F9" s="17" t="s">
        <v>242</v>
      </c>
      <c r="G9" s="17" t="s">
        <v>242</v>
      </c>
      <c r="H9" s="101" t="s">
        <v>242</v>
      </c>
      <c r="I9" s="101" t="s">
        <v>242</v>
      </c>
      <c r="J9" s="99">
        <v>4.0773381384858585</v>
      </c>
      <c r="K9" s="99">
        <v>11.471848571024612</v>
      </c>
      <c r="L9" s="99">
        <v>9.8498890693551591</v>
      </c>
      <c r="M9" s="151" t="s">
        <v>359</v>
      </c>
      <c r="N9" s="100">
        <v>41.999240044049593</v>
      </c>
      <c r="O9" s="161" t="s">
        <v>358</v>
      </c>
      <c r="P9" s="101" t="s">
        <v>242</v>
      </c>
      <c r="Q9" s="101" t="s">
        <v>242</v>
      </c>
    </row>
    <row r="10" spans="1:17" s="11" customFormat="1" ht="12.6" customHeight="1">
      <c r="A10" s="12" t="s">
        <v>95</v>
      </c>
      <c r="B10" s="13"/>
      <c r="C10" s="13"/>
      <c r="D10" s="13"/>
      <c r="E10" s="13"/>
      <c r="F10" s="17" t="s">
        <v>242</v>
      </c>
      <c r="G10" s="17" t="s">
        <v>242</v>
      </c>
      <c r="H10" s="101" t="s">
        <v>242</v>
      </c>
      <c r="I10" s="101" t="s">
        <v>242</v>
      </c>
      <c r="J10" s="99">
        <v>2.1810386266985038</v>
      </c>
      <c r="K10" s="101" t="s">
        <v>242</v>
      </c>
      <c r="L10" s="101" t="s">
        <v>242</v>
      </c>
      <c r="M10" s="101" t="s">
        <v>242</v>
      </c>
      <c r="N10" s="101" t="s">
        <v>242</v>
      </c>
      <c r="O10" s="101" t="s">
        <v>242</v>
      </c>
      <c r="P10" s="101" t="s">
        <v>242</v>
      </c>
      <c r="Q10" s="101" t="s">
        <v>242</v>
      </c>
    </row>
    <row r="11" spans="1:17" s="54" customFormat="1" ht="18" customHeight="1">
      <c r="A11" s="12" t="s">
        <v>97</v>
      </c>
      <c r="B11" s="13"/>
      <c r="C11" s="13"/>
      <c r="D11" s="13"/>
      <c r="E11" s="13"/>
      <c r="F11" s="17" t="s">
        <v>242</v>
      </c>
      <c r="G11" s="17" t="s">
        <v>242</v>
      </c>
      <c r="H11" s="101" t="s">
        <v>242</v>
      </c>
      <c r="I11" s="99">
        <v>3.091979601160801</v>
      </c>
      <c r="J11" s="99">
        <v>4.0769281929479808</v>
      </c>
      <c r="K11" s="162" t="s">
        <v>157</v>
      </c>
      <c r="L11" s="99">
        <v>12.726177114137634</v>
      </c>
      <c r="M11" s="161" t="s">
        <v>358</v>
      </c>
      <c r="N11" s="101" t="s">
        <v>242</v>
      </c>
      <c r="O11" s="101" t="s">
        <v>242</v>
      </c>
      <c r="P11" s="101" t="s">
        <v>242</v>
      </c>
      <c r="Q11" s="101" t="s">
        <v>242</v>
      </c>
    </row>
    <row r="12" spans="1:17" s="54" customFormat="1" ht="12.6" customHeight="1">
      <c r="A12" s="12" t="s">
        <v>98</v>
      </c>
      <c r="B12" s="13"/>
      <c r="C12" s="13"/>
      <c r="D12" s="13"/>
      <c r="E12" s="13"/>
      <c r="F12" s="17" t="s">
        <v>242</v>
      </c>
      <c r="G12" s="17" t="s">
        <v>242</v>
      </c>
      <c r="H12" s="101" t="s">
        <v>242</v>
      </c>
      <c r="I12" s="99">
        <v>10.398255653501106</v>
      </c>
      <c r="J12" s="99">
        <v>3.0952068647618094</v>
      </c>
      <c r="K12" s="161" t="s">
        <v>358</v>
      </c>
      <c r="L12" s="101" t="s">
        <v>242</v>
      </c>
      <c r="M12" s="101" t="s">
        <v>242</v>
      </c>
      <c r="N12" s="101" t="s">
        <v>242</v>
      </c>
      <c r="O12" s="101" t="s">
        <v>242</v>
      </c>
      <c r="P12" s="101" t="s">
        <v>242</v>
      </c>
      <c r="Q12" s="101" t="s">
        <v>242</v>
      </c>
    </row>
    <row r="13" spans="1:17" s="54" customFormat="1" ht="12.6" customHeight="1">
      <c r="A13" s="12" t="s">
        <v>99</v>
      </c>
      <c r="B13" s="13"/>
      <c r="C13" s="13"/>
      <c r="D13" s="13"/>
      <c r="E13" s="13"/>
      <c r="F13" s="17" t="s">
        <v>242</v>
      </c>
      <c r="G13" s="17" t="s">
        <v>242</v>
      </c>
      <c r="H13" s="101" t="s">
        <v>242</v>
      </c>
      <c r="I13" s="101" t="s">
        <v>242</v>
      </c>
      <c r="J13" s="101" t="s">
        <v>242</v>
      </c>
      <c r="K13" s="99">
        <v>4.9133156146375896</v>
      </c>
      <c r="L13" s="101" t="s">
        <v>242</v>
      </c>
      <c r="M13" s="101" t="s">
        <v>242</v>
      </c>
      <c r="N13" s="101" t="s">
        <v>242</v>
      </c>
      <c r="O13" s="101" t="s">
        <v>242</v>
      </c>
      <c r="P13" s="101" t="s">
        <v>242</v>
      </c>
      <c r="Q13" s="101" t="s">
        <v>242</v>
      </c>
    </row>
    <row r="14" spans="1:17" s="54" customFormat="1" ht="12.6" customHeight="1">
      <c r="A14" s="12" t="s">
        <v>101</v>
      </c>
      <c r="B14" s="13"/>
      <c r="C14" s="13"/>
      <c r="D14" s="13"/>
      <c r="E14" s="13"/>
      <c r="F14" s="17" t="s">
        <v>242</v>
      </c>
      <c r="G14" s="17" t="s">
        <v>242</v>
      </c>
      <c r="H14" s="101" t="s">
        <v>242</v>
      </c>
      <c r="I14" s="99">
        <v>17.354103648224363</v>
      </c>
      <c r="J14" s="99">
        <v>12.745289842050939</v>
      </c>
      <c r="K14" s="161" t="s">
        <v>358</v>
      </c>
      <c r="L14" s="101" t="s">
        <v>242</v>
      </c>
      <c r="M14" s="101" t="s">
        <v>242</v>
      </c>
      <c r="N14" s="101" t="s">
        <v>242</v>
      </c>
      <c r="O14" s="101" t="s">
        <v>242</v>
      </c>
      <c r="P14" s="101" t="s">
        <v>242</v>
      </c>
      <c r="Q14" s="101" t="s">
        <v>242</v>
      </c>
    </row>
    <row r="15" spans="1:17" s="54" customFormat="1" ht="18" customHeight="1">
      <c r="A15" s="12" t="s">
        <v>102</v>
      </c>
      <c r="B15" s="13"/>
      <c r="C15" s="13"/>
      <c r="D15" s="13"/>
      <c r="E15" s="13"/>
      <c r="F15" s="17" t="s">
        <v>242</v>
      </c>
      <c r="G15" s="17" t="s">
        <v>242</v>
      </c>
      <c r="H15" s="101" t="s">
        <v>242</v>
      </c>
      <c r="I15" s="101" t="s">
        <v>242</v>
      </c>
      <c r="J15" s="99">
        <v>5.7172387461397678</v>
      </c>
      <c r="K15" s="99">
        <v>7.5486556540922827</v>
      </c>
      <c r="L15" s="99">
        <v>2.9734130494728177</v>
      </c>
      <c r="M15" s="101" t="s">
        <v>242</v>
      </c>
      <c r="N15" s="101" t="s">
        <v>242</v>
      </c>
      <c r="O15" s="101" t="s">
        <v>242</v>
      </c>
      <c r="P15" s="101" t="s">
        <v>242</v>
      </c>
      <c r="Q15" s="101" t="s">
        <v>242</v>
      </c>
    </row>
    <row r="16" spans="1:17" s="11" customFormat="1" ht="12.6" customHeight="1">
      <c r="A16" s="12" t="s">
        <v>103</v>
      </c>
      <c r="B16" s="13"/>
      <c r="C16" s="13"/>
      <c r="D16" s="13"/>
      <c r="E16" s="13"/>
      <c r="F16" s="17" t="s">
        <v>242</v>
      </c>
      <c r="G16" s="17" t="s">
        <v>242</v>
      </c>
      <c r="H16" s="101" t="s">
        <v>242</v>
      </c>
      <c r="I16" s="101" t="s">
        <v>242</v>
      </c>
      <c r="J16" s="99">
        <v>19.494061567265177</v>
      </c>
      <c r="K16" s="161" t="s">
        <v>358</v>
      </c>
      <c r="L16" s="99">
        <v>4.8811385299571208</v>
      </c>
      <c r="M16" s="101" t="s">
        <v>242</v>
      </c>
      <c r="N16" s="100">
        <v>11.407483726826474</v>
      </c>
      <c r="O16" s="101" t="s">
        <v>242</v>
      </c>
      <c r="P16" s="101" t="s">
        <v>242</v>
      </c>
      <c r="Q16" s="101" t="s">
        <v>242</v>
      </c>
    </row>
    <row r="17" spans="1:17" s="11" customFormat="1" ht="12.6" customHeight="1">
      <c r="A17" s="12" t="s">
        <v>227</v>
      </c>
      <c r="B17" s="13"/>
      <c r="C17" s="13"/>
      <c r="D17" s="13"/>
      <c r="E17" s="13"/>
      <c r="F17" s="17" t="s">
        <v>242</v>
      </c>
      <c r="G17" s="17" t="s">
        <v>242</v>
      </c>
      <c r="H17" s="101" t="s">
        <v>242</v>
      </c>
      <c r="I17" s="101" t="s">
        <v>242</v>
      </c>
      <c r="J17" s="99">
        <v>1.902798615132153</v>
      </c>
      <c r="K17" s="101" t="s">
        <v>242</v>
      </c>
      <c r="L17" s="101" t="s">
        <v>242</v>
      </c>
      <c r="M17" s="101" t="s">
        <v>242</v>
      </c>
      <c r="N17" s="101" t="s">
        <v>242</v>
      </c>
      <c r="O17" s="101" t="s">
        <v>242</v>
      </c>
      <c r="P17" s="101" t="s">
        <v>242</v>
      </c>
      <c r="Q17" s="101" t="s">
        <v>242</v>
      </c>
    </row>
    <row r="18" spans="1:17" s="11" customFormat="1" ht="12.6" customHeight="1">
      <c r="A18" s="12" t="s">
        <v>105</v>
      </c>
      <c r="B18" s="13"/>
      <c r="C18" s="13"/>
      <c r="D18" s="13"/>
      <c r="E18" s="13"/>
      <c r="F18" s="17" t="s">
        <v>242</v>
      </c>
      <c r="G18" s="17" t="s">
        <v>242</v>
      </c>
      <c r="H18" s="101" t="s">
        <v>242</v>
      </c>
      <c r="I18" s="99">
        <v>23.89307910479398</v>
      </c>
      <c r="J18" s="99">
        <v>9.675075557297216</v>
      </c>
      <c r="K18" s="99">
        <v>17.928973277558068</v>
      </c>
      <c r="L18" s="99">
        <v>10.542808675832715</v>
      </c>
      <c r="M18" s="101" t="s">
        <v>242</v>
      </c>
      <c r="N18" s="101" t="s">
        <v>242</v>
      </c>
      <c r="O18" s="101" t="s">
        <v>242</v>
      </c>
      <c r="P18" s="101" t="s">
        <v>242</v>
      </c>
      <c r="Q18" s="101" t="s">
        <v>242</v>
      </c>
    </row>
    <row r="19" spans="1:17" s="11" customFormat="1" ht="8.1" customHeight="1">
      <c r="A19" s="12"/>
      <c r="B19" s="13"/>
      <c r="C19" s="13"/>
      <c r="D19" s="13"/>
      <c r="E19" s="13"/>
      <c r="F19" s="14"/>
      <c r="G19" s="14"/>
      <c r="H19" s="99"/>
      <c r="I19" s="99"/>
      <c r="J19" s="99"/>
      <c r="K19" s="99"/>
      <c r="L19" s="99"/>
      <c r="M19" s="100"/>
      <c r="N19" s="100"/>
      <c r="O19" s="100"/>
      <c r="P19" s="101"/>
      <c r="Q19" s="101"/>
    </row>
    <row r="20" spans="1:17" s="19" customFormat="1" ht="18" customHeight="1">
      <c r="A20" s="29" t="s">
        <v>110</v>
      </c>
      <c r="B20" s="55"/>
      <c r="C20" s="55"/>
      <c r="D20" s="55"/>
      <c r="E20" s="13"/>
      <c r="F20" s="60" t="s">
        <v>242</v>
      </c>
      <c r="G20" s="60" t="s">
        <v>242</v>
      </c>
      <c r="H20" s="140">
        <f t="shared" ref="H20:O20" si="0">SUM(H6:H18)</f>
        <v>100</v>
      </c>
      <c r="I20" s="140">
        <f t="shared" si="0"/>
        <v>100</v>
      </c>
      <c r="J20" s="140">
        <f t="shared" si="0"/>
        <v>99.999999999999986</v>
      </c>
      <c r="K20" s="140">
        <f t="shared" si="0"/>
        <v>100.00000000000001</v>
      </c>
      <c r="L20" s="140">
        <f t="shared" si="0"/>
        <v>99.999999999999986</v>
      </c>
      <c r="M20" s="140">
        <f t="shared" si="0"/>
        <v>100</v>
      </c>
      <c r="N20" s="140">
        <f t="shared" si="0"/>
        <v>100</v>
      </c>
      <c r="O20" s="140">
        <f t="shared" si="0"/>
        <v>100</v>
      </c>
      <c r="P20" s="101" t="s">
        <v>242</v>
      </c>
      <c r="Q20" s="101" t="s">
        <v>242</v>
      </c>
    </row>
    <row r="21" spans="1:17" s="19" customFormat="1" ht="8.1" customHeight="1">
      <c r="A21" s="57"/>
      <c r="B21" s="58"/>
      <c r="C21" s="58"/>
      <c r="D21" s="58"/>
      <c r="E21" s="16"/>
      <c r="F21" s="61"/>
      <c r="G21" s="61"/>
      <c r="H21" s="112"/>
      <c r="I21" s="112"/>
      <c r="J21" s="112"/>
      <c r="K21" s="112"/>
      <c r="L21" s="112"/>
      <c r="M21" s="112"/>
      <c r="N21" s="112"/>
      <c r="O21" s="112"/>
      <c r="P21" s="112"/>
      <c r="Q21" s="112"/>
    </row>
    <row r="22" spans="1:17" ht="24" customHeight="1">
      <c r="A22" s="65" t="s">
        <v>228</v>
      </c>
      <c r="B22" s="66"/>
      <c r="C22" s="66"/>
      <c r="D22" s="66"/>
      <c r="E22" s="66"/>
      <c r="F22" s="71" t="s">
        <v>242</v>
      </c>
      <c r="G22" s="71" t="s">
        <v>242</v>
      </c>
      <c r="H22" s="105">
        <v>0.17653636736371078</v>
      </c>
      <c r="I22" s="105">
        <v>1.0236870647328944</v>
      </c>
      <c r="J22" s="105">
        <v>2.4517216574625862</v>
      </c>
      <c r="K22" s="105">
        <v>1.2526349695894794</v>
      </c>
      <c r="L22" s="105">
        <v>1.4735659844249926</v>
      </c>
      <c r="M22" s="105">
        <v>0.31934080363637674</v>
      </c>
      <c r="N22" s="105">
        <v>0.52724283179308451</v>
      </c>
      <c r="O22" s="105">
        <v>0.19747129407853595</v>
      </c>
      <c r="P22" s="132" t="s">
        <v>242</v>
      </c>
      <c r="Q22" s="132" t="s">
        <v>242</v>
      </c>
    </row>
    <row r="23" spans="1:17" s="92" customFormat="1" ht="18" customHeight="1">
      <c r="A23" s="12" t="s">
        <v>348</v>
      </c>
      <c r="B23" s="91"/>
      <c r="C23" s="91"/>
      <c r="D23" s="81"/>
      <c r="E23" s="81"/>
      <c r="F23" s="81"/>
      <c r="G23" s="81"/>
      <c r="H23" s="81"/>
      <c r="I23" s="81"/>
      <c r="J23" s="81"/>
      <c r="K23" s="81"/>
      <c r="L23" s="81"/>
      <c r="M23" s="81"/>
    </row>
    <row r="24" spans="1:17" s="92" customFormat="1" ht="12.6" customHeight="1">
      <c r="A24" s="12" t="s">
        <v>344</v>
      </c>
      <c r="B24" s="91"/>
      <c r="C24" s="91"/>
      <c r="D24" s="81"/>
      <c r="E24" s="81"/>
      <c r="F24" s="81"/>
      <c r="G24" s="81"/>
      <c r="H24" s="81"/>
      <c r="I24" s="81"/>
      <c r="J24" s="81"/>
      <c r="K24" s="81"/>
      <c r="L24" s="81"/>
      <c r="M24" s="81"/>
    </row>
    <row r="25" spans="1:17" s="35" customFormat="1" ht="18" customHeight="1">
      <c r="A25" s="31" t="s">
        <v>295</v>
      </c>
      <c r="B25" s="32"/>
      <c r="C25" s="32"/>
      <c r="D25" s="32"/>
      <c r="E25" s="32"/>
    </row>
    <row r="26" spans="1:17" s="35" customFormat="1" ht="12.6" customHeight="1">
      <c r="A26" s="33" t="str">
        <f>'FDP PLR PRD'!$A$50</f>
        <v xml:space="preserve">Pour des informations plus détaillées concernant les listes partielles spécifiques à l'âge ou au sexe ainsi que concernant l'attribution des listes aux partis, </v>
      </c>
      <c r="B26" s="12"/>
      <c r="C26" s="12"/>
      <c r="D26" s="12"/>
      <c r="E26" s="110"/>
    </row>
    <row r="27" spans="1:17" s="35" customFormat="1" ht="12.6" customHeight="1">
      <c r="A27" s="33" t="str">
        <f>'FDP PLR PRD'!$A$51</f>
        <v>voir les tableaux consacrés aux listes électorales.</v>
      </c>
      <c r="B27" s="12"/>
      <c r="C27" s="12"/>
      <c r="D27" s="12"/>
      <c r="E27" s="110"/>
    </row>
    <row r="28" spans="1:17" s="35" customFormat="1" ht="18" customHeight="1">
      <c r="A28" s="34" t="s">
        <v>226</v>
      </c>
      <c r="B28" s="32"/>
      <c r="C28" s="32"/>
      <c r="D28" s="32"/>
      <c r="E28" s="32"/>
    </row>
    <row r="29" spans="1:17" s="35" customFormat="1" ht="18" customHeight="1">
      <c r="A29" s="31" t="s">
        <v>133</v>
      </c>
      <c r="B29" s="31" t="s">
        <v>302</v>
      </c>
      <c r="C29" s="31"/>
      <c r="D29" s="31"/>
      <c r="E29" s="12"/>
    </row>
    <row r="30" spans="1:17" s="35" customFormat="1" ht="12.6" customHeight="1">
      <c r="A30" s="31"/>
      <c r="B30" s="12"/>
      <c r="C30" s="12" t="s">
        <v>166</v>
      </c>
      <c r="D30" s="12" t="s">
        <v>167</v>
      </c>
      <c r="E30" s="12"/>
    </row>
    <row r="31" spans="1:17" s="35" customFormat="1" ht="18" customHeight="1">
      <c r="A31" s="31" t="s">
        <v>135</v>
      </c>
      <c r="B31" s="31" t="s">
        <v>306</v>
      </c>
      <c r="C31" s="31"/>
      <c r="D31" s="31"/>
      <c r="E31" s="12"/>
    </row>
    <row r="32" spans="1:17" s="35" customFormat="1" ht="12.6" customHeight="1">
      <c r="A32" s="31"/>
      <c r="B32" s="12" t="s">
        <v>303</v>
      </c>
      <c r="E32" s="12"/>
    </row>
    <row r="33" spans="1:5" s="35" customFormat="1" ht="12.6" customHeight="1">
      <c r="A33" s="31"/>
      <c r="B33" s="12"/>
      <c r="C33" s="12" t="s">
        <v>168</v>
      </c>
      <c r="D33" s="12" t="s">
        <v>169</v>
      </c>
    </row>
    <row r="34" spans="1:5" s="35" customFormat="1" ht="12.6" customHeight="1">
      <c r="A34" s="31"/>
      <c r="B34" s="12"/>
      <c r="C34" s="12" t="s">
        <v>113</v>
      </c>
      <c r="D34" s="35" t="s">
        <v>64</v>
      </c>
    </row>
    <row r="35" spans="1:5" s="35" customFormat="1" ht="12.6" customHeight="1">
      <c r="A35" s="31"/>
      <c r="B35" s="12"/>
      <c r="C35" s="12" t="s">
        <v>170</v>
      </c>
      <c r="D35" s="12" t="s">
        <v>171</v>
      </c>
    </row>
    <row r="36" spans="1:5" s="35" customFormat="1" ht="12.6" customHeight="1">
      <c r="A36" s="31"/>
      <c r="B36" s="12"/>
      <c r="C36" s="12" t="s">
        <v>119</v>
      </c>
      <c r="D36" s="12" t="s">
        <v>172</v>
      </c>
    </row>
    <row r="37" spans="1:5" s="35" customFormat="1" ht="12.6" customHeight="1">
      <c r="A37" s="31"/>
      <c r="B37" s="12"/>
      <c r="C37" s="12" t="s">
        <v>173</v>
      </c>
      <c r="D37" s="12" t="s">
        <v>174</v>
      </c>
    </row>
    <row r="38" spans="1:5" s="35" customFormat="1" ht="12.6" customHeight="1">
      <c r="A38" s="31"/>
      <c r="B38" s="12"/>
      <c r="C38" s="12" t="s">
        <v>175</v>
      </c>
      <c r="D38" s="12" t="s">
        <v>176</v>
      </c>
    </row>
    <row r="39" spans="1:5" s="35" customFormat="1" ht="12.6" customHeight="1">
      <c r="A39" s="31"/>
      <c r="B39" s="12" t="s">
        <v>304</v>
      </c>
      <c r="C39" s="12"/>
      <c r="E39" s="12"/>
    </row>
    <row r="40" spans="1:5" s="35" customFormat="1" ht="12.6" customHeight="1">
      <c r="A40" s="31"/>
      <c r="B40" s="12"/>
      <c r="C40" s="12" t="s">
        <v>166</v>
      </c>
      <c r="D40" s="35" t="s">
        <v>65</v>
      </c>
    </row>
    <row r="41" spans="1:5" s="35" customFormat="1" ht="12.6" customHeight="1">
      <c r="A41" s="31"/>
      <c r="B41" s="12"/>
      <c r="C41" s="12"/>
      <c r="D41" s="12" t="s">
        <v>177</v>
      </c>
    </row>
    <row r="42" spans="1:5" s="35" customFormat="1" ht="18" customHeight="1">
      <c r="A42" s="31" t="s">
        <v>116</v>
      </c>
      <c r="B42" s="31" t="s">
        <v>305</v>
      </c>
      <c r="E42" s="12"/>
    </row>
    <row r="43" spans="1:5" s="35" customFormat="1" ht="12.6" customHeight="1">
      <c r="A43" s="31"/>
      <c r="B43" s="12" t="s">
        <v>307</v>
      </c>
      <c r="E43" s="12"/>
    </row>
    <row r="44" spans="1:5" s="35" customFormat="1" ht="12.6" customHeight="1">
      <c r="A44" s="31"/>
      <c r="B44" s="12"/>
      <c r="C44" s="12" t="s">
        <v>122</v>
      </c>
      <c r="D44" s="12" t="s">
        <v>181</v>
      </c>
    </row>
    <row r="45" spans="1:5" s="35" customFormat="1" ht="12.6" customHeight="1">
      <c r="A45" s="31"/>
      <c r="B45" s="12"/>
      <c r="C45" s="12"/>
      <c r="D45" s="12" t="s">
        <v>182</v>
      </c>
    </row>
    <row r="46" spans="1:5" s="35" customFormat="1" ht="12.6" customHeight="1">
      <c r="A46" s="31"/>
      <c r="B46" s="12"/>
      <c r="C46" s="12" t="s">
        <v>166</v>
      </c>
      <c r="D46" s="12" t="s">
        <v>183</v>
      </c>
    </row>
    <row r="47" spans="1:5" s="35" customFormat="1" ht="12.6" customHeight="1">
      <c r="A47" s="31"/>
      <c r="B47" s="12"/>
      <c r="C47" s="12" t="s">
        <v>184</v>
      </c>
      <c r="D47" s="12" t="s">
        <v>185</v>
      </c>
    </row>
    <row r="48" spans="1:5" s="35" customFormat="1" ht="12.6" customHeight="1">
      <c r="A48" s="31"/>
      <c r="B48" s="12"/>
      <c r="C48" s="12" t="s">
        <v>186</v>
      </c>
      <c r="D48" s="12" t="s">
        <v>187</v>
      </c>
    </row>
    <row r="49" spans="1:10" s="35" customFormat="1" ht="12.6" customHeight="1">
      <c r="A49" s="31"/>
      <c r="B49" s="12"/>
      <c r="C49" s="12" t="s">
        <v>188</v>
      </c>
      <c r="D49" s="12" t="s">
        <v>189</v>
      </c>
    </row>
    <row r="50" spans="1:10" s="35" customFormat="1" ht="12.6" customHeight="1">
      <c r="A50" s="31"/>
      <c r="B50" s="12"/>
      <c r="C50" s="12" t="s">
        <v>190</v>
      </c>
      <c r="D50" s="12" t="s">
        <v>191</v>
      </c>
    </row>
    <row r="51" spans="1:10" s="35" customFormat="1" ht="12.6" customHeight="1">
      <c r="A51" s="31"/>
      <c r="B51" s="12"/>
      <c r="C51" s="12" t="s">
        <v>192</v>
      </c>
      <c r="D51" s="12" t="s">
        <v>193</v>
      </c>
    </row>
    <row r="52" spans="1:10" s="35" customFormat="1" ht="12.6" customHeight="1">
      <c r="A52" s="31"/>
      <c r="B52" s="12"/>
      <c r="C52" s="12" t="s">
        <v>173</v>
      </c>
      <c r="D52" s="12" t="s">
        <v>194</v>
      </c>
    </row>
    <row r="53" spans="1:10" s="35" customFormat="1" ht="12.6" customHeight="1">
      <c r="A53" s="31"/>
      <c r="B53" s="12"/>
      <c r="C53" s="12" t="s">
        <v>129</v>
      </c>
      <c r="D53" s="12" t="s">
        <v>195</v>
      </c>
    </row>
    <row r="54" spans="1:10" s="35" customFormat="1" ht="12.6" customHeight="1">
      <c r="A54" s="31"/>
      <c r="B54" s="12"/>
      <c r="C54" s="12" t="s">
        <v>126</v>
      </c>
      <c r="D54" s="12" t="s">
        <v>161</v>
      </c>
    </row>
    <row r="55" spans="1:10" s="35" customFormat="1" ht="12.6" customHeight="1">
      <c r="A55" s="31"/>
      <c r="B55" s="12"/>
      <c r="C55" s="12" t="s">
        <v>196</v>
      </c>
      <c r="D55" s="12" t="s">
        <v>197</v>
      </c>
    </row>
    <row r="56" spans="1:10" s="35" customFormat="1" ht="12.6" customHeight="1">
      <c r="A56" s="31"/>
      <c r="B56" s="12"/>
      <c r="C56" s="12" t="s">
        <v>175</v>
      </c>
      <c r="D56" s="12" t="s">
        <v>199</v>
      </c>
    </row>
    <row r="57" spans="1:10" s="35" customFormat="1" ht="12.6" customHeight="1">
      <c r="A57" s="31"/>
      <c r="B57" s="35" t="s">
        <v>200</v>
      </c>
      <c r="C57" s="12"/>
      <c r="E57" s="12"/>
      <c r="F57" s="12"/>
    </row>
    <row r="58" spans="1:10" s="35" customFormat="1" ht="18" customHeight="1">
      <c r="A58" s="31" t="s">
        <v>124</v>
      </c>
      <c r="B58" s="31" t="s">
        <v>308</v>
      </c>
      <c r="E58" s="12"/>
    </row>
    <row r="59" spans="1:10" s="35" customFormat="1" ht="12.6" customHeight="1">
      <c r="A59" s="31"/>
      <c r="B59" s="12"/>
      <c r="C59" s="12" t="s">
        <v>122</v>
      </c>
      <c r="D59" s="35" t="s">
        <v>66</v>
      </c>
    </row>
    <row r="60" spans="1:10" s="35" customFormat="1" ht="12.6" customHeight="1">
      <c r="A60" s="31"/>
      <c r="B60" s="12"/>
      <c r="C60" s="12" t="s">
        <v>201</v>
      </c>
      <c r="D60" s="35" t="s">
        <v>67</v>
      </c>
    </row>
    <row r="61" spans="1:10" s="35" customFormat="1" ht="12.6" customHeight="1">
      <c r="A61" s="31"/>
      <c r="B61" s="12"/>
      <c r="C61" s="12" t="s">
        <v>166</v>
      </c>
      <c r="D61" s="12" t="s">
        <v>44</v>
      </c>
    </row>
    <row r="62" spans="1:10" s="35" customFormat="1" ht="12.6" customHeight="1">
      <c r="A62" s="31"/>
      <c r="C62" s="35" t="s">
        <v>186</v>
      </c>
      <c r="D62" s="35" t="s">
        <v>45</v>
      </c>
    </row>
    <row r="63" spans="1:10" s="35" customFormat="1" ht="12.6" customHeight="1">
      <c r="A63" s="31"/>
      <c r="B63" s="12"/>
      <c r="C63" s="12" t="s">
        <v>202</v>
      </c>
      <c r="D63" s="12" t="s">
        <v>46</v>
      </c>
    </row>
    <row r="64" spans="1:10" s="51" customFormat="1" ht="12.6" customHeight="1">
      <c r="A64" s="31"/>
      <c r="B64" s="12"/>
      <c r="C64" s="12" t="s">
        <v>129</v>
      </c>
      <c r="D64" s="12" t="s">
        <v>203</v>
      </c>
      <c r="G64" s="35"/>
      <c r="H64" s="35"/>
      <c r="I64" s="35"/>
      <c r="J64" s="35"/>
    </row>
    <row r="65" spans="1:6" s="35" customFormat="1" ht="12.6" customHeight="1">
      <c r="A65" s="31"/>
      <c r="B65" s="12"/>
      <c r="C65" s="12" t="s">
        <v>175</v>
      </c>
      <c r="D65" s="12" t="s">
        <v>47</v>
      </c>
    </row>
    <row r="66" spans="1:6" s="35" customFormat="1" ht="12.6" customHeight="1">
      <c r="A66" s="31"/>
      <c r="B66" s="12" t="s">
        <v>204</v>
      </c>
      <c r="C66" s="12"/>
      <c r="D66" s="12"/>
      <c r="F66" s="12"/>
    </row>
    <row r="67" spans="1:6" s="35" customFormat="1" ht="12.6" customHeight="1">
      <c r="A67" s="31"/>
      <c r="B67" s="12" t="s">
        <v>270</v>
      </c>
      <c r="C67" s="12"/>
      <c r="D67" s="12"/>
      <c r="F67" s="12"/>
    </row>
    <row r="68" spans="1:6" s="35" customFormat="1" ht="18" customHeight="1">
      <c r="A68" s="31" t="s">
        <v>118</v>
      </c>
      <c r="B68" s="31" t="s">
        <v>309</v>
      </c>
      <c r="E68" s="12"/>
      <c r="F68" s="46"/>
    </row>
    <row r="69" spans="1:6" s="35" customFormat="1" ht="14.1" customHeight="1">
      <c r="A69" s="31"/>
      <c r="B69" s="47" t="s">
        <v>310</v>
      </c>
      <c r="C69" s="12"/>
      <c r="E69" s="31"/>
      <c r="F69" s="46"/>
    </row>
    <row r="70" spans="1:6" s="35" customFormat="1" ht="12.6" customHeight="1">
      <c r="A70" s="31"/>
      <c r="B70" s="29"/>
      <c r="C70" s="29" t="s">
        <v>122</v>
      </c>
      <c r="D70" s="35" t="s">
        <v>68</v>
      </c>
    </row>
    <row r="71" spans="1:6" s="35" customFormat="1" ht="12.6" customHeight="1">
      <c r="A71" s="31"/>
      <c r="B71" s="29"/>
      <c r="C71" s="29" t="s">
        <v>138</v>
      </c>
      <c r="D71" s="46" t="s">
        <v>205</v>
      </c>
    </row>
    <row r="72" spans="1:6" s="35" customFormat="1" ht="12.6" customHeight="1">
      <c r="A72" s="31"/>
      <c r="B72" s="29"/>
      <c r="C72" s="29" t="s">
        <v>114</v>
      </c>
      <c r="D72" s="46" t="s">
        <v>69</v>
      </c>
    </row>
    <row r="73" spans="1:6" s="35" customFormat="1" ht="12.6" customHeight="1">
      <c r="A73" s="31"/>
      <c r="B73" s="29"/>
      <c r="C73" s="29" t="s">
        <v>129</v>
      </c>
      <c r="D73" s="46" t="s">
        <v>206</v>
      </c>
    </row>
    <row r="74" spans="1:6" s="35" customFormat="1" ht="12.6" customHeight="1">
      <c r="A74" s="31"/>
      <c r="B74" s="29"/>
      <c r="C74" s="29" t="s">
        <v>126</v>
      </c>
      <c r="D74" s="46" t="s">
        <v>48</v>
      </c>
    </row>
    <row r="75" spans="1:6" s="35" customFormat="1" ht="14.1" customHeight="1">
      <c r="A75" s="31"/>
      <c r="B75" s="47" t="s">
        <v>311</v>
      </c>
      <c r="E75" s="31"/>
      <c r="F75" s="46"/>
    </row>
    <row r="76" spans="1:6" s="35" customFormat="1" ht="12.6" customHeight="1">
      <c r="A76" s="31"/>
      <c r="B76" s="29"/>
      <c r="C76" s="29" t="s">
        <v>122</v>
      </c>
      <c r="D76" s="35" t="s">
        <v>70</v>
      </c>
    </row>
    <row r="77" spans="1:6" s="35" customFormat="1" ht="12.6" customHeight="1">
      <c r="A77" s="31"/>
      <c r="B77" s="29"/>
      <c r="C77" s="29" t="s">
        <v>113</v>
      </c>
      <c r="D77" s="46" t="s">
        <v>207</v>
      </c>
    </row>
    <row r="78" spans="1:6" s="35" customFormat="1" ht="12.6" customHeight="1">
      <c r="A78" s="31"/>
      <c r="B78" s="46"/>
      <c r="C78" s="46" t="s">
        <v>141</v>
      </c>
      <c r="D78" s="35" t="s">
        <v>208</v>
      </c>
    </row>
    <row r="79" spans="1:6" s="35" customFormat="1" ht="12.6" customHeight="1">
      <c r="A79" s="31"/>
      <c r="B79" s="46"/>
      <c r="C79" s="46" t="s">
        <v>114</v>
      </c>
      <c r="D79" s="35" t="s">
        <v>71</v>
      </c>
    </row>
    <row r="80" spans="1:6" s="35" customFormat="1" ht="12.6" customHeight="1">
      <c r="A80" s="31"/>
      <c r="B80" s="46"/>
      <c r="C80" s="46" t="s">
        <v>127</v>
      </c>
      <c r="D80" s="35" t="s">
        <v>47</v>
      </c>
    </row>
    <row r="81" spans="1:5" s="35" customFormat="1" ht="12.6" customHeight="1">
      <c r="A81" s="31"/>
      <c r="B81" s="12" t="s">
        <v>53</v>
      </c>
      <c r="C81" s="12"/>
      <c r="E81" s="46"/>
    </row>
    <row r="82" spans="1:5" s="35" customFormat="1" ht="18" customHeight="1">
      <c r="A82" s="47" t="s">
        <v>121</v>
      </c>
      <c r="B82" s="31" t="s">
        <v>309</v>
      </c>
      <c r="C82" s="12"/>
    </row>
    <row r="83" spans="1:5" s="35" customFormat="1" ht="14.1" customHeight="1">
      <c r="A83" s="12"/>
      <c r="B83" s="47" t="s">
        <v>310</v>
      </c>
      <c r="C83" s="31"/>
    </row>
    <row r="84" spans="1:5" s="35" customFormat="1" ht="12.6" customHeight="1">
      <c r="A84" s="12"/>
      <c r="B84" s="29"/>
      <c r="C84" s="29" t="s">
        <v>122</v>
      </c>
      <c r="D84" s="35" t="s">
        <v>72</v>
      </c>
    </row>
    <row r="85" spans="1:5" s="35" customFormat="1" ht="12.6" customHeight="1">
      <c r="A85" s="12"/>
      <c r="B85" s="12"/>
      <c r="C85" s="12" t="s">
        <v>114</v>
      </c>
      <c r="D85" s="46" t="s">
        <v>210</v>
      </c>
    </row>
    <row r="86" spans="1:5" s="35" customFormat="1" ht="12.6" customHeight="1">
      <c r="A86" s="47"/>
      <c r="B86" s="31"/>
      <c r="C86" s="31"/>
      <c r="D86" s="12" t="s">
        <v>212</v>
      </c>
    </row>
    <row r="87" spans="1:5" s="35" customFormat="1" ht="14.1" customHeight="1">
      <c r="A87" s="12"/>
      <c r="B87" s="47" t="s">
        <v>311</v>
      </c>
      <c r="C87" s="31"/>
    </row>
    <row r="88" spans="1:5" s="35" customFormat="1" ht="12.6" customHeight="1">
      <c r="A88" s="12"/>
      <c r="B88" s="29"/>
      <c r="C88" s="29" t="s">
        <v>122</v>
      </c>
      <c r="D88" s="35" t="s">
        <v>73</v>
      </c>
    </row>
    <row r="89" spans="1:5" s="35" customFormat="1" ht="12.6" customHeight="1">
      <c r="A89" s="12"/>
      <c r="B89" s="12"/>
      <c r="C89" s="12" t="s">
        <v>113</v>
      </c>
      <c r="D89" s="46" t="s">
        <v>27</v>
      </c>
    </row>
    <row r="90" spans="1:5" s="35" customFormat="1" ht="12.6" customHeight="1">
      <c r="A90" s="12"/>
      <c r="B90" s="12"/>
      <c r="C90" s="12" t="s">
        <v>141</v>
      </c>
      <c r="D90" s="46" t="s">
        <v>163</v>
      </c>
    </row>
    <row r="91" spans="1:5" s="35" customFormat="1" ht="12.6" customHeight="1">
      <c r="A91" s="12"/>
      <c r="B91" s="12"/>
      <c r="C91" s="12"/>
      <c r="D91" s="46" t="s">
        <v>209</v>
      </c>
    </row>
    <row r="92" spans="1:5" s="35" customFormat="1" ht="12.6" customHeight="1">
      <c r="A92" s="31"/>
      <c r="B92" s="12" t="s">
        <v>150</v>
      </c>
      <c r="C92" s="12"/>
      <c r="E92" s="46"/>
    </row>
    <row r="93" spans="1:5" s="35" customFormat="1" ht="12.6" customHeight="1">
      <c r="A93" s="31"/>
      <c r="B93" s="12" t="s">
        <v>225</v>
      </c>
      <c r="C93" s="12"/>
      <c r="E93" s="46"/>
    </row>
    <row r="94" spans="1:5" s="35" customFormat="1" ht="18" customHeight="1">
      <c r="A94" s="47" t="s">
        <v>148</v>
      </c>
      <c r="B94" s="31" t="s">
        <v>309</v>
      </c>
      <c r="C94" s="31"/>
      <c r="D94" s="47"/>
      <c r="E94" s="31"/>
    </row>
    <row r="95" spans="1:5" s="35" customFormat="1" ht="14.1" customHeight="1">
      <c r="A95" s="31"/>
      <c r="B95" s="47" t="s">
        <v>311</v>
      </c>
      <c r="D95" s="12"/>
      <c r="E95" s="29"/>
    </row>
    <row r="96" spans="1:5" s="35" customFormat="1" ht="12.6" customHeight="1">
      <c r="A96" s="31"/>
      <c r="B96" s="12"/>
      <c r="C96" s="12" t="s">
        <v>122</v>
      </c>
      <c r="D96" s="12" t="s">
        <v>221</v>
      </c>
      <c r="E96" s="12"/>
    </row>
    <row r="97" spans="1:5" s="35" customFormat="1" ht="12.6" customHeight="1">
      <c r="A97" s="12"/>
      <c r="B97" s="12"/>
      <c r="C97" s="12" t="s">
        <v>141</v>
      </c>
      <c r="D97" s="46" t="s">
        <v>143</v>
      </c>
    </row>
    <row r="98" spans="1:5" s="35" customFormat="1" ht="12.6" customHeight="1">
      <c r="A98" s="12"/>
      <c r="B98" s="12"/>
      <c r="C98" s="12"/>
      <c r="D98" s="46" t="s">
        <v>74</v>
      </c>
    </row>
    <row r="99" spans="1:5" s="35" customFormat="1" ht="12.6" customHeight="1">
      <c r="A99" s="12"/>
      <c r="B99" s="12"/>
      <c r="C99" s="12" t="s">
        <v>126</v>
      </c>
      <c r="D99" s="46" t="s">
        <v>222</v>
      </c>
    </row>
    <row r="100" spans="1:5" s="35" customFormat="1" ht="18" customHeight="1">
      <c r="A100" s="47" t="s">
        <v>231</v>
      </c>
      <c r="B100" s="31" t="s">
        <v>312</v>
      </c>
    </row>
    <row r="101" spans="1:5" s="35" customFormat="1" ht="14.1" customHeight="1">
      <c r="A101" s="31"/>
      <c r="B101" s="47" t="s">
        <v>311</v>
      </c>
      <c r="D101" s="12"/>
      <c r="E101" s="29"/>
    </row>
    <row r="102" spans="1:5" s="35" customFormat="1" ht="12.6" customHeight="1">
      <c r="A102" s="31"/>
      <c r="B102" s="12"/>
      <c r="C102" s="12" t="s">
        <v>122</v>
      </c>
      <c r="D102" s="12" t="s">
        <v>221</v>
      </c>
      <c r="E102" s="12"/>
    </row>
    <row r="103" spans="1:5" s="35" customFormat="1" ht="18" customHeight="1">
      <c r="A103" s="47" t="s">
        <v>361</v>
      </c>
      <c r="B103" s="12"/>
    </row>
    <row r="104" spans="1:5" s="93" customFormat="1">
      <c r="A104" s="37"/>
    </row>
    <row r="105" spans="1:5" s="35" customFormat="1" ht="21.95" customHeight="1">
      <c r="A105" s="35" t="str">
        <f>Contenu!A$35</f>
        <v>Office fédéral de la statistique, Statistique des élections au Conseil national</v>
      </c>
    </row>
    <row r="106" spans="1:5" s="35" customFormat="1" ht="12.6" customHeight="1">
      <c r="A106" s="35" t="str">
        <f>Contenu!A$36</f>
        <v>Renseignements:</v>
      </c>
    </row>
    <row r="107" spans="1:5" s="35" customFormat="1" ht="12.6" customHeight="1">
      <c r="A107" s="35" t="str">
        <f>Contenu!A$37</f>
        <v>poku@bfs.admin.ch</v>
      </c>
    </row>
    <row r="108" spans="1:5" s="35" customFormat="1" ht="12.6" customHeight="1">
      <c r="A108" s="35" t="str">
        <f>Contenu!A$38</f>
        <v>058 463 61 58</v>
      </c>
    </row>
    <row r="109" spans="1:5" s="35" customFormat="1" ht="12.6" customHeight="1">
      <c r="A109" s="35" t="str">
        <f>Contenu!A$39</f>
        <v>© OFS - Encyclopédie statistique de la Suisse</v>
      </c>
    </row>
    <row r="110" spans="1:5" s="92" customFormat="1" ht="13.5">
      <c r="A110" s="42"/>
    </row>
    <row r="111" spans="1:5" s="92" customFormat="1" ht="13.5">
      <c r="A111" s="42"/>
    </row>
    <row r="112" spans="1:5" s="92" customFormat="1" ht="13.5">
      <c r="A112" s="42"/>
    </row>
    <row r="113" spans="1:1" s="92" customFormat="1" ht="13.5">
      <c r="A113" s="42"/>
    </row>
    <row r="114" spans="1:1" s="92" customFormat="1" ht="13.5">
      <c r="A114" s="42"/>
    </row>
    <row r="115" spans="1:1" s="92" customFormat="1" ht="13.5">
      <c r="A115" s="42"/>
    </row>
    <row r="116" spans="1:1" s="92" customFormat="1" ht="13.5">
      <c r="A116" s="42"/>
    </row>
    <row r="117" spans="1:1" s="92" customFormat="1" ht="13.5">
      <c r="A117" s="42"/>
    </row>
    <row r="118" spans="1:1" s="92" customFormat="1" ht="13.5">
      <c r="A118" s="42"/>
    </row>
    <row r="119" spans="1:1" s="92" customFormat="1" ht="13.5">
      <c r="A119" s="42"/>
    </row>
    <row r="120" spans="1:1" s="92" customFormat="1" ht="13.5">
      <c r="A120" s="42"/>
    </row>
    <row r="121" spans="1:1" s="92" customFormat="1" ht="13.5">
      <c r="A121" s="42"/>
    </row>
    <row r="122" spans="1:1" s="92" customFormat="1" ht="13.5">
      <c r="A122" s="42"/>
    </row>
    <row r="123" spans="1:1" s="92" customFormat="1" ht="13.5">
      <c r="A123" s="42"/>
    </row>
    <row r="124" spans="1:1" s="92" customFormat="1" ht="13.5">
      <c r="A124" s="42"/>
    </row>
    <row r="125" spans="1:1" s="92" customFormat="1" ht="13.5">
      <c r="A125" s="42"/>
    </row>
    <row r="126" spans="1:1" s="92" customFormat="1" ht="13.5">
      <c r="A126" s="42"/>
    </row>
    <row r="127" spans="1:1" s="92" customFormat="1" ht="13.5">
      <c r="A127" s="42"/>
    </row>
    <row r="128" spans="1:1" s="92" customFormat="1" ht="13.5">
      <c r="A128" s="42"/>
    </row>
    <row r="129" spans="1:1" s="92" customFormat="1" ht="13.5">
      <c r="A129" s="42"/>
    </row>
    <row r="130" spans="1:1" s="92" customFormat="1" ht="13.5">
      <c r="A130" s="42"/>
    </row>
    <row r="131" spans="1:1" s="92" customFormat="1" ht="13.5">
      <c r="A131" s="42"/>
    </row>
    <row r="132" spans="1:1" s="92" customFormat="1" ht="13.5">
      <c r="A132" s="42"/>
    </row>
    <row r="133" spans="1:1" s="92" customFormat="1" ht="13.5">
      <c r="A133" s="42"/>
    </row>
    <row r="134" spans="1:1" s="92" customFormat="1" ht="13.5">
      <c r="A134" s="42"/>
    </row>
    <row r="135" spans="1:1" s="92" customFormat="1" ht="13.5">
      <c r="A135" s="42"/>
    </row>
    <row r="136" spans="1:1" s="92" customFormat="1" ht="13.5">
      <c r="A136" s="42"/>
    </row>
    <row r="137" spans="1:1" s="92" customFormat="1" ht="13.5">
      <c r="A137" s="42"/>
    </row>
    <row r="138" spans="1:1" s="92" customFormat="1" ht="13.5">
      <c r="A138" s="42"/>
    </row>
    <row r="139" spans="1:1" s="92" customFormat="1" ht="13.5">
      <c r="A139" s="42"/>
    </row>
    <row r="140" spans="1:1" s="92" customFormat="1" ht="13.5">
      <c r="A140" s="42"/>
    </row>
    <row r="141" spans="1:1" s="92" customFormat="1" ht="13.5">
      <c r="A141" s="42"/>
    </row>
    <row r="142" spans="1:1" s="92" customFormat="1" ht="13.5">
      <c r="A142" s="42"/>
    </row>
    <row r="143" spans="1:1" s="92" customFormat="1" ht="13.5">
      <c r="A143" s="42"/>
    </row>
    <row r="144" spans="1:1" s="92" customFormat="1" ht="13.5">
      <c r="A144" s="42"/>
    </row>
    <row r="145" spans="1:1" s="92" customFormat="1" ht="13.5">
      <c r="A145" s="42"/>
    </row>
    <row r="146" spans="1:1" s="92" customFormat="1" ht="13.5">
      <c r="A146" s="42"/>
    </row>
    <row r="147" spans="1:1" s="92" customFormat="1" ht="13.5">
      <c r="A147" s="42"/>
    </row>
    <row r="148" spans="1:1" s="92" customFormat="1" ht="13.5">
      <c r="A148" s="42"/>
    </row>
    <row r="149" spans="1:1" s="92" customFormat="1" ht="13.5">
      <c r="A149" s="42"/>
    </row>
    <row r="150" spans="1:1" s="92" customFormat="1" ht="13.5">
      <c r="A150" s="42"/>
    </row>
    <row r="151" spans="1:1" s="92" customFormat="1" ht="13.5">
      <c r="A151" s="42"/>
    </row>
    <row r="152" spans="1:1" s="92" customFormat="1" ht="13.5">
      <c r="A152" s="42"/>
    </row>
    <row r="153" spans="1:1" s="92" customFormat="1" ht="13.5">
      <c r="A153" s="42"/>
    </row>
    <row r="154" spans="1:1" s="92" customFormat="1" ht="13.5">
      <c r="A154" s="42"/>
    </row>
    <row r="155" spans="1:1" s="92" customFormat="1" ht="13.5">
      <c r="A155" s="42"/>
    </row>
    <row r="156" spans="1:1" s="92" customFormat="1" ht="13.5">
      <c r="A156" s="42"/>
    </row>
    <row r="157" spans="1:1" s="92" customFormat="1" ht="13.5">
      <c r="A157" s="42"/>
    </row>
    <row r="158" spans="1:1" s="92" customFormat="1" ht="13.5">
      <c r="A158" s="42"/>
    </row>
    <row r="159" spans="1:1" s="92" customFormat="1" ht="13.5">
      <c r="A159" s="42"/>
    </row>
    <row r="160" spans="1:1" s="92" customFormat="1" ht="13.5">
      <c r="A160" s="42"/>
    </row>
    <row r="161" spans="1:1" s="92" customFormat="1" ht="13.5">
      <c r="A161" s="42"/>
    </row>
    <row r="162" spans="1:1" s="92" customFormat="1" ht="13.5">
      <c r="A162" s="42"/>
    </row>
    <row r="163" spans="1:1" s="92" customFormat="1" ht="13.5">
      <c r="A163" s="42"/>
    </row>
    <row r="164" spans="1:1" s="92" customFormat="1" ht="13.5">
      <c r="A164" s="42"/>
    </row>
    <row r="165" spans="1:1" s="92" customFormat="1" ht="13.5">
      <c r="A165" s="42"/>
    </row>
    <row r="166" spans="1:1" s="92" customFormat="1" ht="13.5">
      <c r="A166" s="42"/>
    </row>
    <row r="167" spans="1:1" s="92" customFormat="1" ht="13.5">
      <c r="A167" s="42"/>
    </row>
    <row r="168" spans="1:1" s="92" customFormat="1" ht="13.5">
      <c r="A168" s="42"/>
    </row>
    <row r="169" spans="1:1" s="92" customFormat="1" ht="13.5">
      <c r="A169" s="42"/>
    </row>
    <row r="170" spans="1:1" s="92" customFormat="1" ht="13.5">
      <c r="A170" s="42"/>
    </row>
    <row r="171" spans="1:1" s="92" customFormat="1" ht="13.5">
      <c r="A171" s="42"/>
    </row>
    <row r="172" spans="1:1" s="92" customFormat="1" ht="13.5">
      <c r="A172" s="42"/>
    </row>
    <row r="173" spans="1:1" s="92" customFormat="1" ht="13.5">
      <c r="A173" s="42"/>
    </row>
    <row r="174" spans="1:1" s="92" customFormat="1" ht="13.5">
      <c r="A174" s="42"/>
    </row>
    <row r="175" spans="1:1" s="92" customFormat="1" ht="13.5">
      <c r="A175" s="42"/>
    </row>
    <row r="176" spans="1:1" s="92" customFormat="1" ht="13.5">
      <c r="A176" s="42"/>
    </row>
    <row r="177" spans="1:1" s="92" customFormat="1" ht="13.5">
      <c r="A177" s="42"/>
    </row>
    <row r="178" spans="1:1" s="92" customFormat="1" ht="13.5">
      <c r="A178" s="42"/>
    </row>
    <row r="179" spans="1:1" s="92" customFormat="1" ht="13.5">
      <c r="A179" s="42"/>
    </row>
    <row r="180" spans="1:1" s="92" customFormat="1" ht="13.5">
      <c r="A180" s="42"/>
    </row>
    <row r="181" spans="1:1" s="92" customFormat="1" ht="13.5">
      <c r="A181" s="42"/>
    </row>
    <row r="182" spans="1:1" s="92" customFormat="1" ht="13.5">
      <c r="A182" s="42"/>
    </row>
    <row r="183" spans="1:1" s="92" customFormat="1" ht="13.5">
      <c r="A183" s="42"/>
    </row>
    <row r="184" spans="1:1" s="92" customFormat="1" ht="13.5">
      <c r="A184" s="42"/>
    </row>
    <row r="185" spans="1:1" s="92" customFormat="1" ht="13.5">
      <c r="A185" s="42"/>
    </row>
    <row r="186" spans="1:1" s="92" customFormat="1" ht="13.5">
      <c r="A186" s="42"/>
    </row>
    <row r="187" spans="1:1" s="92" customFormat="1" ht="13.5">
      <c r="A187" s="42"/>
    </row>
    <row r="188" spans="1:1" s="92" customFormat="1" ht="13.5">
      <c r="A188" s="42"/>
    </row>
    <row r="189" spans="1:1" s="92" customFormat="1" ht="13.5">
      <c r="A189" s="42"/>
    </row>
    <row r="190" spans="1:1" s="92" customFormat="1" ht="13.5">
      <c r="A190" s="42"/>
    </row>
    <row r="191" spans="1:1" s="92" customFormat="1" ht="13.5">
      <c r="A191" s="42"/>
    </row>
    <row r="192" spans="1:1" s="92" customFormat="1" ht="13.5">
      <c r="A192" s="42"/>
    </row>
    <row r="193" spans="1:1" s="92" customFormat="1" ht="13.5">
      <c r="A193" s="42"/>
    </row>
    <row r="194" spans="1:1" s="92" customFormat="1" ht="13.5">
      <c r="A194" s="42"/>
    </row>
    <row r="195" spans="1:1" s="92" customFormat="1" ht="13.5">
      <c r="A195" s="42"/>
    </row>
    <row r="196" spans="1:1" s="92" customFormat="1" ht="13.5">
      <c r="A196" s="42"/>
    </row>
    <row r="197" spans="1:1" s="92" customFormat="1" ht="13.5">
      <c r="A197" s="42"/>
    </row>
    <row r="198" spans="1:1" s="92" customFormat="1" ht="13.5">
      <c r="A198" s="42"/>
    </row>
    <row r="199" spans="1:1" s="92" customFormat="1" ht="13.5">
      <c r="A199" s="42"/>
    </row>
    <row r="200" spans="1:1" s="92" customFormat="1" ht="13.5">
      <c r="A200" s="42"/>
    </row>
    <row r="201" spans="1:1" s="92" customFormat="1" ht="13.5">
      <c r="A201" s="42"/>
    </row>
    <row r="202" spans="1:1" s="92" customFormat="1" ht="13.5">
      <c r="A202" s="42"/>
    </row>
    <row r="203" spans="1:1" s="92" customFormat="1" ht="13.5">
      <c r="A203" s="42"/>
    </row>
    <row r="204" spans="1:1" s="92" customFormat="1" ht="13.5">
      <c r="A204" s="42"/>
    </row>
    <row r="205" spans="1:1" s="92" customFormat="1" ht="13.5">
      <c r="A205" s="42"/>
    </row>
    <row r="206" spans="1:1" s="92" customFormat="1" ht="13.5">
      <c r="A206" s="42"/>
    </row>
    <row r="207" spans="1:1" s="92" customFormat="1" ht="13.5">
      <c r="A207" s="42"/>
    </row>
    <row r="208" spans="1:1" s="92" customFormat="1" ht="13.5">
      <c r="A208" s="42"/>
    </row>
    <row r="209" spans="1:1" s="92" customFormat="1" ht="13.5">
      <c r="A209" s="42"/>
    </row>
    <row r="210" spans="1:1" s="92" customFormat="1" ht="13.5">
      <c r="A210" s="42"/>
    </row>
    <row r="211" spans="1:1" s="92" customFormat="1" ht="13.5">
      <c r="A211" s="42"/>
    </row>
    <row r="212" spans="1:1" s="92" customFormat="1" ht="13.5">
      <c r="A212" s="42"/>
    </row>
    <row r="213" spans="1:1" s="92" customFormat="1" ht="13.5">
      <c r="A213" s="42"/>
    </row>
    <row r="214" spans="1:1" s="92" customFormat="1" ht="13.5">
      <c r="A214" s="42"/>
    </row>
    <row r="215" spans="1:1" s="92" customFormat="1" ht="13.5">
      <c r="A215" s="42"/>
    </row>
    <row r="216" spans="1:1" s="92" customFormat="1" ht="13.5">
      <c r="A216" s="42"/>
    </row>
    <row r="217" spans="1:1" s="92" customFormat="1" ht="13.5">
      <c r="A217" s="42"/>
    </row>
    <row r="218" spans="1:1" s="92" customFormat="1" ht="13.5">
      <c r="A218" s="42"/>
    </row>
    <row r="219" spans="1:1" s="92" customFormat="1" ht="13.5">
      <c r="A219" s="42"/>
    </row>
    <row r="220" spans="1:1" s="92" customFormat="1" ht="13.5">
      <c r="A220" s="42"/>
    </row>
    <row r="221" spans="1:1" s="92" customFormat="1" ht="13.5">
      <c r="A221" s="42"/>
    </row>
    <row r="222" spans="1:1" s="92" customFormat="1" ht="13.5">
      <c r="A222" s="42"/>
    </row>
    <row r="223" spans="1:1" s="92" customFormat="1" ht="13.5">
      <c r="A223" s="42"/>
    </row>
    <row r="224" spans="1:1" s="92" customFormat="1" ht="13.5">
      <c r="A224" s="42"/>
    </row>
    <row r="225" spans="1:1" s="92" customFormat="1" ht="13.5">
      <c r="A225" s="42"/>
    </row>
    <row r="226" spans="1:1" s="92" customFormat="1" ht="13.5">
      <c r="A226" s="42"/>
    </row>
    <row r="227" spans="1:1" s="92" customFormat="1" ht="13.5">
      <c r="A227" s="42"/>
    </row>
    <row r="228" spans="1:1" s="92" customFormat="1" ht="13.5">
      <c r="A228" s="42"/>
    </row>
    <row r="229" spans="1:1" s="92" customFormat="1" ht="13.5">
      <c r="A229" s="42"/>
    </row>
    <row r="230" spans="1:1" s="92" customFormat="1" ht="13.5">
      <c r="A230" s="42"/>
    </row>
    <row r="231" spans="1:1" s="92" customFormat="1" ht="13.5">
      <c r="A231" s="42"/>
    </row>
    <row r="232" spans="1:1" s="92" customFormat="1" ht="13.5">
      <c r="A232" s="42"/>
    </row>
    <row r="233" spans="1:1" s="92" customFormat="1" ht="13.5">
      <c r="A233" s="42"/>
    </row>
    <row r="234" spans="1:1" s="92" customFormat="1" ht="13.5">
      <c r="A234" s="42"/>
    </row>
    <row r="235" spans="1:1" s="92" customFormat="1" ht="13.5">
      <c r="A235" s="42"/>
    </row>
    <row r="236" spans="1:1" s="92" customFormat="1" ht="13.5">
      <c r="A236" s="42"/>
    </row>
    <row r="237" spans="1:1" s="92" customFormat="1" ht="13.5">
      <c r="A237" s="42"/>
    </row>
    <row r="238" spans="1:1" s="92" customFormat="1" ht="13.5">
      <c r="A238" s="42"/>
    </row>
    <row r="239" spans="1:1" s="92" customFormat="1" ht="13.5">
      <c r="A239" s="42"/>
    </row>
    <row r="240" spans="1:1" s="92" customFormat="1" ht="13.5">
      <c r="A240" s="42"/>
    </row>
    <row r="241" spans="1:1" s="92" customFormat="1" ht="13.5">
      <c r="A241" s="42"/>
    </row>
    <row r="242" spans="1:1" s="92" customFormat="1" ht="13.5">
      <c r="A242" s="42"/>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row r="723" spans="1:1" s="93" customFormat="1">
      <c r="A723" s="37"/>
    </row>
    <row r="724" spans="1:1" s="93" customFormat="1">
      <c r="A724" s="37"/>
    </row>
    <row r="725" spans="1:1" s="93" customFormat="1">
      <c r="A725" s="37"/>
    </row>
    <row r="726" spans="1:1" s="93" customFormat="1">
      <c r="A726" s="37"/>
    </row>
    <row r="727" spans="1:1" s="93" customFormat="1">
      <c r="A727" s="37"/>
    </row>
    <row r="728" spans="1:1" s="93" customFormat="1">
      <c r="A728" s="37"/>
    </row>
    <row r="729" spans="1:1" s="93" customFormat="1">
      <c r="A729" s="37"/>
    </row>
    <row r="730" spans="1:1" s="93" customFormat="1">
      <c r="A730" s="37"/>
    </row>
    <row r="731" spans="1:1" s="93" customFormat="1">
      <c r="A731" s="37"/>
    </row>
    <row r="732" spans="1:1" s="93" customFormat="1">
      <c r="A732" s="37"/>
    </row>
    <row r="733" spans="1:1" s="93" customFormat="1">
      <c r="A733" s="37"/>
    </row>
    <row r="734" spans="1:1" s="93" customFormat="1">
      <c r="A734" s="37"/>
    </row>
    <row r="735" spans="1:1" s="93" customFormat="1">
      <c r="A735" s="37"/>
    </row>
    <row r="736" spans="1:1" s="93" customFormat="1">
      <c r="A736" s="37"/>
    </row>
    <row r="737" spans="1:1" s="93" customFormat="1">
      <c r="A737" s="37"/>
    </row>
    <row r="738" spans="1:1" s="93" customFormat="1">
      <c r="A738" s="37"/>
    </row>
    <row r="739" spans="1:1" s="93" customFormat="1">
      <c r="A739" s="37"/>
    </row>
    <row r="740" spans="1:1" s="93" customFormat="1">
      <c r="A740" s="37"/>
    </row>
    <row r="741" spans="1:1" s="93" customFormat="1">
      <c r="A741" s="37"/>
    </row>
    <row r="742" spans="1:1" s="93" customFormat="1">
      <c r="A742" s="37"/>
    </row>
    <row r="743" spans="1:1" s="93" customFormat="1">
      <c r="A743" s="37"/>
    </row>
    <row r="744" spans="1:1" s="93" customFormat="1">
      <c r="A744" s="37"/>
    </row>
    <row r="745" spans="1:1" s="93" customFormat="1">
      <c r="A745" s="37"/>
    </row>
    <row r="746" spans="1:1" s="93" customFormat="1">
      <c r="A746" s="37"/>
    </row>
    <row r="747" spans="1:1" s="93" customFormat="1">
      <c r="A747" s="37"/>
    </row>
    <row r="748" spans="1:1" s="93" customFormat="1">
      <c r="A748" s="37"/>
    </row>
    <row r="749" spans="1:1" s="93" customFormat="1">
      <c r="A749" s="37"/>
    </row>
    <row r="750" spans="1:1" s="93" customFormat="1">
      <c r="A750" s="37"/>
    </row>
    <row r="751" spans="1:1" s="93" customFormat="1">
      <c r="A751" s="37"/>
    </row>
    <row r="752" spans="1:1" s="93" customFormat="1">
      <c r="A752" s="37"/>
    </row>
    <row r="753" spans="1:1" s="93" customFormat="1">
      <c r="A753" s="37"/>
    </row>
    <row r="754" spans="1:1" s="93" customFormat="1">
      <c r="A754" s="37"/>
    </row>
    <row r="755" spans="1:1" s="93" customFormat="1">
      <c r="A755" s="37"/>
    </row>
    <row r="756" spans="1:1" s="93" customFormat="1">
      <c r="A756" s="37"/>
    </row>
    <row r="757" spans="1:1" s="93" customFormat="1">
      <c r="A757" s="37"/>
    </row>
    <row r="758" spans="1:1" s="93" customFormat="1">
      <c r="A758" s="37"/>
    </row>
    <row r="759" spans="1:1" s="93" customFormat="1">
      <c r="A759" s="37"/>
    </row>
    <row r="760" spans="1:1" s="93" customFormat="1">
      <c r="A760" s="37"/>
    </row>
    <row r="761" spans="1:1" s="93" customFormat="1">
      <c r="A761" s="37"/>
    </row>
    <row r="762" spans="1:1" s="93" customFormat="1">
      <c r="A762" s="37"/>
    </row>
    <row r="763" spans="1:1" s="93" customFormat="1">
      <c r="A763" s="37"/>
    </row>
    <row r="764" spans="1:1" s="93" customFormat="1">
      <c r="A764" s="37"/>
    </row>
    <row r="765" spans="1:1" s="93" customFormat="1">
      <c r="A765" s="37"/>
    </row>
    <row r="766" spans="1:1" s="93" customFormat="1">
      <c r="A766" s="37"/>
    </row>
    <row r="767" spans="1:1" s="93" customFormat="1">
      <c r="A767" s="37"/>
    </row>
    <row r="768" spans="1:1" s="93" customFormat="1">
      <c r="A768" s="37"/>
    </row>
    <row r="769" spans="1:1" s="93" customFormat="1">
      <c r="A769" s="37"/>
    </row>
    <row r="770" spans="1:1" s="93" customFormat="1">
      <c r="A770" s="37"/>
    </row>
    <row r="771" spans="1:1" s="93" customFormat="1">
      <c r="A771" s="37"/>
    </row>
    <row r="772" spans="1:1" s="93" customFormat="1">
      <c r="A772" s="37"/>
    </row>
    <row r="773" spans="1:1" s="93" customFormat="1">
      <c r="A773" s="37"/>
    </row>
    <row r="774" spans="1:1" s="93" customFormat="1">
      <c r="A774" s="37"/>
    </row>
    <row r="775" spans="1:1" s="93" customFormat="1">
      <c r="A775" s="37"/>
    </row>
    <row r="776" spans="1:1" s="93" customFormat="1">
      <c r="A776" s="37"/>
    </row>
    <row r="777" spans="1:1" s="93" customFormat="1">
      <c r="A777" s="37"/>
    </row>
    <row r="778" spans="1:1" s="93" customFormat="1">
      <c r="A778" s="37"/>
    </row>
    <row r="779" spans="1:1" s="93" customFormat="1">
      <c r="A779" s="37"/>
    </row>
    <row r="780" spans="1:1" s="93" customFormat="1">
      <c r="A780" s="37"/>
    </row>
    <row r="781" spans="1:1" s="93" customFormat="1">
      <c r="A781" s="37"/>
    </row>
    <row r="782" spans="1:1" s="93" customFormat="1">
      <c r="A782" s="37"/>
    </row>
    <row r="783" spans="1:1" s="93" customFormat="1">
      <c r="A783" s="37"/>
    </row>
    <row r="784" spans="1:1" s="93" customFormat="1">
      <c r="A784" s="37"/>
    </row>
    <row r="785" spans="1:1" s="93" customFormat="1">
      <c r="A785" s="37"/>
    </row>
    <row r="786" spans="1:1" s="93" customFormat="1">
      <c r="A786" s="37"/>
    </row>
    <row r="787" spans="1:1" s="93" customFormat="1">
      <c r="A787" s="37"/>
    </row>
    <row r="788" spans="1:1" s="93" customFormat="1">
      <c r="A788" s="37"/>
    </row>
    <row r="789" spans="1:1" s="93" customFormat="1">
      <c r="A789" s="37"/>
    </row>
    <row r="790" spans="1:1" s="93" customFormat="1">
      <c r="A790" s="37"/>
    </row>
    <row r="791" spans="1:1" s="93" customFormat="1">
      <c r="A791" s="37"/>
    </row>
    <row r="792" spans="1:1" s="93" customFormat="1">
      <c r="A792" s="37"/>
    </row>
    <row r="793" spans="1:1" s="93" customFormat="1">
      <c r="A793" s="37"/>
    </row>
    <row r="794" spans="1:1" s="93" customFormat="1">
      <c r="A794" s="37"/>
    </row>
    <row r="795" spans="1:1" s="93" customFormat="1">
      <c r="A795" s="37"/>
    </row>
    <row r="796" spans="1:1" s="93" customFormat="1">
      <c r="A796" s="37"/>
    </row>
    <row r="797" spans="1:1" s="93" customFormat="1">
      <c r="A797" s="37"/>
    </row>
    <row r="798" spans="1:1" s="93" customFormat="1">
      <c r="A798" s="37"/>
    </row>
    <row r="799" spans="1:1" s="93" customFormat="1">
      <c r="A799" s="37"/>
    </row>
    <row r="800" spans="1:1" s="93" customFormat="1">
      <c r="A800" s="37"/>
    </row>
    <row r="801" spans="1:1" s="93" customFormat="1">
      <c r="A801" s="37"/>
    </row>
    <row r="802" spans="1:1" s="93" customFormat="1">
      <c r="A802" s="37"/>
    </row>
    <row r="803" spans="1:1" s="93" customFormat="1">
      <c r="A803" s="37"/>
    </row>
    <row r="804" spans="1:1" s="93" customFormat="1">
      <c r="A804" s="37"/>
    </row>
    <row r="805" spans="1:1" s="93" customFormat="1">
      <c r="A805" s="37"/>
    </row>
    <row r="806" spans="1:1" s="93" customFormat="1">
      <c r="A806" s="37"/>
    </row>
    <row r="807" spans="1:1" s="93" customFormat="1">
      <c r="A807" s="37"/>
    </row>
    <row r="808" spans="1:1" s="93" customFormat="1">
      <c r="A808" s="37"/>
    </row>
    <row r="809" spans="1:1" s="93" customFormat="1">
      <c r="A809" s="37"/>
    </row>
    <row r="810" spans="1:1" s="93" customFormat="1">
      <c r="A810" s="37"/>
    </row>
    <row r="811" spans="1:1" s="93" customFormat="1">
      <c r="A811" s="37"/>
    </row>
    <row r="812" spans="1:1" s="93" customFormat="1">
      <c r="A812" s="37"/>
    </row>
    <row r="813" spans="1:1" s="93" customFormat="1">
      <c r="A813" s="37"/>
    </row>
    <row r="814" spans="1:1" s="93" customFormat="1">
      <c r="A814" s="37"/>
    </row>
    <row r="815" spans="1:1" s="93" customFormat="1">
      <c r="A815" s="37"/>
    </row>
    <row r="816" spans="1:1" s="93" customFormat="1">
      <c r="A816" s="37"/>
    </row>
    <row r="817" spans="1:1" s="93" customFormat="1">
      <c r="A817" s="37"/>
    </row>
    <row r="818" spans="1:1" s="93" customFormat="1">
      <c r="A818" s="37"/>
    </row>
    <row r="819" spans="1:1" s="93" customFormat="1">
      <c r="A819" s="37"/>
    </row>
    <row r="820" spans="1:1" s="93" customFormat="1">
      <c r="A820"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IV522"/>
  <sheetViews>
    <sheetView workbookViewId="0">
      <selection activeCell="Q11" sqref="L11:Q11"/>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287</v>
      </c>
      <c r="B1" s="82"/>
      <c r="C1" s="82"/>
      <c r="D1" s="83"/>
      <c r="O1" s="157"/>
      <c r="P1" s="157"/>
      <c r="Q1" s="15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97</v>
      </c>
      <c r="B6" s="8"/>
      <c r="C6" s="8"/>
      <c r="D6" s="8"/>
      <c r="E6" s="8"/>
      <c r="F6" s="17" t="s">
        <v>242</v>
      </c>
      <c r="G6" s="17" t="s">
        <v>242</v>
      </c>
      <c r="H6" s="17" t="s">
        <v>242</v>
      </c>
      <c r="I6" s="17" t="s">
        <v>242</v>
      </c>
      <c r="J6" s="17" t="s">
        <v>242</v>
      </c>
      <c r="K6" s="17" t="s">
        <v>242</v>
      </c>
      <c r="L6" s="96">
        <v>6.2808143618386989</v>
      </c>
      <c r="M6" s="107" t="s">
        <v>242</v>
      </c>
      <c r="N6" s="107" t="s">
        <v>242</v>
      </c>
      <c r="O6" s="107" t="s">
        <v>242</v>
      </c>
      <c r="P6" s="107" t="s">
        <v>242</v>
      </c>
      <c r="Q6" s="107" t="s">
        <v>242</v>
      </c>
    </row>
    <row r="7" spans="1:17" s="11" customFormat="1" ht="12.6" customHeight="1">
      <c r="A7" s="12" t="s">
        <v>105</v>
      </c>
      <c r="B7" s="13"/>
      <c r="C7" s="13"/>
      <c r="D7" s="13"/>
      <c r="E7" s="13"/>
      <c r="F7" s="17" t="s">
        <v>242</v>
      </c>
      <c r="G7" s="17" t="s">
        <v>242</v>
      </c>
      <c r="H7" s="17" t="s">
        <v>242</v>
      </c>
      <c r="I7" s="17" t="s">
        <v>242</v>
      </c>
      <c r="J7" s="17" t="s">
        <v>242</v>
      </c>
      <c r="K7" s="17" t="s">
        <v>242</v>
      </c>
      <c r="L7" s="99">
        <v>49.193889550348288</v>
      </c>
      <c r="M7" s="107">
        <v>25.274194080325572</v>
      </c>
      <c r="N7" s="107">
        <v>38.63838090354642</v>
      </c>
      <c r="O7" s="107">
        <v>40.60434759051784</v>
      </c>
      <c r="P7" s="107">
        <v>36.780734700782702</v>
      </c>
      <c r="Q7" s="107">
        <v>45.178859972546242</v>
      </c>
    </row>
    <row r="8" spans="1:17" s="11" customFormat="1" ht="12.6" customHeight="1">
      <c r="A8" s="12" t="s">
        <v>107</v>
      </c>
      <c r="B8" s="13"/>
      <c r="C8" s="13"/>
      <c r="D8" s="13"/>
      <c r="E8" s="13"/>
      <c r="F8" s="17" t="s">
        <v>242</v>
      </c>
      <c r="G8" s="17" t="s">
        <v>242</v>
      </c>
      <c r="H8" s="17" t="s">
        <v>242</v>
      </c>
      <c r="I8" s="17" t="s">
        <v>242</v>
      </c>
      <c r="J8" s="17" t="s">
        <v>242</v>
      </c>
      <c r="K8" s="17" t="s">
        <v>242</v>
      </c>
      <c r="L8" s="107" t="s">
        <v>242</v>
      </c>
      <c r="M8" s="107">
        <v>9.9199140647969539</v>
      </c>
      <c r="N8" s="107">
        <v>10.720657973168331</v>
      </c>
      <c r="O8" s="163" t="s">
        <v>329</v>
      </c>
      <c r="P8" s="163" t="s">
        <v>329</v>
      </c>
      <c r="Q8" s="163" t="s">
        <v>242</v>
      </c>
    </row>
    <row r="9" spans="1:17" s="11" customFormat="1" ht="12.6" customHeight="1">
      <c r="A9" s="12" t="s">
        <v>108</v>
      </c>
      <c r="B9" s="13"/>
      <c r="C9" s="13"/>
      <c r="D9" s="13"/>
      <c r="E9" s="13"/>
      <c r="F9" s="17" t="s">
        <v>242</v>
      </c>
      <c r="G9" s="17" t="s">
        <v>242</v>
      </c>
      <c r="H9" s="17" t="s">
        <v>242</v>
      </c>
      <c r="I9" s="17" t="s">
        <v>242</v>
      </c>
      <c r="J9" s="17" t="s">
        <v>242</v>
      </c>
      <c r="K9" s="17" t="s">
        <v>242</v>
      </c>
      <c r="L9" s="99">
        <v>44.525296087813018</v>
      </c>
      <c r="M9" s="107">
        <v>64.805891854877459</v>
      </c>
      <c r="N9" s="107">
        <v>50.640961123285251</v>
      </c>
      <c r="O9" s="107">
        <v>59.39565240948216</v>
      </c>
      <c r="P9" s="107">
        <v>63.219265299217291</v>
      </c>
      <c r="Q9" s="107">
        <v>54.821140027453758</v>
      </c>
    </row>
    <row r="10" spans="1:17" s="11" customFormat="1" ht="8.1" customHeight="1">
      <c r="A10" s="12"/>
      <c r="B10" s="13"/>
      <c r="C10" s="13"/>
      <c r="D10" s="13"/>
      <c r="E10" s="13"/>
      <c r="F10" s="14"/>
      <c r="G10" s="14"/>
      <c r="H10" s="14"/>
      <c r="I10" s="14"/>
      <c r="J10" s="14"/>
      <c r="K10" s="14"/>
      <c r="L10" s="99"/>
      <c r="M10" s="107"/>
      <c r="N10" s="107"/>
      <c r="O10" s="107"/>
      <c r="P10" s="107"/>
      <c r="Q10" s="107"/>
    </row>
    <row r="11" spans="1:17" s="19" customFormat="1" ht="18" customHeight="1">
      <c r="A11" s="29" t="s">
        <v>110</v>
      </c>
      <c r="B11" s="55"/>
      <c r="C11" s="55"/>
      <c r="D11" s="55"/>
      <c r="E11" s="13"/>
      <c r="F11" s="60" t="s">
        <v>242</v>
      </c>
      <c r="G11" s="60" t="s">
        <v>242</v>
      </c>
      <c r="H11" s="60" t="s">
        <v>242</v>
      </c>
      <c r="I11" s="60" t="s">
        <v>242</v>
      </c>
      <c r="J11" s="60" t="s">
        <v>242</v>
      </c>
      <c r="K11" s="60" t="s">
        <v>242</v>
      </c>
      <c r="L11" s="138">
        <f t="shared" ref="L11:Q11" si="0">SUM(L6:L9)</f>
        <v>100</v>
      </c>
      <c r="M11" s="138">
        <f t="shared" si="0"/>
        <v>99.999999999999986</v>
      </c>
      <c r="N11" s="138">
        <f t="shared" si="0"/>
        <v>100</v>
      </c>
      <c r="O11" s="138">
        <f t="shared" si="0"/>
        <v>100</v>
      </c>
      <c r="P11" s="138">
        <f t="shared" si="0"/>
        <v>100</v>
      </c>
      <c r="Q11" s="138">
        <f t="shared" si="0"/>
        <v>100</v>
      </c>
    </row>
    <row r="12" spans="1:17" s="19" customFormat="1" ht="8.1" customHeight="1">
      <c r="A12" s="57"/>
      <c r="B12" s="58"/>
      <c r="C12" s="58"/>
      <c r="D12" s="58"/>
      <c r="E12" s="16"/>
      <c r="F12" s="61"/>
      <c r="G12" s="61"/>
      <c r="H12" s="61"/>
      <c r="I12" s="61"/>
      <c r="J12" s="61"/>
      <c r="K12" s="61"/>
      <c r="L12" s="113"/>
      <c r="M12" s="113"/>
      <c r="N12" s="113"/>
      <c r="O12" s="113"/>
      <c r="P12" s="113"/>
      <c r="Q12" s="113"/>
    </row>
    <row r="13" spans="1:17" ht="24" customHeight="1">
      <c r="A13" s="65" t="s">
        <v>228</v>
      </c>
      <c r="B13" s="66"/>
      <c r="C13" s="66"/>
      <c r="D13" s="66"/>
      <c r="E13" s="66"/>
      <c r="F13" s="71" t="s">
        <v>242</v>
      </c>
      <c r="G13" s="71" t="s">
        <v>242</v>
      </c>
      <c r="H13" s="71" t="s">
        <v>242</v>
      </c>
      <c r="I13" s="71" t="s">
        <v>242</v>
      </c>
      <c r="J13" s="71" t="s">
        <v>242</v>
      </c>
      <c r="K13" s="71" t="s">
        <v>242</v>
      </c>
      <c r="L13" s="108">
        <v>0.32372375019018723</v>
      </c>
      <c r="M13" s="108">
        <v>0.47235247697852895</v>
      </c>
      <c r="N13" s="108">
        <v>0.5052417224231649</v>
      </c>
      <c r="O13" s="108">
        <v>0.37973915653997081</v>
      </c>
      <c r="P13" s="108">
        <v>0.33846687786200585</v>
      </c>
      <c r="Q13" s="108">
        <v>0.45509808258199302</v>
      </c>
    </row>
    <row r="14" spans="1:17" s="92" customFormat="1" ht="18" customHeight="1">
      <c r="A14" s="12" t="s">
        <v>348</v>
      </c>
      <c r="B14" s="91"/>
      <c r="C14" s="91"/>
      <c r="D14" s="81"/>
      <c r="E14" s="81"/>
      <c r="F14" s="81"/>
      <c r="G14" s="81"/>
      <c r="H14" s="81"/>
      <c r="I14" s="81"/>
      <c r="J14" s="81"/>
      <c r="K14" s="81"/>
      <c r="L14" s="81"/>
      <c r="M14" s="81"/>
    </row>
    <row r="15" spans="1:17" s="92" customFormat="1" ht="12.6" customHeight="1">
      <c r="A15" s="12" t="s">
        <v>344</v>
      </c>
      <c r="B15" s="91"/>
      <c r="C15" s="91"/>
      <c r="D15" s="81"/>
      <c r="E15" s="81"/>
      <c r="F15" s="81"/>
      <c r="G15" s="81"/>
      <c r="H15" s="81"/>
      <c r="I15" s="81"/>
      <c r="J15" s="81"/>
      <c r="K15" s="81"/>
      <c r="L15" s="81"/>
      <c r="M15" s="81"/>
    </row>
    <row r="16" spans="1:17" s="92" customFormat="1" ht="18" customHeight="1">
      <c r="A16" s="31" t="s">
        <v>372</v>
      </c>
      <c r="B16" s="91"/>
      <c r="C16" s="91"/>
      <c r="D16" s="81"/>
      <c r="E16" s="81"/>
      <c r="F16" s="81"/>
      <c r="G16" s="81"/>
      <c r="H16" s="81"/>
      <c r="I16" s="81"/>
      <c r="J16" s="81"/>
      <c r="K16" s="81"/>
      <c r="L16" s="81"/>
      <c r="M16" s="81"/>
    </row>
    <row r="17" spans="1:256" s="147" customFormat="1" ht="13.5">
      <c r="A17" s="12" t="s">
        <v>373</v>
      </c>
      <c r="B17" s="12"/>
      <c r="C17" s="12"/>
      <c r="D17" s="12"/>
      <c r="E17" s="12"/>
      <c r="F17" s="12"/>
      <c r="G17" s="12"/>
      <c r="H17" s="12"/>
      <c r="I17" s="12"/>
      <c r="J17" s="12"/>
      <c r="K17" s="12"/>
      <c r="L17" s="12"/>
      <c r="M17" s="12"/>
      <c r="N17" s="12"/>
      <c r="O17" s="12"/>
      <c r="P17" s="12"/>
      <c r="Q17" s="12"/>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c r="IR17" s="146"/>
      <c r="IS17" s="146"/>
      <c r="IT17" s="146"/>
      <c r="IU17" s="146"/>
      <c r="IV17" s="146"/>
    </row>
    <row r="18" spans="1:256" s="149" customFormat="1" ht="13.5">
      <c r="A18" s="170" t="s">
        <v>374</v>
      </c>
      <c r="B18" s="171"/>
      <c r="C18" s="171"/>
      <c r="D18" s="171"/>
      <c r="E18" s="171"/>
      <c r="F18" s="171"/>
      <c r="G18" s="171"/>
      <c r="H18" s="171"/>
      <c r="I18" s="171"/>
      <c r="J18" s="171"/>
      <c r="K18" s="171"/>
      <c r="L18" s="171"/>
      <c r="M18" s="171"/>
      <c r="N18" s="171"/>
      <c r="O18" s="171"/>
      <c r="P18" s="171"/>
      <c r="Q18" s="171"/>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c r="IF18" s="146"/>
      <c r="IG18" s="146"/>
      <c r="IH18" s="146"/>
      <c r="II18" s="146"/>
      <c r="IJ18" s="146"/>
      <c r="IK18" s="146"/>
      <c r="IL18" s="146"/>
      <c r="IM18" s="146"/>
      <c r="IN18" s="146"/>
      <c r="IO18" s="146"/>
      <c r="IP18" s="146"/>
      <c r="IQ18" s="146"/>
      <c r="IR18" s="146"/>
      <c r="IS18" s="146"/>
      <c r="IT18" s="146"/>
      <c r="IU18" s="146"/>
      <c r="IV18" s="146"/>
    </row>
    <row r="19" spans="1:256" s="35" customFormat="1" ht="18" customHeight="1">
      <c r="A19" s="34" t="s">
        <v>295</v>
      </c>
      <c r="B19" s="32"/>
      <c r="C19" s="32"/>
      <c r="D19" s="32"/>
      <c r="E19" s="32"/>
    </row>
    <row r="20" spans="1:256" s="35" customFormat="1" ht="14.1" customHeight="1">
      <c r="A20" s="33" t="str">
        <f>'FDP PLR PRD'!$A$50</f>
        <v xml:space="preserve">Pour des informations plus détaillées concernant les listes partielles spécifiques à l'âge ou au sexe ainsi que concernant l'attribution des listes aux partis, </v>
      </c>
      <c r="B20" s="33"/>
      <c r="C20" s="55"/>
      <c r="D20" s="55"/>
      <c r="E20" s="55"/>
      <c r="F20" s="55"/>
      <c r="G20" s="55"/>
      <c r="H20" s="55"/>
      <c r="I20" s="55"/>
      <c r="J20" s="55"/>
      <c r="K20" s="55"/>
      <c r="L20" s="55"/>
      <c r="M20" s="55"/>
      <c r="N20" s="55"/>
      <c r="O20" s="55"/>
      <c r="P20" s="55"/>
      <c r="Q20" s="55"/>
    </row>
    <row r="21" spans="1:256" s="35" customFormat="1" ht="14.1" customHeight="1">
      <c r="A21" s="33" t="str">
        <f>'FDP PLR PRD'!$A$51</f>
        <v>voir les tableaux consacrés aux listes électorales.</v>
      </c>
      <c r="B21" s="33"/>
      <c r="C21" s="55"/>
      <c r="D21" s="55"/>
      <c r="E21" s="55"/>
      <c r="F21" s="55"/>
      <c r="G21" s="55"/>
      <c r="H21" s="55"/>
      <c r="I21" s="55"/>
      <c r="J21" s="55"/>
      <c r="K21" s="55"/>
      <c r="L21" s="55"/>
      <c r="M21" s="55"/>
      <c r="N21" s="55"/>
      <c r="O21" s="55"/>
      <c r="P21" s="55"/>
      <c r="Q21" s="55"/>
    </row>
    <row r="22" spans="1:256" s="35" customFormat="1" ht="21.95" customHeight="1">
      <c r="A22" s="35" t="str">
        <f>Contenu!A$35</f>
        <v>Office fédéral de la statistique, Statistique des élections au Conseil national</v>
      </c>
    </row>
    <row r="23" spans="1:256" s="35" customFormat="1" ht="12.6" customHeight="1">
      <c r="A23" s="35" t="str">
        <f>Contenu!A$36</f>
        <v>Renseignements:</v>
      </c>
    </row>
    <row r="24" spans="1:256" s="35" customFormat="1" ht="12.6" customHeight="1">
      <c r="A24" s="35" t="str">
        <f>Contenu!A$37</f>
        <v>poku@bfs.admin.ch</v>
      </c>
    </row>
    <row r="25" spans="1:256" s="35" customFormat="1" ht="12.6" customHeight="1">
      <c r="A25" s="35" t="str">
        <f>Contenu!A$38</f>
        <v>058 463 61 58</v>
      </c>
    </row>
    <row r="26" spans="1:256" s="35" customFormat="1" ht="12.6" customHeight="1">
      <c r="A26" s="35" t="str">
        <f>Contenu!A$39</f>
        <v>© OFS - Encyclopédie statistique de la Suisse</v>
      </c>
    </row>
    <row r="27" spans="1:256" s="35" customFormat="1" ht="12.75">
      <c r="A27" s="33"/>
      <c r="B27" s="12"/>
      <c r="C27" s="12"/>
      <c r="D27" s="12"/>
      <c r="E27" s="110"/>
    </row>
    <row r="28" spans="1:256" s="92" customFormat="1" ht="13.5">
      <c r="A28" s="42"/>
    </row>
    <row r="29" spans="1:256" s="92" customFormat="1" ht="13.5">
      <c r="A29" s="42"/>
    </row>
    <row r="30" spans="1:256" s="93" customFormat="1">
      <c r="A30" s="37"/>
    </row>
    <row r="31" spans="1:256" s="93" customFormat="1">
      <c r="A31" s="37"/>
    </row>
    <row r="32" spans="1:256" s="93" customFormat="1">
      <c r="A32" s="37"/>
    </row>
    <row r="33" spans="1:1" s="93" customFormat="1">
      <c r="A33" s="37"/>
    </row>
    <row r="34" spans="1:1" s="93" customFormat="1">
      <c r="A34" s="37"/>
    </row>
    <row r="35" spans="1:1" s="93" customFormat="1">
      <c r="A35" s="37"/>
    </row>
    <row r="36" spans="1:1" s="93" customFormat="1">
      <c r="A36" s="37"/>
    </row>
    <row r="37" spans="1:1" s="93" customFormat="1">
      <c r="A37" s="37"/>
    </row>
    <row r="38" spans="1:1" s="93" customFormat="1">
      <c r="A38" s="37"/>
    </row>
    <row r="39" spans="1:1" s="93" customFormat="1">
      <c r="A39" s="37"/>
    </row>
    <row r="40" spans="1:1" s="93" customFormat="1">
      <c r="A40" s="37"/>
    </row>
    <row r="41" spans="1:1" s="93" customFormat="1">
      <c r="A41" s="37"/>
    </row>
    <row r="42" spans="1:1" s="93" customFormat="1">
      <c r="A42" s="37"/>
    </row>
    <row r="43" spans="1:1" s="93" customFormat="1">
      <c r="A43" s="37"/>
    </row>
    <row r="44" spans="1:1" s="93" customFormat="1">
      <c r="A44" s="37"/>
    </row>
    <row r="45" spans="1:1" s="93" customFormat="1">
      <c r="A45" s="37"/>
    </row>
    <row r="46" spans="1:1" s="93" customFormat="1">
      <c r="A46" s="37"/>
    </row>
    <row r="47" spans="1:1" s="93" customFormat="1">
      <c r="A47" s="37"/>
    </row>
    <row r="48" spans="1:1"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sheetData>
  <mergeCells count="1">
    <mergeCell ref="A18:Q18"/>
  </mergeCells>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Q809"/>
  <sheetViews>
    <sheetView workbookViewId="0">
      <selection activeCell="Q25" sqref="F25:Q25"/>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291</v>
      </c>
      <c r="B1" s="82"/>
      <c r="C1" s="82"/>
      <c r="D1" s="83"/>
      <c r="O1" s="157"/>
      <c r="P1" s="157"/>
      <c r="Q1" s="15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150">
        <v>28.846991529247031</v>
      </c>
      <c r="G6" s="150">
        <v>30.620506719196751</v>
      </c>
      <c r="H6" s="150">
        <v>33.239016547077981</v>
      </c>
      <c r="I6" s="150">
        <v>34.105477048302554</v>
      </c>
      <c r="J6" s="150">
        <v>35.541558926606925</v>
      </c>
      <c r="K6" s="150">
        <v>26.546097308152913</v>
      </c>
      <c r="L6" s="150">
        <v>18.244934796317121</v>
      </c>
      <c r="M6" s="142">
        <v>15.012940275170456</v>
      </c>
      <c r="N6" s="142">
        <v>15.519052886452513</v>
      </c>
      <c r="O6" s="142">
        <v>17.893380647718754</v>
      </c>
      <c r="P6" s="101">
        <v>23.591629011943322</v>
      </c>
      <c r="Q6" s="101">
        <v>24.467869732645863</v>
      </c>
    </row>
    <row r="7" spans="1:17" s="11" customFormat="1" ht="12.6" customHeight="1">
      <c r="A7" s="12" t="s">
        <v>86</v>
      </c>
      <c r="B7" s="13"/>
      <c r="C7" s="13"/>
      <c r="D7" s="13"/>
      <c r="E7" s="13"/>
      <c r="F7" s="133">
        <v>19.9772355210395</v>
      </c>
      <c r="G7" s="133">
        <v>23.797954272009747</v>
      </c>
      <c r="H7" s="133">
        <v>44.000790925572637</v>
      </c>
      <c r="I7" s="133">
        <v>32.40134930822655</v>
      </c>
      <c r="J7" s="133">
        <v>19.108790604235331</v>
      </c>
      <c r="K7" s="133">
        <v>27.165886261158647</v>
      </c>
      <c r="L7" s="133">
        <v>24.784147797331457</v>
      </c>
      <c r="M7" s="101">
        <v>28.345997063403171</v>
      </c>
      <c r="N7" s="101">
        <v>37.57661170545942</v>
      </c>
      <c r="O7" s="101">
        <v>39.69331372269194</v>
      </c>
      <c r="P7" s="101">
        <v>40.979250170470529</v>
      </c>
      <c r="Q7" s="101">
        <v>51.023802794474229</v>
      </c>
    </row>
    <row r="8" spans="1:17" s="11" customFormat="1" ht="12.6" customHeight="1">
      <c r="A8" s="12" t="s">
        <v>87</v>
      </c>
      <c r="B8" s="13"/>
      <c r="C8" s="13"/>
      <c r="D8" s="13"/>
      <c r="E8" s="13"/>
      <c r="F8" s="101" t="s">
        <v>242</v>
      </c>
      <c r="G8" s="101" t="s">
        <v>242</v>
      </c>
      <c r="H8" s="101" t="s">
        <v>242</v>
      </c>
      <c r="I8" s="133">
        <v>2.574892407205065</v>
      </c>
      <c r="J8" s="133">
        <v>3.2151305522547329</v>
      </c>
      <c r="K8" s="133">
        <v>4.4674189522636762</v>
      </c>
      <c r="L8" s="133">
        <v>4.110363748754299</v>
      </c>
      <c r="M8" s="101">
        <v>2.7803240627657129</v>
      </c>
      <c r="N8" s="101">
        <v>2.055777016098399</v>
      </c>
      <c r="O8" s="101" t="s">
        <v>242</v>
      </c>
      <c r="P8" s="101">
        <v>5.6746028785290363</v>
      </c>
      <c r="Q8" s="101">
        <v>3.8576959626105496</v>
      </c>
    </row>
    <row r="9" spans="1:17" s="11" customFormat="1" ht="12.6" customHeight="1">
      <c r="A9" s="12" t="s">
        <v>89</v>
      </c>
      <c r="B9" s="13"/>
      <c r="C9" s="13"/>
      <c r="D9" s="13"/>
      <c r="E9" s="13"/>
      <c r="F9" s="101" t="s">
        <v>242</v>
      </c>
      <c r="G9" s="101" t="s">
        <v>242</v>
      </c>
      <c r="H9" s="101" t="s">
        <v>242</v>
      </c>
      <c r="I9" s="101" t="s">
        <v>242</v>
      </c>
      <c r="J9" s="101" t="s">
        <v>242</v>
      </c>
      <c r="K9" s="101" t="s">
        <v>242</v>
      </c>
      <c r="L9" s="133">
        <v>1.4109586069203295</v>
      </c>
      <c r="M9" s="101" t="s">
        <v>242</v>
      </c>
      <c r="N9" s="101" t="s">
        <v>242</v>
      </c>
      <c r="O9" s="101" t="s">
        <v>242</v>
      </c>
      <c r="P9" s="101" t="s">
        <v>242</v>
      </c>
      <c r="Q9" s="101" t="s">
        <v>242</v>
      </c>
    </row>
    <row r="10" spans="1:17" s="54" customFormat="1" ht="12.6" customHeight="1">
      <c r="A10" s="12" t="s">
        <v>91</v>
      </c>
      <c r="B10" s="13"/>
      <c r="C10" s="13"/>
      <c r="D10" s="13"/>
      <c r="E10" s="13"/>
      <c r="F10" s="101" t="s">
        <v>242</v>
      </c>
      <c r="G10" s="101" t="s">
        <v>242</v>
      </c>
      <c r="H10" s="101" t="s">
        <v>242</v>
      </c>
      <c r="I10" s="101" t="s">
        <v>242</v>
      </c>
      <c r="J10" s="101" t="s">
        <v>242</v>
      </c>
      <c r="K10" s="101" t="s">
        <v>242</v>
      </c>
      <c r="L10" s="101" t="s">
        <v>242</v>
      </c>
      <c r="M10" s="101">
        <v>2.3357455523524018</v>
      </c>
      <c r="N10" s="101">
        <v>4.4795165426074455</v>
      </c>
      <c r="O10" s="101" t="s">
        <v>242</v>
      </c>
      <c r="P10" s="101" t="s">
        <v>242</v>
      </c>
      <c r="Q10" s="101" t="s">
        <v>242</v>
      </c>
    </row>
    <row r="11" spans="1:17" s="54" customFormat="1" ht="18" customHeight="1">
      <c r="A11" s="12" t="s">
        <v>95</v>
      </c>
      <c r="B11" s="13"/>
      <c r="C11" s="13"/>
      <c r="D11" s="13"/>
      <c r="E11" s="13"/>
      <c r="F11" s="101" t="s">
        <v>242</v>
      </c>
      <c r="G11" s="101" t="s">
        <v>242</v>
      </c>
      <c r="H11" s="101" t="s">
        <v>242</v>
      </c>
      <c r="I11" s="101" t="s">
        <v>242</v>
      </c>
      <c r="J11" s="101" t="s">
        <v>242</v>
      </c>
      <c r="K11" s="133">
        <v>1.320458692582031</v>
      </c>
      <c r="L11" s="133">
        <v>0.86213375661634239</v>
      </c>
      <c r="M11" s="101">
        <v>0.5701390923430526</v>
      </c>
      <c r="N11" s="101" t="s">
        <v>242</v>
      </c>
      <c r="O11" s="101" t="s">
        <v>242</v>
      </c>
      <c r="P11" s="101" t="s">
        <v>242</v>
      </c>
      <c r="Q11" s="101" t="s">
        <v>242</v>
      </c>
    </row>
    <row r="12" spans="1:17" s="54" customFormat="1" ht="12.6" customHeight="1">
      <c r="A12" s="12" t="s">
        <v>96</v>
      </c>
      <c r="B12" s="13"/>
      <c r="C12" s="13"/>
      <c r="D12" s="13"/>
      <c r="E12" s="13"/>
      <c r="F12" s="133">
        <v>5.8110042961988801</v>
      </c>
      <c r="G12" s="101" t="s">
        <v>242</v>
      </c>
      <c r="H12" s="101" t="s">
        <v>242</v>
      </c>
      <c r="I12" s="101" t="s">
        <v>242</v>
      </c>
      <c r="J12" s="101" t="s">
        <v>242</v>
      </c>
      <c r="K12" s="101" t="s">
        <v>242</v>
      </c>
      <c r="L12" s="133">
        <v>3.6016389196637011</v>
      </c>
      <c r="M12" s="101" t="s">
        <v>242</v>
      </c>
      <c r="N12" s="101" t="s">
        <v>242</v>
      </c>
      <c r="O12" s="101">
        <v>2.5746373826356277</v>
      </c>
      <c r="P12" s="101" t="s">
        <v>242</v>
      </c>
      <c r="Q12" s="101" t="s">
        <v>242</v>
      </c>
    </row>
    <row r="13" spans="1:17" s="54" customFormat="1" ht="12.6" customHeight="1">
      <c r="A13" s="12" t="s">
        <v>97</v>
      </c>
      <c r="B13" s="13"/>
      <c r="C13" s="13"/>
      <c r="D13" s="13"/>
      <c r="E13" s="13"/>
      <c r="F13" s="133">
        <v>8.7018350525704093</v>
      </c>
      <c r="G13" s="133">
        <v>10.57591071191389</v>
      </c>
      <c r="H13" s="133">
        <v>8.9598138110647252</v>
      </c>
      <c r="I13" s="133">
        <v>5.7512399726388725</v>
      </c>
      <c r="J13" s="133">
        <v>5.3233550809332213</v>
      </c>
      <c r="K13" s="133">
        <v>2.7395885073736013</v>
      </c>
      <c r="L13" s="133">
        <v>6.877605321994813</v>
      </c>
      <c r="M13" s="101">
        <v>5.8694403122630634</v>
      </c>
      <c r="N13" s="101">
        <v>3.0769065413441035</v>
      </c>
      <c r="O13" s="101">
        <v>3.2208625967049951</v>
      </c>
      <c r="P13" s="101" t="s">
        <v>242</v>
      </c>
      <c r="Q13" s="101" t="s">
        <v>242</v>
      </c>
    </row>
    <row r="14" spans="1:17" s="54" customFormat="1" ht="12.6" customHeight="1">
      <c r="A14" s="12" t="s">
        <v>98</v>
      </c>
      <c r="B14" s="13"/>
      <c r="C14" s="13"/>
      <c r="D14" s="13"/>
      <c r="E14" s="13"/>
      <c r="F14" s="133">
        <v>9.265616401360635</v>
      </c>
      <c r="G14" s="133">
        <v>7.0823576209590371</v>
      </c>
      <c r="H14" s="101" t="s">
        <v>242</v>
      </c>
      <c r="I14" s="133">
        <v>4.7679115435792179</v>
      </c>
      <c r="J14" s="133">
        <v>8.8940538975676677</v>
      </c>
      <c r="K14" s="133">
        <v>9.3069307911084813</v>
      </c>
      <c r="L14" s="133">
        <v>13.024537202134963</v>
      </c>
      <c r="M14" s="101">
        <v>20.251083502051355</v>
      </c>
      <c r="N14" s="101">
        <v>10.38858823443935</v>
      </c>
      <c r="O14" s="101">
        <v>5.7539536140206007</v>
      </c>
      <c r="P14" s="101">
        <v>12.236192076768944</v>
      </c>
      <c r="Q14" s="101" t="s">
        <v>242</v>
      </c>
    </row>
    <row r="15" spans="1:17" s="54" customFormat="1" ht="12.6" customHeight="1">
      <c r="A15" s="12" t="s">
        <v>99</v>
      </c>
      <c r="B15" s="13"/>
      <c r="C15" s="13"/>
      <c r="D15" s="13"/>
      <c r="E15" s="13"/>
      <c r="F15" s="133">
        <v>3.1280275846135646</v>
      </c>
      <c r="G15" s="101" t="s">
        <v>242</v>
      </c>
      <c r="H15" s="101" t="s">
        <v>242</v>
      </c>
      <c r="I15" s="101" t="s">
        <v>242</v>
      </c>
      <c r="J15" s="101" t="s">
        <v>242</v>
      </c>
      <c r="K15" s="101" t="s">
        <v>242</v>
      </c>
      <c r="L15" s="101" t="s">
        <v>242</v>
      </c>
      <c r="M15" s="101" t="s">
        <v>242</v>
      </c>
      <c r="N15" s="101" t="s">
        <v>242</v>
      </c>
      <c r="O15" s="101" t="s">
        <v>242</v>
      </c>
      <c r="P15" s="101" t="s">
        <v>242</v>
      </c>
      <c r="Q15" s="101" t="s">
        <v>242</v>
      </c>
    </row>
    <row r="16" spans="1:17" s="54" customFormat="1" ht="18" customHeight="1">
      <c r="A16" s="12" t="s">
        <v>101</v>
      </c>
      <c r="B16" s="13"/>
      <c r="C16" s="13"/>
      <c r="D16" s="13"/>
      <c r="E16" s="13"/>
      <c r="F16" s="101" t="s">
        <v>242</v>
      </c>
      <c r="G16" s="133">
        <v>5.3029052890021857</v>
      </c>
      <c r="H16" s="101" t="s">
        <v>242</v>
      </c>
      <c r="I16" s="101" t="s">
        <v>242</v>
      </c>
      <c r="J16" s="133">
        <v>4.792681489281545</v>
      </c>
      <c r="K16" s="133">
        <v>5.1780517612056345</v>
      </c>
      <c r="L16" s="133">
        <v>3.8425862358072047</v>
      </c>
      <c r="M16" s="101">
        <v>4.6736625136707506</v>
      </c>
      <c r="N16" s="101">
        <v>4.6024364688366202</v>
      </c>
      <c r="O16" s="101">
        <v>7.3683229540807815</v>
      </c>
      <c r="P16" s="101" t="s">
        <v>242</v>
      </c>
      <c r="Q16" s="101">
        <v>13.125361094966815</v>
      </c>
    </row>
    <row r="17" spans="1:17" s="54" customFormat="1" ht="12.6" customHeight="1">
      <c r="A17" s="12" t="s">
        <v>102</v>
      </c>
      <c r="B17" s="13"/>
      <c r="C17" s="13"/>
      <c r="D17" s="13"/>
      <c r="E17" s="13"/>
      <c r="F17" s="101" t="s">
        <v>242</v>
      </c>
      <c r="G17" s="133">
        <v>3.4504775267261483</v>
      </c>
      <c r="H17" s="101" t="s">
        <v>242</v>
      </c>
      <c r="I17" s="101" t="s">
        <v>242</v>
      </c>
      <c r="J17" s="101" t="s">
        <v>242</v>
      </c>
      <c r="K17" s="101" t="s">
        <v>242</v>
      </c>
      <c r="L17" s="101" t="s">
        <v>242</v>
      </c>
      <c r="M17" s="101" t="s">
        <v>242</v>
      </c>
      <c r="N17" s="101" t="s">
        <v>242</v>
      </c>
      <c r="O17" s="101" t="s">
        <v>242</v>
      </c>
      <c r="P17" s="101" t="s">
        <v>242</v>
      </c>
      <c r="Q17" s="101" t="s">
        <v>242</v>
      </c>
    </row>
    <row r="18" spans="1:17" s="54" customFormat="1" ht="12.6" customHeight="1">
      <c r="A18" s="12" t="s">
        <v>103</v>
      </c>
      <c r="B18" s="13"/>
      <c r="C18" s="13"/>
      <c r="D18" s="13"/>
      <c r="E18" s="13"/>
      <c r="F18" s="133">
        <v>7.7233136452716895</v>
      </c>
      <c r="G18" s="133">
        <v>9.1712197339097354</v>
      </c>
      <c r="H18" s="133">
        <v>8.0736585746813656</v>
      </c>
      <c r="I18" s="133">
        <v>8.8941215385793235</v>
      </c>
      <c r="J18" s="133">
        <v>12.070317680732611</v>
      </c>
      <c r="K18" s="133">
        <v>9.0147493323560735</v>
      </c>
      <c r="L18" s="133">
        <v>10.610141833467026</v>
      </c>
      <c r="M18" s="101">
        <v>11.022115080488737</v>
      </c>
      <c r="N18" s="101">
        <v>10.675441538882135</v>
      </c>
      <c r="O18" s="101">
        <v>9.3935425561639008</v>
      </c>
      <c r="P18" s="101">
        <v>14.491816773720965</v>
      </c>
      <c r="Q18" s="101" t="s">
        <v>242</v>
      </c>
    </row>
    <row r="19" spans="1:17" s="54" customFormat="1" ht="12.6" customHeight="1">
      <c r="A19" s="12" t="s">
        <v>104</v>
      </c>
      <c r="B19" s="13"/>
      <c r="C19" s="13"/>
      <c r="D19" s="13"/>
      <c r="E19" s="13"/>
      <c r="F19" s="133">
        <v>3.9387993408047905</v>
      </c>
      <c r="G19" s="133">
        <v>2.9385789461597729</v>
      </c>
      <c r="H19" s="133">
        <v>4.0278957818510976</v>
      </c>
      <c r="I19" s="133">
        <v>2.7950818853566202</v>
      </c>
      <c r="J19" s="101" t="s">
        <v>242</v>
      </c>
      <c r="K19" s="133">
        <v>3.1094439313540563</v>
      </c>
      <c r="L19" s="133">
        <v>4.7992984674666506</v>
      </c>
      <c r="M19" s="101">
        <v>4.2466372599641593</v>
      </c>
      <c r="N19" s="101">
        <v>8.9427607295065368</v>
      </c>
      <c r="O19" s="101">
        <v>10.693159549745161</v>
      </c>
      <c r="P19" s="101" t="s">
        <v>242</v>
      </c>
      <c r="Q19" s="101" t="s">
        <v>242</v>
      </c>
    </row>
    <row r="20" spans="1:17" s="54" customFormat="1" ht="18" customHeight="1">
      <c r="A20" s="12" t="s">
        <v>227</v>
      </c>
      <c r="B20" s="13"/>
      <c r="C20" s="13"/>
      <c r="D20" s="13"/>
      <c r="E20" s="13"/>
      <c r="F20" s="133">
        <v>2.1699603603162134</v>
      </c>
      <c r="G20" s="101" t="s">
        <v>242</v>
      </c>
      <c r="H20" s="101" t="s">
        <v>242</v>
      </c>
      <c r="I20" s="101" t="s">
        <v>242</v>
      </c>
      <c r="J20" s="101" t="s">
        <v>242</v>
      </c>
      <c r="K20" s="101" t="s">
        <v>242</v>
      </c>
      <c r="L20" s="101" t="s">
        <v>242</v>
      </c>
      <c r="M20" s="101" t="s">
        <v>242</v>
      </c>
      <c r="N20" s="101" t="s">
        <v>242</v>
      </c>
      <c r="O20" s="101" t="s">
        <v>242</v>
      </c>
      <c r="P20" s="101" t="s">
        <v>242</v>
      </c>
      <c r="Q20" s="101" t="s">
        <v>242</v>
      </c>
    </row>
    <row r="21" spans="1:17" s="11" customFormat="1" ht="12.6" customHeight="1">
      <c r="A21" s="12" t="s">
        <v>105</v>
      </c>
      <c r="B21" s="13"/>
      <c r="C21" s="13"/>
      <c r="D21" s="13"/>
      <c r="E21" s="13"/>
      <c r="F21" s="133">
        <v>8.5977012459880999</v>
      </c>
      <c r="G21" s="133">
        <v>4.2481665911861493</v>
      </c>
      <c r="H21" s="101" t="s">
        <v>242</v>
      </c>
      <c r="I21" s="133">
        <v>5.6805069228829277</v>
      </c>
      <c r="J21" s="133">
        <v>6.9315208075088286</v>
      </c>
      <c r="K21" s="133">
        <v>5.3511837912844253</v>
      </c>
      <c r="L21" s="133">
        <v>3.5179970555404458</v>
      </c>
      <c r="M21" s="101">
        <v>2.7119799729351994</v>
      </c>
      <c r="N21" s="101">
        <v>2.6829083363734645</v>
      </c>
      <c r="O21" s="101">
        <v>3.4088269762382279</v>
      </c>
      <c r="P21" s="101">
        <v>3.0265090885672103</v>
      </c>
      <c r="Q21" s="101">
        <v>7.525270415302562</v>
      </c>
    </row>
    <row r="22" spans="1:17" s="11" customFormat="1" ht="12.6" customHeight="1">
      <c r="A22" s="12" t="s">
        <v>107</v>
      </c>
      <c r="B22" s="13"/>
      <c r="C22" s="13"/>
      <c r="D22" s="13"/>
      <c r="E22" s="13"/>
      <c r="F22" s="101" t="s">
        <v>242</v>
      </c>
      <c r="G22" s="101" t="s">
        <v>242</v>
      </c>
      <c r="H22" s="101" t="s">
        <v>242</v>
      </c>
      <c r="I22" s="101" t="s">
        <v>242</v>
      </c>
      <c r="J22" s="133">
        <v>2.5346200288194582</v>
      </c>
      <c r="K22" s="133">
        <v>3.4857371575843543</v>
      </c>
      <c r="L22" s="133">
        <v>1.3589487009216337</v>
      </c>
      <c r="M22" s="101">
        <v>2.1799353125919385</v>
      </c>
      <c r="N22" s="101" t="s">
        <v>242</v>
      </c>
      <c r="O22" s="101" t="s">
        <v>242</v>
      </c>
      <c r="P22" s="101" t="s">
        <v>242</v>
      </c>
      <c r="Q22" s="101" t="s">
        <v>242</v>
      </c>
    </row>
    <row r="23" spans="1:17" s="11" customFormat="1" ht="12.6" customHeight="1">
      <c r="A23" s="12" t="s">
        <v>108</v>
      </c>
      <c r="B23" s="13"/>
      <c r="C23" s="13"/>
      <c r="D23" s="13"/>
      <c r="E23" s="13"/>
      <c r="F23" s="133">
        <v>1.839515022589167</v>
      </c>
      <c r="G23" s="133">
        <v>2.8119225889366004</v>
      </c>
      <c r="H23" s="133">
        <v>1.6988243597521988</v>
      </c>
      <c r="I23" s="133">
        <v>3.0294193732288579</v>
      </c>
      <c r="J23" s="133">
        <v>1.5879709320596778</v>
      </c>
      <c r="K23" s="133">
        <v>2.3144535135761108</v>
      </c>
      <c r="L23" s="133">
        <v>2.9547075570640131</v>
      </c>
      <c r="M23" s="101" t="s">
        <v>242</v>
      </c>
      <c r="N23" s="101" t="s">
        <v>242</v>
      </c>
      <c r="O23" s="101" t="s">
        <v>242</v>
      </c>
      <c r="P23" s="101" t="s">
        <v>242</v>
      </c>
      <c r="Q23" s="101" t="s">
        <v>242</v>
      </c>
    </row>
    <row r="24" spans="1:17" s="11" customFormat="1" ht="8.1" customHeight="1">
      <c r="A24" s="12"/>
      <c r="B24" s="13"/>
      <c r="C24" s="13"/>
      <c r="D24" s="13"/>
      <c r="E24" s="13"/>
      <c r="F24" s="133"/>
      <c r="G24" s="133"/>
      <c r="H24" s="133"/>
      <c r="I24" s="133"/>
      <c r="J24" s="133"/>
      <c r="K24" s="133"/>
      <c r="L24" s="133"/>
      <c r="M24" s="101"/>
      <c r="N24" s="101"/>
      <c r="O24" s="101"/>
      <c r="P24" s="101"/>
      <c r="Q24" s="101"/>
    </row>
    <row r="25" spans="1:17" s="19" customFormat="1" ht="18" customHeight="1">
      <c r="A25" s="29" t="s">
        <v>110</v>
      </c>
      <c r="B25" s="55"/>
      <c r="C25" s="55"/>
      <c r="D25" s="55"/>
      <c r="E25" s="13"/>
      <c r="F25" s="152">
        <f t="shared" ref="F25:M25" si="0">SUM(F6:F23)</f>
        <v>99.999999999999986</v>
      </c>
      <c r="G25" s="152">
        <f t="shared" si="0"/>
        <v>100.00000000000001</v>
      </c>
      <c r="H25" s="152">
        <f t="shared" si="0"/>
        <v>100</v>
      </c>
      <c r="I25" s="152">
        <f t="shared" si="0"/>
        <v>100</v>
      </c>
      <c r="J25" s="152">
        <f t="shared" si="0"/>
        <v>100.00000000000001</v>
      </c>
      <c r="K25" s="152">
        <f t="shared" si="0"/>
        <v>100</v>
      </c>
      <c r="L25" s="152">
        <f t="shared" si="0"/>
        <v>100</v>
      </c>
      <c r="M25" s="152">
        <f t="shared" si="0"/>
        <v>99.999999999999986</v>
      </c>
      <c r="N25" s="152">
        <f>SUM(N6:N23)</f>
        <v>99.999999999999972</v>
      </c>
      <c r="O25" s="152">
        <f>SUM(O6:O23)</f>
        <v>100</v>
      </c>
      <c r="P25" s="152">
        <f>SUM(P6:P23)</f>
        <v>100.00000000000001</v>
      </c>
      <c r="Q25" s="152">
        <f>SUM(Q6:Q23)</f>
        <v>100.00000000000001</v>
      </c>
    </row>
    <row r="26" spans="1:17" s="19" customFormat="1" ht="8.1" customHeight="1">
      <c r="A26" s="57"/>
      <c r="B26" s="58"/>
      <c r="C26" s="58"/>
      <c r="D26" s="58"/>
      <c r="E26" s="16"/>
      <c r="F26" s="164"/>
      <c r="G26" s="164"/>
      <c r="H26" s="164"/>
      <c r="I26" s="164"/>
      <c r="J26" s="164"/>
      <c r="K26" s="164"/>
      <c r="L26" s="164"/>
      <c r="M26" s="164"/>
      <c r="N26" s="164"/>
      <c r="O26" s="164"/>
      <c r="P26" s="164"/>
      <c r="Q26" s="164"/>
    </row>
    <row r="27" spans="1:17" ht="24" customHeight="1">
      <c r="A27" s="65" t="s">
        <v>228</v>
      </c>
      <c r="B27" s="66"/>
      <c r="C27" s="66"/>
      <c r="D27" s="66"/>
      <c r="E27" s="66"/>
      <c r="F27" s="132">
        <v>3.2013373415820148</v>
      </c>
      <c r="G27" s="132">
        <v>2.4747018539846843</v>
      </c>
      <c r="H27" s="132">
        <v>1.3232146469980557</v>
      </c>
      <c r="I27" s="132">
        <v>2.9386197748053156</v>
      </c>
      <c r="J27" s="132">
        <v>2.5384111831152083</v>
      </c>
      <c r="K27" s="132">
        <v>3.390104695941472</v>
      </c>
      <c r="L27" s="132">
        <v>3.1287645638410182</v>
      </c>
      <c r="M27" s="132">
        <v>1.8382731780649666</v>
      </c>
      <c r="N27" s="132">
        <v>0.95815907934590894</v>
      </c>
      <c r="O27" s="132">
        <v>0.53464353910672224</v>
      </c>
      <c r="P27" s="132">
        <v>0.20031021751410766</v>
      </c>
      <c r="Q27" s="132">
        <v>0.12211963569270752</v>
      </c>
    </row>
    <row r="28" spans="1:17" s="92" customFormat="1" ht="18" customHeight="1">
      <c r="A28" s="12" t="s">
        <v>348</v>
      </c>
      <c r="B28" s="91"/>
      <c r="C28" s="91"/>
      <c r="D28" s="81"/>
      <c r="E28" s="81"/>
      <c r="F28" s="81"/>
      <c r="G28" s="81"/>
      <c r="H28" s="81"/>
      <c r="I28" s="81"/>
      <c r="J28" s="81"/>
      <c r="K28" s="81"/>
      <c r="L28" s="81"/>
      <c r="M28" s="81"/>
    </row>
    <row r="29" spans="1:17" s="92" customFormat="1" ht="12.6" customHeight="1">
      <c r="A29" s="12" t="s">
        <v>344</v>
      </c>
      <c r="B29" s="91"/>
      <c r="C29" s="91"/>
      <c r="D29" s="81"/>
      <c r="E29" s="81"/>
      <c r="F29" s="81"/>
      <c r="G29" s="81"/>
      <c r="H29" s="81"/>
      <c r="I29" s="81"/>
      <c r="J29" s="81"/>
      <c r="K29" s="81"/>
      <c r="L29" s="81"/>
      <c r="M29" s="81"/>
    </row>
    <row r="30" spans="1:17" s="35" customFormat="1" ht="18" customHeight="1">
      <c r="A30" s="31" t="s">
        <v>158</v>
      </c>
      <c r="B30" s="32"/>
      <c r="C30" s="32"/>
      <c r="D30" s="32"/>
      <c r="E30" s="32"/>
    </row>
    <row r="31" spans="1:17" s="35" customFormat="1" ht="12.6" customHeight="1">
      <c r="A31" s="12" t="s">
        <v>63</v>
      </c>
      <c r="C31" s="12"/>
      <c r="E31" s="12"/>
    </row>
    <row r="32" spans="1:17" s="35" customFormat="1" ht="18" customHeight="1">
      <c r="A32" s="34" t="s">
        <v>295</v>
      </c>
      <c r="B32" s="32"/>
      <c r="C32" s="32"/>
      <c r="D32" s="32"/>
      <c r="E32" s="32"/>
    </row>
    <row r="33" spans="1:17" s="35" customFormat="1" ht="14.1" customHeight="1">
      <c r="A33" s="33" t="str">
        <f>'FDP PLR PRD'!$A$50</f>
        <v xml:space="preserve">Pour des informations plus détaillées concernant les listes partielles spécifiques à l'âge ou au sexe ainsi que concernant l'attribution des listes aux partis, </v>
      </c>
      <c r="B33" s="33"/>
      <c r="C33" s="55"/>
      <c r="D33" s="55"/>
      <c r="E33" s="55"/>
      <c r="F33" s="55"/>
      <c r="G33" s="55"/>
      <c r="H33" s="55"/>
      <c r="I33" s="55"/>
      <c r="J33" s="55"/>
      <c r="K33" s="55"/>
      <c r="L33" s="55"/>
      <c r="M33" s="55"/>
      <c r="N33" s="55"/>
      <c r="O33" s="55"/>
      <c r="P33" s="55"/>
      <c r="Q33" s="55"/>
    </row>
    <row r="34" spans="1:17" s="35" customFormat="1" ht="14.1" customHeight="1">
      <c r="A34" s="33" t="str">
        <f>'FDP PLR PRD'!$A$51</f>
        <v>voir les tableaux consacrés aux listes électorales.</v>
      </c>
      <c r="B34" s="33"/>
      <c r="C34" s="55"/>
      <c r="D34" s="55"/>
      <c r="E34" s="55"/>
      <c r="F34" s="55"/>
      <c r="G34" s="55"/>
      <c r="H34" s="55"/>
      <c r="I34" s="55"/>
      <c r="J34" s="55"/>
      <c r="K34" s="55"/>
      <c r="L34" s="55"/>
      <c r="M34" s="55"/>
      <c r="N34" s="55"/>
      <c r="O34" s="55"/>
      <c r="P34" s="55"/>
      <c r="Q34" s="55"/>
    </row>
    <row r="35" spans="1:17" s="35" customFormat="1" ht="21.95" customHeight="1">
      <c r="A35" s="35" t="str">
        <f>Contenu!A$35</f>
        <v>Office fédéral de la statistique, Statistique des élections au Conseil national</v>
      </c>
    </row>
    <row r="36" spans="1:17" s="35" customFormat="1" ht="12.6" customHeight="1">
      <c r="A36" s="35" t="str">
        <f>Contenu!A$36</f>
        <v>Renseignements:</v>
      </c>
    </row>
    <row r="37" spans="1:17" s="35" customFormat="1" ht="12.6" customHeight="1">
      <c r="A37" s="35" t="str">
        <f>Contenu!A$37</f>
        <v>poku@bfs.admin.ch</v>
      </c>
    </row>
    <row r="38" spans="1:17" s="35" customFormat="1" ht="12.6" customHeight="1">
      <c r="A38" s="35" t="str">
        <f>Contenu!A$38</f>
        <v>058 463 61 58</v>
      </c>
    </row>
    <row r="39" spans="1:17" s="35" customFormat="1" ht="12.6" customHeight="1">
      <c r="A39" s="35" t="str">
        <f>Contenu!A$39</f>
        <v>© OFS - Encyclopédie statistique de la Suisse</v>
      </c>
    </row>
    <row r="40" spans="1:17" s="93" customFormat="1">
      <c r="A40" s="37"/>
    </row>
    <row r="41" spans="1:17" s="93" customFormat="1">
      <c r="A41" s="37"/>
    </row>
    <row r="42" spans="1:17" s="93" customFormat="1">
      <c r="A42" s="37"/>
    </row>
    <row r="43" spans="1:17" s="93" customFormat="1">
      <c r="A43" s="37"/>
    </row>
    <row r="44" spans="1:17" s="93" customFormat="1">
      <c r="A44" s="37"/>
    </row>
    <row r="45" spans="1:17" s="93" customFormat="1">
      <c r="A45" s="37"/>
    </row>
    <row r="46" spans="1:17" s="93" customFormat="1">
      <c r="A46" s="37"/>
    </row>
    <row r="47" spans="1:17" s="93" customFormat="1">
      <c r="A47" s="37"/>
    </row>
    <row r="48" spans="1:17"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row r="723" spans="1:1" s="93" customFormat="1">
      <c r="A723" s="37"/>
    </row>
    <row r="724" spans="1:1" s="93" customFormat="1">
      <c r="A724" s="37"/>
    </row>
    <row r="725" spans="1:1" s="93" customFormat="1">
      <c r="A725" s="37"/>
    </row>
    <row r="726" spans="1:1" s="93" customFormat="1">
      <c r="A726" s="37"/>
    </row>
    <row r="727" spans="1:1" s="93" customFormat="1">
      <c r="A727" s="37"/>
    </row>
    <row r="728" spans="1:1" s="93" customFormat="1">
      <c r="A728" s="37"/>
    </row>
    <row r="729" spans="1:1" s="93" customFormat="1">
      <c r="A729" s="37"/>
    </row>
    <row r="730" spans="1:1" s="93" customFormat="1">
      <c r="A730" s="37"/>
    </row>
    <row r="731" spans="1:1" s="93" customFormat="1">
      <c r="A731" s="37"/>
    </row>
    <row r="732" spans="1:1" s="93" customFormat="1">
      <c r="A732" s="37"/>
    </row>
    <row r="733" spans="1:1" s="93" customFormat="1">
      <c r="A733" s="37"/>
    </row>
    <row r="734" spans="1:1" s="93" customFormat="1">
      <c r="A734" s="37"/>
    </row>
    <row r="735" spans="1:1" s="93" customFormat="1">
      <c r="A735" s="37"/>
    </row>
    <row r="736" spans="1:1" s="93" customFormat="1">
      <c r="A736" s="37"/>
    </row>
    <row r="737" spans="1:1" s="93" customFormat="1">
      <c r="A737" s="37"/>
    </row>
    <row r="738" spans="1:1" s="93" customFormat="1">
      <c r="A738" s="37"/>
    </row>
    <row r="739" spans="1:1" s="93" customFormat="1">
      <c r="A739" s="37"/>
    </row>
    <row r="740" spans="1:1" s="93" customFormat="1">
      <c r="A740" s="37"/>
    </row>
    <row r="741" spans="1:1" s="93" customFormat="1">
      <c r="A741" s="37"/>
    </row>
    <row r="742" spans="1:1" s="93" customFormat="1">
      <c r="A742" s="37"/>
    </row>
    <row r="743" spans="1:1" s="93" customFormat="1">
      <c r="A743" s="37"/>
    </row>
    <row r="744" spans="1:1" s="93" customFormat="1">
      <c r="A744" s="37"/>
    </row>
    <row r="745" spans="1:1" s="93" customFormat="1">
      <c r="A745" s="37"/>
    </row>
    <row r="746" spans="1:1" s="93" customFormat="1">
      <c r="A746" s="37"/>
    </row>
    <row r="747" spans="1:1" s="93" customFormat="1">
      <c r="A747" s="37"/>
    </row>
    <row r="748" spans="1:1" s="93" customFormat="1">
      <c r="A748" s="37"/>
    </row>
    <row r="749" spans="1:1" s="93" customFormat="1">
      <c r="A749" s="37"/>
    </row>
    <row r="750" spans="1:1" s="93" customFormat="1">
      <c r="A750" s="37"/>
    </row>
    <row r="751" spans="1:1" s="93" customFormat="1">
      <c r="A751" s="37"/>
    </row>
    <row r="752" spans="1:1" s="93" customFormat="1">
      <c r="A752" s="37"/>
    </row>
    <row r="753" spans="1:1" s="93" customFormat="1">
      <c r="A753" s="37"/>
    </row>
    <row r="754" spans="1:1" s="93" customFormat="1">
      <c r="A754" s="37"/>
    </row>
    <row r="755" spans="1:1" s="93" customFormat="1">
      <c r="A755" s="37"/>
    </row>
    <row r="756" spans="1:1" s="93" customFormat="1">
      <c r="A756" s="37"/>
    </row>
    <row r="757" spans="1:1" s="93" customFormat="1">
      <c r="A757" s="37"/>
    </row>
    <row r="758" spans="1:1" s="93" customFormat="1">
      <c r="A758" s="37"/>
    </row>
    <row r="759" spans="1:1" s="93" customFormat="1">
      <c r="A759" s="37"/>
    </row>
    <row r="760" spans="1:1" s="93" customFormat="1">
      <c r="A760" s="37"/>
    </row>
    <row r="761" spans="1:1" s="93" customFormat="1">
      <c r="A761" s="37"/>
    </row>
    <row r="762" spans="1:1" s="93" customFormat="1">
      <c r="A762" s="37"/>
    </row>
    <row r="763" spans="1:1" s="93" customFormat="1">
      <c r="A763" s="37"/>
    </row>
    <row r="764" spans="1:1" s="93" customFormat="1">
      <c r="A764" s="37"/>
    </row>
    <row r="765" spans="1:1" s="93" customFormat="1">
      <c r="A765" s="37"/>
    </row>
    <row r="766" spans="1:1" s="93" customFormat="1">
      <c r="A766" s="37"/>
    </row>
    <row r="767" spans="1:1" s="93" customFormat="1">
      <c r="A767" s="37"/>
    </row>
    <row r="768" spans="1:1" s="93" customFormat="1">
      <c r="A768" s="37"/>
    </row>
    <row r="769" spans="1:1" s="93" customFormat="1">
      <c r="A769" s="37"/>
    </row>
    <row r="770" spans="1:1" s="93" customFormat="1">
      <c r="A770" s="37"/>
    </row>
    <row r="771" spans="1:1" s="93" customFormat="1">
      <c r="A771" s="37"/>
    </row>
    <row r="772" spans="1:1" s="93" customFormat="1">
      <c r="A772" s="37"/>
    </row>
    <row r="773" spans="1:1" s="93" customFormat="1">
      <c r="A773" s="37"/>
    </row>
    <row r="774" spans="1:1" s="93" customFormat="1">
      <c r="A774" s="37"/>
    </row>
    <row r="775" spans="1:1" s="93" customFormat="1">
      <c r="A775" s="37"/>
    </row>
    <row r="776" spans="1:1" s="93" customFormat="1">
      <c r="A776" s="37"/>
    </row>
    <row r="777" spans="1:1" s="93" customFormat="1">
      <c r="A777" s="37"/>
    </row>
    <row r="778" spans="1:1" s="93" customFormat="1">
      <c r="A778" s="37"/>
    </row>
    <row r="779" spans="1:1" s="93" customFormat="1">
      <c r="A779" s="37"/>
    </row>
    <row r="780" spans="1:1" s="93" customFormat="1">
      <c r="A780" s="37"/>
    </row>
    <row r="781" spans="1:1" s="93" customFormat="1">
      <c r="A781" s="37"/>
    </row>
    <row r="782" spans="1:1" s="93" customFormat="1">
      <c r="A782" s="37"/>
    </row>
    <row r="783" spans="1:1" s="93" customFormat="1">
      <c r="A783" s="37"/>
    </row>
    <row r="784" spans="1:1" s="93" customFormat="1">
      <c r="A784" s="37"/>
    </row>
    <row r="785" spans="1:1" s="93" customFormat="1">
      <c r="A785" s="37"/>
    </row>
    <row r="786" spans="1:1" s="93" customFormat="1">
      <c r="A786" s="37"/>
    </row>
    <row r="787" spans="1:1" s="93" customFormat="1">
      <c r="A787" s="37"/>
    </row>
    <row r="788" spans="1:1" s="93" customFormat="1">
      <c r="A788" s="37"/>
    </row>
    <row r="789" spans="1:1" s="93" customFormat="1">
      <c r="A789" s="37"/>
    </row>
    <row r="790" spans="1:1" s="93" customFormat="1">
      <c r="A790" s="37"/>
    </row>
    <row r="791" spans="1:1" s="93" customFormat="1">
      <c r="A791" s="37"/>
    </row>
    <row r="792" spans="1:1" s="93" customFormat="1">
      <c r="A792" s="37"/>
    </row>
    <row r="793" spans="1:1" s="93" customFormat="1">
      <c r="A793" s="37"/>
    </row>
    <row r="794" spans="1:1" s="93" customFormat="1">
      <c r="A794" s="37"/>
    </row>
    <row r="795" spans="1:1" s="93" customFormat="1">
      <c r="A795" s="37"/>
    </row>
    <row r="796" spans="1:1" s="93" customFormat="1">
      <c r="A796" s="37"/>
    </row>
    <row r="797" spans="1:1" s="93" customFormat="1">
      <c r="A797" s="37"/>
    </row>
    <row r="798" spans="1:1" s="93" customFormat="1">
      <c r="A798" s="37"/>
    </row>
    <row r="799" spans="1:1" s="93" customFormat="1">
      <c r="A799" s="37"/>
    </row>
    <row r="800" spans="1:1" s="93" customFormat="1">
      <c r="A800" s="37"/>
    </row>
    <row r="801" spans="1:1" s="93" customFormat="1">
      <c r="A801" s="37"/>
    </row>
    <row r="802" spans="1:1" s="93" customFormat="1">
      <c r="A802" s="37"/>
    </row>
    <row r="803" spans="1:1" s="93" customFormat="1">
      <c r="A803" s="37"/>
    </row>
    <row r="804" spans="1:1" s="93" customFormat="1">
      <c r="A804" s="37"/>
    </row>
    <row r="805" spans="1:1" s="93" customFormat="1">
      <c r="A805" s="37"/>
    </row>
    <row r="806" spans="1:1" s="93" customFormat="1">
      <c r="A806" s="37"/>
    </row>
    <row r="807" spans="1:1" s="93" customFormat="1">
      <c r="A807" s="37"/>
    </row>
    <row r="808" spans="1:1" s="93" customFormat="1">
      <c r="A808" s="37"/>
    </row>
    <row r="809" spans="1:1" s="93" customFormat="1">
      <c r="A809"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Q978"/>
  <sheetViews>
    <sheetView workbookViewId="0">
      <selection activeCell="J16" sqref="F16:J16"/>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4" width="7.85546875" style="39" customWidth="1"/>
    <col min="15" max="17" width="7.85546875" style="40" customWidth="1"/>
    <col min="18" max="16384" width="11.42578125" style="39"/>
  </cols>
  <sheetData>
    <row r="1" spans="1:17" s="84" customFormat="1" ht="12" customHeight="1">
      <c r="A1" s="82" t="s">
        <v>290</v>
      </c>
      <c r="B1" s="82"/>
      <c r="C1" s="82"/>
      <c r="D1" s="83"/>
      <c r="O1" s="157"/>
      <c r="P1" s="157"/>
      <c r="Q1" s="15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150">
        <v>45.70420700454995</v>
      </c>
      <c r="G6" s="150">
        <v>36.350667040402961</v>
      </c>
      <c r="H6" s="150">
        <v>25.112186184182274</v>
      </c>
      <c r="I6" s="101" t="s">
        <v>242</v>
      </c>
      <c r="J6" s="150">
        <v>24.794777552267117</v>
      </c>
      <c r="K6" s="17" t="s">
        <v>242</v>
      </c>
      <c r="L6" s="17" t="s">
        <v>242</v>
      </c>
      <c r="M6" s="17" t="s">
        <v>242</v>
      </c>
      <c r="N6" s="17" t="s">
        <v>242</v>
      </c>
      <c r="O6" s="17" t="s">
        <v>242</v>
      </c>
      <c r="P6" s="17" t="s">
        <v>242</v>
      </c>
      <c r="Q6" s="17" t="s">
        <v>242</v>
      </c>
    </row>
    <row r="7" spans="1:17" s="11" customFormat="1" ht="12.6" customHeight="1">
      <c r="A7" s="12" t="s">
        <v>86</v>
      </c>
      <c r="B7" s="13"/>
      <c r="C7" s="13"/>
      <c r="D7" s="13"/>
      <c r="E7" s="13"/>
      <c r="F7" s="133">
        <v>8.5351683490249002</v>
      </c>
      <c r="G7" s="133">
        <v>14.055811603145758</v>
      </c>
      <c r="H7" s="133">
        <v>5.0961395217764682</v>
      </c>
      <c r="I7" s="101" t="s">
        <v>242</v>
      </c>
      <c r="J7" s="101" t="s">
        <v>242</v>
      </c>
      <c r="K7" s="17" t="s">
        <v>242</v>
      </c>
      <c r="L7" s="17" t="s">
        <v>242</v>
      </c>
      <c r="M7" s="17" t="s">
        <v>242</v>
      </c>
      <c r="N7" s="17" t="s">
        <v>242</v>
      </c>
      <c r="O7" s="17" t="s">
        <v>242</v>
      </c>
      <c r="P7" s="17" t="s">
        <v>242</v>
      </c>
      <c r="Q7" s="17" t="s">
        <v>242</v>
      </c>
    </row>
    <row r="8" spans="1:17" s="11" customFormat="1" ht="12.6" customHeight="1">
      <c r="A8" s="12" t="s">
        <v>97</v>
      </c>
      <c r="B8" s="13"/>
      <c r="C8" s="13"/>
      <c r="D8" s="13"/>
      <c r="E8" s="13"/>
      <c r="F8" s="133">
        <v>3.9967529008244664</v>
      </c>
      <c r="G8" s="101" t="s">
        <v>242</v>
      </c>
      <c r="H8" s="101" t="s">
        <v>242</v>
      </c>
      <c r="I8" s="101" t="s">
        <v>242</v>
      </c>
      <c r="J8" s="101" t="s">
        <v>242</v>
      </c>
      <c r="K8" s="17" t="s">
        <v>242</v>
      </c>
      <c r="L8" s="17" t="s">
        <v>242</v>
      </c>
      <c r="M8" s="17" t="s">
        <v>242</v>
      </c>
      <c r="N8" s="17" t="s">
        <v>242</v>
      </c>
      <c r="O8" s="17" t="s">
        <v>242</v>
      </c>
      <c r="P8" s="17" t="s">
        <v>242</v>
      </c>
      <c r="Q8" s="17" t="s">
        <v>242</v>
      </c>
    </row>
    <row r="9" spans="1:17" s="11" customFormat="1" ht="12.6" customHeight="1">
      <c r="A9" s="12" t="s">
        <v>101</v>
      </c>
      <c r="B9" s="13"/>
      <c r="C9" s="13"/>
      <c r="D9" s="13"/>
      <c r="E9" s="13"/>
      <c r="F9" s="133">
        <v>10.687220868510146</v>
      </c>
      <c r="G9" s="133">
        <v>11.02562974481058</v>
      </c>
      <c r="H9" s="101" t="s">
        <v>242</v>
      </c>
      <c r="I9" s="101" t="s">
        <v>242</v>
      </c>
      <c r="J9" s="101" t="s">
        <v>242</v>
      </c>
      <c r="K9" s="17" t="s">
        <v>242</v>
      </c>
      <c r="L9" s="17" t="s">
        <v>242</v>
      </c>
      <c r="M9" s="17" t="s">
        <v>242</v>
      </c>
      <c r="N9" s="17" t="s">
        <v>242</v>
      </c>
      <c r="O9" s="17" t="s">
        <v>242</v>
      </c>
      <c r="P9" s="17" t="s">
        <v>242</v>
      </c>
      <c r="Q9" s="17" t="s">
        <v>242</v>
      </c>
    </row>
    <row r="10" spans="1:17" s="11" customFormat="1" ht="12.6" customHeight="1">
      <c r="A10" s="12" t="s">
        <v>103</v>
      </c>
      <c r="B10" s="13"/>
      <c r="C10" s="13"/>
      <c r="D10" s="13"/>
      <c r="E10" s="13"/>
      <c r="F10" s="133">
        <v>9.8492511066894011</v>
      </c>
      <c r="G10" s="133">
        <v>14.367800444195089</v>
      </c>
      <c r="H10" s="133">
        <v>22.462791343387089</v>
      </c>
      <c r="I10" s="101" t="s">
        <v>242</v>
      </c>
      <c r="J10" s="101" t="s">
        <v>242</v>
      </c>
      <c r="K10" s="17" t="s">
        <v>242</v>
      </c>
      <c r="L10" s="17" t="s">
        <v>242</v>
      </c>
      <c r="M10" s="17" t="s">
        <v>242</v>
      </c>
      <c r="N10" s="17" t="s">
        <v>242</v>
      </c>
      <c r="O10" s="17" t="s">
        <v>242</v>
      </c>
      <c r="P10" s="17" t="s">
        <v>242</v>
      </c>
      <c r="Q10" s="17" t="s">
        <v>242</v>
      </c>
    </row>
    <row r="11" spans="1:17" s="11" customFormat="1" ht="18" customHeight="1">
      <c r="A11" s="12" t="s">
        <v>104</v>
      </c>
      <c r="B11" s="13"/>
      <c r="C11" s="13"/>
      <c r="D11" s="13"/>
      <c r="E11" s="13"/>
      <c r="F11" s="133">
        <v>6.1486817784443</v>
      </c>
      <c r="G11" s="133">
        <v>7.5212935861015735</v>
      </c>
      <c r="H11" s="133">
        <v>8.8613536409442393</v>
      </c>
      <c r="I11" s="101" t="s">
        <v>242</v>
      </c>
      <c r="J11" s="101" t="s">
        <v>242</v>
      </c>
      <c r="K11" s="17" t="s">
        <v>242</v>
      </c>
      <c r="L11" s="17" t="s">
        <v>242</v>
      </c>
      <c r="M11" s="17" t="s">
        <v>242</v>
      </c>
      <c r="N11" s="17" t="s">
        <v>242</v>
      </c>
      <c r="O11" s="17" t="s">
        <v>242</v>
      </c>
      <c r="P11" s="17" t="s">
        <v>242</v>
      </c>
      <c r="Q11" s="17" t="s">
        <v>242</v>
      </c>
    </row>
    <row r="12" spans="1:17" s="11" customFormat="1" ht="12.6" customHeight="1">
      <c r="A12" s="12" t="s">
        <v>105</v>
      </c>
      <c r="B12" s="13"/>
      <c r="C12" s="13"/>
      <c r="D12" s="13"/>
      <c r="E12" s="13"/>
      <c r="F12" s="133">
        <v>4.5173716912842217</v>
      </c>
      <c r="G12" s="133">
        <v>7.0100880641297882</v>
      </c>
      <c r="H12" s="101" t="s">
        <v>242</v>
      </c>
      <c r="I12" s="101" t="s">
        <v>242</v>
      </c>
      <c r="J12" s="101" t="s">
        <v>242</v>
      </c>
      <c r="K12" s="17" t="s">
        <v>242</v>
      </c>
      <c r="L12" s="17" t="s">
        <v>242</v>
      </c>
      <c r="M12" s="17" t="s">
        <v>242</v>
      </c>
      <c r="N12" s="17" t="s">
        <v>242</v>
      </c>
      <c r="O12" s="17" t="s">
        <v>242</v>
      </c>
      <c r="P12" s="17" t="s">
        <v>242</v>
      </c>
      <c r="Q12" s="17" t="s">
        <v>242</v>
      </c>
    </row>
    <row r="13" spans="1:17" s="11" customFormat="1" ht="12.6" customHeight="1">
      <c r="A13" s="12" t="s">
        <v>107</v>
      </c>
      <c r="B13" s="13"/>
      <c r="C13" s="13"/>
      <c r="D13" s="13"/>
      <c r="E13" s="13"/>
      <c r="F13" s="133">
        <v>5.3779420533814504</v>
      </c>
      <c r="G13" s="101" t="s">
        <v>242</v>
      </c>
      <c r="H13" s="101" t="s">
        <v>242</v>
      </c>
      <c r="I13" s="101" t="s">
        <v>242</v>
      </c>
      <c r="J13" s="101" t="s">
        <v>242</v>
      </c>
      <c r="K13" s="17" t="s">
        <v>242</v>
      </c>
      <c r="L13" s="17" t="s">
        <v>242</v>
      </c>
      <c r="M13" s="17" t="s">
        <v>242</v>
      </c>
      <c r="N13" s="17" t="s">
        <v>242</v>
      </c>
      <c r="O13" s="17" t="s">
        <v>242</v>
      </c>
      <c r="P13" s="17" t="s">
        <v>242</v>
      </c>
      <c r="Q13" s="17" t="s">
        <v>242</v>
      </c>
    </row>
    <row r="14" spans="1:17" s="11" customFormat="1" ht="12.6" customHeight="1">
      <c r="A14" s="12" t="s">
        <v>108</v>
      </c>
      <c r="B14" s="13"/>
      <c r="C14" s="13"/>
      <c r="D14" s="13"/>
      <c r="E14" s="13"/>
      <c r="F14" s="133">
        <v>5.1834042472911568</v>
      </c>
      <c r="G14" s="133">
        <v>9.6687095172142588</v>
      </c>
      <c r="H14" s="133">
        <v>38.467529309709931</v>
      </c>
      <c r="I14" s="133">
        <v>100</v>
      </c>
      <c r="J14" s="133">
        <v>75.205222447732879</v>
      </c>
      <c r="K14" s="17" t="s">
        <v>242</v>
      </c>
      <c r="L14" s="17" t="s">
        <v>242</v>
      </c>
      <c r="M14" s="17" t="s">
        <v>242</v>
      </c>
      <c r="N14" s="17" t="s">
        <v>242</v>
      </c>
      <c r="O14" s="17" t="s">
        <v>242</v>
      </c>
      <c r="P14" s="17" t="s">
        <v>242</v>
      </c>
      <c r="Q14" s="17" t="s">
        <v>242</v>
      </c>
    </row>
    <row r="15" spans="1:17" s="11" customFormat="1" ht="8.1" customHeight="1">
      <c r="A15" s="12"/>
      <c r="B15" s="13"/>
      <c r="C15" s="13"/>
      <c r="D15" s="13"/>
      <c r="E15" s="13"/>
      <c r="F15" s="133"/>
      <c r="G15" s="133"/>
      <c r="H15" s="133"/>
      <c r="I15" s="133"/>
      <c r="J15" s="133"/>
      <c r="K15" s="14"/>
      <c r="L15" s="14"/>
      <c r="M15" s="15"/>
      <c r="N15" s="15"/>
      <c r="O15" s="15"/>
      <c r="P15" s="15"/>
      <c r="Q15" s="15"/>
    </row>
    <row r="16" spans="1:17" s="19" customFormat="1" ht="18" customHeight="1">
      <c r="A16" s="29" t="s">
        <v>110</v>
      </c>
      <c r="B16" s="55"/>
      <c r="C16" s="55"/>
      <c r="D16" s="55"/>
      <c r="E16" s="13"/>
      <c r="F16" s="169">
        <v>100</v>
      </c>
      <c r="G16" s="169">
        <f>SUM(G6:G14)</f>
        <v>100</v>
      </c>
      <c r="H16" s="169">
        <f>SUM(H6:H14)</f>
        <v>100</v>
      </c>
      <c r="I16" s="169">
        <f>SUM(I6:I14)</f>
        <v>100</v>
      </c>
      <c r="J16" s="169">
        <f>SUM(J6:J14)</f>
        <v>100</v>
      </c>
      <c r="K16" s="60" t="s">
        <v>242</v>
      </c>
      <c r="L16" s="60" t="s">
        <v>242</v>
      </c>
      <c r="M16" s="60" t="s">
        <v>242</v>
      </c>
      <c r="N16" s="60" t="s">
        <v>242</v>
      </c>
      <c r="O16" s="60" t="s">
        <v>242</v>
      </c>
      <c r="P16" s="60" t="s">
        <v>242</v>
      </c>
      <c r="Q16" s="60" t="s">
        <v>242</v>
      </c>
    </row>
    <row r="17" spans="1:17" s="19" customFormat="1" ht="8.1" customHeight="1">
      <c r="A17" s="57"/>
      <c r="B17" s="58"/>
      <c r="C17" s="58"/>
      <c r="D17" s="58"/>
      <c r="E17" s="16"/>
      <c r="F17" s="134"/>
      <c r="G17" s="134"/>
      <c r="H17" s="134"/>
      <c r="I17" s="134"/>
      <c r="J17" s="134"/>
      <c r="K17" s="61"/>
      <c r="L17" s="61"/>
      <c r="M17" s="61"/>
      <c r="N17" s="61"/>
      <c r="O17" s="61"/>
      <c r="P17" s="61"/>
      <c r="Q17" s="61"/>
    </row>
    <row r="18" spans="1:17" s="18" customFormat="1" ht="24" customHeight="1">
      <c r="A18" s="65" t="s">
        <v>228</v>
      </c>
      <c r="B18" s="66"/>
      <c r="C18" s="66"/>
      <c r="D18" s="66"/>
      <c r="E18" s="66"/>
      <c r="F18" s="132">
        <v>4.2513200615006932</v>
      </c>
      <c r="G18" s="132">
        <v>2.961213415455779</v>
      </c>
      <c r="H18" s="132">
        <v>0.63208829651700316</v>
      </c>
      <c r="I18" s="132">
        <v>0.51780941433871597</v>
      </c>
      <c r="J18" s="132">
        <v>0.34993068340499289</v>
      </c>
      <c r="K18" s="71" t="s">
        <v>242</v>
      </c>
      <c r="L18" s="71" t="s">
        <v>242</v>
      </c>
      <c r="M18" s="71" t="s">
        <v>242</v>
      </c>
      <c r="N18" s="71" t="s">
        <v>242</v>
      </c>
      <c r="O18" s="71" t="s">
        <v>242</v>
      </c>
      <c r="P18" s="71" t="s">
        <v>242</v>
      </c>
      <c r="Q18" s="71" t="s">
        <v>242</v>
      </c>
    </row>
    <row r="19" spans="1:17" s="92" customFormat="1" ht="18" customHeight="1">
      <c r="A19" s="12" t="s">
        <v>348</v>
      </c>
      <c r="B19" s="91"/>
      <c r="C19" s="91"/>
      <c r="D19" s="81"/>
      <c r="E19" s="81"/>
      <c r="F19" s="81"/>
      <c r="G19" s="81"/>
      <c r="H19" s="81"/>
      <c r="I19" s="81"/>
      <c r="J19" s="81"/>
      <c r="K19" s="81"/>
      <c r="L19" s="81"/>
      <c r="M19" s="81"/>
    </row>
    <row r="20" spans="1:17" s="92" customFormat="1" ht="14.1" customHeight="1">
      <c r="A20" s="12" t="s">
        <v>344</v>
      </c>
      <c r="B20" s="91"/>
      <c r="C20" s="91"/>
      <c r="D20" s="81"/>
      <c r="E20" s="81"/>
      <c r="F20" s="81"/>
      <c r="G20" s="81"/>
      <c r="H20" s="81"/>
      <c r="I20" s="81"/>
      <c r="J20" s="81"/>
      <c r="K20" s="81"/>
      <c r="L20" s="81"/>
      <c r="M20" s="81"/>
    </row>
    <row r="21" spans="1:17" s="35" customFormat="1" ht="15.95" customHeight="1">
      <c r="A21" s="31" t="s">
        <v>158</v>
      </c>
      <c r="B21" s="32"/>
      <c r="C21" s="32"/>
      <c r="D21" s="32"/>
      <c r="E21" s="32"/>
    </row>
    <row r="22" spans="1:17" s="35" customFormat="1" ht="12" customHeight="1">
      <c r="A22" s="12" t="s">
        <v>278</v>
      </c>
      <c r="C22" s="12"/>
      <c r="E22" s="12"/>
    </row>
    <row r="23" spans="1:17" s="35" customFormat="1" ht="15.95" customHeight="1">
      <c r="A23" s="34" t="s">
        <v>156</v>
      </c>
      <c r="B23" s="32"/>
      <c r="C23" s="32"/>
      <c r="D23" s="32"/>
      <c r="E23" s="32"/>
    </row>
    <row r="24" spans="1:17" s="35" customFormat="1" ht="12" customHeight="1">
      <c r="A24" s="12" t="s">
        <v>128</v>
      </c>
      <c r="B24" s="35" t="s">
        <v>239</v>
      </c>
      <c r="C24" s="12"/>
    </row>
    <row r="25" spans="1:17" s="35" customFormat="1" ht="18" customHeight="1">
      <c r="A25" s="34" t="s">
        <v>295</v>
      </c>
      <c r="B25" s="32"/>
      <c r="C25" s="32"/>
      <c r="D25" s="32"/>
      <c r="E25" s="32"/>
    </row>
    <row r="26" spans="1:17" s="35" customFormat="1" ht="14.1" customHeight="1">
      <c r="A26" s="33" t="str">
        <f>'FDP PLR PRD'!$A$50</f>
        <v xml:space="preserve">Pour des informations plus détaillées concernant les listes partielles spécifiques à l'âge ou au sexe ainsi que concernant l'attribution des listes aux partis, </v>
      </c>
      <c r="B26" s="33"/>
      <c r="C26" s="55"/>
      <c r="D26" s="55"/>
      <c r="E26" s="55"/>
      <c r="F26" s="55"/>
      <c r="G26" s="55"/>
      <c r="H26" s="55"/>
      <c r="I26" s="55"/>
      <c r="J26" s="55"/>
      <c r="K26" s="55"/>
      <c r="L26" s="55"/>
      <c r="M26" s="55"/>
      <c r="N26" s="55"/>
      <c r="O26" s="55"/>
      <c r="P26" s="55"/>
      <c r="Q26" s="55"/>
    </row>
    <row r="27" spans="1:17" s="35" customFormat="1" ht="14.1" customHeight="1">
      <c r="A27" s="33" t="str">
        <f>'FDP PLR PRD'!$A$51</f>
        <v>voir les tableaux consacrés aux listes électorales.</v>
      </c>
      <c r="B27" s="33"/>
      <c r="C27" s="55"/>
      <c r="D27" s="55"/>
      <c r="E27" s="55"/>
      <c r="F27" s="55"/>
      <c r="G27" s="55"/>
      <c r="H27" s="55"/>
      <c r="I27" s="55"/>
      <c r="J27" s="55"/>
      <c r="K27" s="55"/>
      <c r="L27" s="55"/>
      <c r="M27" s="55"/>
      <c r="N27" s="55"/>
      <c r="O27" s="55"/>
      <c r="P27" s="55"/>
      <c r="Q27" s="55"/>
    </row>
    <row r="28" spans="1:17" s="35" customFormat="1" ht="21.95" customHeight="1">
      <c r="A28" s="35" t="str">
        <f>Contenu!A$35</f>
        <v>Office fédéral de la statistique, Statistique des élections au Conseil national</v>
      </c>
    </row>
    <row r="29" spans="1:17" s="35" customFormat="1" ht="12.6" customHeight="1">
      <c r="A29" s="35" t="str">
        <f>Contenu!A$36</f>
        <v>Renseignements:</v>
      </c>
    </row>
    <row r="30" spans="1:17" s="35" customFormat="1" ht="12.6" customHeight="1">
      <c r="A30" s="35" t="str">
        <f>Contenu!A$37</f>
        <v>poku@bfs.admin.ch</v>
      </c>
    </row>
    <row r="31" spans="1:17" s="35" customFormat="1" ht="12.6" customHeight="1">
      <c r="A31" s="35" t="str">
        <f>Contenu!A$38</f>
        <v>058 463 61 58</v>
      </c>
    </row>
    <row r="32" spans="1:17" s="35" customFormat="1" ht="12.6" customHeight="1">
      <c r="A32" s="35" t="str">
        <f>Contenu!A$39</f>
        <v>© OFS - Encyclopédie statistique de la Suisse</v>
      </c>
    </row>
    <row r="33" spans="1:17" s="92" customFormat="1" ht="13.5">
      <c r="A33" s="42"/>
    </row>
    <row r="34" spans="1:17" s="92" customFormat="1" ht="13.5">
      <c r="A34" s="42"/>
    </row>
    <row r="35" spans="1:17" s="156" customFormat="1">
      <c r="A35" s="37"/>
      <c r="B35" s="93"/>
      <c r="C35" s="93"/>
      <c r="D35" s="93"/>
      <c r="E35" s="93"/>
      <c r="O35" s="165"/>
      <c r="P35" s="165"/>
      <c r="Q35" s="165"/>
    </row>
    <row r="36" spans="1:17" s="156" customFormat="1">
      <c r="A36" s="37"/>
      <c r="B36" s="93"/>
      <c r="C36" s="93"/>
      <c r="D36" s="93"/>
      <c r="E36" s="93"/>
      <c r="O36" s="165"/>
      <c r="P36" s="165"/>
      <c r="Q36" s="165"/>
    </row>
    <row r="37" spans="1:17" s="156" customFormat="1">
      <c r="A37" s="37"/>
      <c r="B37" s="93"/>
      <c r="C37" s="93"/>
      <c r="D37" s="93"/>
      <c r="E37" s="93"/>
      <c r="O37" s="165"/>
      <c r="P37" s="165"/>
      <c r="Q37" s="165"/>
    </row>
    <row r="38" spans="1:17" s="156" customFormat="1">
      <c r="A38" s="37"/>
      <c r="B38" s="93"/>
      <c r="C38" s="93"/>
      <c r="D38" s="93"/>
      <c r="E38" s="93"/>
      <c r="O38" s="165"/>
      <c r="P38" s="165"/>
      <c r="Q38" s="165"/>
    </row>
    <row r="39" spans="1:17" s="156" customFormat="1">
      <c r="A39" s="37"/>
      <c r="B39" s="93"/>
      <c r="C39" s="93"/>
      <c r="D39" s="93"/>
      <c r="E39" s="93"/>
      <c r="O39" s="165"/>
      <c r="P39" s="165"/>
      <c r="Q39" s="165"/>
    </row>
    <row r="40" spans="1:17" s="156" customFormat="1">
      <c r="A40" s="37"/>
      <c r="B40" s="93"/>
      <c r="C40" s="93"/>
      <c r="D40" s="93"/>
      <c r="E40" s="93"/>
      <c r="O40" s="165"/>
      <c r="P40" s="165"/>
      <c r="Q40" s="165"/>
    </row>
    <row r="41" spans="1:17" s="156" customFormat="1">
      <c r="A41" s="37"/>
      <c r="B41" s="93"/>
      <c r="C41" s="93"/>
      <c r="D41" s="93"/>
      <c r="E41" s="93"/>
      <c r="O41" s="165"/>
      <c r="P41" s="165"/>
      <c r="Q41" s="165"/>
    </row>
    <row r="42" spans="1:17" s="156" customFormat="1">
      <c r="A42" s="37"/>
      <c r="B42" s="93"/>
      <c r="C42" s="93"/>
      <c r="D42" s="93"/>
      <c r="E42" s="93"/>
      <c r="O42" s="165"/>
      <c r="P42" s="165"/>
      <c r="Q42" s="165"/>
    </row>
    <row r="43" spans="1:17" s="156" customFormat="1">
      <c r="A43" s="37"/>
      <c r="B43" s="93"/>
      <c r="C43" s="93"/>
      <c r="D43" s="93"/>
      <c r="E43" s="93"/>
      <c r="O43" s="165"/>
      <c r="P43" s="165"/>
      <c r="Q43" s="165"/>
    </row>
    <row r="44" spans="1:17" s="156" customFormat="1">
      <c r="A44" s="37"/>
      <c r="B44" s="93"/>
      <c r="C44" s="93"/>
      <c r="D44" s="93"/>
      <c r="E44" s="93"/>
      <c r="O44" s="165"/>
      <c r="P44" s="165"/>
      <c r="Q44" s="165"/>
    </row>
    <row r="45" spans="1:17" s="156" customFormat="1">
      <c r="A45" s="37"/>
      <c r="B45" s="93"/>
      <c r="C45" s="93"/>
      <c r="D45" s="93"/>
      <c r="E45" s="93"/>
      <c r="O45" s="165"/>
      <c r="P45" s="165"/>
      <c r="Q45" s="165"/>
    </row>
    <row r="46" spans="1:17" s="156" customFormat="1">
      <c r="A46" s="37"/>
      <c r="B46" s="93"/>
      <c r="C46" s="93"/>
      <c r="D46" s="93"/>
      <c r="E46" s="93"/>
      <c r="O46" s="165"/>
      <c r="P46" s="165"/>
      <c r="Q46" s="165"/>
    </row>
    <row r="47" spans="1:17" s="156" customFormat="1">
      <c r="A47" s="37"/>
      <c r="B47" s="93"/>
      <c r="C47" s="93"/>
      <c r="D47" s="93"/>
      <c r="E47" s="93"/>
      <c r="O47" s="165"/>
      <c r="P47" s="165"/>
      <c r="Q47" s="165"/>
    </row>
    <row r="48" spans="1:17" s="156" customFormat="1">
      <c r="A48" s="37"/>
      <c r="B48" s="93"/>
      <c r="C48" s="93"/>
      <c r="D48" s="93"/>
      <c r="E48" s="93"/>
      <c r="O48" s="165"/>
      <c r="P48" s="165"/>
      <c r="Q48" s="165"/>
    </row>
    <row r="49" spans="1:17" s="156" customFormat="1">
      <c r="A49" s="37"/>
      <c r="B49" s="93"/>
      <c r="C49" s="93"/>
      <c r="D49" s="93"/>
      <c r="E49" s="93"/>
      <c r="O49" s="165"/>
      <c r="P49" s="165"/>
      <c r="Q49" s="165"/>
    </row>
    <row r="50" spans="1:17" s="156" customFormat="1">
      <c r="A50" s="37"/>
      <c r="B50" s="93"/>
      <c r="C50" s="93"/>
      <c r="D50" s="93"/>
      <c r="E50" s="93"/>
      <c r="O50" s="165"/>
      <c r="P50" s="165"/>
      <c r="Q50" s="165"/>
    </row>
    <row r="51" spans="1:17" s="156" customFormat="1">
      <c r="A51" s="37"/>
      <c r="B51" s="93"/>
      <c r="C51" s="93"/>
      <c r="D51" s="93"/>
      <c r="E51" s="93"/>
      <c r="O51" s="165"/>
      <c r="P51" s="165"/>
      <c r="Q51" s="165"/>
    </row>
    <row r="52" spans="1:17" s="156" customFormat="1">
      <c r="A52" s="37"/>
      <c r="B52" s="93"/>
      <c r="C52" s="93"/>
      <c r="D52" s="93"/>
      <c r="E52" s="93"/>
      <c r="O52" s="165"/>
      <c r="P52" s="165"/>
      <c r="Q52" s="165"/>
    </row>
    <row r="53" spans="1:17" s="156" customFormat="1">
      <c r="A53" s="37"/>
      <c r="B53" s="93"/>
      <c r="C53" s="93"/>
      <c r="D53" s="93"/>
      <c r="E53" s="93"/>
      <c r="O53" s="165"/>
      <c r="P53" s="165"/>
      <c r="Q53" s="165"/>
    </row>
    <row r="54" spans="1:17" s="156" customFormat="1">
      <c r="A54" s="37"/>
      <c r="B54" s="93"/>
      <c r="C54" s="93"/>
      <c r="D54" s="93"/>
      <c r="E54" s="93"/>
      <c r="O54" s="165"/>
      <c r="P54" s="165"/>
      <c r="Q54" s="165"/>
    </row>
    <row r="55" spans="1:17" s="156" customFormat="1">
      <c r="A55" s="37"/>
      <c r="B55" s="93"/>
      <c r="C55" s="93"/>
      <c r="D55" s="93"/>
      <c r="E55" s="93"/>
      <c r="O55" s="165"/>
      <c r="P55" s="165"/>
      <c r="Q55" s="165"/>
    </row>
    <row r="56" spans="1:17" s="156" customFormat="1">
      <c r="A56" s="37"/>
      <c r="B56" s="93"/>
      <c r="C56" s="93"/>
      <c r="D56" s="93"/>
      <c r="E56" s="93"/>
      <c r="O56" s="165"/>
      <c r="P56" s="165"/>
      <c r="Q56" s="165"/>
    </row>
    <row r="57" spans="1:17" s="156" customFormat="1">
      <c r="A57" s="37"/>
      <c r="B57" s="93"/>
      <c r="C57" s="93"/>
      <c r="D57" s="93"/>
      <c r="E57" s="93"/>
      <c r="O57" s="165"/>
      <c r="P57" s="165"/>
      <c r="Q57" s="165"/>
    </row>
    <row r="58" spans="1:17" s="156" customFormat="1">
      <c r="A58" s="37"/>
      <c r="B58" s="93"/>
      <c r="C58" s="93"/>
      <c r="D58" s="93"/>
      <c r="E58" s="93"/>
      <c r="O58" s="165"/>
      <c r="P58" s="165"/>
      <c r="Q58" s="165"/>
    </row>
    <row r="59" spans="1:17" s="156" customFormat="1">
      <c r="A59" s="37"/>
      <c r="B59" s="93"/>
      <c r="C59" s="93"/>
      <c r="D59" s="93"/>
      <c r="E59" s="93"/>
      <c r="O59" s="165"/>
      <c r="P59" s="165"/>
      <c r="Q59" s="165"/>
    </row>
    <row r="60" spans="1:17" s="156" customFormat="1">
      <c r="A60" s="37"/>
      <c r="B60" s="93"/>
      <c r="C60" s="93"/>
      <c r="D60" s="93"/>
      <c r="E60" s="93"/>
      <c r="O60" s="165"/>
      <c r="P60" s="165"/>
      <c r="Q60" s="165"/>
    </row>
    <row r="61" spans="1:17" s="156" customFormat="1">
      <c r="A61" s="37"/>
      <c r="B61" s="93"/>
      <c r="C61" s="93"/>
      <c r="D61" s="93"/>
      <c r="E61" s="93"/>
      <c r="O61" s="165"/>
      <c r="P61" s="165"/>
      <c r="Q61" s="165"/>
    </row>
    <row r="62" spans="1:17" s="156" customFormat="1">
      <c r="A62" s="37"/>
      <c r="B62" s="93"/>
      <c r="C62" s="93"/>
      <c r="D62" s="93"/>
      <c r="E62" s="93"/>
      <c r="O62" s="165"/>
      <c r="P62" s="165"/>
      <c r="Q62" s="165"/>
    </row>
    <row r="63" spans="1:17" s="156" customFormat="1">
      <c r="A63" s="37"/>
      <c r="B63" s="93"/>
      <c r="C63" s="93"/>
      <c r="D63" s="93"/>
      <c r="E63" s="93"/>
      <c r="O63" s="165"/>
      <c r="P63" s="165"/>
      <c r="Q63" s="165"/>
    </row>
    <row r="64" spans="1:17" s="156" customFormat="1">
      <c r="A64" s="37"/>
      <c r="B64" s="93"/>
      <c r="C64" s="93"/>
      <c r="D64" s="93"/>
      <c r="E64" s="93"/>
      <c r="O64" s="165"/>
      <c r="P64" s="165"/>
      <c r="Q64" s="165"/>
    </row>
    <row r="65" spans="1:17" s="156" customFormat="1">
      <c r="A65" s="37"/>
      <c r="B65" s="93"/>
      <c r="C65" s="93"/>
      <c r="D65" s="93"/>
      <c r="E65" s="93"/>
      <c r="O65" s="165"/>
      <c r="P65" s="165"/>
      <c r="Q65" s="165"/>
    </row>
    <row r="66" spans="1:17" s="156" customFormat="1">
      <c r="A66" s="37"/>
      <c r="B66" s="93"/>
      <c r="C66" s="93"/>
      <c r="D66" s="93"/>
      <c r="E66" s="93"/>
      <c r="O66" s="165"/>
      <c r="P66" s="165"/>
      <c r="Q66" s="165"/>
    </row>
    <row r="67" spans="1:17" s="156" customFormat="1">
      <c r="A67" s="37"/>
      <c r="B67" s="93"/>
      <c r="C67" s="93"/>
      <c r="D67" s="93"/>
      <c r="E67" s="93"/>
      <c r="O67" s="165"/>
      <c r="P67" s="165"/>
      <c r="Q67" s="165"/>
    </row>
    <row r="68" spans="1:17" s="156" customFormat="1">
      <c r="A68" s="37"/>
      <c r="B68" s="93"/>
      <c r="C68" s="93"/>
      <c r="D68" s="93"/>
      <c r="E68" s="93"/>
      <c r="O68" s="165"/>
      <c r="P68" s="165"/>
      <c r="Q68" s="165"/>
    </row>
    <row r="69" spans="1:17" s="156" customFormat="1">
      <c r="A69" s="37"/>
      <c r="B69" s="93"/>
      <c r="C69" s="93"/>
      <c r="D69" s="93"/>
      <c r="E69" s="93"/>
      <c r="O69" s="165"/>
      <c r="P69" s="165"/>
      <c r="Q69" s="165"/>
    </row>
    <row r="70" spans="1:17" s="156" customFormat="1">
      <c r="A70" s="37"/>
      <c r="B70" s="93"/>
      <c r="C70" s="93"/>
      <c r="D70" s="93"/>
      <c r="E70" s="93"/>
      <c r="O70" s="165"/>
      <c r="P70" s="165"/>
      <c r="Q70" s="165"/>
    </row>
    <row r="71" spans="1:17" s="156" customFormat="1">
      <c r="A71" s="37"/>
      <c r="B71" s="93"/>
      <c r="C71" s="93"/>
      <c r="D71" s="93"/>
      <c r="E71" s="93"/>
      <c r="O71" s="165"/>
      <c r="P71" s="165"/>
      <c r="Q71" s="165"/>
    </row>
    <row r="72" spans="1:17" s="156" customFormat="1">
      <c r="A72" s="37"/>
      <c r="B72" s="93"/>
      <c r="C72" s="93"/>
      <c r="D72" s="93"/>
      <c r="E72" s="93"/>
      <c r="O72" s="165"/>
      <c r="P72" s="165"/>
      <c r="Q72" s="165"/>
    </row>
    <row r="73" spans="1:17" s="156" customFormat="1">
      <c r="A73" s="37"/>
      <c r="B73" s="93"/>
      <c r="C73" s="93"/>
      <c r="D73" s="93"/>
      <c r="E73" s="93"/>
      <c r="O73" s="165"/>
      <c r="P73" s="165"/>
      <c r="Q73" s="165"/>
    </row>
    <row r="74" spans="1:17" s="156" customFormat="1">
      <c r="A74" s="37"/>
      <c r="B74" s="93"/>
      <c r="C74" s="93"/>
      <c r="D74" s="93"/>
      <c r="E74" s="93"/>
      <c r="O74" s="165"/>
      <c r="P74" s="165"/>
      <c r="Q74" s="165"/>
    </row>
    <row r="75" spans="1:17" s="156" customFormat="1">
      <c r="A75" s="37"/>
      <c r="B75" s="93"/>
      <c r="C75" s="93"/>
      <c r="D75" s="93"/>
      <c r="E75" s="93"/>
      <c r="O75" s="165"/>
      <c r="P75" s="165"/>
      <c r="Q75" s="165"/>
    </row>
    <row r="76" spans="1:17" s="156" customFormat="1">
      <c r="A76" s="37"/>
      <c r="B76" s="93"/>
      <c r="C76" s="93"/>
      <c r="D76" s="93"/>
      <c r="E76" s="93"/>
      <c r="O76" s="165"/>
      <c r="P76" s="165"/>
      <c r="Q76" s="165"/>
    </row>
    <row r="77" spans="1:17" s="156" customFormat="1">
      <c r="A77" s="37"/>
      <c r="B77" s="93"/>
      <c r="C77" s="93"/>
      <c r="D77" s="93"/>
      <c r="E77" s="93"/>
      <c r="O77" s="165"/>
      <c r="P77" s="165"/>
      <c r="Q77" s="165"/>
    </row>
    <row r="78" spans="1:17" s="156" customFormat="1">
      <c r="A78" s="37"/>
      <c r="B78" s="93"/>
      <c r="C78" s="93"/>
      <c r="D78" s="93"/>
      <c r="E78" s="93"/>
      <c r="O78" s="165"/>
      <c r="P78" s="165"/>
      <c r="Q78" s="165"/>
    </row>
    <row r="79" spans="1:17" s="156" customFormat="1">
      <c r="A79" s="37"/>
      <c r="B79" s="93"/>
      <c r="C79" s="93"/>
      <c r="D79" s="93"/>
      <c r="E79" s="93"/>
      <c r="O79" s="165"/>
      <c r="P79" s="165"/>
      <c r="Q79" s="165"/>
    </row>
    <row r="80" spans="1:17" s="156" customFormat="1">
      <c r="A80" s="37"/>
      <c r="B80" s="93"/>
      <c r="C80" s="93"/>
      <c r="D80" s="93"/>
      <c r="E80" s="93"/>
      <c r="O80" s="165"/>
      <c r="P80" s="165"/>
      <c r="Q80" s="165"/>
    </row>
    <row r="81" spans="1:17" s="156" customFormat="1">
      <c r="A81" s="37"/>
      <c r="B81" s="93"/>
      <c r="C81" s="93"/>
      <c r="D81" s="93"/>
      <c r="E81" s="93"/>
      <c r="O81" s="165"/>
      <c r="P81" s="165"/>
      <c r="Q81" s="165"/>
    </row>
    <row r="82" spans="1:17" s="156" customFormat="1">
      <c r="A82" s="37"/>
      <c r="B82" s="93"/>
      <c r="C82" s="93"/>
      <c r="D82" s="93"/>
      <c r="E82" s="93"/>
      <c r="O82" s="165"/>
      <c r="P82" s="165"/>
      <c r="Q82" s="165"/>
    </row>
    <row r="83" spans="1:17" s="156" customFormat="1">
      <c r="A83" s="37"/>
      <c r="B83" s="93"/>
      <c r="C83" s="93"/>
      <c r="D83" s="93"/>
      <c r="E83" s="93"/>
      <c r="O83" s="165"/>
      <c r="P83" s="165"/>
      <c r="Q83" s="165"/>
    </row>
    <row r="84" spans="1:17" s="156" customFormat="1">
      <c r="A84" s="37"/>
      <c r="B84" s="93"/>
      <c r="C84" s="93"/>
      <c r="D84" s="93"/>
      <c r="E84" s="93"/>
      <c r="O84" s="165"/>
      <c r="P84" s="165"/>
      <c r="Q84" s="165"/>
    </row>
    <row r="85" spans="1:17" s="156" customFormat="1">
      <c r="A85" s="37"/>
      <c r="B85" s="93"/>
      <c r="C85" s="93"/>
      <c r="D85" s="93"/>
      <c r="E85" s="93"/>
      <c r="O85" s="165"/>
      <c r="P85" s="165"/>
      <c r="Q85" s="165"/>
    </row>
    <row r="86" spans="1:17" s="156" customFormat="1">
      <c r="A86" s="37"/>
      <c r="B86" s="93"/>
      <c r="C86" s="93"/>
      <c r="D86" s="93"/>
      <c r="E86" s="93"/>
      <c r="O86" s="165"/>
      <c r="P86" s="165"/>
      <c r="Q86" s="165"/>
    </row>
    <row r="87" spans="1:17" s="156" customFormat="1">
      <c r="A87" s="37"/>
      <c r="B87" s="93"/>
      <c r="C87" s="93"/>
      <c r="D87" s="93"/>
      <c r="E87" s="93"/>
      <c r="O87" s="165"/>
      <c r="P87" s="165"/>
      <c r="Q87" s="165"/>
    </row>
    <row r="88" spans="1:17" s="156" customFormat="1">
      <c r="A88" s="37"/>
      <c r="B88" s="93"/>
      <c r="C88" s="93"/>
      <c r="D88" s="93"/>
      <c r="E88" s="93"/>
      <c r="O88" s="165"/>
      <c r="P88" s="165"/>
      <c r="Q88" s="165"/>
    </row>
    <row r="89" spans="1:17" s="156" customFormat="1">
      <c r="A89" s="37"/>
      <c r="B89" s="93"/>
      <c r="C89" s="93"/>
      <c r="D89" s="93"/>
      <c r="E89" s="93"/>
      <c r="O89" s="165"/>
      <c r="P89" s="165"/>
      <c r="Q89" s="165"/>
    </row>
    <row r="90" spans="1:17" s="156" customFormat="1">
      <c r="A90" s="37"/>
      <c r="B90" s="93"/>
      <c r="C90" s="93"/>
      <c r="D90" s="93"/>
      <c r="E90" s="93"/>
      <c r="O90" s="165"/>
      <c r="P90" s="165"/>
      <c r="Q90" s="165"/>
    </row>
    <row r="91" spans="1:17" s="156" customFormat="1">
      <c r="A91" s="37"/>
      <c r="B91" s="93"/>
      <c r="C91" s="93"/>
      <c r="D91" s="93"/>
      <c r="E91" s="93"/>
      <c r="O91" s="165"/>
      <c r="P91" s="165"/>
      <c r="Q91" s="165"/>
    </row>
    <row r="92" spans="1:17" s="156" customFormat="1">
      <c r="A92" s="37"/>
      <c r="B92" s="93"/>
      <c r="C92" s="93"/>
      <c r="D92" s="93"/>
      <c r="E92" s="93"/>
      <c r="O92" s="165"/>
      <c r="P92" s="165"/>
      <c r="Q92" s="165"/>
    </row>
    <row r="93" spans="1:17" s="156" customFormat="1">
      <c r="A93" s="37"/>
      <c r="B93" s="93"/>
      <c r="C93" s="93"/>
      <c r="D93" s="93"/>
      <c r="E93" s="93"/>
      <c r="O93" s="165"/>
      <c r="P93" s="165"/>
      <c r="Q93" s="165"/>
    </row>
    <row r="94" spans="1:17" s="156" customFormat="1">
      <c r="A94" s="37"/>
      <c r="B94" s="93"/>
      <c r="C94" s="93"/>
      <c r="D94" s="93"/>
      <c r="E94" s="93"/>
      <c r="O94" s="165"/>
      <c r="P94" s="165"/>
      <c r="Q94" s="165"/>
    </row>
    <row r="95" spans="1:17" s="156" customFormat="1">
      <c r="A95" s="37"/>
      <c r="B95" s="93"/>
      <c r="C95" s="93"/>
      <c r="D95" s="93"/>
      <c r="E95" s="93"/>
      <c r="O95" s="165"/>
      <c r="P95" s="165"/>
      <c r="Q95" s="165"/>
    </row>
    <row r="96" spans="1:17" s="156" customFormat="1">
      <c r="A96" s="37"/>
      <c r="B96" s="93"/>
      <c r="C96" s="93"/>
      <c r="D96" s="93"/>
      <c r="E96" s="93"/>
      <c r="O96" s="165"/>
      <c r="P96" s="165"/>
      <c r="Q96" s="165"/>
    </row>
    <row r="97" spans="1:17" s="156" customFormat="1">
      <c r="A97" s="37"/>
      <c r="B97" s="93"/>
      <c r="C97" s="93"/>
      <c r="D97" s="93"/>
      <c r="E97" s="93"/>
      <c r="O97" s="165"/>
      <c r="P97" s="165"/>
      <c r="Q97" s="165"/>
    </row>
    <row r="98" spans="1:17" s="156" customFormat="1">
      <c r="A98" s="37"/>
      <c r="B98" s="93"/>
      <c r="C98" s="93"/>
      <c r="D98" s="93"/>
      <c r="E98" s="93"/>
      <c r="O98" s="165"/>
      <c r="P98" s="165"/>
      <c r="Q98" s="165"/>
    </row>
    <row r="99" spans="1:17" s="156" customFormat="1">
      <c r="A99" s="37"/>
      <c r="B99" s="93"/>
      <c r="C99" s="93"/>
      <c r="D99" s="93"/>
      <c r="E99" s="93"/>
      <c r="O99" s="165"/>
      <c r="P99" s="165"/>
      <c r="Q99" s="165"/>
    </row>
    <row r="100" spans="1:17" s="156" customFormat="1">
      <c r="A100" s="37"/>
      <c r="B100" s="93"/>
      <c r="C100" s="93"/>
      <c r="D100" s="93"/>
      <c r="E100" s="93"/>
      <c r="O100" s="165"/>
      <c r="P100" s="165"/>
      <c r="Q100" s="165"/>
    </row>
    <row r="101" spans="1:17" s="156" customFormat="1">
      <c r="A101" s="37"/>
      <c r="B101" s="93"/>
      <c r="C101" s="93"/>
      <c r="D101" s="93"/>
      <c r="E101" s="93"/>
      <c r="O101" s="165"/>
      <c r="P101" s="165"/>
      <c r="Q101" s="165"/>
    </row>
    <row r="102" spans="1:17" s="156" customFormat="1">
      <c r="A102" s="37"/>
      <c r="B102" s="93"/>
      <c r="C102" s="93"/>
      <c r="D102" s="93"/>
      <c r="E102" s="93"/>
      <c r="O102" s="165"/>
      <c r="P102" s="165"/>
      <c r="Q102" s="165"/>
    </row>
    <row r="103" spans="1:17" s="156" customFormat="1">
      <c r="A103" s="37"/>
      <c r="B103" s="93"/>
      <c r="C103" s="93"/>
      <c r="D103" s="93"/>
      <c r="E103" s="93"/>
      <c r="O103" s="165"/>
      <c r="P103" s="165"/>
      <c r="Q103" s="165"/>
    </row>
    <row r="104" spans="1:17" s="156" customFormat="1">
      <c r="A104" s="37"/>
      <c r="B104" s="93"/>
      <c r="C104" s="93"/>
      <c r="D104" s="93"/>
      <c r="E104" s="93"/>
      <c r="O104" s="165"/>
      <c r="P104" s="165"/>
      <c r="Q104" s="165"/>
    </row>
    <row r="105" spans="1:17" s="156" customFormat="1">
      <c r="A105" s="37"/>
      <c r="B105" s="93"/>
      <c r="C105" s="93"/>
      <c r="D105" s="93"/>
      <c r="E105" s="93"/>
      <c r="O105" s="165"/>
      <c r="P105" s="165"/>
      <c r="Q105" s="165"/>
    </row>
    <row r="106" spans="1:17" s="156" customFormat="1">
      <c r="A106" s="37"/>
      <c r="B106" s="93"/>
      <c r="C106" s="93"/>
      <c r="D106" s="93"/>
      <c r="E106" s="93"/>
      <c r="O106" s="165"/>
      <c r="P106" s="165"/>
      <c r="Q106" s="165"/>
    </row>
    <row r="107" spans="1:17" s="156" customFormat="1">
      <c r="A107" s="37"/>
      <c r="B107" s="93"/>
      <c r="C107" s="93"/>
      <c r="D107" s="93"/>
      <c r="E107" s="93"/>
      <c r="O107" s="165"/>
      <c r="P107" s="165"/>
      <c r="Q107" s="165"/>
    </row>
    <row r="108" spans="1:17" s="156" customFormat="1">
      <c r="A108" s="37"/>
      <c r="B108" s="93"/>
      <c r="C108" s="93"/>
      <c r="D108" s="93"/>
      <c r="E108" s="93"/>
      <c r="O108" s="165"/>
      <c r="P108" s="165"/>
      <c r="Q108" s="165"/>
    </row>
    <row r="109" spans="1:17" s="156" customFormat="1">
      <c r="A109" s="37"/>
      <c r="B109" s="93"/>
      <c r="C109" s="93"/>
      <c r="D109" s="93"/>
      <c r="E109" s="93"/>
      <c r="O109" s="165"/>
      <c r="P109" s="165"/>
      <c r="Q109" s="165"/>
    </row>
    <row r="110" spans="1:17" s="156" customFormat="1">
      <c r="A110" s="37"/>
      <c r="B110" s="93"/>
      <c r="C110" s="93"/>
      <c r="D110" s="93"/>
      <c r="E110" s="93"/>
      <c r="O110" s="165"/>
      <c r="P110" s="165"/>
      <c r="Q110" s="165"/>
    </row>
    <row r="111" spans="1:17" s="156" customFormat="1">
      <c r="A111" s="37"/>
      <c r="B111" s="93"/>
      <c r="C111" s="93"/>
      <c r="D111" s="93"/>
      <c r="E111" s="93"/>
      <c r="O111" s="165"/>
      <c r="P111" s="165"/>
      <c r="Q111" s="165"/>
    </row>
    <row r="112" spans="1:17" s="156" customFormat="1">
      <c r="A112" s="37"/>
      <c r="B112" s="93"/>
      <c r="C112" s="93"/>
      <c r="D112" s="93"/>
      <c r="E112" s="93"/>
      <c r="O112" s="165"/>
      <c r="P112" s="165"/>
      <c r="Q112" s="165"/>
    </row>
    <row r="113" spans="1:17" s="156" customFormat="1">
      <c r="A113" s="37"/>
      <c r="B113" s="93"/>
      <c r="C113" s="93"/>
      <c r="D113" s="93"/>
      <c r="E113" s="93"/>
      <c r="O113" s="165"/>
      <c r="P113" s="165"/>
      <c r="Q113" s="165"/>
    </row>
    <row r="114" spans="1:17" s="156" customFormat="1">
      <c r="A114" s="37"/>
      <c r="B114" s="93"/>
      <c r="C114" s="93"/>
      <c r="D114" s="93"/>
      <c r="E114" s="93"/>
      <c r="O114" s="165"/>
      <c r="P114" s="165"/>
      <c r="Q114" s="165"/>
    </row>
    <row r="115" spans="1:17" s="156" customFormat="1">
      <c r="A115" s="37"/>
      <c r="B115" s="93"/>
      <c r="C115" s="93"/>
      <c r="D115" s="93"/>
      <c r="E115" s="93"/>
      <c r="O115" s="165"/>
      <c r="P115" s="165"/>
      <c r="Q115" s="165"/>
    </row>
    <row r="116" spans="1:17" s="156" customFormat="1">
      <c r="A116" s="37"/>
      <c r="B116" s="93"/>
      <c r="C116" s="93"/>
      <c r="D116" s="93"/>
      <c r="E116" s="93"/>
      <c r="O116" s="165"/>
      <c r="P116" s="165"/>
      <c r="Q116" s="165"/>
    </row>
    <row r="117" spans="1:17" s="156" customFormat="1">
      <c r="A117" s="37"/>
      <c r="B117" s="93"/>
      <c r="C117" s="93"/>
      <c r="D117" s="93"/>
      <c r="E117" s="93"/>
      <c r="O117" s="165"/>
      <c r="P117" s="165"/>
      <c r="Q117" s="165"/>
    </row>
    <row r="118" spans="1:17" s="156" customFormat="1">
      <c r="A118" s="37"/>
      <c r="B118" s="93"/>
      <c r="C118" s="93"/>
      <c r="D118" s="93"/>
      <c r="E118" s="93"/>
      <c r="O118" s="165"/>
      <c r="P118" s="165"/>
      <c r="Q118" s="165"/>
    </row>
    <row r="119" spans="1:17" s="156" customFormat="1">
      <c r="A119" s="37"/>
      <c r="B119" s="93"/>
      <c r="C119" s="93"/>
      <c r="D119" s="93"/>
      <c r="E119" s="93"/>
      <c r="O119" s="165"/>
      <c r="P119" s="165"/>
      <c r="Q119" s="165"/>
    </row>
    <row r="120" spans="1:17" s="156" customFormat="1">
      <c r="A120" s="37"/>
      <c r="B120" s="93"/>
      <c r="C120" s="93"/>
      <c r="D120" s="93"/>
      <c r="E120" s="93"/>
      <c r="O120" s="165"/>
      <c r="P120" s="165"/>
      <c r="Q120" s="165"/>
    </row>
    <row r="121" spans="1:17" s="156" customFormat="1">
      <c r="A121" s="37"/>
      <c r="B121" s="93"/>
      <c r="C121" s="93"/>
      <c r="D121" s="93"/>
      <c r="E121" s="93"/>
      <c r="O121" s="165"/>
      <c r="P121" s="165"/>
      <c r="Q121" s="165"/>
    </row>
    <row r="122" spans="1:17" s="156" customFormat="1">
      <c r="A122" s="37"/>
      <c r="B122" s="93"/>
      <c r="C122" s="93"/>
      <c r="D122" s="93"/>
      <c r="E122" s="93"/>
      <c r="O122" s="165"/>
      <c r="P122" s="165"/>
      <c r="Q122" s="165"/>
    </row>
    <row r="123" spans="1:17" s="156" customFormat="1">
      <c r="A123" s="37"/>
      <c r="B123" s="93"/>
      <c r="C123" s="93"/>
      <c r="D123" s="93"/>
      <c r="E123" s="93"/>
      <c r="O123" s="165"/>
      <c r="P123" s="165"/>
      <c r="Q123" s="165"/>
    </row>
    <row r="124" spans="1:17" s="156" customFormat="1">
      <c r="A124" s="37"/>
      <c r="B124" s="93"/>
      <c r="C124" s="93"/>
      <c r="D124" s="93"/>
      <c r="E124" s="93"/>
      <c r="O124" s="165"/>
      <c r="P124" s="165"/>
      <c r="Q124" s="165"/>
    </row>
    <row r="125" spans="1:17" s="156" customFormat="1">
      <c r="A125" s="37"/>
      <c r="B125" s="93"/>
      <c r="C125" s="93"/>
      <c r="D125" s="93"/>
      <c r="E125" s="93"/>
      <c r="O125" s="165"/>
      <c r="P125" s="165"/>
      <c r="Q125" s="165"/>
    </row>
    <row r="126" spans="1:17" s="156" customFormat="1">
      <c r="A126" s="37"/>
      <c r="B126" s="93"/>
      <c r="C126" s="93"/>
      <c r="D126" s="93"/>
      <c r="E126" s="93"/>
      <c r="O126" s="165"/>
      <c r="P126" s="165"/>
      <c r="Q126" s="165"/>
    </row>
    <row r="127" spans="1:17" s="156" customFormat="1">
      <c r="A127" s="37"/>
      <c r="B127" s="93"/>
      <c r="C127" s="93"/>
      <c r="D127" s="93"/>
      <c r="E127" s="93"/>
      <c r="O127" s="165"/>
      <c r="P127" s="165"/>
      <c r="Q127" s="165"/>
    </row>
    <row r="128" spans="1:17" s="156" customFormat="1">
      <c r="A128" s="37"/>
      <c r="B128" s="93"/>
      <c r="C128" s="93"/>
      <c r="D128" s="93"/>
      <c r="E128" s="93"/>
      <c r="O128" s="165"/>
      <c r="P128" s="165"/>
      <c r="Q128" s="165"/>
    </row>
    <row r="129" spans="1:17" s="156" customFormat="1">
      <c r="A129" s="37"/>
      <c r="B129" s="93"/>
      <c r="C129" s="93"/>
      <c r="D129" s="93"/>
      <c r="E129" s="93"/>
      <c r="O129" s="165"/>
      <c r="P129" s="165"/>
      <c r="Q129" s="165"/>
    </row>
    <row r="130" spans="1:17" s="156" customFormat="1">
      <c r="A130" s="37"/>
      <c r="B130" s="93"/>
      <c r="C130" s="93"/>
      <c r="D130" s="93"/>
      <c r="E130" s="93"/>
      <c r="O130" s="165"/>
      <c r="P130" s="165"/>
      <c r="Q130" s="165"/>
    </row>
    <row r="131" spans="1:17" s="156" customFormat="1">
      <c r="A131" s="37"/>
      <c r="B131" s="93"/>
      <c r="C131" s="93"/>
      <c r="D131" s="93"/>
      <c r="E131" s="93"/>
      <c r="O131" s="165"/>
      <c r="P131" s="165"/>
      <c r="Q131" s="165"/>
    </row>
    <row r="132" spans="1:17" s="156" customFormat="1">
      <c r="A132" s="37"/>
      <c r="B132" s="93"/>
      <c r="C132" s="93"/>
      <c r="D132" s="93"/>
      <c r="E132" s="93"/>
      <c r="O132" s="165"/>
      <c r="P132" s="165"/>
      <c r="Q132" s="165"/>
    </row>
    <row r="133" spans="1:17" s="156" customFormat="1">
      <c r="A133" s="37"/>
      <c r="B133" s="93"/>
      <c r="C133" s="93"/>
      <c r="D133" s="93"/>
      <c r="E133" s="93"/>
      <c r="O133" s="165"/>
      <c r="P133" s="165"/>
      <c r="Q133" s="165"/>
    </row>
    <row r="134" spans="1:17" s="156" customFormat="1">
      <c r="A134" s="37"/>
      <c r="B134" s="93"/>
      <c r="C134" s="93"/>
      <c r="D134" s="93"/>
      <c r="E134" s="93"/>
      <c r="O134" s="165"/>
      <c r="P134" s="165"/>
      <c r="Q134" s="165"/>
    </row>
    <row r="135" spans="1:17" s="156" customFormat="1">
      <c r="A135" s="37"/>
      <c r="B135" s="93"/>
      <c r="C135" s="93"/>
      <c r="D135" s="93"/>
      <c r="E135" s="93"/>
      <c r="O135" s="165"/>
      <c r="P135" s="165"/>
      <c r="Q135" s="165"/>
    </row>
    <row r="136" spans="1:17" s="156" customFormat="1">
      <c r="A136" s="37"/>
      <c r="B136" s="93"/>
      <c r="C136" s="93"/>
      <c r="D136" s="93"/>
      <c r="E136" s="93"/>
      <c r="O136" s="165"/>
      <c r="P136" s="165"/>
      <c r="Q136" s="165"/>
    </row>
    <row r="137" spans="1:17" s="156" customFormat="1">
      <c r="A137" s="37"/>
      <c r="B137" s="93"/>
      <c r="C137" s="93"/>
      <c r="D137" s="93"/>
      <c r="E137" s="93"/>
      <c r="O137" s="165"/>
      <c r="P137" s="165"/>
      <c r="Q137" s="165"/>
    </row>
    <row r="138" spans="1:17" s="156" customFormat="1">
      <c r="A138" s="37"/>
      <c r="B138" s="93"/>
      <c r="C138" s="93"/>
      <c r="D138" s="93"/>
      <c r="E138" s="93"/>
      <c r="O138" s="165"/>
      <c r="P138" s="165"/>
      <c r="Q138" s="165"/>
    </row>
    <row r="139" spans="1:17" s="156" customFormat="1">
      <c r="A139" s="37"/>
      <c r="B139" s="93"/>
      <c r="C139" s="93"/>
      <c r="D139" s="93"/>
      <c r="E139" s="93"/>
      <c r="O139" s="165"/>
      <c r="P139" s="165"/>
      <c r="Q139" s="165"/>
    </row>
    <row r="140" spans="1:17" s="156" customFormat="1">
      <c r="A140" s="37"/>
      <c r="B140" s="93"/>
      <c r="C140" s="93"/>
      <c r="D140" s="93"/>
      <c r="E140" s="93"/>
      <c r="O140" s="165"/>
      <c r="P140" s="165"/>
      <c r="Q140" s="165"/>
    </row>
    <row r="141" spans="1:17" s="156" customFormat="1">
      <c r="A141" s="37"/>
      <c r="B141" s="93"/>
      <c r="C141" s="93"/>
      <c r="D141" s="93"/>
      <c r="E141" s="93"/>
      <c r="O141" s="165"/>
      <c r="P141" s="165"/>
      <c r="Q141" s="165"/>
    </row>
    <row r="142" spans="1:17" s="156" customFormat="1">
      <c r="A142" s="37"/>
      <c r="B142" s="93"/>
      <c r="C142" s="93"/>
      <c r="D142" s="93"/>
      <c r="E142" s="93"/>
      <c r="O142" s="165"/>
      <c r="P142" s="165"/>
      <c r="Q142" s="165"/>
    </row>
    <row r="143" spans="1:17" s="156" customFormat="1">
      <c r="A143" s="37"/>
      <c r="B143" s="93"/>
      <c r="C143" s="93"/>
      <c r="D143" s="93"/>
      <c r="E143" s="93"/>
      <c r="O143" s="165"/>
      <c r="P143" s="165"/>
      <c r="Q143" s="165"/>
    </row>
    <row r="144" spans="1:17" s="156" customFormat="1">
      <c r="A144" s="37"/>
      <c r="B144" s="93"/>
      <c r="C144" s="93"/>
      <c r="D144" s="93"/>
      <c r="E144" s="93"/>
      <c r="O144" s="165"/>
      <c r="P144" s="165"/>
      <c r="Q144" s="165"/>
    </row>
    <row r="145" spans="1:17" s="156" customFormat="1">
      <c r="A145" s="37"/>
      <c r="B145" s="93"/>
      <c r="C145" s="93"/>
      <c r="D145" s="93"/>
      <c r="E145" s="93"/>
      <c r="O145" s="165"/>
      <c r="P145" s="165"/>
      <c r="Q145" s="165"/>
    </row>
    <row r="146" spans="1:17" s="156" customFormat="1">
      <c r="A146" s="37"/>
      <c r="B146" s="93"/>
      <c r="C146" s="93"/>
      <c r="D146" s="93"/>
      <c r="E146" s="93"/>
      <c r="O146" s="165"/>
      <c r="P146" s="165"/>
      <c r="Q146" s="165"/>
    </row>
    <row r="147" spans="1:17" s="156" customFormat="1">
      <c r="A147" s="37"/>
      <c r="B147" s="93"/>
      <c r="C147" s="93"/>
      <c r="D147" s="93"/>
      <c r="E147" s="93"/>
      <c r="O147" s="165"/>
      <c r="P147" s="165"/>
      <c r="Q147" s="165"/>
    </row>
    <row r="148" spans="1:17" s="156" customFormat="1">
      <c r="A148" s="37"/>
      <c r="B148" s="93"/>
      <c r="C148" s="93"/>
      <c r="D148" s="93"/>
      <c r="E148" s="93"/>
      <c r="O148" s="165"/>
      <c r="P148" s="165"/>
      <c r="Q148" s="165"/>
    </row>
    <row r="149" spans="1:17" s="156" customFormat="1">
      <c r="A149" s="37"/>
      <c r="B149" s="93"/>
      <c r="C149" s="93"/>
      <c r="D149" s="93"/>
      <c r="E149" s="93"/>
      <c r="O149" s="165"/>
      <c r="P149" s="165"/>
      <c r="Q149" s="165"/>
    </row>
    <row r="150" spans="1:17" s="156" customFormat="1">
      <c r="A150" s="37"/>
      <c r="B150" s="93"/>
      <c r="C150" s="93"/>
      <c r="D150" s="93"/>
      <c r="E150" s="93"/>
      <c r="O150" s="165"/>
      <c r="P150" s="165"/>
      <c r="Q150" s="165"/>
    </row>
    <row r="151" spans="1:17" s="156" customFormat="1">
      <c r="A151" s="37"/>
      <c r="B151" s="93"/>
      <c r="C151" s="93"/>
      <c r="D151" s="93"/>
      <c r="E151" s="93"/>
      <c r="O151" s="165"/>
      <c r="P151" s="165"/>
      <c r="Q151" s="165"/>
    </row>
    <row r="152" spans="1:17" s="156" customFormat="1">
      <c r="A152" s="37"/>
      <c r="B152" s="93"/>
      <c r="C152" s="93"/>
      <c r="D152" s="93"/>
      <c r="E152" s="93"/>
      <c r="O152" s="165"/>
      <c r="P152" s="165"/>
      <c r="Q152" s="165"/>
    </row>
    <row r="153" spans="1:17" s="156" customFormat="1">
      <c r="A153" s="37"/>
      <c r="B153" s="93"/>
      <c r="C153" s="93"/>
      <c r="D153" s="93"/>
      <c r="E153" s="93"/>
      <c r="O153" s="165"/>
      <c r="P153" s="165"/>
      <c r="Q153" s="165"/>
    </row>
    <row r="154" spans="1:17" s="156" customFormat="1">
      <c r="A154" s="37"/>
      <c r="B154" s="93"/>
      <c r="C154" s="93"/>
      <c r="D154" s="93"/>
      <c r="E154" s="93"/>
      <c r="O154" s="165"/>
      <c r="P154" s="165"/>
      <c r="Q154" s="165"/>
    </row>
    <row r="155" spans="1:17" s="156" customFormat="1">
      <c r="A155" s="37"/>
      <c r="B155" s="93"/>
      <c r="C155" s="93"/>
      <c r="D155" s="93"/>
      <c r="E155" s="93"/>
      <c r="O155" s="165"/>
      <c r="P155" s="165"/>
      <c r="Q155" s="165"/>
    </row>
    <row r="156" spans="1:17" s="156" customFormat="1">
      <c r="A156" s="37"/>
      <c r="B156" s="93"/>
      <c r="C156" s="93"/>
      <c r="D156" s="93"/>
      <c r="E156" s="93"/>
      <c r="O156" s="165"/>
      <c r="P156" s="165"/>
      <c r="Q156" s="165"/>
    </row>
    <row r="157" spans="1:17" s="156" customFormat="1">
      <c r="A157" s="37"/>
      <c r="B157" s="93"/>
      <c r="C157" s="93"/>
      <c r="D157" s="93"/>
      <c r="E157" s="93"/>
      <c r="O157" s="165"/>
      <c r="P157" s="165"/>
      <c r="Q157" s="165"/>
    </row>
    <row r="158" spans="1:17" s="156" customFormat="1">
      <c r="A158" s="37"/>
      <c r="B158" s="93"/>
      <c r="C158" s="93"/>
      <c r="D158" s="93"/>
      <c r="E158" s="93"/>
      <c r="O158" s="165"/>
      <c r="P158" s="165"/>
      <c r="Q158" s="165"/>
    </row>
    <row r="159" spans="1:17" s="156" customFormat="1">
      <c r="A159" s="37"/>
      <c r="B159" s="93"/>
      <c r="C159" s="93"/>
      <c r="D159" s="93"/>
      <c r="E159" s="93"/>
      <c r="O159" s="165"/>
      <c r="P159" s="165"/>
      <c r="Q159" s="165"/>
    </row>
    <row r="160" spans="1:17" s="156" customFormat="1">
      <c r="A160" s="37"/>
      <c r="B160" s="93"/>
      <c r="C160" s="93"/>
      <c r="D160" s="93"/>
      <c r="E160" s="93"/>
      <c r="O160" s="165"/>
      <c r="P160" s="165"/>
      <c r="Q160" s="165"/>
    </row>
    <row r="161" spans="1:17" s="156" customFormat="1">
      <c r="A161" s="37"/>
      <c r="B161" s="93"/>
      <c r="C161" s="93"/>
      <c r="D161" s="93"/>
      <c r="E161" s="93"/>
      <c r="O161" s="165"/>
      <c r="P161" s="165"/>
      <c r="Q161" s="165"/>
    </row>
    <row r="162" spans="1:17" s="156" customFormat="1">
      <c r="A162" s="37"/>
      <c r="B162" s="93"/>
      <c r="C162" s="93"/>
      <c r="D162" s="93"/>
      <c r="E162" s="93"/>
      <c r="O162" s="165"/>
      <c r="P162" s="165"/>
      <c r="Q162" s="165"/>
    </row>
    <row r="163" spans="1:17" s="156" customFormat="1">
      <c r="A163" s="37"/>
      <c r="B163" s="93"/>
      <c r="C163" s="93"/>
      <c r="D163" s="93"/>
      <c r="E163" s="93"/>
      <c r="O163" s="165"/>
      <c r="P163" s="165"/>
      <c r="Q163" s="165"/>
    </row>
    <row r="164" spans="1:17" s="156" customFormat="1">
      <c r="A164" s="37"/>
      <c r="B164" s="93"/>
      <c r="C164" s="93"/>
      <c r="D164" s="93"/>
      <c r="E164" s="93"/>
      <c r="O164" s="165"/>
      <c r="P164" s="165"/>
      <c r="Q164" s="165"/>
    </row>
    <row r="165" spans="1:17" s="156" customFormat="1">
      <c r="A165" s="37"/>
      <c r="B165" s="93"/>
      <c r="C165" s="93"/>
      <c r="D165" s="93"/>
      <c r="E165" s="93"/>
      <c r="O165" s="165"/>
      <c r="P165" s="165"/>
      <c r="Q165" s="165"/>
    </row>
    <row r="166" spans="1:17" s="156" customFormat="1">
      <c r="A166" s="37"/>
      <c r="B166" s="93"/>
      <c r="C166" s="93"/>
      <c r="D166" s="93"/>
      <c r="E166" s="93"/>
      <c r="O166" s="165"/>
      <c r="P166" s="165"/>
      <c r="Q166" s="165"/>
    </row>
    <row r="167" spans="1:17" s="156" customFormat="1">
      <c r="A167" s="37"/>
      <c r="B167" s="93"/>
      <c r="C167" s="93"/>
      <c r="D167" s="93"/>
      <c r="E167" s="93"/>
      <c r="O167" s="165"/>
      <c r="P167" s="165"/>
      <c r="Q167" s="165"/>
    </row>
    <row r="168" spans="1:17" s="156" customFormat="1">
      <c r="A168" s="37"/>
      <c r="B168" s="93"/>
      <c r="C168" s="93"/>
      <c r="D168" s="93"/>
      <c r="E168" s="93"/>
      <c r="O168" s="165"/>
      <c r="P168" s="165"/>
      <c r="Q168" s="165"/>
    </row>
    <row r="169" spans="1:17" s="156" customFormat="1">
      <c r="A169" s="37"/>
      <c r="B169" s="93"/>
      <c r="C169" s="93"/>
      <c r="D169" s="93"/>
      <c r="E169" s="93"/>
      <c r="O169" s="165"/>
      <c r="P169" s="165"/>
      <c r="Q169" s="165"/>
    </row>
    <row r="170" spans="1:17" s="156" customFormat="1">
      <c r="A170" s="37"/>
      <c r="B170" s="93"/>
      <c r="C170" s="93"/>
      <c r="D170" s="93"/>
      <c r="E170" s="93"/>
      <c r="O170" s="165"/>
      <c r="P170" s="165"/>
      <c r="Q170" s="165"/>
    </row>
    <row r="171" spans="1:17" s="156" customFormat="1">
      <c r="A171" s="37"/>
      <c r="B171" s="93"/>
      <c r="C171" s="93"/>
      <c r="D171" s="93"/>
      <c r="E171" s="93"/>
      <c r="O171" s="165"/>
      <c r="P171" s="165"/>
      <c r="Q171" s="165"/>
    </row>
    <row r="172" spans="1:17" s="156" customFormat="1">
      <c r="A172" s="37"/>
      <c r="B172" s="93"/>
      <c r="C172" s="93"/>
      <c r="D172" s="93"/>
      <c r="E172" s="93"/>
      <c r="O172" s="165"/>
      <c r="P172" s="165"/>
      <c r="Q172" s="165"/>
    </row>
    <row r="173" spans="1:17" s="156" customFormat="1">
      <c r="A173" s="37"/>
      <c r="B173" s="93"/>
      <c r="C173" s="93"/>
      <c r="D173" s="93"/>
      <c r="E173" s="93"/>
      <c r="O173" s="165"/>
      <c r="P173" s="165"/>
      <c r="Q173" s="165"/>
    </row>
    <row r="174" spans="1:17" s="156" customFormat="1">
      <c r="A174" s="37"/>
      <c r="B174" s="93"/>
      <c r="C174" s="93"/>
      <c r="D174" s="93"/>
      <c r="E174" s="93"/>
      <c r="O174" s="165"/>
      <c r="P174" s="165"/>
      <c r="Q174" s="165"/>
    </row>
    <row r="175" spans="1:17" s="156" customFormat="1">
      <c r="A175" s="37"/>
      <c r="B175" s="93"/>
      <c r="C175" s="93"/>
      <c r="D175" s="93"/>
      <c r="E175" s="93"/>
      <c r="O175" s="165"/>
      <c r="P175" s="165"/>
      <c r="Q175" s="165"/>
    </row>
    <row r="176" spans="1:17" s="156" customFormat="1">
      <c r="A176" s="37"/>
      <c r="B176" s="93"/>
      <c r="C176" s="93"/>
      <c r="D176" s="93"/>
      <c r="E176" s="93"/>
      <c r="O176" s="165"/>
      <c r="P176" s="165"/>
      <c r="Q176" s="165"/>
    </row>
    <row r="177" spans="1:17" s="156" customFormat="1">
      <c r="A177" s="37"/>
      <c r="B177" s="93"/>
      <c r="C177" s="93"/>
      <c r="D177" s="93"/>
      <c r="E177" s="93"/>
      <c r="O177" s="165"/>
      <c r="P177" s="165"/>
      <c r="Q177" s="165"/>
    </row>
    <row r="178" spans="1:17" s="156" customFormat="1">
      <c r="A178" s="37"/>
      <c r="B178" s="93"/>
      <c r="C178" s="93"/>
      <c r="D178" s="93"/>
      <c r="E178" s="93"/>
      <c r="O178" s="165"/>
      <c r="P178" s="165"/>
      <c r="Q178" s="165"/>
    </row>
    <row r="179" spans="1:17" s="156" customFormat="1">
      <c r="A179" s="37"/>
      <c r="B179" s="93"/>
      <c r="C179" s="93"/>
      <c r="D179" s="93"/>
      <c r="E179" s="93"/>
      <c r="O179" s="165"/>
      <c r="P179" s="165"/>
      <c r="Q179" s="165"/>
    </row>
    <row r="180" spans="1:17" s="156" customFormat="1">
      <c r="A180" s="37"/>
      <c r="B180" s="93"/>
      <c r="C180" s="93"/>
      <c r="D180" s="93"/>
      <c r="E180" s="93"/>
      <c r="O180" s="165"/>
      <c r="P180" s="165"/>
      <c r="Q180" s="165"/>
    </row>
    <row r="181" spans="1:17" s="156" customFormat="1">
      <c r="A181" s="37"/>
      <c r="B181" s="93"/>
      <c r="C181" s="93"/>
      <c r="D181" s="93"/>
      <c r="E181" s="93"/>
      <c r="O181" s="165"/>
      <c r="P181" s="165"/>
      <c r="Q181" s="165"/>
    </row>
    <row r="182" spans="1:17" s="156" customFormat="1">
      <c r="A182" s="37"/>
      <c r="B182" s="93"/>
      <c r="C182" s="93"/>
      <c r="D182" s="93"/>
      <c r="E182" s="93"/>
      <c r="O182" s="165"/>
      <c r="P182" s="165"/>
      <c r="Q182" s="165"/>
    </row>
    <row r="183" spans="1:17" s="156" customFormat="1">
      <c r="A183" s="37"/>
      <c r="B183" s="93"/>
      <c r="C183" s="93"/>
      <c r="D183" s="93"/>
      <c r="E183" s="93"/>
      <c r="O183" s="165"/>
      <c r="P183" s="165"/>
      <c r="Q183" s="165"/>
    </row>
    <row r="184" spans="1:17" s="156" customFormat="1">
      <c r="A184" s="37"/>
      <c r="B184" s="93"/>
      <c r="C184" s="93"/>
      <c r="D184" s="93"/>
      <c r="E184" s="93"/>
      <c r="O184" s="165"/>
      <c r="P184" s="165"/>
      <c r="Q184" s="165"/>
    </row>
    <row r="185" spans="1:17" s="156" customFormat="1">
      <c r="A185" s="37"/>
      <c r="B185" s="93"/>
      <c r="C185" s="93"/>
      <c r="D185" s="93"/>
      <c r="E185" s="93"/>
      <c r="O185" s="165"/>
      <c r="P185" s="165"/>
      <c r="Q185" s="165"/>
    </row>
    <row r="186" spans="1:17" s="156" customFormat="1">
      <c r="A186" s="37"/>
      <c r="B186" s="93"/>
      <c r="C186" s="93"/>
      <c r="D186" s="93"/>
      <c r="E186" s="93"/>
      <c r="O186" s="165"/>
      <c r="P186" s="165"/>
      <c r="Q186" s="165"/>
    </row>
    <row r="187" spans="1:17" s="156" customFormat="1">
      <c r="A187" s="37"/>
      <c r="B187" s="93"/>
      <c r="C187" s="93"/>
      <c r="D187" s="93"/>
      <c r="E187" s="93"/>
      <c r="O187" s="165"/>
      <c r="P187" s="165"/>
      <c r="Q187" s="165"/>
    </row>
    <row r="188" spans="1:17" s="156" customFormat="1">
      <c r="A188" s="37"/>
      <c r="B188" s="93"/>
      <c r="C188" s="93"/>
      <c r="D188" s="93"/>
      <c r="E188" s="93"/>
      <c r="O188" s="165"/>
      <c r="P188" s="165"/>
      <c r="Q188" s="165"/>
    </row>
    <row r="189" spans="1:17" s="156" customFormat="1">
      <c r="A189" s="37"/>
      <c r="B189" s="93"/>
      <c r="C189" s="93"/>
      <c r="D189" s="93"/>
      <c r="E189" s="93"/>
      <c r="O189" s="165"/>
      <c r="P189" s="165"/>
      <c r="Q189" s="165"/>
    </row>
    <row r="190" spans="1:17" s="156" customFormat="1">
      <c r="A190" s="37"/>
      <c r="B190" s="93"/>
      <c r="C190" s="93"/>
      <c r="D190" s="93"/>
      <c r="E190" s="93"/>
      <c r="O190" s="165"/>
      <c r="P190" s="165"/>
      <c r="Q190" s="165"/>
    </row>
    <row r="191" spans="1:17" s="156" customFormat="1">
      <c r="A191" s="37"/>
      <c r="B191" s="93"/>
      <c r="C191" s="93"/>
      <c r="D191" s="93"/>
      <c r="E191" s="93"/>
      <c r="O191" s="165"/>
      <c r="P191" s="165"/>
      <c r="Q191" s="165"/>
    </row>
    <row r="192" spans="1:17" s="156" customFormat="1">
      <c r="A192" s="37"/>
      <c r="B192" s="93"/>
      <c r="C192" s="93"/>
      <c r="D192" s="93"/>
      <c r="E192" s="93"/>
      <c r="O192" s="165"/>
      <c r="P192" s="165"/>
      <c r="Q192" s="165"/>
    </row>
    <row r="193" spans="1:17" s="156" customFormat="1">
      <c r="A193" s="37"/>
      <c r="B193" s="93"/>
      <c r="C193" s="93"/>
      <c r="D193" s="93"/>
      <c r="E193" s="93"/>
      <c r="O193" s="165"/>
      <c r="P193" s="165"/>
      <c r="Q193" s="165"/>
    </row>
    <row r="194" spans="1:17" s="156" customFormat="1">
      <c r="A194" s="37"/>
      <c r="B194" s="93"/>
      <c r="C194" s="93"/>
      <c r="D194" s="93"/>
      <c r="E194" s="93"/>
      <c r="O194" s="165"/>
      <c r="P194" s="165"/>
      <c r="Q194" s="165"/>
    </row>
    <row r="195" spans="1:17" s="156" customFormat="1">
      <c r="A195" s="37"/>
      <c r="B195" s="93"/>
      <c r="C195" s="93"/>
      <c r="D195" s="93"/>
      <c r="E195" s="93"/>
      <c r="O195" s="165"/>
      <c r="P195" s="165"/>
      <c r="Q195" s="165"/>
    </row>
    <row r="196" spans="1:17" s="156" customFormat="1">
      <c r="A196" s="37"/>
      <c r="B196" s="93"/>
      <c r="C196" s="93"/>
      <c r="D196" s="93"/>
      <c r="E196" s="93"/>
      <c r="O196" s="165"/>
      <c r="P196" s="165"/>
      <c r="Q196" s="165"/>
    </row>
    <row r="197" spans="1:17" s="156" customFormat="1">
      <c r="A197" s="37"/>
      <c r="B197" s="93"/>
      <c r="C197" s="93"/>
      <c r="D197" s="93"/>
      <c r="E197" s="93"/>
      <c r="O197" s="165"/>
      <c r="P197" s="165"/>
      <c r="Q197" s="165"/>
    </row>
    <row r="198" spans="1:17" s="156" customFormat="1">
      <c r="A198" s="37"/>
      <c r="B198" s="93"/>
      <c r="C198" s="93"/>
      <c r="D198" s="93"/>
      <c r="E198" s="93"/>
      <c r="O198" s="165"/>
      <c r="P198" s="165"/>
      <c r="Q198" s="165"/>
    </row>
    <row r="199" spans="1:17" s="156" customFormat="1">
      <c r="A199" s="37"/>
      <c r="B199" s="93"/>
      <c r="C199" s="93"/>
      <c r="D199" s="93"/>
      <c r="E199" s="93"/>
      <c r="O199" s="165"/>
      <c r="P199" s="165"/>
      <c r="Q199" s="165"/>
    </row>
    <row r="200" spans="1:17" s="156" customFormat="1">
      <c r="A200" s="37"/>
      <c r="B200" s="93"/>
      <c r="C200" s="93"/>
      <c r="D200" s="93"/>
      <c r="E200" s="93"/>
      <c r="O200" s="165"/>
      <c r="P200" s="165"/>
      <c r="Q200" s="165"/>
    </row>
    <row r="201" spans="1:17" s="156" customFormat="1">
      <c r="A201" s="37"/>
      <c r="B201" s="93"/>
      <c r="C201" s="93"/>
      <c r="D201" s="93"/>
      <c r="E201" s="93"/>
      <c r="O201" s="165"/>
      <c r="P201" s="165"/>
      <c r="Q201" s="165"/>
    </row>
    <row r="202" spans="1:17" s="156" customFormat="1">
      <c r="A202" s="37"/>
      <c r="B202" s="93"/>
      <c r="C202" s="93"/>
      <c r="D202" s="93"/>
      <c r="E202" s="93"/>
      <c r="O202" s="165"/>
      <c r="P202" s="165"/>
      <c r="Q202" s="165"/>
    </row>
    <row r="203" spans="1:17" s="156" customFormat="1">
      <c r="A203" s="37"/>
      <c r="B203" s="93"/>
      <c r="C203" s="93"/>
      <c r="D203" s="93"/>
      <c r="E203" s="93"/>
      <c r="O203" s="165"/>
      <c r="P203" s="165"/>
      <c r="Q203" s="165"/>
    </row>
    <row r="204" spans="1:17" s="156" customFormat="1">
      <c r="A204" s="37"/>
      <c r="B204" s="93"/>
      <c r="C204" s="93"/>
      <c r="D204" s="93"/>
      <c r="E204" s="93"/>
      <c r="O204" s="165"/>
      <c r="P204" s="165"/>
      <c r="Q204" s="165"/>
    </row>
    <row r="205" spans="1:17" s="156" customFormat="1">
      <c r="A205" s="37"/>
      <c r="B205" s="93"/>
      <c r="C205" s="93"/>
      <c r="D205" s="93"/>
      <c r="E205" s="93"/>
      <c r="O205" s="165"/>
      <c r="P205" s="165"/>
      <c r="Q205" s="165"/>
    </row>
    <row r="206" spans="1:17" s="156" customFormat="1">
      <c r="A206" s="37"/>
      <c r="B206" s="93"/>
      <c r="C206" s="93"/>
      <c r="D206" s="93"/>
      <c r="E206" s="93"/>
      <c r="O206" s="165"/>
      <c r="P206" s="165"/>
      <c r="Q206" s="165"/>
    </row>
    <row r="207" spans="1:17" s="156" customFormat="1">
      <c r="A207" s="37"/>
      <c r="B207" s="93"/>
      <c r="C207" s="93"/>
      <c r="D207" s="93"/>
      <c r="E207" s="93"/>
      <c r="O207" s="165"/>
      <c r="P207" s="165"/>
      <c r="Q207" s="165"/>
    </row>
    <row r="208" spans="1:17" s="156" customFormat="1">
      <c r="A208" s="37"/>
      <c r="B208" s="93"/>
      <c r="C208" s="93"/>
      <c r="D208" s="93"/>
      <c r="E208" s="93"/>
      <c r="O208" s="165"/>
      <c r="P208" s="165"/>
      <c r="Q208" s="165"/>
    </row>
    <row r="209" spans="1:17" s="156" customFormat="1">
      <c r="A209" s="37"/>
      <c r="B209" s="93"/>
      <c r="C209" s="93"/>
      <c r="D209" s="93"/>
      <c r="E209" s="93"/>
      <c r="O209" s="165"/>
      <c r="P209" s="165"/>
      <c r="Q209" s="165"/>
    </row>
    <row r="210" spans="1:17" s="156" customFormat="1">
      <c r="A210" s="37"/>
      <c r="B210" s="93"/>
      <c r="C210" s="93"/>
      <c r="D210" s="93"/>
      <c r="E210" s="93"/>
      <c r="O210" s="165"/>
      <c r="P210" s="165"/>
      <c r="Q210" s="165"/>
    </row>
    <row r="211" spans="1:17" s="156" customFormat="1">
      <c r="A211" s="37"/>
      <c r="B211" s="93"/>
      <c r="C211" s="93"/>
      <c r="D211" s="93"/>
      <c r="E211" s="93"/>
      <c r="O211" s="165"/>
      <c r="P211" s="165"/>
      <c r="Q211" s="165"/>
    </row>
    <row r="212" spans="1:17" s="156" customFormat="1">
      <c r="A212" s="37"/>
      <c r="B212" s="93"/>
      <c r="C212" s="93"/>
      <c r="D212" s="93"/>
      <c r="E212" s="93"/>
      <c r="O212" s="165"/>
      <c r="P212" s="165"/>
      <c r="Q212" s="165"/>
    </row>
    <row r="213" spans="1:17" s="156" customFormat="1">
      <c r="A213" s="37"/>
      <c r="B213" s="93"/>
      <c r="C213" s="93"/>
      <c r="D213" s="93"/>
      <c r="E213" s="93"/>
      <c r="O213" s="165"/>
      <c r="P213" s="165"/>
      <c r="Q213" s="165"/>
    </row>
    <row r="214" spans="1:17" s="156" customFormat="1">
      <c r="A214" s="37"/>
      <c r="B214" s="93"/>
      <c r="C214" s="93"/>
      <c r="D214" s="93"/>
      <c r="E214" s="93"/>
      <c r="O214" s="165"/>
      <c r="P214" s="165"/>
      <c r="Q214" s="165"/>
    </row>
    <row r="215" spans="1:17" s="156" customFormat="1">
      <c r="A215" s="37"/>
      <c r="B215" s="93"/>
      <c r="C215" s="93"/>
      <c r="D215" s="93"/>
      <c r="E215" s="93"/>
      <c r="O215" s="165"/>
      <c r="P215" s="165"/>
      <c r="Q215" s="165"/>
    </row>
    <row r="216" spans="1:17" s="156" customFormat="1">
      <c r="A216" s="37"/>
      <c r="B216" s="93"/>
      <c r="C216" s="93"/>
      <c r="D216" s="93"/>
      <c r="E216" s="93"/>
      <c r="O216" s="165"/>
      <c r="P216" s="165"/>
      <c r="Q216" s="165"/>
    </row>
    <row r="217" spans="1:17" s="156" customFormat="1">
      <c r="A217" s="37"/>
      <c r="B217" s="93"/>
      <c r="C217" s="93"/>
      <c r="D217" s="93"/>
      <c r="E217" s="93"/>
      <c r="O217" s="165"/>
      <c r="P217" s="165"/>
      <c r="Q217" s="165"/>
    </row>
    <row r="218" spans="1:17" s="156" customFormat="1">
      <c r="A218" s="37"/>
      <c r="B218" s="93"/>
      <c r="C218" s="93"/>
      <c r="D218" s="93"/>
      <c r="E218" s="93"/>
      <c r="O218" s="165"/>
      <c r="P218" s="165"/>
      <c r="Q218" s="165"/>
    </row>
    <row r="219" spans="1:17" s="156" customFormat="1">
      <c r="A219" s="37"/>
      <c r="B219" s="93"/>
      <c r="C219" s="93"/>
      <c r="D219" s="93"/>
      <c r="E219" s="93"/>
      <c r="O219" s="165"/>
      <c r="P219" s="165"/>
      <c r="Q219" s="165"/>
    </row>
    <row r="220" spans="1:17" s="156" customFormat="1">
      <c r="A220" s="37"/>
      <c r="B220" s="93"/>
      <c r="C220" s="93"/>
      <c r="D220" s="93"/>
      <c r="E220" s="93"/>
      <c r="O220" s="165"/>
      <c r="P220" s="165"/>
      <c r="Q220" s="165"/>
    </row>
    <row r="221" spans="1:17" s="156" customFormat="1">
      <c r="A221" s="37"/>
      <c r="B221" s="93"/>
      <c r="C221" s="93"/>
      <c r="D221" s="93"/>
      <c r="E221" s="93"/>
      <c r="O221" s="165"/>
      <c r="P221" s="165"/>
      <c r="Q221" s="165"/>
    </row>
    <row r="222" spans="1:17" s="156" customFormat="1">
      <c r="A222" s="37"/>
      <c r="B222" s="93"/>
      <c r="C222" s="93"/>
      <c r="D222" s="93"/>
      <c r="E222" s="93"/>
      <c r="O222" s="165"/>
      <c r="P222" s="165"/>
      <c r="Q222" s="165"/>
    </row>
    <row r="223" spans="1:17" s="156" customFormat="1">
      <c r="A223" s="37"/>
      <c r="B223" s="93"/>
      <c r="C223" s="93"/>
      <c r="D223" s="93"/>
      <c r="E223" s="93"/>
      <c r="O223" s="165"/>
      <c r="P223" s="165"/>
      <c r="Q223" s="165"/>
    </row>
    <row r="224" spans="1:17" s="156" customFormat="1">
      <c r="A224" s="37"/>
      <c r="B224" s="93"/>
      <c r="C224" s="93"/>
      <c r="D224" s="93"/>
      <c r="E224" s="93"/>
      <c r="O224" s="165"/>
      <c r="P224" s="165"/>
      <c r="Q224" s="165"/>
    </row>
    <row r="225" spans="1:17" s="156" customFormat="1">
      <c r="A225" s="37"/>
      <c r="B225" s="93"/>
      <c r="C225" s="93"/>
      <c r="D225" s="93"/>
      <c r="E225" s="93"/>
      <c r="O225" s="165"/>
      <c r="P225" s="165"/>
      <c r="Q225" s="165"/>
    </row>
    <row r="226" spans="1:17" s="156" customFormat="1">
      <c r="A226" s="37"/>
      <c r="B226" s="93"/>
      <c r="C226" s="93"/>
      <c r="D226" s="93"/>
      <c r="E226" s="93"/>
      <c r="O226" s="165"/>
      <c r="P226" s="165"/>
      <c r="Q226" s="165"/>
    </row>
    <row r="227" spans="1:17" s="156" customFormat="1">
      <c r="A227" s="37"/>
      <c r="B227" s="93"/>
      <c r="C227" s="93"/>
      <c r="D227" s="93"/>
      <c r="E227" s="93"/>
      <c r="O227" s="165"/>
      <c r="P227" s="165"/>
      <c r="Q227" s="165"/>
    </row>
    <row r="228" spans="1:17" s="156" customFormat="1">
      <c r="A228" s="37"/>
      <c r="B228" s="93"/>
      <c r="C228" s="93"/>
      <c r="D228" s="93"/>
      <c r="E228" s="93"/>
      <c r="O228" s="165"/>
      <c r="P228" s="165"/>
      <c r="Q228" s="165"/>
    </row>
    <row r="229" spans="1:17" s="156" customFormat="1">
      <c r="A229" s="37"/>
      <c r="B229" s="93"/>
      <c r="C229" s="93"/>
      <c r="D229" s="93"/>
      <c r="E229" s="93"/>
      <c r="O229" s="165"/>
      <c r="P229" s="165"/>
      <c r="Q229" s="165"/>
    </row>
    <row r="230" spans="1:17" s="156" customFormat="1">
      <c r="A230" s="37"/>
      <c r="B230" s="93"/>
      <c r="C230" s="93"/>
      <c r="D230" s="93"/>
      <c r="E230" s="93"/>
      <c r="O230" s="165"/>
      <c r="P230" s="165"/>
      <c r="Q230" s="165"/>
    </row>
    <row r="231" spans="1:17" s="156" customFormat="1">
      <c r="A231" s="37"/>
      <c r="B231" s="93"/>
      <c r="C231" s="93"/>
      <c r="D231" s="93"/>
      <c r="E231" s="93"/>
      <c r="O231" s="165"/>
      <c r="P231" s="165"/>
      <c r="Q231" s="165"/>
    </row>
    <row r="232" spans="1:17" s="156" customFormat="1">
      <c r="A232" s="37"/>
      <c r="B232" s="93"/>
      <c r="C232" s="93"/>
      <c r="D232" s="93"/>
      <c r="E232" s="93"/>
      <c r="O232" s="165"/>
      <c r="P232" s="165"/>
      <c r="Q232" s="165"/>
    </row>
    <row r="233" spans="1:17" s="156" customFormat="1">
      <c r="A233" s="37"/>
      <c r="B233" s="93"/>
      <c r="C233" s="93"/>
      <c r="D233" s="93"/>
      <c r="E233" s="93"/>
      <c r="O233" s="165"/>
      <c r="P233" s="165"/>
      <c r="Q233" s="165"/>
    </row>
    <row r="234" spans="1:17" s="156" customFormat="1">
      <c r="A234" s="37"/>
      <c r="B234" s="93"/>
      <c r="C234" s="93"/>
      <c r="D234" s="93"/>
      <c r="E234" s="93"/>
      <c r="O234" s="165"/>
      <c r="P234" s="165"/>
      <c r="Q234" s="165"/>
    </row>
    <row r="235" spans="1:17" s="156" customFormat="1">
      <c r="A235" s="37"/>
      <c r="B235" s="93"/>
      <c r="C235" s="93"/>
      <c r="D235" s="93"/>
      <c r="E235" s="93"/>
      <c r="O235" s="165"/>
      <c r="P235" s="165"/>
      <c r="Q235" s="165"/>
    </row>
    <row r="236" spans="1:17" s="156" customFormat="1">
      <c r="A236" s="37"/>
      <c r="B236" s="93"/>
      <c r="C236" s="93"/>
      <c r="D236" s="93"/>
      <c r="E236" s="93"/>
      <c r="O236" s="165"/>
      <c r="P236" s="165"/>
      <c r="Q236" s="165"/>
    </row>
    <row r="237" spans="1:17" s="156" customFormat="1">
      <c r="A237" s="37"/>
      <c r="B237" s="93"/>
      <c r="C237" s="93"/>
      <c r="D237" s="93"/>
      <c r="E237" s="93"/>
      <c r="O237" s="165"/>
      <c r="P237" s="165"/>
      <c r="Q237" s="165"/>
    </row>
    <row r="238" spans="1:17" s="156" customFormat="1">
      <c r="A238" s="37"/>
      <c r="B238" s="93"/>
      <c r="C238" s="93"/>
      <c r="D238" s="93"/>
      <c r="E238" s="93"/>
      <c r="O238" s="165"/>
      <c r="P238" s="165"/>
      <c r="Q238" s="165"/>
    </row>
    <row r="239" spans="1:17" s="156" customFormat="1">
      <c r="A239" s="37"/>
      <c r="B239" s="93"/>
      <c r="C239" s="93"/>
      <c r="D239" s="93"/>
      <c r="E239" s="93"/>
      <c r="O239" s="165"/>
      <c r="P239" s="165"/>
      <c r="Q239" s="165"/>
    </row>
    <row r="240" spans="1:17" s="156" customFormat="1">
      <c r="A240" s="37"/>
      <c r="B240" s="93"/>
      <c r="C240" s="93"/>
      <c r="D240" s="93"/>
      <c r="E240" s="93"/>
      <c r="O240" s="165"/>
      <c r="P240" s="165"/>
      <c r="Q240" s="165"/>
    </row>
    <row r="241" spans="1:17" s="156" customFormat="1">
      <c r="A241" s="37"/>
      <c r="B241" s="93"/>
      <c r="C241" s="93"/>
      <c r="D241" s="93"/>
      <c r="E241" s="93"/>
      <c r="O241" s="165"/>
      <c r="P241" s="165"/>
      <c r="Q241" s="165"/>
    </row>
    <row r="242" spans="1:17" s="156" customFormat="1">
      <c r="A242" s="37"/>
      <c r="B242" s="93"/>
      <c r="C242" s="93"/>
      <c r="D242" s="93"/>
      <c r="E242" s="93"/>
      <c r="O242" s="165"/>
      <c r="P242" s="165"/>
      <c r="Q242" s="165"/>
    </row>
    <row r="243" spans="1:17" s="156" customFormat="1">
      <c r="A243" s="37"/>
      <c r="B243" s="93"/>
      <c r="C243" s="93"/>
      <c r="D243" s="93"/>
      <c r="E243" s="93"/>
      <c r="O243" s="165"/>
      <c r="P243" s="165"/>
      <c r="Q243" s="165"/>
    </row>
    <row r="244" spans="1:17" s="156" customFormat="1">
      <c r="A244" s="37"/>
      <c r="B244" s="93"/>
      <c r="C244" s="93"/>
      <c r="D244" s="93"/>
      <c r="E244" s="93"/>
      <c r="O244" s="165"/>
      <c r="P244" s="165"/>
      <c r="Q244" s="165"/>
    </row>
    <row r="245" spans="1:17" s="156" customFormat="1">
      <c r="A245" s="37"/>
      <c r="B245" s="93"/>
      <c r="C245" s="93"/>
      <c r="D245" s="93"/>
      <c r="E245" s="93"/>
      <c r="O245" s="165"/>
      <c r="P245" s="165"/>
      <c r="Q245" s="165"/>
    </row>
    <row r="246" spans="1:17" s="156" customFormat="1">
      <c r="A246" s="37"/>
      <c r="B246" s="93"/>
      <c r="C246" s="93"/>
      <c r="D246" s="93"/>
      <c r="E246" s="93"/>
      <c r="O246" s="165"/>
      <c r="P246" s="165"/>
      <c r="Q246" s="165"/>
    </row>
    <row r="247" spans="1:17" s="156" customFormat="1">
      <c r="A247" s="37"/>
      <c r="B247" s="93"/>
      <c r="C247" s="93"/>
      <c r="D247" s="93"/>
      <c r="E247" s="93"/>
      <c r="O247" s="165"/>
      <c r="P247" s="165"/>
      <c r="Q247" s="165"/>
    </row>
    <row r="248" spans="1:17" s="156" customFormat="1">
      <c r="A248" s="37"/>
      <c r="B248" s="93"/>
      <c r="C248" s="93"/>
      <c r="D248" s="93"/>
      <c r="E248" s="93"/>
      <c r="O248" s="165"/>
      <c r="P248" s="165"/>
      <c r="Q248" s="165"/>
    </row>
    <row r="249" spans="1:17" s="156" customFormat="1">
      <c r="A249" s="37"/>
      <c r="B249" s="93"/>
      <c r="C249" s="93"/>
      <c r="D249" s="93"/>
      <c r="E249" s="93"/>
      <c r="O249" s="165"/>
      <c r="P249" s="165"/>
      <c r="Q249" s="165"/>
    </row>
    <row r="250" spans="1:17" s="156" customFormat="1">
      <c r="A250" s="37"/>
      <c r="B250" s="93"/>
      <c r="C250" s="93"/>
      <c r="D250" s="93"/>
      <c r="E250" s="93"/>
      <c r="O250" s="165"/>
      <c r="P250" s="165"/>
      <c r="Q250" s="165"/>
    </row>
    <row r="251" spans="1:17" s="156" customFormat="1">
      <c r="A251" s="37"/>
      <c r="B251" s="93"/>
      <c r="C251" s="93"/>
      <c r="D251" s="93"/>
      <c r="E251" s="93"/>
      <c r="O251" s="165"/>
      <c r="P251" s="165"/>
      <c r="Q251" s="165"/>
    </row>
    <row r="252" spans="1:17" s="156" customFormat="1">
      <c r="A252" s="37"/>
      <c r="B252" s="93"/>
      <c r="C252" s="93"/>
      <c r="D252" s="93"/>
      <c r="E252" s="93"/>
      <c r="O252" s="165"/>
      <c r="P252" s="165"/>
      <c r="Q252" s="165"/>
    </row>
    <row r="253" spans="1:17" s="156" customFormat="1">
      <c r="A253" s="37"/>
      <c r="B253" s="93"/>
      <c r="C253" s="93"/>
      <c r="D253" s="93"/>
      <c r="E253" s="93"/>
      <c r="O253" s="165"/>
      <c r="P253" s="165"/>
      <c r="Q253" s="165"/>
    </row>
    <row r="254" spans="1:17" s="156" customFormat="1">
      <c r="A254" s="37"/>
      <c r="B254" s="93"/>
      <c r="C254" s="93"/>
      <c r="D254" s="93"/>
      <c r="E254" s="93"/>
      <c r="O254" s="165"/>
      <c r="P254" s="165"/>
      <c r="Q254" s="165"/>
    </row>
    <row r="255" spans="1:17" s="156" customFormat="1">
      <c r="A255" s="37"/>
      <c r="B255" s="93"/>
      <c r="C255" s="93"/>
      <c r="D255" s="93"/>
      <c r="E255" s="93"/>
      <c r="O255" s="165"/>
      <c r="P255" s="165"/>
      <c r="Q255" s="165"/>
    </row>
    <row r="256" spans="1:17" s="156" customFormat="1">
      <c r="A256" s="37"/>
      <c r="B256" s="93"/>
      <c r="C256" s="93"/>
      <c r="D256" s="93"/>
      <c r="E256" s="93"/>
      <c r="O256" s="165"/>
      <c r="P256" s="165"/>
      <c r="Q256" s="165"/>
    </row>
    <row r="257" spans="1:17" s="156" customFormat="1">
      <c r="A257" s="37"/>
      <c r="B257" s="93"/>
      <c r="C257" s="93"/>
      <c r="D257" s="93"/>
      <c r="E257" s="93"/>
      <c r="O257" s="165"/>
      <c r="P257" s="165"/>
      <c r="Q257" s="165"/>
    </row>
    <row r="258" spans="1:17" s="156" customFormat="1">
      <c r="A258" s="37"/>
      <c r="B258" s="93"/>
      <c r="C258" s="93"/>
      <c r="D258" s="93"/>
      <c r="E258" s="93"/>
      <c r="O258" s="165"/>
      <c r="P258" s="165"/>
      <c r="Q258" s="165"/>
    </row>
    <row r="259" spans="1:17" s="156" customFormat="1">
      <c r="A259" s="37"/>
      <c r="B259" s="93"/>
      <c r="C259" s="93"/>
      <c r="D259" s="93"/>
      <c r="E259" s="93"/>
      <c r="O259" s="165"/>
      <c r="P259" s="165"/>
      <c r="Q259" s="165"/>
    </row>
    <row r="260" spans="1:17" s="156" customFormat="1">
      <c r="A260" s="37"/>
      <c r="B260" s="93"/>
      <c r="C260" s="93"/>
      <c r="D260" s="93"/>
      <c r="E260" s="93"/>
      <c r="O260" s="165"/>
      <c r="P260" s="165"/>
      <c r="Q260" s="165"/>
    </row>
    <row r="261" spans="1:17" s="156" customFormat="1">
      <c r="A261" s="37"/>
      <c r="B261" s="93"/>
      <c r="C261" s="93"/>
      <c r="D261" s="93"/>
      <c r="E261" s="93"/>
      <c r="O261" s="165"/>
      <c r="P261" s="165"/>
      <c r="Q261" s="165"/>
    </row>
    <row r="262" spans="1:17" s="156" customFormat="1">
      <c r="A262" s="37"/>
      <c r="B262" s="93"/>
      <c r="C262" s="93"/>
      <c r="D262" s="93"/>
      <c r="E262" s="93"/>
      <c r="O262" s="165"/>
      <c r="P262" s="165"/>
      <c r="Q262" s="165"/>
    </row>
    <row r="263" spans="1:17" s="156" customFormat="1">
      <c r="A263" s="37"/>
      <c r="B263" s="93"/>
      <c r="C263" s="93"/>
      <c r="D263" s="93"/>
      <c r="E263" s="93"/>
      <c r="O263" s="165"/>
      <c r="P263" s="165"/>
      <c r="Q263" s="165"/>
    </row>
    <row r="264" spans="1:17" s="156" customFormat="1">
      <c r="A264" s="37"/>
      <c r="B264" s="93"/>
      <c r="C264" s="93"/>
      <c r="D264" s="93"/>
      <c r="E264" s="93"/>
      <c r="O264" s="165"/>
      <c r="P264" s="165"/>
      <c r="Q264" s="165"/>
    </row>
    <row r="265" spans="1:17" s="156" customFormat="1">
      <c r="A265" s="37"/>
      <c r="B265" s="93"/>
      <c r="C265" s="93"/>
      <c r="D265" s="93"/>
      <c r="E265" s="93"/>
      <c r="O265" s="165"/>
      <c r="P265" s="165"/>
      <c r="Q265" s="165"/>
    </row>
    <row r="266" spans="1:17" s="156" customFormat="1">
      <c r="A266" s="37"/>
      <c r="B266" s="93"/>
      <c r="C266" s="93"/>
      <c r="D266" s="93"/>
      <c r="E266" s="93"/>
      <c r="O266" s="165"/>
      <c r="P266" s="165"/>
      <c r="Q266" s="165"/>
    </row>
    <row r="267" spans="1:17" s="156" customFormat="1">
      <c r="A267" s="37"/>
      <c r="B267" s="93"/>
      <c r="C267" s="93"/>
      <c r="D267" s="93"/>
      <c r="E267" s="93"/>
      <c r="O267" s="165"/>
      <c r="P267" s="165"/>
      <c r="Q267" s="165"/>
    </row>
    <row r="268" spans="1:17" s="156" customFormat="1">
      <c r="A268" s="37"/>
      <c r="B268" s="93"/>
      <c r="C268" s="93"/>
      <c r="D268" s="93"/>
      <c r="E268" s="93"/>
      <c r="O268" s="165"/>
      <c r="P268" s="165"/>
      <c r="Q268" s="165"/>
    </row>
    <row r="269" spans="1:17" s="156" customFormat="1">
      <c r="A269" s="37"/>
      <c r="B269" s="93"/>
      <c r="C269" s="93"/>
      <c r="D269" s="93"/>
      <c r="E269" s="93"/>
      <c r="O269" s="165"/>
      <c r="P269" s="165"/>
      <c r="Q269" s="165"/>
    </row>
    <row r="270" spans="1:17" s="156" customFormat="1">
      <c r="A270" s="37"/>
      <c r="B270" s="93"/>
      <c r="C270" s="93"/>
      <c r="D270" s="93"/>
      <c r="E270" s="93"/>
      <c r="O270" s="165"/>
      <c r="P270" s="165"/>
      <c r="Q270" s="165"/>
    </row>
    <row r="271" spans="1:17" s="156" customFormat="1">
      <c r="A271" s="37"/>
      <c r="B271" s="93"/>
      <c r="C271" s="93"/>
      <c r="D271" s="93"/>
      <c r="E271" s="93"/>
      <c r="O271" s="165"/>
      <c r="P271" s="165"/>
      <c r="Q271" s="165"/>
    </row>
    <row r="272" spans="1:17" s="156" customFormat="1">
      <c r="A272" s="37"/>
      <c r="B272" s="93"/>
      <c r="C272" s="93"/>
      <c r="D272" s="93"/>
      <c r="E272" s="93"/>
      <c r="O272" s="165"/>
      <c r="P272" s="165"/>
      <c r="Q272" s="165"/>
    </row>
    <row r="273" spans="1:17" s="156" customFormat="1">
      <c r="A273" s="37"/>
      <c r="B273" s="93"/>
      <c r="C273" s="93"/>
      <c r="D273" s="93"/>
      <c r="E273" s="93"/>
      <c r="O273" s="165"/>
      <c r="P273" s="165"/>
      <c r="Q273" s="165"/>
    </row>
    <row r="274" spans="1:17" s="156" customFormat="1">
      <c r="A274" s="37"/>
      <c r="B274" s="93"/>
      <c r="C274" s="93"/>
      <c r="D274" s="93"/>
      <c r="E274" s="93"/>
      <c r="O274" s="165"/>
      <c r="P274" s="165"/>
      <c r="Q274" s="165"/>
    </row>
    <row r="275" spans="1:17" s="156" customFormat="1">
      <c r="A275" s="37"/>
      <c r="B275" s="93"/>
      <c r="C275" s="93"/>
      <c r="D275" s="93"/>
      <c r="E275" s="93"/>
      <c r="O275" s="165"/>
      <c r="P275" s="165"/>
      <c r="Q275" s="165"/>
    </row>
    <row r="276" spans="1:17" s="156" customFormat="1">
      <c r="A276" s="37"/>
      <c r="B276" s="93"/>
      <c r="C276" s="93"/>
      <c r="D276" s="93"/>
      <c r="E276" s="93"/>
      <c r="O276" s="165"/>
      <c r="P276" s="165"/>
      <c r="Q276" s="165"/>
    </row>
    <row r="277" spans="1:17" s="156" customFormat="1">
      <c r="A277" s="37"/>
      <c r="B277" s="93"/>
      <c r="C277" s="93"/>
      <c r="D277" s="93"/>
      <c r="E277" s="93"/>
      <c r="O277" s="165"/>
      <c r="P277" s="165"/>
      <c r="Q277" s="165"/>
    </row>
    <row r="278" spans="1:17" s="156" customFormat="1">
      <c r="A278" s="37"/>
      <c r="B278" s="93"/>
      <c r="C278" s="93"/>
      <c r="D278" s="93"/>
      <c r="E278" s="93"/>
      <c r="O278" s="165"/>
      <c r="P278" s="165"/>
      <c r="Q278" s="165"/>
    </row>
    <row r="279" spans="1:17" s="156" customFormat="1">
      <c r="A279" s="37"/>
      <c r="B279" s="93"/>
      <c r="C279" s="93"/>
      <c r="D279" s="93"/>
      <c r="E279" s="93"/>
      <c r="O279" s="165"/>
      <c r="P279" s="165"/>
      <c r="Q279" s="165"/>
    </row>
    <row r="280" spans="1:17" s="156" customFormat="1">
      <c r="A280" s="37"/>
      <c r="B280" s="93"/>
      <c r="C280" s="93"/>
      <c r="D280" s="93"/>
      <c r="E280" s="93"/>
      <c r="O280" s="165"/>
      <c r="P280" s="165"/>
      <c r="Q280" s="165"/>
    </row>
    <row r="281" spans="1:17" s="156" customFormat="1">
      <c r="A281" s="37"/>
      <c r="B281" s="93"/>
      <c r="C281" s="93"/>
      <c r="D281" s="93"/>
      <c r="E281" s="93"/>
      <c r="O281" s="165"/>
      <c r="P281" s="165"/>
      <c r="Q281" s="165"/>
    </row>
    <row r="282" spans="1:17" s="156" customFormat="1">
      <c r="A282" s="37"/>
      <c r="B282" s="93"/>
      <c r="C282" s="93"/>
      <c r="D282" s="93"/>
      <c r="E282" s="93"/>
      <c r="O282" s="165"/>
      <c r="P282" s="165"/>
      <c r="Q282" s="165"/>
    </row>
    <row r="283" spans="1:17" s="156" customFormat="1">
      <c r="A283" s="37"/>
      <c r="B283" s="93"/>
      <c r="C283" s="93"/>
      <c r="D283" s="93"/>
      <c r="E283" s="93"/>
      <c r="O283" s="165"/>
      <c r="P283" s="165"/>
      <c r="Q283" s="165"/>
    </row>
    <row r="284" spans="1:17" s="156" customFormat="1">
      <c r="A284" s="37"/>
      <c r="B284" s="93"/>
      <c r="C284" s="93"/>
      <c r="D284" s="93"/>
      <c r="E284" s="93"/>
      <c r="O284" s="165"/>
      <c r="P284" s="165"/>
      <c r="Q284" s="165"/>
    </row>
    <row r="285" spans="1:17" s="156" customFormat="1">
      <c r="A285" s="37"/>
      <c r="B285" s="93"/>
      <c r="C285" s="93"/>
      <c r="D285" s="93"/>
      <c r="E285" s="93"/>
      <c r="O285" s="165"/>
      <c r="P285" s="165"/>
      <c r="Q285" s="165"/>
    </row>
    <row r="286" spans="1:17" s="156" customFormat="1">
      <c r="A286" s="37"/>
      <c r="B286" s="93"/>
      <c r="C286" s="93"/>
      <c r="D286" s="93"/>
      <c r="E286" s="93"/>
      <c r="O286" s="165"/>
      <c r="P286" s="165"/>
      <c r="Q286" s="165"/>
    </row>
    <row r="287" spans="1:17" s="156" customFormat="1">
      <c r="A287" s="37"/>
      <c r="B287" s="93"/>
      <c r="C287" s="93"/>
      <c r="D287" s="93"/>
      <c r="E287" s="93"/>
      <c r="O287" s="165"/>
      <c r="P287" s="165"/>
      <c r="Q287" s="165"/>
    </row>
    <row r="288" spans="1:17" s="156" customFormat="1">
      <c r="A288" s="37"/>
      <c r="B288" s="93"/>
      <c r="C288" s="93"/>
      <c r="D288" s="93"/>
      <c r="E288" s="93"/>
      <c r="O288" s="165"/>
      <c r="P288" s="165"/>
      <c r="Q288" s="165"/>
    </row>
    <row r="289" spans="1:17" s="156" customFormat="1">
      <c r="A289" s="37"/>
      <c r="B289" s="93"/>
      <c r="C289" s="93"/>
      <c r="D289" s="93"/>
      <c r="E289" s="93"/>
      <c r="O289" s="165"/>
      <c r="P289" s="165"/>
      <c r="Q289" s="165"/>
    </row>
    <row r="290" spans="1:17" s="156" customFormat="1">
      <c r="A290" s="37"/>
      <c r="B290" s="93"/>
      <c r="C290" s="93"/>
      <c r="D290" s="93"/>
      <c r="E290" s="93"/>
      <c r="O290" s="165"/>
      <c r="P290" s="165"/>
      <c r="Q290" s="165"/>
    </row>
    <row r="291" spans="1:17" s="156" customFormat="1">
      <c r="A291" s="37"/>
      <c r="B291" s="93"/>
      <c r="C291" s="93"/>
      <c r="D291" s="93"/>
      <c r="E291" s="93"/>
      <c r="O291" s="165"/>
      <c r="P291" s="165"/>
      <c r="Q291" s="165"/>
    </row>
    <row r="292" spans="1:17" s="156" customFormat="1">
      <c r="A292" s="37"/>
      <c r="B292" s="93"/>
      <c r="C292" s="93"/>
      <c r="D292" s="93"/>
      <c r="E292" s="93"/>
      <c r="O292" s="165"/>
      <c r="P292" s="165"/>
      <c r="Q292" s="165"/>
    </row>
    <row r="293" spans="1:17" s="156" customFormat="1">
      <c r="A293" s="37"/>
      <c r="B293" s="93"/>
      <c r="C293" s="93"/>
      <c r="D293" s="93"/>
      <c r="E293" s="93"/>
      <c r="O293" s="165"/>
      <c r="P293" s="165"/>
      <c r="Q293" s="165"/>
    </row>
    <row r="294" spans="1:17" s="156" customFormat="1">
      <c r="A294" s="37"/>
      <c r="B294" s="93"/>
      <c r="C294" s="93"/>
      <c r="D294" s="93"/>
      <c r="E294" s="93"/>
      <c r="O294" s="165"/>
      <c r="P294" s="165"/>
      <c r="Q294" s="165"/>
    </row>
    <row r="295" spans="1:17" s="156" customFormat="1">
      <c r="A295" s="37"/>
      <c r="B295" s="93"/>
      <c r="C295" s="93"/>
      <c r="D295" s="93"/>
      <c r="E295" s="93"/>
      <c r="O295" s="165"/>
      <c r="P295" s="165"/>
      <c r="Q295" s="165"/>
    </row>
    <row r="296" spans="1:17" s="156" customFormat="1">
      <c r="A296" s="37"/>
      <c r="B296" s="93"/>
      <c r="C296" s="93"/>
      <c r="D296" s="93"/>
      <c r="E296" s="93"/>
      <c r="O296" s="165"/>
      <c r="P296" s="165"/>
      <c r="Q296" s="165"/>
    </row>
    <row r="297" spans="1:17" s="156" customFormat="1">
      <c r="A297" s="37"/>
      <c r="B297" s="93"/>
      <c r="C297" s="93"/>
      <c r="D297" s="93"/>
      <c r="E297" s="93"/>
      <c r="O297" s="165"/>
      <c r="P297" s="165"/>
      <c r="Q297" s="165"/>
    </row>
    <row r="298" spans="1:17" s="156" customFormat="1">
      <c r="A298" s="37"/>
      <c r="B298" s="93"/>
      <c r="C298" s="93"/>
      <c r="D298" s="93"/>
      <c r="E298" s="93"/>
      <c r="O298" s="165"/>
      <c r="P298" s="165"/>
      <c r="Q298" s="165"/>
    </row>
    <row r="299" spans="1:17" s="156" customFormat="1">
      <c r="A299" s="37"/>
      <c r="B299" s="93"/>
      <c r="C299" s="93"/>
      <c r="D299" s="93"/>
      <c r="E299" s="93"/>
      <c r="O299" s="165"/>
      <c r="P299" s="165"/>
      <c r="Q299" s="165"/>
    </row>
    <row r="300" spans="1:17" s="156" customFormat="1">
      <c r="A300" s="37"/>
      <c r="B300" s="93"/>
      <c r="C300" s="93"/>
      <c r="D300" s="93"/>
      <c r="E300" s="93"/>
      <c r="O300" s="165"/>
      <c r="P300" s="165"/>
      <c r="Q300" s="165"/>
    </row>
    <row r="301" spans="1:17" s="156" customFormat="1">
      <c r="A301" s="37"/>
      <c r="B301" s="93"/>
      <c r="C301" s="93"/>
      <c r="D301" s="93"/>
      <c r="E301" s="93"/>
      <c r="O301" s="165"/>
      <c r="P301" s="165"/>
      <c r="Q301" s="165"/>
    </row>
    <row r="302" spans="1:17" s="156" customFormat="1">
      <c r="A302" s="37"/>
      <c r="B302" s="93"/>
      <c r="C302" s="93"/>
      <c r="D302" s="93"/>
      <c r="E302" s="93"/>
      <c r="O302" s="165"/>
      <c r="P302" s="165"/>
      <c r="Q302" s="165"/>
    </row>
    <row r="303" spans="1:17" s="156" customFormat="1">
      <c r="A303" s="37"/>
      <c r="B303" s="93"/>
      <c r="C303" s="93"/>
      <c r="D303" s="93"/>
      <c r="E303" s="93"/>
      <c r="O303" s="165"/>
      <c r="P303" s="165"/>
      <c r="Q303" s="165"/>
    </row>
    <row r="304" spans="1:17" s="156" customFormat="1">
      <c r="A304" s="37"/>
      <c r="B304" s="93"/>
      <c r="C304" s="93"/>
      <c r="D304" s="93"/>
      <c r="E304" s="93"/>
      <c r="O304" s="165"/>
      <c r="P304" s="165"/>
      <c r="Q304" s="165"/>
    </row>
    <row r="305" spans="1:17" s="156" customFormat="1">
      <c r="A305" s="37"/>
      <c r="B305" s="93"/>
      <c r="C305" s="93"/>
      <c r="D305" s="93"/>
      <c r="E305" s="93"/>
      <c r="O305" s="165"/>
      <c r="P305" s="165"/>
      <c r="Q305" s="165"/>
    </row>
    <row r="306" spans="1:17" s="156" customFormat="1">
      <c r="A306" s="37"/>
      <c r="B306" s="93"/>
      <c r="C306" s="93"/>
      <c r="D306" s="93"/>
      <c r="E306" s="93"/>
      <c r="O306" s="165"/>
      <c r="P306" s="165"/>
      <c r="Q306" s="165"/>
    </row>
    <row r="307" spans="1:17" s="156" customFormat="1">
      <c r="A307" s="37"/>
      <c r="B307" s="93"/>
      <c r="C307" s="93"/>
      <c r="D307" s="93"/>
      <c r="E307" s="93"/>
      <c r="O307" s="165"/>
      <c r="P307" s="165"/>
      <c r="Q307" s="165"/>
    </row>
    <row r="308" spans="1:17" s="156" customFormat="1">
      <c r="A308" s="37"/>
      <c r="B308" s="93"/>
      <c r="C308" s="93"/>
      <c r="D308" s="93"/>
      <c r="E308" s="93"/>
      <c r="O308" s="165"/>
      <c r="P308" s="165"/>
      <c r="Q308" s="165"/>
    </row>
    <row r="309" spans="1:17" s="156" customFormat="1">
      <c r="A309" s="37"/>
      <c r="B309" s="93"/>
      <c r="C309" s="93"/>
      <c r="D309" s="93"/>
      <c r="E309" s="93"/>
      <c r="O309" s="165"/>
      <c r="P309" s="165"/>
      <c r="Q309" s="165"/>
    </row>
    <row r="310" spans="1:17" s="156" customFormat="1">
      <c r="A310" s="37"/>
      <c r="B310" s="93"/>
      <c r="C310" s="93"/>
      <c r="D310" s="93"/>
      <c r="E310" s="93"/>
      <c r="O310" s="165"/>
      <c r="P310" s="165"/>
      <c r="Q310" s="165"/>
    </row>
    <row r="311" spans="1:17" s="156" customFormat="1">
      <c r="A311" s="37"/>
      <c r="B311" s="93"/>
      <c r="C311" s="93"/>
      <c r="D311" s="93"/>
      <c r="E311" s="93"/>
      <c r="O311" s="165"/>
      <c r="P311" s="165"/>
      <c r="Q311" s="165"/>
    </row>
    <row r="312" spans="1:17" s="156" customFormat="1">
      <c r="A312" s="37"/>
      <c r="B312" s="93"/>
      <c r="C312" s="93"/>
      <c r="D312" s="93"/>
      <c r="E312" s="93"/>
      <c r="O312" s="165"/>
      <c r="P312" s="165"/>
      <c r="Q312" s="165"/>
    </row>
    <row r="313" spans="1:17" s="156" customFormat="1">
      <c r="A313" s="37"/>
      <c r="B313" s="93"/>
      <c r="C313" s="93"/>
      <c r="D313" s="93"/>
      <c r="E313" s="93"/>
      <c r="O313" s="165"/>
      <c r="P313" s="165"/>
      <c r="Q313" s="165"/>
    </row>
    <row r="314" spans="1:17" s="156" customFormat="1">
      <c r="A314" s="37"/>
      <c r="B314" s="93"/>
      <c r="C314" s="93"/>
      <c r="D314" s="93"/>
      <c r="E314" s="93"/>
      <c r="O314" s="165"/>
      <c r="P314" s="165"/>
      <c r="Q314" s="165"/>
    </row>
    <row r="315" spans="1:17" s="156" customFormat="1">
      <c r="A315" s="37"/>
      <c r="B315" s="93"/>
      <c r="C315" s="93"/>
      <c r="D315" s="93"/>
      <c r="E315" s="93"/>
      <c r="O315" s="165"/>
      <c r="P315" s="165"/>
      <c r="Q315" s="165"/>
    </row>
    <row r="316" spans="1:17" s="156" customFormat="1">
      <c r="A316" s="37"/>
      <c r="B316" s="93"/>
      <c r="C316" s="93"/>
      <c r="D316" s="93"/>
      <c r="E316" s="93"/>
      <c r="O316" s="165"/>
      <c r="P316" s="165"/>
      <c r="Q316" s="165"/>
    </row>
    <row r="317" spans="1:17" s="156" customFormat="1">
      <c r="A317" s="37"/>
      <c r="B317" s="93"/>
      <c r="C317" s="93"/>
      <c r="D317" s="93"/>
      <c r="E317" s="93"/>
      <c r="O317" s="165"/>
      <c r="P317" s="165"/>
      <c r="Q317" s="165"/>
    </row>
    <row r="318" spans="1:17" s="156" customFormat="1">
      <c r="A318" s="37"/>
      <c r="B318" s="93"/>
      <c r="C318" s="93"/>
      <c r="D318" s="93"/>
      <c r="E318" s="93"/>
      <c r="O318" s="165"/>
      <c r="P318" s="165"/>
      <c r="Q318" s="165"/>
    </row>
    <row r="319" spans="1:17" s="156" customFormat="1">
      <c r="A319" s="37"/>
      <c r="B319" s="93"/>
      <c r="C319" s="93"/>
      <c r="D319" s="93"/>
      <c r="E319" s="93"/>
      <c r="O319" s="165"/>
      <c r="P319" s="165"/>
      <c r="Q319" s="165"/>
    </row>
    <row r="320" spans="1:17" s="156" customFormat="1">
      <c r="A320" s="37"/>
      <c r="B320" s="93"/>
      <c r="C320" s="93"/>
      <c r="D320" s="93"/>
      <c r="E320" s="93"/>
      <c r="O320" s="165"/>
      <c r="P320" s="165"/>
      <c r="Q320" s="165"/>
    </row>
    <row r="321" spans="1:17" s="156" customFormat="1">
      <c r="A321" s="37"/>
      <c r="B321" s="93"/>
      <c r="C321" s="93"/>
      <c r="D321" s="93"/>
      <c r="E321" s="93"/>
      <c r="O321" s="165"/>
      <c r="P321" s="165"/>
      <c r="Q321" s="165"/>
    </row>
    <row r="322" spans="1:17" s="156" customFormat="1">
      <c r="A322" s="37"/>
      <c r="B322" s="93"/>
      <c r="C322" s="93"/>
      <c r="D322" s="93"/>
      <c r="E322" s="93"/>
      <c r="O322" s="165"/>
      <c r="P322" s="165"/>
      <c r="Q322" s="165"/>
    </row>
    <row r="323" spans="1:17" s="156" customFormat="1">
      <c r="A323" s="37"/>
      <c r="B323" s="93"/>
      <c r="C323" s="93"/>
      <c r="D323" s="93"/>
      <c r="E323" s="93"/>
      <c r="O323" s="165"/>
      <c r="P323" s="165"/>
      <c r="Q323" s="165"/>
    </row>
    <row r="324" spans="1:17" s="156" customFormat="1">
      <c r="A324" s="37"/>
      <c r="B324" s="93"/>
      <c r="C324" s="93"/>
      <c r="D324" s="93"/>
      <c r="E324" s="93"/>
      <c r="O324" s="165"/>
      <c r="P324" s="165"/>
      <c r="Q324" s="165"/>
    </row>
    <row r="325" spans="1:17" s="156" customFormat="1">
      <c r="A325" s="37"/>
      <c r="B325" s="93"/>
      <c r="C325" s="93"/>
      <c r="D325" s="93"/>
      <c r="E325" s="93"/>
      <c r="O325" s="165"/>
      <c r="P325" s="165"/>
      <c r="Q325" s="165"/>
    </row>
    <row r="326" spans="1:17" s="156" customFormat="1">
      <c r="A326" s="37"/>
      <c r="B326" s="93"/>
      <c r="C326" s="93"/>
      <c r="D326" s="93"/>
      <c r="E326" s="93"/>
      <c r="O326" s="165"/>
      <c r="P326" s="165"/>
      <c r="Q326" s="165"/>
    </row>
    <row r="327" spans="1:17" s="156" customFormat="1">
      <c r="A327" s="37"/>
      <c r="B327" s="93"/>
      <c r="C327" s="93"/>
      <c r="D327" s="93"/>
      <c r="E327" s="93"/>
      <c r="O327" s="165"/>
      <c r="P327" s="165"/>
      <c r="Q327" s="165"/>
    </row>
    <row r="328" spans="1:17" s="156" customFormat="1">
      <c r="A328" s="37"/>
      <c r="B328" s="93"/>
      <c r="C328" s="93"/>
      <c r="D328" s="93"/>
      <c r="E328" s="93"/>
      <c r="O328" s="165"/>
      <c r="P328" s="165"/>
      <c r="Q328" s="165"/>
    </row>
    <row r="329" spans="1:17" s="156" customFormat="1">
      <c r="A329" s="37"/>
      <c r="B329" s="93"/>
      <c r="C329" s="93"/>
      <c r="D329" s="93"/>
      <c r="E329" s="93"/>
      <c r="O329" s="165"/>
      <c r="P329" s="165"/>
      <c r="Q329" s="165"/>
    </row>
    <row r="330" spans="1:17" s="156" customFormat="1">
      <c r="A330" s="37"/>
      <c r="B330" s="93"/>
      <c r="C330" s="93"/>
      <c r="D330" s="93"/>
      <c r="E330" s="93"/>
      <c r="O330" s="165"/>
      <c r="P330" s="165"/>
      <c r="Q330" s="165"/>
    </row>
    <row r="331" spans="1:17" s="156" customFormat="1">
      <c r="A331" s="37"/>
      <c r="B331" s="93"/>
      <c r="C331" s="93"/>
      <c r="D331" s="93"/>
      <c r="E331" s="93"/>
      <c r="O331" s="165"/>
      <c r="P331" s="165"/>
      <c r="Q331" s="165"/>
    </row>
    <row r="332" spans="1:17" s="156" customFormat="1">
      <c r="A332" s="37"/>
      <c r="B332" s="93"/>
      <c r="C332" s="93"/>
      <c r="D332" s="93"/>
      <c r="E332" s="93"/>
      <c r="O332" s="165"/>
      <c r="P332" s="165"/>
      <c r="Q332" s="165"/>
    </row>
    <row r="333" spans="1:17" s="156" customFormat="1">
      <c r="A333" s="37"/>
      <c r="B333" s="93"/>
      <c r="C333" s="93"/>
      <c r="D333" s="93"/>
      <c r="E333" s="93"/>
      <c r="O333" s="165"/>
      <c r="P333" s="165"/>
      <c r="Q333" s="165"/>
    </row>
    <row r="334" spans="1:17" s="156" customFormat="1">
      <c r="A334" s="37"/>
      <c r="B334" s="93"/>
      <c r="C334" s="93"/>
      <c r="D334" s="93"/>
      <c r="E334" s="93"/>
      <c r="O334" s="165"/>
      <c r="P334" s="165"/>
      <c r="Q334" s="165"/>
    </row>
    <row r="335" spans="1:17" s="156" customFormat="1">
      <c r="A335" s="37"/>
      <c r="B335" s="93"/>
      <c r="C335" s="93"/>
      <c r="D335" s="93"/>
      <c r="E335" s="93"/>
      <c r="O335" s="165"/>
      <c r="P335" s="165"/>
      <c r="Q335" s="165"/>
    </row>
    <row r="336" spans="1:17" s="156" customFormat="1">
      <c r="A336" s="37"/>
      <c r="B336" s="93"/>
      <c r="C336" s="93"/>
      <c r="D336" s="93"/>
      <c r="E336" s="93"/>
      <c r="O336" s="165"/>
      <c r="P336" s="165"/>
      <c r="Q336" s="165"/>
    </row>
    <row r="337" spans="1:17" s="156" customFormat="1">
      <c r="A337" s="37"/>
      <c r="B337" s="93"/>
      <c r="C337" s="93"/>
      <c r="D337" s="93"/>
      <c r="E337" s="93"/>
      <c r="O337" s="165"/>
      <c r="P337" s="165"/>
      <c r="Q337" s="165"/>
    </row>
    <row r="338" spans="1:17" s="156" customFormat="1">
      <c r="A338" s="37"/>
      <c r="B338" s="93"/>
      <c r="C338" s="93"/>
      <c r="D338" s="93"/>
      <c r="E338" s="93"/>
      <c r="O338" s="165"/>
      <c r="P338" s="165"/>
      <c r="Q338" s="165"/>
    </row>
    <row r="339" spans="1:17" s="156" customFormat="1">
      <c r="A339" s="37"/>
      <c r="B339" s="93"/>
      <c r="C339" s="93"/>
      <c r="D339" s="93"/>
      <c r="E339" s="93"/>
      <c r="O339" s="165"/>
      <c r="P339" s="165"/>
      <c r="Q339" s="165"/>
    </row>
    <row r="340" spans="1:17" s="156" customFormat="1">
      <c r="A340" s="37"/>
      <c r="B340" s="93"/>
      <c r="C340" s="93"/>
      <c r="D340" s="93"/>
      <c r="E340" s="93"/>
      <c r="O340" s="165"/>
      <c r="P340" s="165"/>
      <c r="Q340" s="165"/>
    </row>
    <row r="341" spans="1:17" s="156" customFormat="1">
      <c r="A341" s="37"/>
      <c r="B341" s="93"/>
      <c r="C341" s="93"/>
      <c r="D341" s="93"/>
      <c r="E341" s="93"/>
      <c r="O341" s="165"/>
      <c r="P341" s="165"/>
      <c r="Q341" s="165"/>
    </row>
    <row r="342" spans="1:17" s="156" customFormat="1">
      <c r="A342" s="37"/>
      <c r="B342" s="93"/>
      <c r="C342" s="93"/>
      <c r="D342" s="93"/>
      <c r="E342" s="93"/>
      <c r="O342" s="165"/>
      <c r="P342" s="165"/>
      <c r="Q342" s="165"/>
    </row>
    <row r="343" spans="1:17" s="156" customFormat="1">
      <c r="A343" s="37"/>
      <c r="B343" s="93"/>
      <c r="C343" s="93"/>
      <c r="D343" s="93"/>
      <c r="E343" s="93"/>
      <c r="O343" s="165"/>
      <c r="P343" s="165"/>
      <c r="Q343" s="165"/>
    </row>
    <row r="344" spans="1:17" s="156" customFormat="1">
      <c r="A344" s="37"/>
      <c r="B344" s="93"/>
      <c r="C344" s="93"/>
      <c r="D344" s="93"/>
      <c r="E344" s="93"/>
      <c r="O344" s="165"/>
      <c r="P344" s="165"/>
      <c r="Q344" s="165"/>
    </row>
    <row r="345" spans="1:17" s="156" customFormat="1">
      <c r="A345" s="37"/>
      <c r="B345" s="93"/>
      <c r="C345" s="93"/>
      <c r="D345" s="93"/>
      <c r="E345" s="93"/>
      <c r="O345" s="165"/>
      <c r="P345" s="165"/>
      <c r="Q345" s="165"/>
    </row>
    <row r="346" spans="1:17" s="156" customFormat="1">
      <c r="A346" s="37"/>
      <c r="B346" s="93"/>
      <c r="C346" s="93"/>
      <c r="D346" s="93"/>
      <c r="E346" s="93"/>
      <c r="O346" s="165"/>
      <c r="P346" s="165"/>
      <c r="Q346" s="165"/>
    </row>
    <row r="347" spans="1:17" s="156" customFormat="1">
      <c r="A347" s="37"/>
      <c r="B347" s="93"/>
      <c r="C347" s="93"/>
      <c r="D347" s="93"/>
      <c r="E347" s="93"/>
      <c r="O347" s="165"/>
      <c r="P347" s="165"/>
      <c r="Q347" s="165"/>
    </row>
    <row r="348" spans="1:17" s="156" customFormat="1">
      <c r="A348" s="37"/>
      <c r="B348" s="93"/>
      <c r="C348" s="93"/>
      <c r="D348" s="93"/>
      <c r="E348" s="93"/>
      <c r="O348" s="165"/>
      <c r="P348" s="165"/>
      <c r="Q348" s="165"/>
    </row>
    <row r="349" spans="1:17" s="156" customFormat="1">
      <c r="A349" s="37"/>
      <c r="B349" s="93"/>
      <c r="C349" s="93"/>
      <c r="D349" s="93"/>
      <c r="E349" s="93"/>
      <c r="O349" s="165"/>
      <c r="P349" s="165"/>
      <c r="Q349" s="165"/>
    </row>
    <row r="350" spans="1:17" s="156" customFormat="1">
      <c r="A350" s="37"/>
      <c r="B350" s="93"/>
      <c r="C350" s="93"/>
      <c r="D350" s="93"/>
      <c r="E350" s="93"/>
      <c r="O350" s="165"/>
      <c r="P350" s="165"/>
      <c r="Q350" s="165"/>
    </row>
    <row r="351" spans="1:17" s="156" customFormat="1">
      <c r="A351" s="37"/>
      <c r="B351" s="93"/>
      <c r="C351" s="93"/>
      <c r="D351" s="93"/>
      <c r="E351" s="93"/>
      <c r="O351" s="165"/>
      <c r="P351" s="165"/>
      <c r="Q351" s="165"/>
    </row>
    <row r="352" spans="1:17" s="156" customFormat="1">
      <c r="A352" s="37"/>
      <c r="B352" s="93"/>
      <c r="C352" s="93"/>
      <c r="D352" s="93"/>
      <c r="E352" s="93"/>
      <c r="O352" s="165"/>
      <c r="P352" s="165"/>
      <c r="Q352" s="165"/>
    </row>
    <row r="353" spans="1:17" s="156" customFormat="1">
      <c r="A353" s="37"/>
      <c r="B353" s="93"/>
      <c r="C353" s="93"/>
      <c r="D353" s="93"/>
      <c r="E353" s="93"/>
      <c r="O353" s="165"/>
      <c r="P353" s="165"/>
      <c r="Q353" s="165"/>
    </row>
    <row r="354" spans="1:17" s="156" customFormat="1">
      <c r="A354" s="37"/>
      <c r="B354" s="93"/>
      <c r="C354" s="93"/>
      <c r="D354" s="93"/>
      <c r="E354" s="93"/>
      <c r="O354" s="165"/>
      <c r="P354" s="165"/>
      <c r="Q354" s="165"/>
    </row>
    <row r="355" spans="1:17" s="156" customFormat="1">
      <c r="A355" s="37"/>
      <c r="B355" s="93"/>
      <c r="C355" s="93"/>
      <c r="D355" s="93"/>
      <c r="E355" s="93"/>
      <c r="O355" s="165"/>
      <c r="P355" s="165"/>
      <c r="Q355" s="165"/>
    </row>
    <row r="356" spans="1:17" s="156" customFormat="1">
      <c r="A356" s="37"/>
      <c r="B356" s="93"/>
      <c r="C356" s="93"/>
      <c r="D356" s="93"/>
      <c r="E356" s="93"/>
      <c r="O356" s="165"/>
      <c r="P356" s="165"/>
      <c r="Q356" s="165"/>
    </row>
    <row r="357" spans="1:17" s="156" customFormat="1">
      <c r="A357" s="37"/>
      <c r="B357" s="93"/>
      <c r="C357" s="93"/>
      <c r="D357" s="93"/>
      <c r="E357" s="93"/>
      <c r="O357" s="165"/>
      <c r="P357" s="165"/>
      <c r="Q357" s="165"/>
    </row>
    <row r="358" spans="1:17" s="156" customFormat="1">
      <c r="A358" s="37"/>
      <c r="B358" s="93"/>
      <c r="C358" s="93"/>
      <c r="D358" s="93"/>
      <c r="E358" s="93"/>
      <c r="O358" s="165"/>
      <c r="P358" s="165"/>
      <c r="Q358" s="165"/>
    </row>
    <row r="359" spans="1:17" s="156" customFormat="1">
      <c r="A359" s="37"/>
      <c r="B359" s="93"/>
      <c r="C359" s="93"/>
      <c r="D359" s="93"/>
      <c r="E359" s="93"/>
      <c r="O359" s="165"/>
      <c r="P359" s="165"/>
      <c r="Q359" s="165"/>
    </row>
    <row r="360" spans="1:17" s="156" customFormat="1">
      <c r="A360" s="37"/>
      <c r="B360" s="93"/>
      <c r="C360" s="93"/>
      <c r="D360" s="93"/>
      <c r="E360" s="93"/>
      <c r="O360" s="165"/>
      <c r="P360" s="165"/>
      <c r="Q360" s="165"/>
    </row>
    <row r="361" spans="1:17" s="156" customFormat="1">
      <c r="A361" s="37"/>
      <c r="B361" s="93"/>
      <c r="C361" s="93"/>
      <c r="D361" s="93"/>
      <c r="E361" s="93"/>
      <c r="O361" s="165"/>
      <c r="P361" s="165"/>
      <c r="Q361" s="165"/>
    </row>
    <row r="362" spans="1:17" s="156" customFormat="1">
      <c r="A362" s="37"/>
      <c r="B362" s="93"/>
      <c r="C362" s="93"/>
      <c r="D362" s="93"/>
      <c r="E362" s="93"/>
      <c r="O362" s="165"/>
      <c r="P362" s="165"/>
      <c r="Q362" s="165"/>
    </row>
    <row r="363" spans="1:17" s="156" customFormat="1">
      <c r="A363" s="37"/>
      <c r="B363" s="93"/>
      <c r="C363" s="93"/>
      <c r="D363" s="93"/>
      <c r="E363" s="93"/>
      <c r="O363" s="165"/>
      <c r="P363" s="165"/>
      <c r="Q363" s="165"/>
    </row>
    <row r="364" spans="1:17" s="156" customFormat="1">
      <c r="A364" s="37"/>
      <c r="B364" s="93"/>
      <c r="C364" s="93"/>
      <c r="D364" s="93"/>
      <c r="E364" s="93"/>
      <c r="O364" s="165"/>
      <c r="P364" s="165"/>
      <c r="Q364" s="165"/>
    </row>
    <row r="365" spans="1:17" s="156" customFormat="1">
      <c r="A365" s="37"/>
      <c r="B365" s="93"/>
      <c r="C365" s="93"/>
      <c r="D365" s="93"/>
      <c r="E365" s="93"/>
      <c r="O365" s="165"/>
      <c r="P365" s="165"/>
      <c r="Q365" s="165"/>
    </row>
    <row r="366" spans="1:17" s="156" customFormat="1">
      <c r="A366" s="37"/>
      <c r="B366" s="93"/>
      <c r="C366" s="93"/>
      <c r="D366" s="93"/>
      <c r="E366" s="93"/>
      <c r="O366" s="165"/>
      <c r="P366" s="165"/>
      <c r="Q366" s="165"/>
    </row>
    <row r="367" spans="1:17" s="156" customFormat="1">
      <c r="A367" s="37"/>
      <c r="B367" s="93"/>
      <c r="C367" s="93"/>
      <c r="D367" s="93"/>
      <c r="E367" s="93"/>
      <c r="O367" s="165"/>
      <c r="P367" s="165"/>
      <c r="Q367" s="165"/>
    </row>
    <row r="368" spans="1:17" s="156" customFormat="1">
      <c r="A368" s="37"/>
      <c r="B368" s="93"/>
      <c r="C368" s="93"/>
      <c r="D368" s="93"/>
      <c r="E368" s="93"/>
      <c r="O368" s="165"/>
      <c r="P368" s="165"/>
      <c r="Q368" s="165"/>
    </row>
    <row r="369" spans="1:17" s="156" customFormat="1">
      <c r="A369" s="37"/>
      <c r="B369" s="93"/>
      <c r="C369" s="93"/>
      <c r="D369" s="93"/>
      <c r="E369" s="93"/>
      <c r="O369" s="165"/>
      <c r="P369" s="165"/>
      <c r="Q369" s="165"/>
    </row>
    <row r="370" spans="1:17" s="156" customFormat="1">
      <c r="A370" s="37"/>
      <c r="B370" s="93"/>
      <c r="C370" s="93"/>
      <c r="D370" s="93"/>
      <c r="E370" s="93"/>
      <c r="O370" s="165"/>
      <c r="P370" s="165"/>
      <c r="Q370" s="165"/>
    </row>
    <row r="371" spans="1:17" s="156" customFormat="1">
      <c r="A371" s="37"/>
      <c r="B371" s="93"/>
      <c r="C371" s="93"/>
      <c r="D371" s="93"/>
      <c r="E371" s="93"/>
      <c r="O371" s="165"/>
      <c r="P371" s="165"/>
      <c r="Q371" s="165"/>
    </row>
    <row r="372" spans="1:17" s="156" customFormat="1">
      <c r="A372" s="37"/>
      <c r="B372" s="93"/>
      <c r="C372" s="93"/>
      <c r="D372" s="93"/>
      <c r="E372" s="93"/>
      <c r="O372" s="165"/>
      <c r="P372" s="165"/>
      <c r="Q372" s="165"/>
    </row>
    <row r="373" spans="1:17" s="156" customFormat="1">
      <c r="A373" s="37"/>
      <c r="B373" s="93"/>
      <c r="C373" s="93"/>
      <c r="D373" s="93"/>
      <c r="E373" s="93"/>
      <c r="O373" s="165"/>
      <c r="P373" s="165"/>
      <c r="Q373" s="165"/>
    </row>
    <row r="374" spans="1:17" s="156" customFormat="1">
      <c r="A374" s="37"/>
      <c r="B374" s="93"/>
      <c r="C374" s="93"/>
      <c r="D374" s="93"/>
      <c r="E374" s="93"/>
      <c r="O374" s="165"/>
      <c r="P374" s="165"/>
      <c r="Q374" s="165"/>
    </row>
    <row r="375" spans="1:17" s="156" customFormat="1">
      <c r="A375" s="37"/>
      <c r="B375" s="93"/>
      <c r="C375" s="93"/>
      <c r="D375" s="93"/>
      <c r="E375" s="93"/>
      <c r="O375" s="165"/>
      <c r="P375" s="165"/>
      <c r="Q375" s="165"/>
    </row>
    <row r="376" spans="1:17" s="156" customFormat="1">
      <c r="A376" s="37"/>
      <c r="B376" s="93"/>
      <c r="C376" s="93"/>
      <c r="D376" s="93"/>
      <c r="E376" s="93"/>
      <c r="O376" s="165"/>
      <c r="P376" s="165"/>
      <c r="Q376" s="165"/>
    </row>
    <row r="377" spans="1:17" s="156" customFormat="1">
      <c r="A377" s="37"/>
      <c r="B377" s="93"/>
      <c r="C377" s="93"/>
      <c r="D377" s="93"/>
      <c r="E377" s="93"/>
      <c r="O377" s="165"/>
      <c r="P377" s="165"/>
      <c r="Q377" s="165"/>
    </row>
    <row r="378" spans="1:17" s="156" customFormat="1">
      <c r="A378" s="37"/>
      <c r="B378" s="93"/>
      <c r="C378" s="93"/>
      <c r="D378" s="93"/>
      <c r="E378" s="93"/>
      <c r="O378" s="165"/>
      <c r="P378" s="165"/>
      <c r="Q378" s="165"/>
    </row>
    <row r="379" spans="1:17" s="156" customFormat="1">
      <c r="A379" s="37"/>
      <c r="B379" s="93"/>
      <c r="C379" s="93"/>
      <c r="D379" s="93"/>
      <c r="E379" s="93"/>
      <c r="O379" s="165"/>
      <c r="P379" s="165"/>
      <c r="Q379" s="165"/>
    </row>
    <row r="380" spans="1:17" s="156" customFormat="1">
      <c r="A380" s="37"/>
      <c r="B380" s="93"/>
      <c r="C380" s="93"/>
      <c r="D380" s="93"/>
      <c r="E380" s="93"/>
      <c r="O380" s="165"/>
      <c r="P380" s="165"/>
      <c r="Q380" s="165"/>
    </row>
    <row r="381" spans="1:17" s="156" customFormat="1">
      <c r="A381" s="37"/>
      <c r="B381" s="93"/>
      <c r="C381" s="93"/>
      <c r="D381" s="93"/>
      <c r="E381" s="93"/>
      <c r="O381" s="165"/>
      <c r="P381" s="165"/>
      <c r="Q381" s="165"/>
    </row>
    <row r="382" spans="1:17" s="156" customFormat="1">
      <c r="A382" s="37"/>
      <c r="B382" s="93"/>
      <c r="C382" s="93"/>
      <c r="D382" s="93"/>
      <c r="E382" s="93"/>
      <c r="O382" s="165"/>
      <c r="P382" s="165"/>
      <c r="Q382" s="165"/>
    </row>
    <row r="383" spans="1:17" s="156" customFormat="1">
      <c r="A383" s="37"/>
      <c r="B383" s="93"/>
      <c r="C383" s="93"/>
      <c r="D383" s="93"/>
      <c r="E383" s="93"/>
      <c r="O383" s="165"/>
      <c r="P383" s="165"/>
      <c r="Q383" s="165"/>
    </row>
    <row r="384" spans="1:17" s="156" customFormat="1">
      <c r="A384" s="37"/>
      <c r="B384" s="93"/>
      <c r="C384" s="93"/>
      <c r="D384" s="93"/>
      <c r="E384" s="93"/>
      <c r="O384" s="165"/>
      <c r="P384" s="165"/>
      <c r="Q384" s="165"/>
    </row>
    <row r="385" spans="1:17" s="156" customFormat="1">
      <c r="A385" s="37"/>
      <c r="B385" s="93"/>
      <c r="C385" s="93"/>
      <c r="D385" s="93"/>
      <c r="E385" s="93"/>
      <c r="O385" s="165"/>
      <c r="P385" s="165"/>
      <c r="Q385" s="165"/>
    </row>
    <row r="386" spans="1:17" s="156" customFormat="1">
      <c r="A386" s="37"/>
      <c r="B386" s="93"/>
      <c r="C386" s="93"/>
      <c r="D386" s="93"/>
      <c r="E386" s="93"/>
      <c r="O386" s="165"/>
      <c r="P386" s="165"/>
      <c r="Q386" s="165"/>
    </row>
    <row r="387" spans="1:17" s="156" customFormat="1">
      <c r="A387" s="37"/>
      <c r="B387" s="93"/>
      <c r="C387" s="93"/>
      <c r="D387" s="93"/>
      <c r="E387" s="93"/>
      <c r="O387" s="165"/>
      <c r="P387" s="165"/>
      <c r="Q387" s="165"/>
    </row>
    <row r="388" spans="1:17" s="156" customFormat="1">
      <c r="A388" s="37"/>
      <c r="B388" s="93"/>
      <c r="C388" s="93"/>
      <c r="D388" s="93"/>
      <c r="E388" s="93"/>
      <c r="O388" s="165"/>
      <c r="P388" s="165"/>
      <c r="Q388" s="165"/>
    </row>
    <row r="389" spans="1:17" s="156" customFormat="1">
      <c r="A389" s="37"/>
      <c r="B389" s="93"/>
      <c r="C389" s="93"/>
      <c r="D389" s="93"/>
      <c r="E389" s="93"/>
      <c r="O389" s="165"/>
      <c r="P389" s="165"/>
      <c r="Q389" s="165"/>
    </row>
    <row r="390" spans="1:17" s="156" customFormat="1">
      <c r="A390" s="37"/>
      <c r="B390" s="93"/>
      <c r="C390" s="93"/>
      <c r="D390" s="93"/>
      <c r="E390" s="93"/>
      <c r="O390" s="165"/>
      <c r="P390" s="165"/>
      <c r="Q390" s="165"/>
    </row>
    <row r="391" spans="1:17" s="156" customFormat="1">
      <c r="A391" s="37"/>
      <c r="B391" s="93"/>
      <c r="C391" s="93"/>
      <c r="D391" s="93"/>
      <c r="E391" s="93"/>
      <c r="O391" s="165"/>
      <c r="P391" s="165"/>
      <c r="Q391" s="165"/>
    </row>
    <row r="392" spans="1:17" s="156" customFormat="1">
      <c r="A392" s="37"/>
      <c r="B392" s="93"/>
      <c r="C392" s="93"/>
      <c r="D392" s="93"/>
      <c r="E392" s="93"/>
      <c r="O392" s="165"/>
      <c r="P392" s="165"/>
      <c r="Q392" s="165"/>
    </row>
    <row r="393" spans="1:17" s="156" customFormat="1">
      <c r="A393" s="37"/>
      <c r="B393" s="93"/>
      <c r="C393" s="93"/>
      <c r="D393" s="93"/>
      <c r="E393" s="93"/>
      <c r="O393" s="165"/>
      <c r="P393" s="165"/>
      <c r="Q393" s="165"/>
    </row>
    <row r="394" spans="1:17" s="156" customFormat="1">
      <c r="A394" s="37"/>
      <c r="B394" s="93"/>
      <c r="C394" s="93"/>
      <c r="D394" s="93"/>
      <c r="E394" s="93"/>
      <c r="O394" s="165"/>
      <c r="P394" s="165"/>
      <c r="Q394" s="165"/>
    </row>
    <row r="395" spans="1:17" s="156" customFormat="1">
      <c r="A395" s="37"/>
      <c r="B395" s="93"/>
      <c r="C395" s="93"/>
      <c r="D395" s="93"/>
      <c r="E395" s="93"/>
      <c r="O395" s="165"/>
      <c r="P395" s="165"/>
      <c r="Q395" s="165"/>
    </row>
    <row r="396" spans="1:17" s="156" customFormat="1">
      <c r="A396" s="37"/>
      <c r="B396" s="93"/>
      <c r="C396" s="93"/>
      <c r="D396" s="93"/>
      <c r="E396" s="93"/>
      <c r="O396" s="165"/>
      <c r="P396" s="165"/>
      <c r="Q396" s="165"/>
    </row>
    <row r="397" spans="1:17" s="156" customFormat="1">
      <c r="A397" s="37"/>
      <c r="B397" s="93"/>
      <c r="C397" s="93"/>
      <c r="D397" s="93"/>
      <c r="E397" s="93"/>
      <c r="O397" s="165"/>
      <c r="P397" s="165"/>
      <c r="Q397" s="165"/>
    </row>
    <row r="398" spans="1:17" s="156" customFormat="1">
      <c r="A398" s="37"/>
      <c r="B398" s="93"/>
      <c r="C398" s="93"/>
      <c r="D398" s="93"/>
      <c r="E398" s="93"/>
      <c r="O398" s="165"/>
      <c r="P398" s="165"/>
      <c r="Q398" s="165"/>
    </row>
    <row r="399" spans="1:17" s="156" customFormat="1">
      <c r="A399" s="37"/>
      <c r="B399" s="93"/>
      <c r="C399" s="93"/>
      <c r="D399" s="93"/>
      <c r="E399" s="93"/>
      <c r="O399" s="165"/>
      <c r="P399" s="165"/>
      <c r="Q399" s="165"/>
    </row>
    <row r="400" spans="1:17" s="156" customFormat="1">
      <c r="A400" s="37"/>
      <c r="B400" s="93"/>
      <c r="C400" s="93"/>
      <c r="D400" s="93"/>
      <c r="E400" s="93"/>
      <c r="O400" s="165"/>
      <c r="P400" s="165"/>
      <c r="Q400" s="165"/>
    </row>
    <row r="401" spans="1:17" s="156" customFormat="1">
      <c r="A401" s="37"/>
      <c r="B401" s="93"/>
      <c r="C401" s="93"/>
      <c r="D401" s="93"/>
      <c r="E401" s="93"/>
      <c r="O401" s="165"/>
      <c r="P401" s="165"/>
      <c r="Q401" s="165"/>
    </row>
    <row r="402" spans="1:17" s="156" customFormat="1">
      <c r="A402" s="37"/>
      <c r="B402" s="93"/>
      <c r="C402" s="93"/>
      <c r="D402" s="93"/>
      <c r="E402" s="93"/>
      <c r="O402" s="165"/>
      <c r="P402" s="165"/>
      <c r="Q402" s="165"/>
    </row>
    <row r="403" spans="1:17" s="156" customFormat="1">
      <c r="A403" s="37"/>
      <c r="B403" s="93"/>
      <c r="C403" s="93"/>
      <c r="D403" s="93"/>
      <c r="E403" s="93"/>
      <c r="O403" s="165"/>
      <c r="P403" s="165"/>
      <c r="Q403" s="165"/>
    </row>
    <row r="404" spans="1:17" s="156" customFormat="1">
      <c r="A404" s="37"/>
      <c r="B404" s="93"/>
      <c r="C404" s="93"/>
      <c r="D404" s="93"/>
      <c r="E404" s="93"/>
      <c r="O404" s="165"/>
      <c r="P404" s="165"/>
      <c r="Q404" s="165"/>
    </row>
    <row r="405" spans="1:17" s="156" customFormat="1">
      <c r="A405" s="37"/>
      <c r="B405" s="93"/>
      <c r="C405" s="93"/>
      <c r="D405" s="93"/>
      <c r="E405" s="93"/>
      <c r="O405" s="165"/>
      <c r="P405" s="165"/>
      <c r="Q405" s="165"/>
    </row>
    <row r="406" spans="1:17" s="156" customFormat="1">
      <c r="A406" s="37"/>
      <c r="B406" s="93"/>
      <c r="C406" s="93"/>
      <c r="D406" s="93"/>
      <c r="E406" s="93"/>
      <c r="O406" s="165"/>
      <c r="P406" s="165"/>
      <c r="Q406" s="165"/>
    </row>
    <row r="407" spans="1:17" s="156" customFormat="1">
      <c r="A407" s="37"/>
      <c r="B407" s="93"/>
      <c r="C407" s="93"/>
      <c r="D407" s="93"/>
      <c r="E407" s="93"/>
      <c r="O407" s="165"/>
      <c r="P407" s="165"/>
      <c r="Q407" s="165"/>
    </row>
    <row r="408" spans="1:17" s="156" customFormat="1">
      <c r="A408" s="37"/>
      <c r="B408" s="93"/>
      <c r="C408" s="93"/>
      <c r="D408" s="93"/>
      <c r="E408" s="93"/>
      <c r="O408" s="165"/>
      <c r="P408" s="165"/>
      <c r="Q408" s="165"/>
    </row>
    <row r="409" spans="1:17" s="156" customFormat="1">
      <c r="A409" s="37"/>
      <c r="B409" s="93"/>
      <c r="C409" s="93"/>
      <c r="D409" s="93"/>
      <c r="E409" s="93"/>
      <c r="O409" s="165"/>
      <c r="P409" s="165"/>
      <c r="Q409" s="165"/>
    </row>
    <row r="410" spans="1:17" s="156" customFormat="1">
      <c r="A410" s="37"/>
      <c r="B410" s="93"/>
      <c r="C410" s="93"/>
      <c r="D410" s="93"/>
      <c r="E410" s="93"/>
      <c r="O410" s="165"/>
      <c r="P410" s="165"/>
      <c r="Q410" s="165"/>
    </row>
    <row r="411" spans="1:17" s="156" customFormat="1">
      <c r="A411" s="37"/>
      <c r="B411" s="93"/>
      <c r="C411" s="93"/>
      <c r="D411" s="93"/>
      <c r="E411" s="93"/>
      <c r="O411" s="165"/>
      <c r="P411" s="165"/>
      <c r="Q411" s="165"/>
    </row>
    <row r="412" spans="1:17" s="156" customFormat="1">
      <c r="A412" s="37"/>
      <c r="B412" s="93"/>
      <c r="C412" s="93"/>
      <c r="D412" s="93"/>
      <c r="E412" s="93"/>
      <c r="O412" s="165"/>
      <c r="P412" s="165"/>
      <c r="Q412" s="165"/>
    </row>
    <row r="413" spans="1:17" s="156" customFormat="1">
      <c r="A413" s="37"/>
      <c r="B413" s="93"/>
      <c r="C413" s="93"/>
      <c r="D413" s="93"/>
      <c r="E413" s="93"/>
      <c r="O413" s="165"/>
      <c r="P413" s="165"/>
      <c r="Q413" s="165"/>
    </row>
    <row r="414" spans="1:17" s="156" customFormat="1">
      <c r="A414" s="37"/>
      <c r="B414" s="93"/>
      <c r="C414" s="93"/>
      <c r="D414" s="93"/>
      <c r="E414" s="93"/>
      <c r="O414" s="165"/>
      <c r="P414" s="165"/>
      <c r="Q414" s="165"/>
    </row>
    <row r="415" spans="1:17" s="156" customFormat="1">
      <c r="A415" s="37"/>
      <c r="B415" s="93"/>
      <c r="C415" s="93"/>
      <c r="D415" s="93"/>
      <c r="E415" s="93"/>
      <c r="O415" s="165"/>
      <c r="P415" s="165"/>
      <c r="Q415" s="165"/>
    </row>
    <row r="416" spans="1:17" s="156" customFormat="1">
      <c r="A416" s="37"/>
      <c r="B416" s="93"/>
      <c r="C416" s="93"/>
      <c r="D416" s="93"/>
      <c r="E416" s="93"/>
      <c r="O416" s="165"/>
      <c r="P416" s="165"/>
      <c r="Q416" s="165"/>
    </row>
    <row r="417" spans="1:17" s="156" customFormat="1">
      <c r="A417" s="37"/>
      <c r="B417" s="93"/>
      <c r="C417" s="93"/>
      <c r="D417" s="93"/>
      <c r="E417" s="93"/>
      <c r="O417" s="165"/>
      <c r="P417" s="165"/>
      <c r="Q417" s="165"/>
    </row>
    <row r="418" spans="1:17" s="156" customFormat="1">
      <c r="A418" s="37"/>
      <c r="B418" s="93"/>
      <c r="C418" s="93"/>
      <c r="D418" s="93"/>
      <c r="E418" s="93"/>
      <c r="O418" s="165"/>
      <c r="P418" s="165"/>
      <c r="Q418" s="165"/>
    </row>
    <row r="419" spans="1:17" s="156" customFormat="1">
      <c r="A419" s="37"/>
      <c r="B419" s="93"/>
      <c r="C419" s="93"/>
      <c r="D419" s="93"/>
      <c r="E419" s="93"/>
      <c r="O419" s="165"/>
      <c r="P419" s="165"/>
      <c r="Q419" s="165"/>
    </row>
    <row r="420" spans="1:17" s="156" customFormat="1">
      <c r="A420" s="37"/>
      <c r="B420" s="93"/>
      <c r="C420" s="93"/>
      <c r="D420" s="93"/>
      <c r="E420" s="93"/>
      <c r="O420" s="165"/>
      <c r="P420" s="165"/>
      <c r="Q420" s="165"/>
    </row>
    <row r="421" spans="1:17" s="156" customFormat="1">
      <c r="A421" s="37"/>
      <c r="B421" s="93"/>
      <c r="C421" s="93"/>
      <c r="D421" s="93"/>
      <c r="E421" s="93"/>
      <c r="O421" s="165"/>
      <c r="P421" s="165"/>
      <c r="Q421" s="165"/>
    </row>
    <row r="422" spans="1:17" s="156" customFormat="1">
      <c r="A422" s="37"/>
      <c r="B422" s="93"/>
      <c r="C422" s="93"/>
      <c r="D422" s="93"/>
      <c r="E422" s="93"/>
      <c r="O422" s="165"/>
      <c r="P422" s="165"/>
      <c r="Q422" s="165"/>
    </row>
    <row r="423" spans="1:17" s="156" customFormat="1">
      <c r="A423" s="37"/>
      <c r="B423" s="93"/>
      <c r="C423" s="93"/>
      <c r="D423" s="93"/>
      <c r="E423" s="93"/>
      <c r="O423" s="165"/>
      <c r="P423" s="165"/>
      <c r="Q423" s="165"/>
    </row>
    <row r="424" spans="1:17" s="156" customFormat="1">
      <c r="A424" s="37"/>
      <c r="B424" s="93"/>
      <c r="C424" s="93"/>
      <c r="D424" s="93"/>
      <c r="E424" s="93"/>
      <c r="O424" s="165"/>
      <c r="P424" s="165"/>
      <c r="Q424" s="165"/>
    </row>
    <row r="425" spans="1:17" s="156" customFormat="1">
      <c r="A425" s="37"/>
      <c r="B425" s="93"/>
      <c r="C425" s="93"/>
      <c r="D425" s="93"/>
      <c r="E425" s="93"/>
      <c r="O425" s="165"/>
      <c r="P425" s="165"/>
      <c r="Q425" s="165"/>
    </row>
    <row r="426" spans="1:17" s="156" customFormat="1">
      <c r="A426" s="37"/>
      <c r="B426" s="93"/>
      <c r="C426" s="93"/>
      <c r="D426" s="93"/>
      <c r="E426" s="93"/>
      <c r="O426" s="165"/>
      <c r="P426" s="165"/>
      <c r="Q426" s="165"/>
    </row>
    <row r="427" spans="1:17" s="156" customFormat="1">
      <c r="A427" s="37"/>
      <c r="B427" s="93"/>
      <c r="C427" s="93"/>
      <c r="D427" s="93"/>
      <c r="E427" s="93"/>
      <c r="O427" s="165"/>
      <c r="P427" s="165"/>
      <c r="Q427" s="165"/>
    </row>
    <row r="428" spans="1:17" s="156" customFormat="1">
      <c r="A428" s="37"/>
      <c r="B428" s="93"/>
      <c r="C428" s="93"/>
      <c r="D428" s="93"/>
      <c r="E428" s="93"/>
      <c r="O428" s="165"/>
      <c r="P428" s="165"/>
      <c r="Q428" s="165"/>
    </row>
    <row r="429" spans="1:17" s="156" customFormat="1">
      <c r="A429" s="37"/>
      <c r="B429" s="93"/>
      <c r="C429" s="93"/>
      <c r="D429" s="93"/>
      <c r="E429" s="93"/>
      <c r="O429" s="165"/>
      <c r="P429" s="165"/>
      <c r="Q429" s="165"/>
    </row>
    <row r="430" spans="1:17" s="156" customFormat="1">
      <c r="A430" s="37"/>
      <c r="B430" s="93"/>
      <c r="C430" s="93"/>
      <c r="D430" s="93"/>
      <c r="E430" s="93"/>
      <c r="O430" s="165"/>
      <c r="P430" s="165"/>
      <c r="Q430" s="165"/>
    </row>
    <row r="431" spans="1:17" s="156" customFormat="1">
      <c r="A431" s="37"/>
      <c r="B431" s="93"/>
      <c r="C431" s="93"/>
      <c r="D431" s="93"/>
      <c r="E431" s="93"/>
      <c r="O431" s="165"/>
      <c r="P431" s="165"/>
      <c r="Q431" s="165"/>
    </row>
    <row r="432" spans="1:17" s="156" customFormat="1">
      <c r="A432" s="37"/>
      <c r="B432" s="93"/>
      <c r="C432" s="93"/>
      <c r="D432" s="93"/>
      <c r="E432" s="93"/>
      <c r="O432" s="165"/>
      <c r="P432" s="165"/>
      <c r="Q432" s="165"/>
    </row>
    <row r="433" spans="1:17" s="156" customFormat="1">
      <c r="A433" s="37"/>
      <c r="B433" s="93"/>
      <c r="C433" s="93"/>
      <c r="D433" s="93"/>
      <c r="E433" s="93"/>
      <c r="O433" s="165"/>
      <c r="P433" s="165"/>
      <c r="Q433" s="165"/>
    </row>
    <row r="434" spans="1:17" s="156" customFormat="1">
      <c r="A434" s="37"/>
      <c r="B434" s="93"/>
      <c r="C434" s="93"/>
      <c r="D434" s="93"/>
      <c r="E434" s="93"/>
      <c r="O434" s="165"/>
      <c r="P434" s="165"/>
      <c r="Q434" s="165"/>
    </row>
    <row r="435" spans="1:17" s="156" customFormat="1">
      <c r="A435" s="37"/>
      <c r="B435" s="93"/>
      <c r="C435" s="93"/>
      <c r="D435" s="93"/>
      <c r="E435" s="93"/>
      <c r="O435" s="165"/>
      <c r="P435" s="165"/>
      <c r="Q435" s="165"/>
    </row>
    <row r="436" spans="1:17" s="156" customFormat="1">
      <c r="A436" s="37"/>
      <c r="B436" s="93"/>
      <c r="C436" s="93"/>
      <c r="D436" s="93"/>
      <c r="E436" s="93"/>
      <c r="O436" s="165"/>
      <c r="P436" s="165"/>
      <c r="Q436" s="165"/>
    </row>
    <row r="437" spans="1:17" s="156" customFormat="1">
      <c r="A437" s="37"/>
      <c r="B437" s="93"/>
      <c r="C437" s="93"/>
      <c r="D437" s="93"/>
      <c r="E437" s="93"/>
      <c r="O437" s="165"/>
      <c r="P437" s="165"/>
      <c r="Q437" s="165"/>
    </row>
    <row r="438" spans="1:17" s="156" customFormat="1">
      <c r="A438" s="37"/>
      <c r="B438" s="93"/>
      <c r="C438" s="93"/>
      <c r="D438" s="93"/>
      <c r="E438" s="93"/>
      <c r="O438" s="165"/>
      <c r="P438" s="165"/>
      <c r="Q438" s="165"/>
    </row>
    <row r="439" spans="1:17" s="156" customFormat="1">
      <c r="A439" s="37"/>
      <c r="B439" s="93"/>
      <c r="C439" s="93"/>
      <c r="D439" s="93"/>
      <c r="E439" s="93"/>
      <c r="O439" s="165"/>
      <c r="P439" s="165"/>
      <c r="Q439" s="165"/>
    </row>
    <row r="440" spans="1:17" s="156" customFormat="1">
      <c r="A440" s="37"/>
      <c r="B440" s="93"/>
      <c r="C440" s="93"/>
      <c r="D440" s="93"/>
      <c r="E440" s="93"/>
      <c r="O440" s="165"/>
      <c r="P440" s="165"/>
      <c r="Q440" s="165"/>
    </row>
    <row r="441" spans="1:17" s="156" customFormat="1">
      <c r="A441" s="37"/>
      <c r="B441" s="93"/>
      <c r="C441" s="93"/>
      <c r="D441" s="93"/>
      <c r="E441" s="93"/>
      <c r="O441" s="165"/>
      <c r="P441" s="165"/>
      <c r="Q441" s="165"/>
    </row>
    <row r="442" spans="1:17" s="156" customFormat="1">
      <c r="A442" s="37"/>
      <c r="B442" s="93"/>
      <c r="C442" s="93"/>
      <c r="D442" s="93"/>
      <c r="E442" s="93"/>
      <c r="O442" s="165"/>
      <c r="P442" s="165"/>
      <c r="Q442" s="165"/>
    </row>
    <row r="443" spans="1:17" s="156" customFormat="1">
      <c r="A443" s="37"/>
      <c r="B443" s="93"/>
      <c r="C443" s="93"/>
      <c r="D443" s="93"/>
      <c r="E443" s="93"/>
      <c r="O443" s="165"/>
      <c r="P443" s="165"/>
      <c r="Q443" s="165"/>
    </row>
    <row r="444" spans="1:17" s="156" customFormat="1">
      <c r="A444" s="37"/>
      <c r="B444" s="93"/>
      <c r="C444" s="93"/>
      <c r="D444" s="93"/>
      <c r="E444" s="93"/>
      <c r="O444" s="165"/>
      <c r="P444" s="165"/>
      <c r="Q444" s="165"/>
    </row>
    <row r="445" spans="1:17" s="156" customFormat="1">
      <c r="A445" s="37"/>
      <c r="B445" s="93"/>
      <c r="C445" s="93"/>
      <c r="D445" s="93"/>
      <c r="E445" s="93"/>
      <c r="O445" s="165"/>
      <c r="P445" s="165"/>
      <c r="Q445" s="165"/>
    </row>
    <row r="446" spans="1:17" s="156" customFormat="1">
      <c r="A446" s="37"/>
      <c r="B446" s="93"/>
      <c r="C446" s="93"/>
      <c r="D446" s="93"/>
      <c r="E446" s="93"/>
      <c r="O446" s="165"/>
      <c r="P446" s="165"/>
      <c r="Q446" s="165"/>
    </row>
    <row r="447" spans="1:17" s="156" customFormat="1">
      <c r="A447" s="37"/>
      <c r="B447" s="93"/>
      <c r="C447" s="93"/>
      <c r="D447" s="93"/>
      <c r="E447" s="93"/>
      <c r="O447" s="165"/>
      <c r="P447" s="165"/>
      <c r="Q447" s="165"/>
    </row>
    <row r="448" spans="1:17" s="156" customFormat="1">
      <c r="A448" s="37"/>
      <c r="B448" s="93"/>
      <c r="C448" s="93"/>
      <c r="D448" s="93"/>
      <c r="E448" s="93"/>
      <c r="O448" s="165"/>
      <c r="P448" s="165"/>
      <c r="Q448" s="165"/>
    </row>
    <row r="449" spans="1:17" s="156" customFormat="1">
      <c r="A449" s="37"/>
      <c r="B449" s="93"/>
      <c r="C449" s="93"/>
      <c r="D449" s="93"/>
      <c r="E449" s="93"/>
      <c r="O449" s="165"/>
      <c r="P449" s="165"/>
      <c r="Q449" s="165"/>
    </row>
    <row r="450" spans="1:17" s="156" customFormat="1">
      <c r="A450" s="37"/>
      <c r="B450" s="93"/>
      <c r="C450" s="93"/>
      <c r="D450" s="93"/>
      <c r="E450" s="93"/>
      <c r="O450" s="165"/>
      <c r="P450" s="165"/>
      <c r="Q450" s="165"/>
    </row>
    <row r="451" spans="1:17" s="156" customFormat="1">
      <c r="A451" s="37"/>
      <c r="B451" s="93"/>
      <c r="C451" s="93"/>
      <c r="D451" s="93"/>
      <c r="E451" s="93"/>
      <c r="O451" s="165"/>
      <c r="P451" s="165"/>
      <c r="Q451" s="165"/>
    </row>
    <row r="452" spans="1:17" s="156" customFormat="1">
      <c r="A452" s="37"/>
      <c r="B452" s="93"/>
      <c r="C452" s="93"/>
      <c r="D452" s="93"/>
      <c r="E452" s="93"/>
      <c r="O452" s="165"/>
      <c r="P452" s="165"/>
      <c r="Q452" s="165"/>
    </row>
    <row r="453" spans="1:17" s="156" customFormat="1">
      <c r="A453" s="37"/>
      <c r="B453" s="93"/>
      <c r="C453" s="93"/>
      <c r="D453" s="93"/>
      <c r="E453" s="93"/>
      <c r="O453" s="165"/>
      <c r="P453" s="165"/>
      <c r="Q453" s="165"/>
    </row>
    <row r="454" spans="1:17" s="156" customFormat="1">
      <c r="A454" s="37"/>
      <c r="B454" s="93"/>
      <c r="C454" s="93"/>
      <c r="D454" s="93"/>
      <c r="E454" s="93"/>
      <c r="O454" s="165"/>
      <c r="P454" s="165"/>
      <c r="Q454" s="165"/>
    </row>
    <row r="455" spans="1:17" s="156" customFormat="1">
      <c r="A455" s="37"/>
      <c r="B455" s="93"/>
      <c r="C455" s="93"/>
      <c r="D455" s="93"/>
      <c r="E455" s="93"/>
      <c r="O455" s="165"/>
      <c r="P455" s="165"/>
      <c r="Q455" s="165"/>
    </row>
    <row r="456" spans="1:17" s="156" customFormat="1">
      <c r="A456" s="37"/>
      <c r="B456" s="93"/>
      <c r="C456" s="93"/>
      <c r="D456" s="93"/>
      <c r="E456" s="93"/>
      <c r="O456" s="165"/>
      <c r="P456" s="165"/>
      <c r="Q456" s="165"/>
    </row>
    <row r="457" spans="1:17" s="156" customFormat="1">
      <c r="A457" s="37"/>
      <c r="B457" s="93"/>
      <c r="C457" s="93"/>
      <c r="D457" s="93"/>
      <c r="E457" s="93"/>
      <c r="O457" s="165"/>
      <c r="P457" s="165"/>
      <c r="Q457" s="165"/>
    </row>
    <row r="458" spans="1:17" s="156" customFormat="1">
      <c r="A458" s="37"/>
      <c r="B458" s="93"/>
      <c r="C458" s="93"/>
      <c r="D458" s="93"/>
      <c r="E458" s="93"/>
      <c r="O458" s="165"/>
      <c r="P458" s="165"/>
      <c r="Q458" s="165"/>
    </row>
    <row r="459" spans="1:17" s="156" customFormat="1">
      <c r="A459" s="37"/>
      <c r="B459" s="93"/>
      <c r="C459" s="93"/>
      <c r="D459" s="93"/>
      <c r="E459" s="93"/>
      <c r="O459" s="165"/>
      <c r="P459" s="165"/>
      <c r="Q459" s="165"/>
    </row>
    <row r="460" spans="1:17" s="156" customFormat="1">
      <c r="A460" s="37"/>
      <c r="B460" s="93"/>
      <c r="C460" s="93"/>
      <c r="D460" s="93"/>
      <c r="E460" s="93"/>
      <c r="O460" s="165"/>
      <c r="P460" s="165"/>
      <c r="Q460" s="165"/>
    </row>
    <row r="461" spans="1:17" s="156" customFormat="1">
      <c r="A461" s="37"/>
      <c r="B461" s="93"/>
      <c r="C461" s="93"/>
      <c r="D461" s="93"/>
      <c r="E461" s="93"/>
      <c r="O461" s="165"/>
      <c r="P461" s="165"/>
      <c r="Q461" s="165"/>
    </row>
    <row r="462" spans="1:17" s="156" customFormat="1">
      <c r="A462" s="37"/>
      <c r="B462" s="93"/>
      <c r="C462" s="93"/>
      <c r="D462" s="93"/>
      <c r="E462" s="93"/>
      <c r="O462" s="165"/>
      <c r="P462" s="165"/>
      <c r="Q462" s="165"/>
    </row>
    <row r="463" spans="1:17" s="156" customFormat="1">
      <c r="A463" s="37"/>
      <c r="B463" s="93"/>
      <c r="C463" s="93"/>
      <c r="D463" s="93"/>
      <c r="E463" s="93"/>
      <c r="O463" s="165"/>
      <c r="P463" s="165"/>
      <c r="Q463" s="165"/>
    </row>
    <row r="464" spans="1:17" s="156" customFormat="1">
      <c r="A464" s="37"/>
      <c r="B464" s="93"/>
      <c r="C464" s="93"/>
      <c r="D464" s="93"/>
      <c r="E464" s="93"/>
      <c r="O464" s="165"/>
      <c r="P464" s="165"/>
      <c r="Q464" s="165"/>
    </row>
    <row r="465" spans="1:17" s="156" customFormat="1">
      <c r="A465" s="37"/>
      <c r="B465" s="93"/>
      <c r="C465" s="93"/>
      <c r="D465" s="93"/>
      <c r="E465" s="93"/>
      <c r="O465" s="165"/>
      <c r="P465" s="165"/>
      <c r="Q465" s="165"/>
    </row>
    <row r="466" spans="1:17" s="156" customFormat="1">
      <c r="A466" s="37"/>
      <c r="B466" s="93"/>
      <c r="C466" s="93"/>
      <c r="D466" s="93"/>
      <c r="E466" s="93"/>
      <c r="O466" s="165"/>
      <c r="P466" s="165"/>
      <c r="Q466" s="165"/>
    </row>
    <row r="467" spans="1:17" s="156" customFormat="1">
      <c r="A467" s="37"/>
      <c r="B467" s="93"/>
      <c r="C467" s="93"/>
      <c r="D467" s="93"/>
      <c r="E467" s="93"/>
      <c r="O467" s="165"/>
      <c r="P467" s="165"/>
      <c r="Q467" s="165"/>
    </row>
    <row r="468" spans="1:17" s="156" customFormat="1">
      <c r="A468" s="37"/>
      <c r="B468" s="93"/>
      <c r="C468" s="93"/>
      <c r="D468" s="93"/>
      <c r="E468" s="93"/>
      <c r="O468" s="165"/>
      <c r="P468" s="165"/>
      <c r="Q468" s="165"/>
    </row>
    <row r="469" spans="1:17" s="156" customFormat="1">
      <c r="A469" s="37"/>
      <c r="B469" s="93"/>
      <c r="C469" s="93"/>
      <c r="D469" s="93"/>
      <c r="E469" s="93"/>
      <c r="O469" s="165"/>
      <c r="P469" s="165"/>
      <c r="Q469" s="165"/>
    </row>
    <row r="470" spans="1:17" s="156" customFormat="1">
      <c r="A470" s="37"/>
      <c r="B470" s="93"/>
      <c r="C470" s="93"/>
      <c r="D470" s="93"/>
      <c r="E470" s="93"/>
      <c r="O470" s="165"/>
      <c r="P470" s="165"/>
      <c r="Q470" s="165"/>
    </row>
    <row r="471" spans="1:17" s="156" customFormat="1">
      <c r="A471" s="37"/>
      <c r="B471" s="93"/>
      <c r="C471" s="93"/>
      <c r="D471" s="93"/>
      <c r="E471" s="93"/>
      <c r="O471" s="165"/>
      <c r="P471" s="165"/>
      <c r="Q471" s="165"/>
    </row>
    <row r="472" spans="1:17" s="156" customFormat="1">
      <c r="A472" s="37"/>
      <c r="B472" s="93"/>
      <c r="C472" s="93"/>
      <c r="D472" s="93"/>
      <c r="E472" s="93"/>
      <c r="O472" s="165"/>
      <c r="P472" s="165"/>
      <c r="Q472" s="165"/>
    </row>
    <row r="473" spans="1:17" s="156" customFormat="1">
      <c r="A473" s="37"/>
      <c r="B473" s="93"/>
      <c r="C473" s="93"/>
      <c r="D473" s="93"/>
      <c r="E473" s="93"/>
      <c r="O473" s="165"/>
      <c r="P473" s="165"/>
      <c r="Q473" s="165"/>
    </row>
    <row r="474" spans="1:17" s="156" customFormat="1">
      <c r="A474" s="37"/>
      <c r="B474" s="93"/>
      <c r="C474" s="93"/>
      <c r="D474" s="93"/>
      <c r="E474" s="93"/>
      <c r="O474" s="165"/>
      <c r="P474" s="165"/>
      <c r="Q474" s="165"/>
    </row>
    <row r="475" spans="1:17" s="156" customFormat="1">
      <c r="A475" s="37"/>
      <c r="B475" s="93"/>
      <c r="C475" s="93"/>
      <c r="D475" s="93"/>
      <c r="E475" s="93"/>
      <c r="O475" s="165"/>
      <c r="P475" s="165"/>
      <c r="Q475" s="165"/>
    </row>
    <row r="476" spans="1:17" s="156" customFormat="1">
      <c r="A476" s="37"/>
      <c r="B476" s="93"/>
      <c r="C476" s="93"/>
      <c r="D476" s="93"/>
      <c r="E476" s="93"/>
      <c r="O476" s="165"/>
      <c r="P476" s="165"/>
      <c r="Q476" s="165"/>
    </row>
    <row r="477" spans="1:17" s="156" customFormat="1">
      <c r="A477" s="37"/>
      <c r="B477" s="93"/>
      <c r="C477" s="93"/>
      <c r="D477" s="93"/>
      <c r="E477" s="93"/>
      <c r="O477" s="165"/>
      <c r="P477" s="165"/>
      <c r="Q477" s="165"/>
    </row>
    <row r="478" spans="1:17" s="156" customFormat="1">
      <c r="A478" s="37"/>
      <c r="B478" s="93"/>
      <c r="C478" s="93"/>
      <c r="D478" s="93"/>
      <c r="E478" s="93"/>
      <c r="O478" s="165"/>
      <c r="P478" s="165"/>
      <c r="Q478" s="165"/>
    </row>
    <row r="479" spans="1:17" s="156" customFormat="1">
      <c r="A479" s="37"/>
      <c r="B479" s="93"/>
      <c r="C479" s="93"/>
      <c r="D479" s="93"/>
      <c r="E479" s="93"/>
      <c r="O479" s="165"/>
      <c r="P479" s="165"/>
      <c r="Q479" s="165"/>
    </row>
    <row r="480" spans="1:17" s="156" customFormat="1">
      <c r="A480" s="37"/>
      <c r="B480" s="93"/>
      <c r="C480" s="93"/>
      <c r="D480" s="93"/>
      <c r="E480" s="93"/>
      <c r="O480" s="165"/>
      <c r="P480" s="165"/>
      <c r="Q480" s="165"/>
    </row>
    <row r="481" spans="1:17" s="156" customFormat="1">
      <c r="A481" s="37"/>
      <c r="B481" s="93"/>
      <c r="C481" s="93"/>
      <c r="D481" s="93"/>
      <c r="E481" s="93"/>
      <c r="O481" s="165"/>
      <c r="P481" s="165"/>
      <c r="Q481" s="165"/>
    </row>
    <row r="482" spans="1:17" s="156" customFormat="1">
      <c r="A482" s="37"/>
      <c r="B482" s="93"/>
      <c r="C482" s="93"/>
      <c r="D482" s="93"/>
      <c r="E482" s="93"/>
      <c r="O482" s="165"/>
      <c r="P482" s="165"/>
      <c r="Q482" s="165"/>
    </row>
    <row r="483" spans="1:17" s="156" customFormat="1">
      <c r="A483" s="37"/>
      <c r="B483" s="93"/>
      <c r="C483" s="93"/>
      <c r="D483" s="93"/>
      <c r="E483" s="93"/>
      <c r="O483" s="165"/>
      <c r="P483" s="165"/>
      <c r="Q483" s="165"/>
    </row>
    <row r="484" spans="1:17" s="156" customFormat="1">
      <c r="A484" s="37"/>
      <c r="B484" s="93"/>
      <c r="C484" s="93"/>
      <c r="D484" s="93"/>
      <c r="E484" s="93"/>
      <c r="O484" s="165"/>
      <c r="P484" s="165"/>
      <c r="Q484" s="165"/>
    </row>
    <row r="485" spans="1:17" s="156" customFormat="1">
      <c r="A485" s="37"/>
      <c r="B485" s="93"/>
      <c r="C485" s="93"/>
      <c r="D485" s="93"/>
      <c r="E485" s="93"/>
      <c r="O485" s="165"/>
      <c r="P485" s="165"/>
      <c r="Q485" s="165"/>
    </row>
    <row r="486" spans="1:17" s="156" customFormat="1">
      <c r="A486" s="37"/>
      <c r="B486" s="93"/>
      <c r="C486" s="93"/>
      <c r="D486" s="93"/>
      <c r="E486" s="93"/>
      <c r="O486" s="165"/>
      <c r="P486" s="165"/>
      <c r="Q486" s="165"/>
    </row>
    <row r="487" spans="1:17" s="156" customFormat="1">
      <c r="A487" s="37"/>
      <c r="B487" s="93"/>
      <c r="C487" s="93"/>
      <c r="D487" s="93"/>
      <c r="E487" s="93"/>
      <c r="O487" s="165"/>
      <c r="P487" s="165"/>
      <c r="Q487" s="165"/>
    </row>
    <row r="488" spans="1:17" s="156" customFormat="1">
      <c r="A488" s="37"/>
      <c r="B488" s="93"/>
      <c r="C488" s="93"/>
      <c r="D488" s="93"/>
      <c r="E488" s="93"/>
      <c r="O488" s="165"/>
      <c r="P488" s="165"/>
      <c r="Q488" s="165"/>
    </row>
    <row r="489" spans="1:17" s="156" customFormat="1">
      <c r="A489" s="37"/>
      <c r="B489" s="93"/>
      <c r="C489" s="93"/>
      <c r="D489" s="93"/>
      <c r="E489" s="93"/>
      <c r="O489" s="165"/>
      <c r="P489" s="165"/>
      <c r="Q489" s="165"/>
    </row>
    <row r="490" spans="1:17" s="156" customFormat="1">
      <c r="A490" s="37"/>
      <c r="B490" s="93"/>
      <c r="C490" s="93"/>
      <c r="D490" s="93"/>
      <c r="E490" s="93"/>
      <c r="O490" s="165"/>
      <c r="P490" s="165"/>
      <c r="Q490" s="165"/>
    </row>
    <row r="491" spans="1:17" s="156" customFormat="1">
      <c r="A491" s="37"/>
      <c r="B491" s="93"/>
      <c r="C491" s="93"/>
      <c r="D491" s="93"/>
      <c r="E491" s="93"/>
      <c r="O491" s="165"/>
      <c r="P491" s="165"/>
      <c r="Q491" s="165"/>
    </row>
    <row r="492" spans="1:17" s="156" customFormat="1">
      <c r="A492" s="37"/>
      <c r="B492" s="93"/>
      <c r="C492" s="93"/>
      <c r="D492" s="93"/>
      <c r="E492" s="93"/>
      <c r="O492" s="165"/>
      <c r="P492" s="165"/>
      <c r="Q492" s="165"/>
    </row>
    <row r="493" spans="1:17" s="156" customFormat="1">
      <c r="A493" s="37"/>
      <c r="B493" s="93"/>
      <c r="C493" s="93"/>
      <c r="D493" s="93"/>
      <c r="E493" s="93"/>
      <c r="O493" s="165"/>
      <c r="P493" s="165"/>
      <c r="Q493" s="165"/>
    </row>
    <row r="494" spans="1:17" s="156" customFormat="1">
      <c r="A494" s="37"/>
      <c r="B494" s="93"/>
      <c r="C494" s="93"/>
      <c r="D494" s="93"/>
      <c r="E494" s="93"/>
      <c r="O494" s="165"/>
      <c r="P494" s="165"/>
      <c r="Q494" s="165"/>
    </row>
    <row r="495" spans="1:17" s="156" customFormat="1">
      <c r="A495" s="37"/>
      <c r="B495" s="93"/>
      <c r="C495" s="93"/>
      <c r="D495" s="93"/>
      <c r="E495" s="93"/>
      <c r="O495" s="165"/>
      <c r="P495" s="165"/>
      <c r="Q495" s="165"/>
    </row>
    <row r="496" spans="1:17" s="156" customFormat="1">
      <c r="A496" s="37"/>
      <c r="B496" s="93"/>
      <c r="C496" s="93"/>
      <c r="D496" s="93"/>
      <c r="E496" s="93"/>
      <c r="O496" s="165"/>
      <c r="P496" s="165"/>
      <c r="Q496" s="165"/>
    </row>
    <row r="497" spans="1:17" s="156" customFormat="1">
      <c r="A497" s="37"/>
      <c r="B497" s="93"/>
      <c r="C497" s="93"/>
      <c r="D497" s="93"/>
      <c r="E497" s="93"/>
      <c r="O497" s="165"/>
      <c r="P497" s="165"/>
      <c r="Q497" s="165"/>
    </row>
    <row r="498" spans="1:17" s="156" customFormat="1">
      <c r="A498" s="37"/>
      <c r="B498" s="93"/>
      <c r="C498" s="93"/>
      <c r="D498" s="93"/>
      <c r="E498" s="93"/>
      <c r="O498" s="165"/>
      <c r="P498" s="165"/>
      <c r="Q498" s="165"/>
    </row>
    <row r="499" spans="1:17" s="156" customFormat="1">
      <c r="A499" s="37"/>
      <c r="B499" s="93"/>
      <c r="C499" s="93"/>
      <c r="D499" s="93"/>
      <c r="E499" s="93"/>
      <c r="O499" s="165"/>
      <c r="P499" s="165"/>
      <c r="Q499" s="165"/>
    </row>
    <row r="500" spans="1:17" s="156" customFormat="1">
      <c r="A500" s="37"/>
      <c r="B500" s="93"/>
      <c r="C500" s="93"/>
      <c r="D500" s="93"/>
      <c r="E500" s="93"/>
      <c r="O500" s="165"/>
      <c r="P500" s="165"/>
      <c r="Q500" s="165"/>
    </row>
    <row r="501" spans="1:17" s="156" customFormat="1">
      <c r="A501" s="37"/>
      <c r="B501" s="93"/>
      <c r="C501" s="93"/>
      <c r="D501" s="93"/>
      <c r="E501" s="93"/>
      <c r="O501" s="165"/>
      <c r="P501" s="165"/>
      <c r="Q501" s="165"/>
    </row>
    <row r="502" spans="1:17" s="156" customFormat="1">
      <c r="A502" s="37"/>
      <c r="B502" s="93"/>
      <c r="C502" s="93"/>
      <c r="D502" s="93"/>
      <c r="E502" s="93"/>
      <c r="O502" s="165"/>
      <c r="P502" s="165"/>
      <c r="Q502" s="165"/>
    </row>
    <row r="503" spans="1:17" s="156" customFormat="1">
      <c r="A503" s="37"/>
      <c r="B503" s="93"/>
      <c r="C503" s="93"/>
      <c r="D503" s="93"/>
      <c r="E503" s="93"/>
      <c r="O503" s="165"/>
      <c r="P503" s="165"/>
      <c r="Q503" s="165"/>
    </row>
    <row r="504" spans="1:17" s="156" customFormat="1">
      <c r="A504" s="37"/>
      <c r="B504" s="93"/>
      <c r="C504" s="93"/>
      <c r="D504" s="93"/>
      <c r="E504" s="93"/>
      <c r="O504" s="165"/>
      <c r="P504" s="165"/>
      <c r="Q504" s="165"/>
    </row>
    <row r="505" spans="1:17" s="156" customFormat="1">
      <c r="A505" s="37"/>
      <c r="B505" s="93"/>
      <c r="C505" s="93"/>
      <c r="D505" s="93"/>
      <c r="E505" s="93"/>
      <c r="O505" s="165"/>
      <c r="P505" s="165"/>
      <c r="Q505" s="165"/>
    </row>
    <row r="506" spans="1:17" s="156" customFormat="1">
      <c r="A506" s="37"/>
      <c r="B506" s="93"/>
      <c r="C506" s="93"/>
      <c r="D506" s="93"/>
      <c r="E506" s="93"/>
      <c r="O506" s="165"/>
      <c r="P506" s="165"/>
      <c r="Q506" s="165"/>
    </row>
    <row r="507" spans="1:17" s="156" customFormat="1">
      <c r="A507" s="37"/>
      <c r="B507" s="93"/>
      <c r="C507" s="93"/>
      <c r="D507" s="93"/>
      <c r="E507" s="93"/>
      <c r="O507" s="165"/>
      <c r="P507" s="165"/>
      <c r="Q507" s="165"/>
    </row>
    <row r="508" spans="1:17" s="156" customFormat="1">
      <c r="A508" s="37"/>
      <c r="B508" s="93"/>
      <c r="C508" s="93"/>
      <c r="D508" s="93"/>
      <c r="E508" s="93"/>
      <c r="O508" s="165"/>
      <c r="P508" s="165"/>
      <c r="Q508" s="165"/>
    </row>
    <row r="509" spans="1:17" s="156" customFormat="1">
      <c r="A509" s="37"/>
      <c r="B509" s="93"/>
      <c r="C509" s="93"/>
      <c r="D509" s="93"/>
      <c r="E509" s="93"/>
      <c r="O509" s="165"/>
      <c r="P509" s="165"/>
      <c r="Q509" s="165"/>
    </row>
    <row r="510" spans="1:17" s="156" customFormat="1">
      <c r="A510" s="37"/>
      <c r="B510" s="93"/>
      <c r="C510" s="93"/>
      <c r="D510" s="93"/>
      <c r="E510" s="93"/>
      <c r="O510" s="165"/>
      <c r="P510" s="165"/>
      <c r="Q510" s="165"/>
    </row>
    <row r="511" spans="1:17" s="156" customFormat="1">
      <c r="A511" s="37"/>
      <c r="B511" s="93"/>
      <c r="C511" s="93"/>
      <c r="D511" s="93"/>
      <c r="E511" s="93"/>
      <c r="O511" s="165"/>
      <c r="P511" s="165"/>
      <c r="Q511" s="165"/>
    </row>
    <row r="512" spans="1:17" s="156" customFormat="1">
      <c r="A512" s="37"/>
      <c r="B512" s="93"/>
      <c r="C512" s="93"/>
      <c r="D512" s="93"/>
      <c r="E512" s="93"/>
      <c r="O512" s="165"/>
      <c r="P512" s="165"/>
      <c r="Q512" s="165"/>
    </row>
    <row r="513" spans="1:17" s="156" customFormat="1">
      <c r="A513" s="37"/>
      <c r="B513" s="93"/>
      <c r="C513" s="93"/>
      <c r="D513" s="93"/>
      <c r="E513" s="93"/>
      <c r="O513" s="165"/>
      <c r="P513" s="165"/>
      <c r="Q513" s="165"/>
    </row>
    <row r="514" spans="1:17" s="156" customFormat="1">
      <c r="A514" s="37"/>
      <c r="B514" s="93"/>
      <c r="C514" s="93"/>
      <c r="D514" s="93"/>
      <c r="E514" s="93"/>
      <c r="O514" s="165"/>
      <c r="P514" s="165"/>
      <c r="Q514" s="165"/>
    </row>
    <row r="515" spans="1:17" s="156" customFormat="1">
      <c r="A515" s="37"/>
      <c r="B515" s="93"/>
      <c r="C515" s="93"/>
      <c r="D515" s="93"/>
      <c r="E515" s="93"/>
      <c r="O515" s="165"/>
      <c r="P515" s="165"/>
      <c r="Q515" s="165"/>
    </row>
    <row r="516" spans="1:17" s="156" customFormat="1">
      <c r="A516" s="37"/>
      <c r="B516" s="93"/>
      <c r="C516" s="93"/>
      <c r="D516" s="93"/>
      <c r="E516" s="93"/>
      <c r="O516" s="165"/>
      <c r="P516" s="165"/>
      <c r="Q516" s="165"/>
    </row>
    <row r="517" spans="1:17" s="156" customFormat="1">
      <c r="A517" s="37"/>
      <c r="B517" s="93"/>
      <c r="C517" s="93"/>
      <c r="D517" s="93"/>
      <c r="E517" s="93"/>
      <c r="O517" s="165"/>
      <c r="P517" s="165"/>
      <c r="Q517" s="165"/>
    </row>
    <row r="518" spans="1:17" s="156" customFormat="1">
      <c r="A518" s="37"/>
      <c r="B518" s="93"/>
      <c r="C518" s="93"/>
      <c r="D518" s="93"/>
      <c r="E518" s="93"/>
      <c r="O518" s="165"/>
      <c r="P518" s="165"/>
      <c r="Q518" s="165"/>
    </row>
    <row r="519" spans="1:17" s="156" customFormat="1">
      <c r="A519" s="37"/>
      <c r="B519" s="93"/>
      <c r="C519" s="93"/>
      <c r="D519" s="93"/>
      <c r="E519" s="93"/>
      <c r="O519" s="165"/>
      <c r="P519" s="165"/>
      <c r="Q519" s="165"/>
    </row>
    <row r="520" spans="1:17" s="156" customFormat="1">
      <c r="A520" s="37"/>
      <c r="B520" s="93"/>
      <c r="C520" s="93"/>
      <c r="D520" s="93"/>
      <c r="E520" s="93"/>
      <c r="O520" s="165"/>
      <c r="P520" s="165"/>
      <c r="Q520" s="165"/>
    </row>
    <row r="521" spans="1:17" s="156" customFormat="1">
      <c r="A521" s="37"/>
      <c r="B521" s="93"/>
      <c r="C521" s="93"/>
      <c r="D521" s="93"/>
      <c r="E521" s="93"/>
      <c r="O521" s="165"/>
      <c r="P521" s="165"/>
      <c r="Q521" s="165"/>
    </row>
    <row r="522" spans="1:17" s="156" customFormat="1">
      <c r="A522" s="37"/>
      <c r="B522" s="93"/>
      <c r="C522" s="93"/>
      <c r="D522" s="93"/>
      <c r="E522" s="93"/>
      <c r="O522" s="165"/>
      <c r="P522" s="165"/>
      <c r="Q522" s="165"/>
    </row>
    <row r="523" spans="1:17" s="156" customFormat="1">
      <c r="A523" s="37"/>
      <c r="B523" s="93"/>
      <c r="C523" s="93"/>
      <c r="D523" s="93"/>
      <c r="E523" s="93"/>
      <c r="O523" s="165"/>
      <c r="P523" s="165"/>
      <c r="Q523" s="165"/>
    </row>
    <row r="524" spans="1:17" s="156" customFormat="1">
      <c r="A524" s="37"/>
      <c r="B524" s="93"/>
      <c r="C524" s="93"/>
      <c r="D524" s="93"/>
      <c r="E524" s="93"/>
      <c r="O524" s="165"/>
      <c r="P524" s="165"/>
      <c r="Q524" s="165"/>
    </row>
    <row r="525" spans="1:17" s="156" customFormat="1">
      <c r="A525" s="37"/>
      <c r="B525" s="93"/>
      <c r="C525" s="93"/>
      <c r="D525" s="93"/>
      <c r="E525" s="93"/>
      <c r="O525" s="165"/>
      <c r="P525" s="165"/>
      <c r="Q525" s="165"/>
    </row>
    <row r="526" spans="1:17" s="156" customFormat="1">
      <c r="A526" s="37"/>
      <c r="B526" s="93"/>
      <c r="C526" s="93"/>
      <c r="D526" s="93"/>
      <c r="E526" s="93"/>
      <c r="O526" s="165"/>
      <c r="P526" s="165"/>
      <c r="Q526" s="165"/>
    </row>
    <row r="527" spans="1:17" s="156" customFormat="1">
      <c r="A527" s="37"/>
      <c r="B527" s="93"/>
      <c r="C527" s="93"/>
      <c r="D527" s="93"/>
      <c r="E527" s="93"/>
      <c r="O527" s="165"/>
      <c r="P527" s="165"/>
      <c r="Q527" s="165"/>
    </row>
    <row r="528" spans="1:17" s="156" customFormat="1">
      <c r="A528" s="37"/>
      <c r="B528" s="93"/>
      <c r="C528" s="93"/>
      <c r="D528" s="93"/>
      <c r="E528" s="93"/>
      <c r="O528" s="165"/>
      <c r="P528" s="165"/>
      <c r="Q528" s="165"/>
    </row>
    <row r="529" spans="1:17" s="156" customFormat="1">
      <c r="A529" s="37"/>
      <c r="B529" s="93"/>
      <c r="C529" s="93"/>
      <c r="D529" s="93"/>
      <c r="E529" s="93"/>
      <c r="O529" s="165"/>
      <c r="P529" s="165"/>
      <c r="Q529" s="165"/>
    </row>
    <row r="530" spans="1:17" s="156" customFormat="1">
      <c r="A530" s="37"/>
      <c r="B530" s="93"/>
      <c r="C530" s="93"/>
      <c r="D530" s="93"/>
      <c r="E530" s="93"/>
      <c r="O530" s="165"/>
      <c r="P530" s="165"/>
      <c r="Q530" s="165"/>
    </row>
    <row r="531" spans="1:17" s="156" customFormat="1">
      <c r="A531" s="37"/>
      <c r="B531" s="93"/>
      <c r="C531" s="93"/>
      <c r="D531" s="93"/>
      <c r="E531" s="93"/>
      <c r="O531" s="165"/>
      <c r="P531" s="165"/>
      <c r="Q531" s="165"/>
    </row>
    <row r="532" spans="1:17" s="156" customFormat="1">
      <c r="A532" s="37"/>
      <c r="B532" s="93"/>
      <c r="C532" s="93"/>
      <c r="D532" s="93"/>
      <c r="E532" s="93"/>
      <c r="O532" s="165"/>
      <c r="P532" s="165"/>
      <c r="Q532" s="165"/>
    </row>
    <row r="533" spans="1:17" s="156" customFormat="1">
      <c r="A533" s="37"/>
      <c r="B533" s="93"/>
      <c r="C533" s="93"/>
      <c r="D533" s="93"/>
      <c r="E533" s="93"/>
      <c r="O533" s="165"/>
      <c r="P533" s="165"/>
      <c r="Q533" s="165"/>
    </row>
    <row r="534" spans="1:17" s="156" customFormat="1">
      <c r="A534" s="37"/>
      <c r="B534" s="93"/>
      <c r="C534" s="93"/>
      <c r="D534" s="93"/>
      <c r="E534" s="93"/>
      <c r="O534" s="165"/>
      <c r="P534" s="165"/>
      <c r="Q534" s="165"/>
    </row>
    <row r="535" spans="1:17" s="156" customFormat="1">
      <c r="A535" s="37"/>
      <c r="B535" s="93"/>
      <c r="C535" s="93"/>
      <c r="D535" s="93"/>
      <c r="E535" s="93"/>
      <c r="O535" s="165"/>
      <c r="P535" s="165"/>
      <c r="Q535" s="165"/>
    </row>
    <row r="536" spans="1:17" s="156" customFormat="1">
      <c r="A536" s="37"/>
      <c r="B536" s="93"/>
      <c r="C536" s="93"/>
      <c r="D536" s="93"/>
      <c r="E536" s="93"/>
      <c r="O536" s="165"/>
      <c r="P536" s="165"/>
      <c r="Q536" s="165"/>
    </row>
    <row r="537" spans="1:17" s="156" customFormat="1">
      <c r="A537" s="37"/>
      <c r="B537" s="93"/>
      <c r="C537" s="93"/>
      <c r="D537" s="93"/>
      <c r="E537" s="93"/>
      <c r="O537" s="165"/>
      <c r="P537" s="165"/>
      <c r="Q537" s="165"/>
    </row>
    <row r="538" spans="1:17" s="156" customFormat="1">
      <c r="A538" s="37"/>
      <c r="B538" s="93"/>
      <c r="C538" s="93"/>
      <c r="D538" s="93"/>
      <c r="E538" s="93"/>
      <c r="O538" s="165"/>
      <c r="P538" s="165"/>
      <c r="Q538" s="165"/>
    </row>
    <row r="539" spans="1:17" s="156" customFormat="1">
      <c r="A539" s="37"/>
      <c r="B539" s="93"/>
      <c r="C539" s="93"/>
      <c r="D539" s="93"/>
      <c r="E539" s="93"/>
      <c r="O539" s="165"/>
      <c r="P539" s="165"/>
      <c r="Q539" s="165"/>
    </row>
    <row r="540" spans="1:17" s="156" customFormat="1">
      <c r="A540" s="37"/>
      <c r="B540" s="93"/>
      <c r="C540" s="93"/>
      <c r="D540" s="93"/>
      <c r="E540" s="93"/>
      <c r="O540" s="165"/>
      <c r="P540" s="165"/>
      <c r="Q540" s="165"/>
    </row>
    <row r="541" spans="1:17" s="156" customFormat="1">
      <c r="A541" s="37"/>
      <c r="B541" s="93"/>
      <c r="C541" s="93"/>
      <c r="D541" s="93"/>
      <c r="E541" s="93"/>
      <c r="O541" s="165"/>
      <c r="P541" s="165"/>
      <c r="Q541" s="165"/>
    </row>
    <row r="542" spans="1:17" s="156" customFormat="1">
      <c r="A542" s="37"/>
      <c r="B542" s="93"/>
      <c r="C542" s="93"/>
      <c r="D542" s="93"/>
      <c r="E542" s="93"/>
      <c r="O542" s="165"/>
      <c r="P542" s="165"/>
      <c r="Q542" s="165"/>
    </row>
    <row r="543" spans="1:17" s="156" customFormat="1">
      <c r="A543" s="37"/>
      <c r="B543" s="93"/>
      <c r="C543" s="93"/>
      <c r="D543" s="93"/>
      <c r="E543" s="93"/>
      <c r="O543" s="165"/>
      <c r="P543" s="165"/>
      <c r="Q543" s="165"/>
    </row>
    <row r="544" spans="1:17" s="156" customFormat="1">
      <c r="A544" s="37"/>
      <c r="B544" s="93"/>
      <c r="C544" s="93"/>
      <c r="D544" s="93"/>
      <c r="E544" s="93"/>
      <c r="O544" s="165"/>
      <c r="P544" s="165"/>
      <c r="Q544" s="165"/>
    </row>
    <row r="545" spans="1:17" s="156" customFormat="1">
      <c r="A545" s="37"/>
      <c r="B545" s="93"/>
      <c r="C545" s="93"/>
      <c r="D545" s="93"/>
      <c r="E545" s="93"/>
      <c r="O545" s="165"/>
      <c r="P545" s="165"/>
      <c r="Q545" s="165"/>
    </row>
    <row r="546" spans="1:17" s="156" customFormat="1">
      <c r="A546" s="37"/>
      <c r="B546" s="93"/>
      <c r="C546" s="93"/>
      <c r="D546" s="93"/>
      <c r="E546" s="93"/>
      <c r="O546" s="165"/>
      <c r="P546" s="165"/>
      <c r="Q546" s="165"/>
    </row>
    <row r="547" spans="1:17" s="156" customFormat="1">
      <c r="A547" s="37"/>
      <c r="B547" s="93"/>
      <c r="C547" s="93"/>
      <c r="D547" s="93"/>
      <c r="E547" s="93"/>
      <c r="O547" s="165"/>
      <c r="P547" s="165"/>
      <c r="Q547" s="165"/>
    </row>
    <row r="548" spans="1:17" s="156" customFormat="1">
      <c r="A548" s="37"/>
      <c r="B548" s="93"/>
      <c r="C548" s="93"/>
      <c r="D548" s="93"/>
      <c r="E548" s="93"/>
      <c r="O548" s="165"/>
      <c r="P548" s="165"/>
      <c r="Q548" s="165"/>
    </row>
    <row r="549" spans="1:17" s="156" customFormat="1">
      <c r="A549" s="37"/>
      <c r="B549" s="93"/>
      <c r="C549" s="93"/>
      <c r="D549" s="93"/>
      <c r="E549" s="93"/>
      <c r="O549" s="165"/>
      <c r="P549" s="165"/>
      <c r="Q549" s="165"/>
    </row>
    <row r="550" spans="1:17" s="156" customFormat="1">
      <c r="A550" s="37"/>
      <c r="B550" s="93"/>
      <c r="C550" s="93"/>
      <c r="D550" s="93"/>
      <c r="E550" s="93"/>
      <c r="O550" s="165"/>
      <c r="P550" s="165"/>
      <c r="Q550" s="165"/>
    </row>
    <row r="551" spans="1:17" s="156" customFormat="1">
      <c r="A551" s="37"/>
      <c r="B551" s="93"/>
      <c r="C551" s="93"/>
      <c r="D551" s="93"/>
      <c r="E551" s="93"/>
      <c r="O551" s="165"/>
      <c r="P551" s="165"/>
      <c r="Q551" s="165"/>
    </row>
    <row r="552" spans="1:17" s="156" customFormat="1">
      <c r="A552" s="37"/>
      <c r="B552" s="93"/>
      <c r="C552" s="93"/>
      <c r="D552" s="93"/>
      <c r="E552" s="93"/>
      <c r="O552" s="165"/>
      <c r="P552" s="165"/>
      <c r="Q552" s="165"/>
    </row>
    <row r="553" spans="1:17" s="156" customFormat="1">
      <c r="A553" s="37"/>
      <c r="B553" s="93"/>
      <c r="C553" s="93"/>
      <c r="D553" s="93"/>
      <c r="E553" s="93"/>
      <c r="O553" s="165"/>
      <c r="P553" s="165"/>
      <c r="Q553" s="165"/>
    </row>
    <row r="554" spans="1:17" s="156" customFormat="1">
      <c r="A554" s="37"/>
      <c r="B554" s="93"/>
      <c r="C554" s="93"/>
      <c r="D554" s="93"/>
      <c r="E554" s="93"/>
      <c r="O554" s="165"/>
      <c r="P554" s="165"/>
      <c r="Q554" s="165"/>
    </row>
    <row r="555" spans="1:17" s="156" customFormat="1">
      <c r="A555" s="37"/>
      <c r="B555" s="93"/>
      <c r="C555" s="93"/>
      <c r="D555" s="93"/>
      <c r="E555" s="93"/>
      <c r="O555" s="165"/>
      <c r="P555" s="165"/>
      <c r="Q555" s="165"/>
    </row>
    <row r="556" spans="1:17" s="156" customFormat="1">
      <c r="A556" s="37"/>
      <c r="B556" s="93"/>
      <c r="C556" s="93"/>
      <c r="D556" s="93"/>
      <c r="E556" s="93"/>
      <c r="O556" s="165"/>
      <c r="P556" s="165"/>
      <c r="Q556" s="165"/>
    </row>
    <row r="557" spans="1:17" s="156" customFormat="1">
      <c r="A557" s="37"/>
      <c r="B557" s="93"/>
      <c r="C557" s="93"/>
      <c r="D557" s="93"/>
      <c r="E557" s="93"/>
      <c r="O557" s="165"/>
      <c r="P557" s="165"/>
      <c r="Q557" s="165"/>
    </row>
    <row r="558" spans="1:17" s="156" customFormat="1">
      <c r="A558" s="37"/>
      <c r="B558" s="93"/>
      <c r="C558" s="93"/>
      <c r="D558" s="93"/>
      <c r="E558" s="93"/>
      <c r="O558" s="165"/>
      <c r="P558" s="165"/>
      <c r="Q558" s="165"/>
    </row>
    <row r="559" spans="1:17" s="156" customFormat="1">
      <c r="A559" s="37"/>
      <c r="B559" s="93"/>
      <c r="C559" s="93"/>
      <c r="D559" s="93"/>
      <c r="E559" s="93"/>
      <c r="O559" s="165"/>
      <c r="P559" s="165"/>
      <c r="Q559" s="165"/>
    </row>
    <row r="560" spans="1:17" s="156" customFormat="1">
      <c r="A560" s="37"/>
      <c r="B560" s="93"/>
      <c r="C560" s="93"/>
      <c r="D560" s="93"/>
      <c r="E560" s="93"/>
      <c r="O560" s="165"/>
      <c r="P560" s="165"/>
      <c r="Q560" s="165"/>
    </row>
    <row r="561" spans="1:17" s="156" customFormat="1">
      <c r="A561" s="37"/>
      <c r="B561" s="93"/>
      <c r="C561" s="93"/>
      <c r="D561" s="93"/>
      <c r="E561" s="93"/>
      <c r="O561" s="165"/>
      <c r="P561" s="165"/>
      <c r="Q561" s="165"/>
    </row>
    <row r="562" spans="1:17" s="156" customFormat="1">
      <c r="A562" s="37"/>
      <c r="B562" s="93"/>
      <c r="C562" s="93"/>
      <c r="D562" s="93"/>
      <c r="E562" s="93"/>
      <c r="O562" s="165"/>
      <c r="P562" s="165"/>
      <c r="Q562" s="165"/>
    </row>
    <row r="563" spans="1:17" s="156" customFormat="1">
      <c r="A563" s="37"/>
      <c r="B563" s="93"/>
      <c r="C563" s="93"/>
      <c r="D563" s="93"/>
      <c r="E563" s="93"/>
      <c r="O563" s="165"/>
      <c r="P563" s="165"/>
      <c r="Q563" s="165"/>
    </row>
    <row r="564" spans="1:17" s="156" customFormat="1">
      <c r="A564" s="37"/>
      <c r="B564" s="93"/>
      <c r="C564" s="93"/>
      <c r="D564" s="93"/>
      <c r="E564" s="93"/>
      <c r="O564" s="165"/>
      <c r="P564" s="165"/>
      <c r="Q564" s="165"/>
    </row>
    <row r="565" spans="1:17" s="156" customFormat="1">
      <c r="A565" s="37"/>
      <c r="B565" s="93"/>
      <c r="C565" s="93"/>
      <c r="D565" s="93"/>
      <c r="E565" s="93"/>
      <c r="O565" s="165"/>
      <c r="P565" s="165"/>
      <c r="Q565" s="165"/>
    </row>
    <row r="566" spans="1:17" s="156" customFormat="1">
      <c r="A566" s="37"/>
      <c r="B566" s="93"/>
      <c r="C566" s="93"/>
      <c r="D566" s="93"/>
      <c r="E566" s="93"/>
      <c r="O566" s="165"/>
      <c r="P566" s="165"/>
      <c r="Q566" s="165"/>
    </row>
    <row r="567" spans="1:17" s="156" customFormat="1">
      <c r="A567" s="37"/>
      <c r="B567" s="93"/>
      <c r="C567" s="93"/>
      <c r="D567" s="93"/>
      <c r="E567" s="93"/>
      <c r="O567" s="165"/>
      <c r="P567" s="165"/>
      <c r="Q567" s="165"/>
    </row>
    <row r="568" spans="1:17" s="156" customFormat="1">
      <c r="A568" s="37"/>
      <c r="B568" s="93"/>
      <c r="C568" s="93"/>
      <c r="D568" s="93"/>
      <c r="E568" s="93"/>
      <c r="O568" s="165"/>
      <c r="P568" s="165"/>
      <c r="Q568" s="165"/>
    </row>
    <row r="569" spans="1:17" s="156" customFormat="1">
      <c r="A569" s="37"/>
      <c r="B569" s="93"/>
      <c r="C569" s="93"/>
      <c r="D569" s="93"/>
      <c r="E569" s="93"/>
      <c r="O569" s="165"/>
      <c r="P569" s="165"/>
      <c r="Q569" s="165"/>
    </row>
    <row r="570" spans="1:17" s="156" customFormat="1">
      <c r="A570" s="37"/>
      <c r="B570" s="93"/>
      <c r="C570" s="93"/>
      <c r="D570" s="93"/>
      <c r="E570" s="93"/>
      <c r="O570" s="165"/>
      <c r="P570" s="165"/>
      <c r="Q570" s="165"/>
    </row>
    <row r="571" spans="1:17" s="156" customFormat="1">
      <c r="A571" s="37"/>
      <c r="B571" s="93"/>
      <c r="C571" s="93"/>
      <c r="D571" s="93"/>
      <c r="E571" s="93"/>
      <c r="O571" s="165"/>
      <c r="P571" s="165"/>
      <c r="Q571" s="165"/>
    </row>
    <row r="572" spans="1:17" s="156" customFormat="1">
      <c r="A572" s="37"/>
      <c r="B572" s="93"/>
      <c r="C572" s="93"/>
      <c r="D572" s="93"/>
      <c r="E572" s="93"/>
      <c r="O572" s="165"/>
      <c r="P572" s="165"/>
      <c r="Q572" s="165"/>
    </row>
    <row r="573" spans="1:17" s="156" customFormat="1">
      <c r="A573" s="37"/>
      <c r="B573" s="93"/>
      <c r="C573" s="93"/>
      <c r="D573" s="93"/>
      <c r="E573" s="93"/>
      <c r="O573" s="165"/>
      <c r="P573" s="165"/>
      <c r="Q573" s="165"/>
    </row>
    <row r="574" spans="1:17" s="156" customFormat="1">
      <c r="A574" s="37"/>
      <c r="B574" s="93"/>
      <c r="C574" s="93"/>
      <c r="D574" s="93"/>
      <c r="E574" s="93"/>
      <c r="O574" s="165"/>
      <c r="P574" s="165"/>
      <c r="Q574" s="165"/>
    </row>
    <row r="575" spans="1:17" s="156" customFormat="1">
      <c r="A575" s="37"/>
      <c r="B575" s="93"/>
      <c r="C575" s="93"/>
      <c r="D575" s="93"/>
      <c r="E575" s="93"/>
      <c r="O575" s="165"/>
      <c r="P575" s="165"/>
      <c r="Q575" s="165"/>
    </row>
    <row r="576" spans="1:17" s="156" customFormat="1">
      <c r="A576" s="37"/>
      <c r="B576" s="93"/>
      <c r="C576" s="93"/>
      <c r="D576" s="93"/>
      <c r="E576" s="93"/>
      <c r="O576" s="165"/>
      <c r="P576" s="165"/>
      <c r="Q576" s="165"/>
    </row>
    <row r="577" spans="1:17" s="156" customFormat="1">
      <c r="A577" s="37"/>
      <c r="B577" s="93"/>
      <c r="C577" s="93"/>
      <c r="D577" s="93"/>
      <c r="E577" s="93"/>
      <c r="O577" s="165"/>
      <c r="P577" s="165"/>
      <c r="Q577" s="165"/>
    </row>
    <row r="578" spans="1:17" s="156" customFormat="1">
      <c r="A578" s="37"/>
      <c r="B578" s="93"/>
      <c r="C578" s="93"/>
      <c r="D578" s="93"/>
      <c r="E578" s="93"/>
      <c r="O578" s="165"/>
      <c r="P578" s="165"/>
      <c r="Q578" s="165"/>
    </row>
    <row r="579" spans="1:17" s="156" customFormat="1">
      <c r="A579" s="37"/>
      <c r="B579" s="93"/>
      <c r="C579" s="93"/>
      <c r="D579" s="93"/>
      <c r="E579" s="93"/>
      <c r="O579" s="165"/>
      <c r="P579" s="165"/>
      <c r="Q579" s="165"/>
    </row>
    <row r="580" spans="1:17" s="156" customFormat="1">
      <c r="A580" s="37"/>
      <c r="B580" s="93"/>
      <c r="C580" s="93"/>
      <c r="D580" s="93"/>
      <c r="E580" s="93"/>
      <c r="O580" s="165"/>
      <c r="P580" s="165"/>
      <c r="Q580" s="165"/>
    </row>
    <row r="581" spans="1:17" s="156" customFormat="1">
      <c r="A581" s="37"/>
      <c r="B581" s="93"/>
      <c r="C581" s="93"/>
      <c r="D581" s="93"/>
      <c r="E581" s="93"/>
      <c r="O581" s="165"/>
      <c r="P581" s="165"/>
      <c r="Q581" s="165"/>
    </row>
    <row r="582" spans="1:17" s="156" customFormat="1">
      <c r="A582" s="37"/>
      <c r="B582" s="93"/>
      <c r="C582" s="93"/>
      <c r="D582" s="93"/>
      <c r="E582" s="93"/>
      <c r="O582" s="165"/>
      <c r="P582" s="165"/>
      <c r="Q582" s="165"/>
    </row>
    <row r="583" spans="1:17" s="156" customFormat="1">
      <c r="A583" s="37"/>
      <c r="B583" s="93"/>
      <c r="C583" s="93"/>
      <c r="D583" s="93"/>
      <c r="E583" s="93"/>
      <c r="O583" s="165"/>
      <c r="P583" s="165"/>
      <c r="Q583" s="165"/>
    </row>
    <row r="584" spans="1:17" s="156" customFormat="1">
      <c r="A584" s="37"/>
      <c r="B584" s="93"/>
      <c r="C584" s="93"/>
      <c r="D584" s="93"/>
      <c r="E584" s="93"/>
      <c r="O584" s="165"/>
      <c r="P584" s="165"/>
      <c r="Q584" s="165"/>
    </row>
    <row r="585" spans="1:17" s="156" customFormat="1">
      <c r="A585" s="37"/>
      <c r="B585" s="93"/>
      <c r="C585" s="93"/>
      <c r="D585" s="93"/>
      <c r="E585" s="93"/>
      <c r="O585" s="165"/>
      <c r="P585" s="165"/>
      <c r="Q585" s="165"/>
    </row>
    <row r="586" spans="1:17" s="156" customFormat="1">
      <c r="A586" s="37"/>
      <c r="B586" s="93"/>
      <c r="C586" s="93"/>
      <c r="D586" s="93"/>
      <c r="E586" s="93"/>
      <c r="O586" s="165"/>
      <c r="P586" s="165"/>
      <c r="Q586" s="165"/>
    </row>
    <row r="587" spans="1:17" s="156" customFormat="1">
      <c r="A587" s="37"/>
      <c r="B587" s="93"/>
      <c r="C587" s="93"/>
      <c r="D587" s="93"/>
      <c r="E587" s="93"/>
      <c r="O587" s="165"/>
      <c r="P587" s="165"/>
      <c r="Q587" s="165"/>
    </row>
    <row r="588" spans="1:17" s="156" customFormat="1">
      <c r="A588" s="37"/>
      <c r="B588" s="93"/>
      <c r="C588" s="93"/>
      <c r="D588" s="93"/>
      <c r="E588" s="93"/>
      <c r="O588" s="165"/>
      <c r="P588" s="165"/>
      <c r="Q588" s="165"/>
    </row>
    <row r="589" spans="1:17" s="156" customFormat="1">
      <c r="A589" s="37"/>
      <c r="B589" s="93"/>
      <c r="C589" s="93"/>
      <c r="D589" s="93"/>
      <c r="E589" s="93"/>
      <c r="O589" s="165"/>
      <c r="P589" s="165"/>
      <c r="Q589" s="165"/>
    </row>
    <row r="590" spans="1:17" s="156" customFormat="1">
      <c r="A590" s="37"/>
      <c r="B590" s="93"/>
      <c r="C590" s="93"/>
      <c r="D590" s="93"/>
      <c r="E590" s="93"/>
      <c r="O590" s="165"/>
      <c r="P590" s="165"/>
      <c r="Q590" s="165"/>
    </row>
    <row r="591" spans="1:17" s="156" customFormat="1">
      <c r="A591" s="37"/>
      <c r="B591" s="93"/>
      <c r="C591" s="93"/>
      <c r="D591" s="93"/>
      <c r="E591" s="93"/>
      <c r="O591" s="165"/>
      <c r="P591" s="165"/>
      <c r="Q591" s="165"/>
    </row>
    <row r="592" spans="1:17" s="156" customFormat="1">
      <c r="A592" s="37"/>
      <c r="B592" s="93"/>
      <c r="C592" s="93"/>
      <c r="D592" s="93"/>
      <c r="E592" s="93"/>
      <c r="O592" s="165"/>
      <c r="P592" s="165"/>
      <c r="Q592" s="165"/>
    </row>
    <row r="593" spans="1:17" s="156" customFormat="1">
      <c r="A593" s="37"/>
      <c r="B593" s="93"/>
      <c r="C593" s="93"/>
      <c r="D593" s="93"/>
      <c r="E593" s="93"/>
      <c r="O593" s="165"/>
      <c r="P593" s="165"/>
      <c r="Q593" s="165"/>
    </row>
    <row r="594" spans="1:17" s="156" customFormat="1">
      <c r="A594" s="37"/>
      <c r="B594" s="93"/>
      <c r="C594" s="93"/>
      <c r="D594" s="93"/>
      <c r="E594" s="93"/>
      <c r="O594" s="165"/>
      <c r="P594" s="165"/>
      <c r="Q594" s="165"/>
    </row>
    <row r="595" spans="1:17" s="156" customFormat="1">
      <c r="A595" s="37"/>
      <c r="B595" s="93"/>
      <c r="C595" s="93"/>
      <c r="D595" s="93"/>
      <c r="E595" s="93"/>
      <c r="O595" s="165"/>
      <c r="P595" s="165"/>
      <c r="Q595" s="165"/>
    </row>
    <row r="596" spans="1:17" s="156" customFormat="1">
      <c r="A596" s="37"/>
      <c r="B596" s="93"/>
      <c r="C596" s="93"/>
      <c r="D596" s="93"/>
      <c r="E596" s="93"/>
      <c r="O596" s="165"/>
      <c r="P596" s="165"/>
      <c r="Q596" s="165"/>
    </row>
    <row r="597" spans="1:17" s="156" customFormat="1">
      <c r="A597" s="37"/>
      <c r="B597" s="93"/>
      <c r="C597" s="93"/>
      <c r="D597" s="93"/>
      <c r="E597" s="93"/>
      <c r="O597" s="165"/>
      <c r="P597" s="165"/>
      <c r="Q597" s="165"/>
    </row>
    <row r="598" spans="1:17" s="156" customFormat="1">
      <c r="A598" s="37"/>
      <c r="B598" s="93"/>
      <c r="C598" s="93"/>
      <c r="D598" s="93"/>
      <c r="E598" s="93"/>
      <c r="O598" s="165"/>
      <c r="P598" s="165"/>
      <c r="Q598" s="165"/>
    </row>
    <row r="599" spans="1:17" s="156" customFormat="1">
      <c r="A599" s="37"/>
      <c r="B599" s="93"/>
      <c r="C599" s="93"/>
      <c r="D599" s="93"/>
      <c r="E599" s="93"/>
      <c r="O599" s="165"/>
      <c r="P599" s="165"/>
      <c r="Q599" s="165"/>
    </row>
    <row r="600" spans="1:17" s="156" customFormat="1">
      <c r="A600" s="37"/>
      <c r="B600" s="93"/>
      <c r="C600" s="93"/>
      <c r="D600" s="93"/>
      <c r="E600" s="93"/>
      <c r="O600" s="165"/>
      <c r="P600" s="165"/>
      <c r="Q600" s="165"/>
    </row>
    <row r="601" spans="1:17" s="156" customFormat="1">
      <c r="A601" s="37"/>
      <c r="B601" s="93"/>
      <c r="C601" s="93"/>
      <c r="D601" s="93"/>
      <c r="E601" s="93"/>
      <c r="O601" s="165"/>
      <c r="P601" s="165"/>
      <c r="Q601" s="165"/>
    </row>
    <row r="602" spans="1:17" s="156" customFormat="1">
      <c r="A602" s="37"/>
      <c r="B602" s="93"/>
      <c r="C602" s="93"/>
      <c r="D602" s="93"/>
      <c r="E602" s="93"/>
      <c r="O602" s="165"/>
      <c r="P602" s="165"/>
      <c r="Q602" s="165"/>
    </row>
    <row r="603" spans="1:17" s="156" customFormat="1">
      <c r="A603" s="37"/>
      <c r="B603" s="93"/>
      <c r="C603" s="93"/>
      <c r="D603" s="93"/>
      <c r="E603" s="93"/>
      <c r="O603" s="165"/>
      <c r="P603" s="165"/>
      <c r="Q603" s="165"/>
    </row>
    <row r="604" spans="1:17" s="156" customFormat="1">
      <c r="A604" s="37"/>
      <c r="B604" s="93"/>
      <c r="C604" s="93"/>
      <c r="D604" s="93"/>
      <c r="E604" s="93"/>
      <c r="O604" s="165"/>
      <c r="P604" s="165"/>
      <c r="Q604" s="165"/>
    </row>
    <row r="605" spans="1:17" s="156" customFormat="1">
      <c r="A605" s="37"/>
      <c r="B605" s="93"/>
      <c r="C605" s="93"/>
      <c r="D605" s="93"/>
      <c r="E605" s="93"/>
      <c r="O605" s="165"/>
      <c r="P605" s="165"/>
      <c r="Q605" s="165"/>
    </row>
    <row r="606" spans="1:17" s="156" customFormat="1">
      <c r="A606" s="37"/>
      <c r="B606" s="93"/>
      <c r="C606" s="93"/>
      <c r="D606" s="93"/>
      <c r="E606" s="93"/>
      <c r="O606" s="165"/>
      <c r="P606" s="165"/>
      <c r="Q606" s="165"/>
    </row>
    <row r="607" spans="1:17" s="156" customFormat="1">
      <c r="A607" s="37"/>
      <c r="B607" s="93"/>
      <c r="C607" s="93"/>
      <c r="D607" s="93"/>
      <c r="E607" s="93"/>
      <c r="O607" s="165"/>
      <c r="P607" s="165"/>
      <c r="Q607" s="165"/>
    </row>
    <row r="608" spans="1:17" s="156" customFormat="1">
      <c r="A608" s="37"/>
      <c r="B608" s="93"/>
      <c r="C608" s="93"/>
      <c r="D608" s="93"/>
      <c r="E608" s="93"/>
      <c r="O608" s="165"/>
      <c r="P608" s="165"/>
      <c r="Q608" s="165"/>
    </row>
    <row r="609" spans="1:17" s="156" customFormat="1">
      <c r="A609" s="37"/>
      <c r="B609" s="93"/>
      <c r="C609" s="93"/>
      <c r="D609" s="93"/>
      <c r="E609" s="93"/>
      <c r="O609" s="165"/>
      <c r="P609" s="165"/>
      <c r="Q609" s="165"/>
    </row>
    <row r="610" spans="1:17" s="156" customFormat="1">
      <c r="A610" s="37"/>
      <c r="B610" s="93"/>
      <c r="C610" s="93"/>
      <c r="D610" s="93"/>
      <c r="E610" s="93"/>
      <c r="O610" s="165"/>
      <c r="P610" s="165"/>
      <c r="Q610" s="165"/>
    </row>
    <row r="611" spans="1:17" s="156" customFormat="1">
      <c r="A611" s="37"/>
      <c r="B611" s="93"/>
      <c r="C611" s="93"/>
      <c r="D611" s="93"/>
      <c r="E611" s="93"/>
      <c r="O611" s="165"/>
      <c r="P611" s="165"/>
      <c r="Q611" s="165"/>
    </row>
    <row r="612" spans="1:17" s="156" customFormat="1">
      <c r="A612" s="37"/>
      <c r="B612" s="93"/>
      <c r="C612" s="93"/>
      <c r="D612" s="93"/>
      <c r="E612" s="93"/>
      <c r="O612" s="165"/>
      <c r="P612" s="165"/>
      <c r="Q612" s="165"/>
    </row>
    <row r="613" spans="1:17" s="156" customFormat="1">
      <c r="A613" s="37"/>
      <c r="B613" s="93"/>
      <c r="C613" s="93"/>
      <c r="D613" s="93"/>
      <c r="E613" s="93"/>
      <c r="O613" s="165"/>
      <c r="P613" s="165"/>
      <c r="Q613" s="165"/>
    </row>
    <row r="614" spans="1:17" s="156" customFormat="1">
      <c r="A614" s="37"/>
      <c r="B614" s="93"/>
      <c r="C614" s="93"/>
      <c r="D614" s="93"/>
      <c r="E614" s="93"/>
      <c r="O614" s="165"/>
      <c r="P614" s="165"/>
      <c r="Q614" s="165"/>
    </row>
    <row r="615" spans="1:17" s="156" customFormat="1">
      <c r="A615" s="37"/>
      <c r="B615" s="93"/>
      <c r="C615" s="93"/>
      <c r="D615" s="93"/>
      <c r="E615" s="93"/>
      <c r="O615" s="165"/>
      <c r="P615" s="165"/>
      <c r="Q615" s="165"/>
    </row>
    <row r="616" spans="1:17" s="156" customFormat="1">
      <c r="A616" s="37"/>
      <c r="B616" s="93"/>
      <c r="C616" s="93"/>
      <c r="D616" s="93"/>
      <c r="E616" s="93"/>
      <c r="O616" s="165"/>
      <c r="P616" s="165"/>
      <c r="Q616" s="165"/>
    </row>
    <row r="617" spans="1:17" s="156" customFormat="1">
      <c r="A617" s="37"/>
      <c r="B617" s="93"/>
      <c r="C617" s="93"/>
      <c r="D617" s="93"/>
      <c r="E617" s="93"/>
      <c r="O617" s="165"/>
      <c r="P617" s="165"/>
      <c r="Q617" s="165"/>
    </row>
    <row r="618" spans="1:17" s="156" customFormat="1">
      <c r="A618" s="37"/>
      <c r="B618" s="93"/>
      <c r="C618" s="93"/>
      <c r="D618" s="93"/>
      <c r="E618" s="93"/>
      <c r="O618" s="165"/>
      <c r="P618" s="165"/>
      <c r="Q618" s="165"/>
    </row>
    <row r="619" spans="1:17" s="156" customFormat="1">
      <c r="A619" s="37"/>
      <c r="B619" s="93"/>
      <c r="C619" s="93"/>
      <c r="D619" s="93"/>
      <c r="E619" s="93"/>
      <c r="O619" s="165"/>
      <c r="P619" s="165"/>
      <c r="Q619" s="165"/>
    </row>
    <row r="620" spans="1:17" s="156" customFormat="1">
      <c r="A620" s="37"/>
      <c r="B620" s="93"/>
      <c r="C620" s="93"/>
      <c r="D620" s="93"/>
      <c r="E620" s="93"/>
      <c r="O620" s="165"/>
      <c r="P620" s="165"/>
      <c r="Q620" s="165"/>
    </row>
    <row r="621" spans="1:17" s="156" customFormat="1">
      <c r="A621" s="37"/>
      <c r="B621" s="93"/>
      <c r="C621" s="93"/>
      <c r="D621" s="93"/>
      <c r="E621" s="93"/>
      <c r="O621" s="165"/>
      <c r="P621" s="165"/>
      <c r="Q621" s="165"/>
    </row>
    <row r="622" spans="1:17" s="156" customFormat="1">
      <c r="A622" s="37"/>
      <c r="B622" s="93"/>
      <c r="C622" s="93"/>
      <c r="D622" s="93"/>
      <c r="E622" s="93"/>
      <c r="O622" s="165"/>
      <c r="P622" s="165"/>
      <c r="Q622" s="165"/>
    </row>
    <row r="623" spans="1:17" s="156" customFormat="1">
      <c r="A623" s="37"/>
      <c r="B623" s="93"/>
      <c r="C623" s="93"/>
      <c r="D623" s="93"/>
      <c r="E623" s="93"/>
      <c r="O623" s="165"/>
      <c r="P623" s="165"/>
      <c r="Q623" s="165"/>
    </row>
    <row r="624" spans="1:17" s="156" customFormat="1">
      <c r="A624" s="37"/>
      <c r="B624" s="93"/>
      <c r="C624" s="93"/>
      <c r="D624" s="93"/>
      <c r="E624" s="93"/>
      <c r="O624" s="165"/>
      <c r="P624" s="165"/>
      <c r="Q624" s="165"/>
    </row>
    <row r="625" spans="1:17" s="156" customFormat="1">
      <c r="A625" s="37"/>
      <c r="B625" s="93"/>
      <c r="C625" s="93"/>
      <c r="D625" s="93"/>
      <c r="E625" s="93"/>
      <c r="O625" s="165"/>
      <c r="P625" s="165"/>
      <c r="Q625" s="165"/>
    </row>
    <row r="626" spans="1:17" s="156" customFormat="1">
      <c r="A626" s="37"/>
      <c r="B626" s="93"/>
      <c r="C626" s="93"/>
      <c r="D626" s="93"/>
      <c r="E626" s="93"/>
      <c r="O626" s="165"/>
      <c r="P626" s="165"/>
      <c r="Q626" s="165"/>
    </row>
    <row r="627" spans="1:17" s="156" customFormat="1">
      <c r="A627" s="37"/>
      <c r="B627" s="93"/>
      <c r="C627" s="93"/>
      <c r="D627" s="93"/>
      <c r="E627" s="93"/>
      <c r="O627" s="165"/>
      <c r="P627" s="165"/>
      <c r="Q627" s="165"/>
    </row>
    <row r="628" spans="1:17" s="156" customFormat="1">
      <c r="A628" s="37"/>
      <c r="B628" s="93"/>
      <c r="C628" s="93"/>
      <c r="D628" s="93"/>
      <c r="E628" s="93"/>
      <c r="O628" s="165"/>
      <c r="P628" s="165"/>
      <c r="Q628" s="165"/>
    </row>
    <row r="629" spans="1:17" s="156" customFormat="1">
      <c r="A629" s="37"/>
      <c r="B629" s="93"/>
      <c r="C629" s="93"/>
      <c r="D629" s="93"/>
      <c r="E629" s="93"/>
      <c r="O629" s="165"/>
      <c r="P629" s="165"/>
      <c r="Q629" s="165"/>
    </row>
    <row r="630" spans="1:17" s="156" customFormat="1">
      <c r="A630" s="37"/>
      <c r="B630" s="93"/>
      <c r="C630" s="93"/>
      <c r="D630" s="93"/>
      <c r="E630" s="93"/>
      <c r="O630" s="165"/>
      <c r="P630" s="165"/>
      <c r="Q630" s="165"/>
    </row>
    <row r="631" spans="1:17" s="156" customFormat="1">
      <c r="A631" s="37"/>
      <c r="B631" s="93"/>
      <c r="C631" s="93"/>
      <c r="D631" s="93"/>
      <c r="E631" s="93"/>
      <c r="O631" s="165"/>
      <c r="P631" s="165"/>
      <c r="Q631" s="165"/>
    </row>
    <row r="632" spans="1:17" s="156" customFormat="1">
      <c r="A632" s="37"/>
      <c r="B632" s="93"/>
      <c r="C632" s="93"/>
      <c r="D632" s="93"/>
      <c r="E632" s="93"/>
      <c r="O632" s="165"/>
      <c r="P632" s="165"/>
      <c r="Q632" s="165"/>
    </row>
    <row r="633" spans="1:17" s="156" customFormat="1">
      <c r="A633" s="37"/>
      <c r="B633" s="93"/>
      <c r="C633" s="93"/>
      <c r="D633" s="93"/>
      <c r="E633" s="93"/>
      <c r="O633" s="165"/>
      <c r="P633" s="165"/>
      <c r="Q633" s="165"/>
    </row>
    <row r="634" spans="1:17" s="156" customFormat="1">
      <c r="A634" s="37"/>
      <c r="B634" s="93"/>
      <c r="C634" s="93"/>
      <c r="D634" s="93"/>
      <c r="E634" s="93"/>
      <c r="O634" s="165"/>
      <c r="P634" s="165"/>
      <c r="Q634" s="165"/>
    </row>
    <row r="635" spans="1:17" s="156" customFormat="1">
      <c r="A635" s="37"/>
      <c r="B635" s="93"/>
      <c r="C635" s="93"/>
      <c r="D635" s="93"/>
      <c r="E635" s="93"/>
      <c r="O635" s="165"/>
      <c r="P635" s="165"/>
      <c r="Q635" s="165"/>
    </row>
    <row r="636" spans="1:17" s="156" customFormat="1">
      <c r="A636" s="37"/>
      <c r="B636" s="93"/>
      <c r="C636" s="93"/>
      <c r="D636" s="93"/>
      <c r="E636" s="93"/>
      <c r="O636" s="165"/>
      <c r="P636" s="165"/>
      <c r="Q636" s="165"/>
    </row>
    <row r="637" spans="1:17" s="156" customFormat="1">
      <c r="A637" s="37"/>
      <c r="B637" s="93"/>
      <c r="C637" s="93"/>
      <c r="D637" s="93"/>
      <c r="E637" s="93"/>
      <c r="O637" s="165"/>
      <c r="P637" s="165"/>
      <c r="Q637" s="165"/>
    </row>
    <row r="638" spans="1:17" s="156" customFormat="1">
      <c r="A638" s="37"/>
      <c r="B638" s="93"/>
      <c r="C638" s="93"/>
      <c r="D638" s="93"/>
      <c r="E638" s="93"/>
      <c r="O638" s="165"/>
      <c r="P638" s="165"/>
      <c r="Q638" s="165"/>
    </row>
    <row r="639" spans="1:17" s="156" customFormat="1">
      <c r="A639" s="37"/>
      <c r="B639" s="93"/>
      <c r="C639" s="93"/>
      <c r="D639" s="93"/>
      <c r="E639" s="93"/>
      <c r="O639" s="165"/>
      <c r="P639" s="165"/>
      <c r="Q639" s="165"/>
    </row>
    <row r="640" spans="1:17" s="156" customFormat="1">
      <c r="A640" s="37"/>
      <c r="B640" s="93"/>
      <c r="C640" s="93"/>
      <c r="D640" s="93"/>
      <c r="E640" s="93"/>
      <c r="O640" s="165"/>
      <c r="P640" s="165"/>
      <c r="Q640" s="165"/>
    </row>
    <row r="641" spans="1:17" s="156" customFormat="1">
      <c r="A641" s="37"/>
      <c r="B641" s="93"/>
      <c r="C641" s="93"/>
      <c r="D641" s="93"/>
      <c r="E641" s="93"/>
      <c r="O641" s="165"/>
      <c r="P641" s="165"/>
      <c r="Q641" s="165"/>
    </row>
    <row r="642" spans="1:17" s="156" customFormat="1">
      <c r="A642" s="37"/>
      <c r="B642" s="93"/>
      <c r="C642" s="93"/>
      <c r="D642" s="93"/>
      <c r="E642" s="93"/>
      <c r="O642" s="165"/>
      <c r="P642" s="165"/>
      <c r="Q642" s="165"/>
    </row>
    <row r="643" spans="1:17" s="156" customFormat="1">
      <c r="A643" s="37"/>
      <c r="B643" s="93"/>
      <c r="C643" s="93"/>
      <c r="D643" s="93"/>
      <c r="E643" s="93"/>
      <c r="O643" s="165"/>
      <c r="P643" s="165"/>
      <c r="Q643" s="165"/>
    </row>
    <row r="644" spans="1:17" s="156" customFormat="1">
      <c r="A644" s="37"/>
      <c r="B644" s="93"/>
      <c r="C644" s="93"/>
      <c r="D644" s="93"/>
      <c r="E644" s="93"/>
      <c r="O644" s="165"/>
      <c r="P644" s="165"/>
      <c r="Q644" s="165"/>
    </row>
    <row r="645" spans="1:17" s="156" customFormat="1">
      <c r="A645" s="37"/>
      <c r="B645" s="93"/>
      <c r="C645" s="93"/>
      <c r="D645" s="93"/>
      <c r="E645" s="93"/>
      <c r="O645" s="165"/>
      <c r="P645" s="165"/>
      <c r="Q645" s="165"/>
    </row>
    <row r="646" spans="1:17" s="156" customFormat="1">
      <c r="A646" s="37"/>
      <c r="B646" s="93"/>
      <c r="C646" s="93"/>
      <c r="D646" s="93"/>
      <c r="E646" s="93"/>
      <c r="O646" s="165"/>
      <c r="P646" s="165"/>
      <c r="Q646" s="165"/>
    </row>
    <row r="647" spans="1:17" s="156" customFormat="1">
      <c r="A647" s="37"/>
      <c r="B647" s="93"/>
      <c r="C647" s="93"/>
      <c r="D647" s="93"/>
      <c r="E647" s="93"/>
      <c r="O647" s="165"/>
      <c r="P647" s="165"/>
      <c r="Q647" s="165"/>
    </row>
    <row r="648" spans="1:17" s="156" customFormat="1">
      <c r="A648" s="37"/>
      <c r="B648" s="93"/>
      <c r="C648" s="93"/>
      <c r="D648" s="93"/>
      <c r="E648" s="93"/>
      <c r="O648" s="165"/>
      <c r="P648" s="165"/>
      <c r="Q648" s="165"/>
    </row>
    <row r="649" spans="1:17" s="156" customFormat="1">
      <c r="A649" s="37"/>
      <c r="B649" s="93"/>
      <c r="C649" s="93"/>
      <c r="D649" s="93"/>
      <c r="E649" s="93"/>
      <c r="O649" s="165"/>
      <c r="P649" s="165"/>
      <c r="Q649" s="165"/>
    </row>
    <row r="650" spans="1:17" s="156" customFormat="1">
      <c r="A650" s="37"/>
      <c r="B650" s="93"/>
      <c r="C650" s="93"/>
      <c r="D650" s="93"/>
      <c r="E650" s="93"/>
      <c r="O650" s="165"/>
      <c r="P650" s="165"/>
      <c r="Q650" s="165"/>
    </row>
    <row r="651" spans="1:17" s="156" customFormat="1">
      <c r="A651" s="37"/>
      <c r="B651" s="93"/>
      <c r="C651" s="93"/>
      <c r="D651" s="93"/>
      <c r="E651" s="93"/>
      <c r="O651" s="165"/>
      <c r="P651" s="165"/>
      <c r="Q651" s="165"/>
    </row>
    <row r="652" spans="1:17" s="156" customFormat="1">
      <c r="A652" s="37"/>
      <c r="B652" s="93"/>
      <c r="C652" s="93"/>
      <c r="D652" s="93"/>
      <c r="E652" s="93"/>
      <c r="O652" s="165"/>
      <c r="P652" s="165"/>
      <c r="Q652" s="165"/>
    </row>
    <row r="653" spans="1:17" s="156" customFormat="1">
      <c r="A653" s="37"/>
      <c r="B653" s="93"/>
      <c r="C653" s="93"/>
      <c r="D653" s="93"/>
      <c r="E653" s="93"/>
      <c r="O653" s="165"/>
      <c r="P653" s="165"/>
      <c r="Q653" s="165"/>
    </row>
    <row r="654" spans="1:17" s="156" customFormat="1">
      <c r="A654" s="37"/>
      <c r="B654" s="93"/>
      <c r="C654" s="93"/>
      <c r="D654" s="93"/>
      <c r="E654" s="93"/>
      <c r="O654" s="165"/>
      <c r="P654" s="165"/>
      <c r="Q654" s="165"/>
    </row>
    <row r="655" spans="1:17" s="156" customFormat="1">
      <c r="A655" s="37"/>
      <c r="B655" s="93"/>
      <c r="C655" s="93"/>
      <c r="D655" s="93"/>
      <c r="E655" s="93"/>
      <c r="O655" s="165"/>
      <c r="P655" s="165"/>
      <c r="Q655" s="165"/>
    </row>
    <row r="656" spans="1:17" s="156" customFormat="1">
      <c r="A656" s="37"/>
      <c r="B656" s="93"/>
      <c r="C656" s="93"/>
      <c r="D656" s="93"/>
      <c r="E656" s="93"/>
      <c r="O656" s="165"/>
      <c r="P656" s="165"/>
      <c r="Q656" s="165"/>
    </row>
    <row r="657" spans="1:17" s="156" customFormat="1">
      <c r="A657" s="37"/>
      <c r="B657" s="93"/>
      <c r="C657" s="93"/>
      <c r="D657" s="93"/>
      <c r="E657" s="93"/>
      <c r="O657" s="165"/>
      <c r="P657" s="165"/>
      <c r="Q657" s="165"/>
    </row>
    <row r="658" spans="1:17" s="156" customFormat="1">
      <c r="A658" s="37"/>
      <c r="B658" s="93"/>
      <c r="C658" s="93"/>
      <c r="D658" s="93"/>
      <c r="E658" s="93"/>
      <c r="O658" s="165"/>
      <c r="P658" s="165"/>
      <c r="Q658" s="165"/>
    </row>
    <row r="659" spans="1:17" s="156" customFormat="1">
      <c r="A659" s="37"/>
      <c r="B659" s="93"/>
      <c r="C659" s="93"/>
      <c r="D659" s="93"/>
      <c r="E659" s="93"/>
      <c r="O659" s="165"/>
      <c r="P659" s="165"/>
      <c r="Q659" s="165"/>
    </row>
    <row r="660" spans="1:17" s="156" customFormat="1">
      <c r="A660" s="37"/>
      <c r="B660" s="93"/>
      <c r="C660" s="93"/>
      <c r="D660" s="93"/>
      <c r="E660" s="93"/>
      <c r="O660" s="165"/>
      <c r="P660" s="165"/>
      <c r="Q660" s="165"/>
    </row>
    <row r="661" spans="1:17" s="156" customFormat="1">
      <c r="A661" s="37"/>
      <c r="B661" s="93"/>
      <c r="C661" s="93"/>
      <c r="D661" s="93"/>
      <c r="E661" s="93"/>
      <c r="O661" s="165"/>
      <c r="P661" s="165"/>
      <c r="Q661" s="165"/>
    </row>
    <row r="662" spans="1:17" s="156" customFormat="1">
      <c r="A662" s="37"/>
      <c r="B662" s="93"/>
      <c r="C662" s="93"/>
      <c r="D662" s="93"/>
      <c r="E662" s="93"/>
      <c r="O662" s="165"/>
      <c r="P662" s="165"/>
      <c r="Q662" s="165"/>
    </row>
    <row r="663" spans="1:17" s="156" customFormat="1">
      <c r="A663" s="37"/>
      <c r="B663" s="93"/>
      <c r="C663" s="93"/>
      <c r="D663" s="93"/>
      <c r="E663" s="93"/>
      <c r="O663" s="165"/>
      <c r="P663" s="165"/>
      <c r="Q663" s="165"/>
    </row>
    <row r="664" spans="1:17" s="156" customFormat="1">
      <c r="A664" s="37"/>
      <c r="B664" s="93"/>
      <c r="C664" s="93"/>
      <c r="D664" s="93"/>
      <c r="E664" s="93"/>
      <c r="O664" s="165"/>
      <c r="P664" s="165"/>
      <c r="Q664" s="165"/>
    </row>
    <row r="665" spans="1:17" s="156" customFormat="1">
      <c r="A665" s="37"/>
      <c r="B665" s="93"/>
      <c r="C665" s="93"/>
      <c r="D665" s="93"/>
      <c r="E665" s="93"/>
      <c r="O665" s="165"/>
      <c r="P665" s="165"/>
      <c r="Q665" s="165"/>
    </row>
    <row r="666" spans="1:17" s="156" customFormat="1">
      <c r="A666" s="37"/>
      <c r="B666" s="93"/>
      <c r="C666" s="93"/>
      <c r="D666" s="93"/>
      <c r="E666" s="93"/>
      <c r="O666" s="165"/>
      <c r="P666" s="165"/>
      <c r="Q666" s="165"/>
    </row>
    <row r="667" spans="1:17" s="156" customFormat="1">
      <c r="A667" s="37"/>
      <c r="B667" s="93"/>
      <c r="C667" s="93"/>
      <c r="D667" s="93"/>
      <c r="E667" s="93"/>
      <c r="O667" s="165"/>
      <c r="P667" s="165"/>
      <c r="Q667" s="165"/>
    </row>
    <row r="668" spans="1:17" s="156" customFormat="1">
      <c r="A668" s="37"/>
      <c r="B668" s="93"/>
      <c r="C668" s="93"/>
      <c r="D668" s="93"/>
      <c r="E668" s="93"/>
      <c r="O668" s="165"/>
      <c r="P668" s="165"/>
      <c r="Q668" s="165"/>
    </row>
    <row r="669" spans="1:17" s="156" customFormat="1">
      <c r="A669" s="37"/>
      <c r="B669" s="93"/>
      <c r="C669" s="93"/>
      <c r="D669" s="93"/>
      <c r="E669" s="93"/>
      <c r="O669" s="165"/>
      <c r="P669" s="165"/>
      <c r="Q669" s="165"/>
    </row>
    <row r="670" spans="1:17" s="156" customFormat="1">
      <c r="A670" s="37"/>
      <c r="B670" s="93"/>
      <c r="C670" s="93"/>
      <c r="D670" s="93"/>
      <c r="E670" s="93"/>
      <c r="O670" s="165"/>
      <c r="P670" s="165"/>
      <c r="Q670" s="165"/>
    </row>
    <row r="671" spans="1:17" s="156" customFormat="1">
      <c r="A671" s="37"/>
      <c r="B671" s="93"/>
      <c r="C671" s="93"/>
      <c r="D671" s="93"/>
      <c r="E671" s="93"/>
      <c r="O671" s="165"/>
      <c r="P671" s="165"/>
      <c r="Q671" s="165"/>
    </row>
    <row r="672" spans="1:17" s="156" customFormat="1">
      <c r="A672" s="37"/>
      <c r="B672" s="93"/>
      <c r="C672" s="93"/>
      <c r="D672" s="93"/>
      <c r="E672" s="93"/>
      <c r="O672" s="165"/>
      <c r="P672" s="165"/>
      <c r="Q672" s="165"/>
    </row>
    <row r="673" spans="1:17" s="156" customFormat="1">
      <c r="A673" s="37"/>
      <c r="B673" s="93"/>
      <c r="C673" s="93"/>
      <c r="D673" s="93"/>
      <c r="E673" s="93"/>
      <c r="O673" s="165"/>
      <c r="P673" s="165"/>
      <c r="Q673" s="165"/>
    </row>
    <row r="674" spans="1:17" s="156" customFormat="1">
      <c r="A674" s="37"/>
      <c r="B674" s="93"/>
      <c r="C674" s="93"/>
      <c r="D674" s="93"/>
      <c r="E674" s="93"/>
      <c r="O674" s="165"/>
      <c r="P674" s="165"/>
      <c r="Q674" s="165"/>
    </row>
    <row r="675" spans="1:17" s="156" customFormat="1">
      <c r="A675" s="37"/>
      <c r="B675" s="93"/>
      <c r="C675" s="93"/>
      <c r="D675" s="93"/>
      <c r="E675" s="93"/>
      <c r="O675" s="165"/>
      <c r="P675" s="165"/>
      <c r="Q675" s="165"/>
    </row>
    <row r="676" spans="1:17" s="156" customFormat="1">
      <c r="A676" s="37"/>
      <c r="B676" s="93"/>
      <c r="C676" s="93"/>
      <c r="D676" s="93"/>
      <c r="E676" s="93"/>
      <c r="O676" s="165"/>
      <c r="P676" s="165"/>
      <c r="Q676" s="165"/>
    </row>
    <row r="677" spans="1:17" s="156" customFormat="1">
      <c r="A677" s="37"/>
      <c r="B677" s="93"/>
      <c r="C677" s="93"/>
      <c r="D677" s="93"/>
      <c r="E677" s="93"/>
      <c r="O677" s="165"/>
      <c r="P677" s="165"/>
      <c r="Q677" s="165"/>
    </row>
    <row r="678" spans="1:17" s="156" customFormat="1">
      <c r="A678" s="37"/>
      <c r="B678" s="93"/>
      <c r="C678" s="93"/>
      <c r="D678" s="93"/>
      <c r="E678" s="93"/>
      <c r="O678" s="165"/>
      <c r="P678" s="165"/>
      <c r="Q678" s="165"/>
    </row>
    <row r="679" spans="1:17" s="156" customFormat="1">
      <c r="A679" s="37"/>
      <c r="B679" s="93"/>
      <c r="C679" s="93"/>
      <c r="D679" s="93"/>
      <c r="E679" s="93"/>
      <c r="O679" s="165"/>
      <c r="P679" s="165"/>
      <c r="Q679" s="165"/>
    </row>
    <row r="680" spans="1:17" s="156" customFormat="1">
      <c r="A680" s="37"/>
      <c r="B680" s="93"/>
      <c r="C680" s="93"/>
      <c r="D680" s="93"/>
      <c r="E680" s="93"/>
      <c r="O680" s="165"/>
      <c r="P680" s="165"/>
      <c r="Q680" s="165"/>
    </row>
    <row r="681" spans="1:17" s="156" customFormat="1">
      <c r="A681" s="37"/>
      <c r="B681" s="93"/>
      <c r="C681" s="93"/>
      <c r="D681" s="93"/>
      <c r="E681" s="93"/>
      <c r="O681" s="165"/>
      <c r="P681" s="165"/>
      <c r="Q681" s="165"/>
    </row>
    <row r="682" spans="1:17" s="156" customFormat="1">
      <c r="A682" s="37"/>
      <c r="B682" s="93"/>
      <c r="C682" s="93"/>
      <c r="D682" s="93"/>
      <c r="E682" s="93"/>
      <c r="O682" s="165"/>
      <c r="P682" s="165"/>
      <c r="Q682" s="165"/>
    </row>
    <row r="683" spans="1:17" s="156" customFormat="1">
      <c r="A683" s="37"/>
      <c r="B683" s="93"/>
      <c r="C683" s="93"/>
      <c r="D683" s="93"/>
      <c r="E683" s="93"/>
      <c r="O683" s="165"/>
      <c r="P683" s="165"/>
      <c r="Q683" s="165"/>
    </row>
    <row r="684" spans="1:17" s="156" customFormat="1">
      <c r="A684" s="37"/>
      <c r="B684" s="93"/>
      <c r="C684" s="93"/>
      <c r="D684" s="93"/>
      <c r="E684" s="93"/>
      <c r="O684" s="165"/>
      <c r="P684" s="165"/>
      <c r="Q684" s="165"/>
    </row>
    <row r="685" spans="1:17" s="156" customFormat="1">
      <c r="A685" s="37"/>
      <c r="B685" s="93"/>
      <c r="C685" s="93"/>
      <c r="D685" s="93"/>
      <c r="E685" s="93"/>
      <c r="O685" s="165"/>
      <c r="P685" s="165"/>
      <c r="Q685" s="165"/>
    </row>
    <row r="686" spans="1:17" s="156" customFormat="1">
      <c r="A686" s="37"/>
      <c r="B686" s="93"/>
      <c r="C686" s="93"/>
      <c r="D686" s="93"/>
      <c r="E686" s="93"/>
      <c r="O686" s="165"/>
      <c r="P686" s="165"/>
      <c r="Q686" s="165"/>
    </row>
    <row r="687" spans="1:17" s="156" customFormat="1">
      <c r="A687" s="37"/>
      <c r="B687" s="93"/>
      <c r="C687" s="93"/>
      <c r="D687" s="93"/>
      <c r="E687" s="93"/>
      <c r="O687" s="165"/>
      <c r="P687" s="165"/>
      <c r="Q687" s="165"/>
    </row>
    <row r="688" spans="1:17" s="156" customFormat="1">
      <c r="A688" s="37"/>
      <c r="B688" s="93"/>
      <c r="C688" s="93"/>
      <c r="D688" s="93"/>
      <c r="E688" s="93"/>
      <c r="O688" s="165"/>
      <c r="P688" s="165"/>
      <c r="Q688" s="165"/>
    </row>
    <row r="689" spans="1:17" s="156" customFormat="1">
      <c r="A689" s="37"/>
      <c r="B689" s="93"/>
      <c r="C689" s="93"/>
      <c r="D689" s="93"/>
      <c r="E689" s="93"/>
      <c r="O689" s="165"/>
      <c r="P689" s="165"/>
      <c r="Q689" s="165"/>
    </row>
    <row r="690" spans="1:17" s="156" customFormat="1">
      <c r="A690" s="37"/>
      <c r="B690" s="93"/>
      <c r="C690" s="93"/>
      <c r="D690" s="93"/>
      <c r="E690" s="93"/>
      <c r="O690" s="165"/>
      <c r="P690" s="165"/>
      <c r="Q690" s="165"/>
    </row>
    <row r="691" spans="1:17" s="156" customFormat="1">
      <c r="A691" s="37"/>
      <c r="B691" s="93"/>
      <c r="C691" s="93"/>
      <c r="D691" s="93"/>
      <c r="E691" s="93"/>
      <c r="O691" s="165"/>
      <c r="P691" s="165"/>
      <c r="Q691" s="165"/>
    </row>
    <row r="692" spans="1:17" s="156" customFormat="1">
      <c r="A692" s="37"/>
      <c r="B692" s="93"/>
      <c r="C692" s="93"/>
      <c r="D692" s="93"/>
      <c r="E692" s="93"/>
      <c r="O692" s="165"/>
      <c r="P692" s="165"/>
      <c r="Q692" s="165"/>
    </row>
    <row r="693" spans="1:17" s="156" customFormat="1">
      <c r="A693" s="37"/>
      <c r="B693" s="93"/>
      <c r="C693" s="93"/>
      <c r="D693" s="93"/>
      <c r="E693" s="93"/>
      <c r="O693" s="165"/>
      <c r="P693" s="165"/>
      <c r="Q693" s="165"/>
    </row>
    <row r="694" spans="1:17" s="156" customFormat="1">
      <c r="A694" s="37"/>
      <c r="B694" s="93"/>
      <c r="C694" s="93"/>
      <c r="D694" s="93"/>
      <c r="E694" s="93"/>
      <c r="O694" s="165"/>
      <c r="P694" s="165"/>
      <c r="Q694" s="165"/>
    </row>
    <row r="695" spans="1:17" s="156" customFormat="1">
      <c r="A695" s="37"/>
      <c r="B695" s="93"/>
      <c r="C695" s="93"/>
      <c r="D695" s="93"/>
      <c r="E695" s="93"/>
      <c r="O695" s="165"/>
      <c r="P695" s="165"/>
      <c r="Q695" s="165"/>
    </row>
    <row r="696" spans="1:17" s="156" customFormat="1">
      <c r="A696" s="37"/>
      <c r="B696" s="93"/>
      <c r="C696" s="93"/>
      <c r="D696" s="93"/>
      <c r="E696" s="93"/>
      <c r="O696" s="165"/>
      <c r="P696" s="165"/>
      <c r="Q696" s="165"/>
    </row>
    <row r="697" spans="1:17" s="156" customFormat="1">
      <c r="A697" s="37"/>
      <c r="B697" s="93"/>
      <c r="C697" s="93"/>
      <c r="D697" s="93"/>
      <c r="E697" s="93"/>
      <c r="O697" s="165"/>
      <c r="P697" s="165"/>
      <c r="Q697" s="165"/>
    </row>
    <row r="698" spans="1:17" s="156" customFormat="1">
      <c r="A698" s="37"/>
      <c r="B698" s="93"/>
      <c r="C698" s="93"/>
      <c r="D698" s="93"/>
      <c r="E698" s="93"/>
      <c r="O698" s="165"/>
      <c r="P698" s="165"/>
      <c r="Q698" s="165"/>
    </row>
    <row r="699" spans="1:17" s="156" customFormat="1">
      <c r="A699" s="37"/>
      <c r="B699" s="93"/>
      <c r="C699" s="93"/>
      <c r="D699" s="93"/>
      <c r="E699" s="93"/>
      <c r="O699" s="165"/>
      <c r="P699" s="165"/>
      <c r="Q699" s="165"/>
    </row>
    <row r="700" spans="1:17" s="156" customFormat="1">
      <c r="A700" s="37"/>
      <c r="B700" s="93"/>
      <c r="C700" s="93"/>
      <c r="D700" s="93"/>
      <c r="E700" s="93"/>
      <c r="O700" s="165"/>
      <c r="P700" s="165"/>
      <c r="Q700" s="165"/>
    </row>
    <row r="701" spans="1:17" s="156" customFormat="1">
      <c r="A701" s="37"/>
      <c r="B701" s="93"/>
      <c r="C701" s="93"/>
      <c r="D701" s="93"/>
      <c r="E701" s="93"/>
      <c r="O701" s="165"/>
      <c r="P701" s="165"/>
      <c r="Q701" s="165"/>
    </row>
    <row r="702" spans="1:17" s="156" customFormat="1">
      <c r="A702" s="37"/>
      <c r="B702" s="93"/>
      <c r="C702" s="93"/>
      <c r="D702" s="93"/>
      <c r="E702" s="93"/>
      <c r="O702" s="165"/>
      <c r="P702" s="165"/>
      <c r="Q702" s="165"/>
    </row>
    <row r="703" spans="1:17" s="156" customFormat="1">
      <c r="A703" s="37"/>
      <c r="B703" s="93"/>
      <c r="C703" s="93"/>
      <c r="D703" s="93"/>
      <c r="E703" s="93"/>
      <c r="O703" s="165"/>
      <c r="P703" s="165"/>
      <c r="Q703" s="165"/>
    </row>
    <row r="704" spans="1:17" s="156" customFormat="1">
      <c r="A704" s="37"/>
      <c r="B704" s="93"/>
      <c r="C704" s="93"/>
      <c r="D704" s="93"/>
      <c r="E704" s="93"/>
      <c r="O704" s="165"/>
      <c r="P704" s="165"/>
      <c r="Q704" s="165"/>
    </row>
    <row r="705" spans="1:17" s="156" customFormat="1">
      <c r="A705" s="37"/>
      <c r="B705" s="93"/>
      <c r="C705" s="93"/>
      <c r="D705" s="93"/>
      <c r="E705" s="93"/>
      <c r="O705" s="165"/>
      <c r="P705" s="165"/>
      <c r="Q705" s="165"/>
    </row>
    <row r="706" spans="1:17" s="156" customFormat="1">
      <c r="A706" s="37"/>
      <c r="B706" s="93"/>
      <c r="C706" s="93"/>
      <c r="D706" s="93"/>
      <c r="E706" s="93"/>
      <c r="O706" s="165"/>
      <c r="P706" s="165"/>
      <c r="Q706" s="165"/>
    </row>
    <row r="707" spans="1:17" s="156" customFormat="1">
      <c r="A707" s="37"/>
      <c r="B707" s="93"/>
      <c r="C707" s="93"/>
      <c r="D707" s="93"/>
      <c r="E707" s="93"/>
      <c r="O707" s="165"/>
      <c r="P707" s="165"/>
      <c r="Q707" s="165"/>
    </row>
    <row r="708" spans="1:17" s="156" customFormat="1">
      <c r="A708" s="37"/>
      <c r="B708" s="93"/>
      <c r="C708" s="93"/>
      <c r="D708" s="93"/>
      <c r="E708" s="93"/>
      <c r="O708" s="165"/>
      <c r="P708" s="165"/>
      <c r="Q708" s="165"/>
    </row>
    <row r="709" spans="1:17" s="156" customFormat="1">
      <c r="A709" s="37"/>
      <c r="B709" s="93"/>
      <c r="C709" s="93"/>
      <c r="D709" s="93"/>
      <c r="E709" s="93"/>
      <c r="O709" s="165"/>
      <c r="P709" s="165"/>
      <c r="Q709" s="165"/>
    </row>
    <row r="710" spans="1:17" s="156" customFormat="1">
      <c r="A710" s="37"/>
      <c r="B710" s="93"/>
      <c r="C710" s="93"/>
      <c r="D710" s="93"/>
      <c r="E710" s="93"/>
      <c r="O710" s="165"/>
      <c r="P710" s="165"/>
      <c r="Q710" s="165"/>
    </row>
    <row r="711" spans="1:17" s="156" customFormat="1">
      <c r="A711" s="37"/>
      <c r="B711" s="93"/>
      <c r="C711" s="93"/>
      <c r="D711" s="93"/>
      <c r="E711" s="93"/>
      <c r="O711" s="165"/>
      <c r="P711" s="165"/>
      <c r="Q711" s="165"/>
    </row>
    <row r="712" spans="1:17" s="156" customFormat="1">
      <c r="A712" s="37"/>
      <c r="B712" s="93"/>
      <c r="C712" s="93"/>
      <c r="D712" s="93"/>
      <c r="E712" s="93"/>
      <c r="O712" s="165"/>
      <c r="P712" s="165"/>
      <c r="Q712" s="165"/>
    </row>
    <row r="713" spans="1:17" s="156" customFormat="1">
      <c r="A713" s="37"/>
      <c r="B713" s="93"/>
      <c r="C713" s="93"/>
      <c r="D713" s="93"/>
      <c r="E713" s="93"/>
      <c r="O713" s="165"/>
      <c r="P713" s="165"/>
      <c r="Q713" s="165"/>
    </row>
    <row r="714" spans="1:17" s="156" customFormat="1">
      <c r="A714" s="37"/>
      <c r="B714" s="93"/>
      <c r="C714" s="93"/>
      <c r="D714" s="93"/>
      <c r="E714" s="93"/>
      <c r="O714" s="165"/>
      <c r="P714" s="165"/>
      <c r="Q714" s="165"/>
    </row>
    <row r="715" spans="1:17" s="156" customFormat="1">
      <c r="A715" s="37"/>
      <c r="B715" s="93"/>
      <c r="C715" s="93"/>
      <c r="D715" s="93"/>
      <c r="E715" s="93"/>
      <c r="O715" s="165"/>
      <c r="P715" s="165"/>
      <c r="Q715" s="165"/>
    </row>
    <row r="716" spans="1:17" s="156" customFormat="1">
      <c r="A716" s="37"/>
      <c r="B716" s="93"/>
      <c r="C716" s="93"/>
      <c r="D716" s="93"/>
      <c r="E716" s="93"/>
      <c r="O716" s="165"/>
      <c r="P716" s="165"/>
      <c r="Q716" s="165"/>
    </row>
    <row r="717" spans="1:17" s="156" customFormat="1">
      <c r="A717" s="37"/>
      <c r="B717" s="93"/>
      <c r="C717" s="93"/>
      <c r="D717" s="93"/>
      <c r="E717" s="93"/>
      <c r="O717" s="165"/>
      <c r="P717" s="165"/>
      <c r="Q717" s="165"/>
    </row>
    <row r="718" spans="1:17" s="156" customFormat="1">
      <c r="A718" s="37"/>
      <c r="B718" s="93"/>
      <c r="C718" s="93"/>
      <c r="D718" s="93"/>
      <c r="E718" s="93"/>
      <c r="O718" s="165"/>
      <c r="P718" s="165"/>
      <c r="Q718" s="165"/>
    </row>
    <row r="719" spans="1:17" s="156" customFormat="1">
      <c r="A719" s="37"/>
      <c r="B719" s="93"/>
      <c r="C719" s="93"/>
      <c r="D719" s="93"/>
      <c r="E719" s="93"/>
      <c r="O719" s="165"/>
      <c r="P719" s="165"/>
      <c r="Q719" s="165"/>
    </row>
    <row r="720" spans="1:17" s="156" customFormat="1">
      <c r="A720" s="37"/>
      <c r="B720" s="93"/>
      <c r="C720" s="93"/>
      <c r="D720" s="93"/>
      <c r="E720" s="93"/>
      <c r="O720" s="165"/>
      <c r="P720" s="165"/>
      <c r="Q720" s="165"/>
    </row>
    <row r="721" spans="1:17" s="156" customFormat="1">
      <c r="A721" s="37"/>
      <c r="B721" s="93"/>
      <c r="C721" s="93"/>
      <c r="D721" s="93"/>
      <c r="E721" s="93"/>
      <c r="O721" s="165"/>
      <c r="P721" s="165"/>
      <c r="Q721" s="165"/>
    </row>
    <row r="722" spans="1:17" s="156" customFormat="1">
      <c r="A722" s="37"/>
      <c r="B722" s="93"/>
      <c r="C722" s="93"/>
      <c r="D722" s="93"/>
      <c r="E722" s="93"/>
      <c r="O722" s="165"/>
      <c r="P722" s="165"/>
      <c r="Q722" s="165"/>
    </row>
    <row r="723" spans="1:17" s="156" customFormat="1">
      <c r="A723" s="37"/>
      <c r="B723" s="93"/>
      <c r="C723" s="93"/>
      <c r="D723" s="93"/>
      <c r="E723" s="93"/>
      <c r="O723" s="165"/>
      <c r="P723" s="165"/>
      <c r="Q723" s="165"/>
    </row>
    <row r="724" spans="1:17" s="156" customFormat="1">
      <c r="A724" s="37"/>
      <c r="B724" s="93"/>
      <c r="C724" s="93"/>
      <c r="D724" s="93"/>
      <c r="E724" s="93"/>
      <c r="O724" s="165"/>
      <c r="P724" s="165"/>
      <c r="Q724" s="165"/>
    </row>
    <row r="725" spans="1:17" s="156" customFormat="1">
      <c r="A725" s="37"/>
      <c r="B725" s="93"/>
      <c r="C725" s="93"/>
      <c r="D725" s="93"/>
      <c r="E725" s="93"/>
      <c r="O725" s="165"/>
      <c r="P725" s="165"/>
      <c r="Q725" s="165"/>
    </row>
    <row r="726" spans="1:17" s="156" customFormat="1">
      <c r="A726" s="37"/>
      <c r="B726" s="93"/>
      <c r="C726" s="93"/>
      <c r="D726" s="93"/>
      <c r="E726" s="93"/>
      <c r="O726" s="165"/>
      <c r="P726" s="165"/>
      <c r="Q726" s="165"/>
    </row>
    <row r="727" spans="1:17" s="156" customFormat="1">
      <c r="A727" s="37"/>
      <c r="B727" s="93"/>
      <c r="C727" s="93"/>
      <c r="D727" s="93"/>
      <c r="E727" s="93"/>
      <c r="O727" s="165"/>
      <c r="P727" s="165"/>
      <c r="Q727" s="165"/>
    </row>
    <row r="728" spans="1:17" s="156" customFormat="1">
      <c r="A728" s="37"/>
      <c r="B728" s="93"/>
      <c r="C728" s="93"/>
      <c r="D728" s="93"/>
      <c r="E728" s="93"/>
      <c r="O728" s="165"/>
      <c r="P728" s="165"/>
      <c r="Q728" s="165"/>
    </row>
    <row r="729" spans="1:17" s="156" customFormat="1">
      <c r="A729" s="37"/>
      <c r="B729" s="93"/>
      <c r="C729" s="93"/>
      <c r="D729" s="93"/>
      <c r="E729" s="93"/>
      <c r="O729" s="165"/>
      <c r="P729" s="165"/>
      <c r="Q729" s="165"/>
    </row>
    <row r="730" spans="1:17" s="156" customFormat="1">
      <c r="A730" s="37"/>
      <c r="B730" s="93"/>
      <c r="C730" s="93"/>
      <c r="D730" s="93"/>
      <c r="E730" s="93"/>
      <c r="O730" s="165"/>
      <c r="P730" s="165"/>
      <c r="Q730" s="165"/>
    </row>
    <row r="731" spans="1:17" s="156" customFormat="1">
      <c r="A731" s="37"/>
      <c r="B731" s="93"/>
      <c r="C731" s="93"/>
      <c r="D731" s="93"/>
      <c r="E731" s="93"/>
      <c r="O731" s="165"/>
      <c r="P731" s="165"/>
      <c r="Q731" s="165"/>
    </row>
    <row r="732" spans="1:17" s="156" customFormat="1">
      <c r="A732" s="37"/>
      <c r="B732" s="93"/>
      <c r="C732" s="93"/>
      <c r="D732" s="93"/>
      <c r="E732" s="93"/>
      <c r="O732" s="165"/>
      <c r="P732" s="165"/>
      <c r="Q732" s="165"/>
    </row>
    <row r="733" spans="1:17" s="156" customFormat="1">
      <c r="A733" s="37"/>
      <c r="B733" s="93"/>
      <c r="C733" s="93"/>
      <c r="D733" s="93"/>
      <c r="E733" s="93"/>
      <c r="O733" s="165"/>
      <c r="P733" s="165"/>
      <c r="Q733" s="165"/>
    </row>
    <row r="734" spans="1:17" s="156" customFormat="1">
      <c r="A734" s="37"/>
      <c r="B734" s="93"/>
      <c r="C734" s="93"/>
      <c r="D734" s="93"/>
      <c r="E734" s="93"/>
      <c r="O734" s="165"/>
      <c r="P734" s="165"/>
      <c r="Q734" s="165"/>
    </row>
    <row r="735" spans="1:17" s="156" customFormat="1">
      <c r="A735" s="37"/>
      <c r="B735" s="93"/>
      <c r="C735" s="93"/>
      <c r="D735" s="93"/>
      <c r="E735" s="93"/>
      <c r="O735" s="165"/>
      <c r="P735" s="165"/>
      <c r="Q735" s="165"/>
    </row>
    <row r="736" spans="1:17" s="156" customFormat="1">
      <c r="A736" s="37"/>
      <c r="B736" s="93"/>
      <c r="C736" s="93"/>
      <c r="D736" s="93"/>
      <c r="E736" s="93"/>
      <c r="O736" s="165"/>
      <c r="P736" s="165"/>
      <c r="Q736" s="165"/>
    </row>
    <row r="737" spans="1:17" s="156" customFormat="1">
      <c r="A737" s="37"/>
      <c r="B737" s="93"/>
      <c r="C737" s="93"/>
      <c r="D737" s="93"/>
      <c r="E737" s="93"/>
      <c r="O737" s="165"/>
      <c r="P737" s="165"/>
      <c r="Q737" s="165"/>
    </row>
    <row r="738" spans="1:17" s="156" customFormat="1">
      <c r="A738" s="37"/>
      <c r="B738" s="93"/>
      <c r="C738" s="93"/>
      <c r="D738" s="93"/>
      <c r="E738" s="93"/>
      <c r="O738" s="165"/>
      <c r="P738" s="165"/>
      <c r="Q738" s="165"/>
    </row>
    <row r="739" spans="1:17" s="156" customFormat="1">
      <c r="A739" s="37"/>
      <c r="B739" s="93"/>
      <c r="C739" s="93"/>
      <c r="D739" s="93"/>
      <c r="E739" s="93"/>
      <c r="O739" s="165"/>
      <c r="P739" s="165"/>
      <c r="Q739" s="165"/>
    </row>
    <row r="740" spans="1:17" s="156" customFormat="1">
      <c r="A740" s="37"/>
      <c r="B740" s="93"/>
      <c r="C740" s="93"/>
      <c r="D740" s="93"/>
      <c r="E740" s="93"/>
      <c r="O740" s="165"/>
      <c r="P740" s="165"/>
      <c r="Q740" s="165"/>
    </row>
    <row r="741" spans="1:17" s="156" customFormat="1">
      <c r="A741" s="37"/>
      <c r="B741" s="93"/>
      <c r="C741" s="93"/>
      <c r="D741" s="93"/>
      <c r="E741" s="93"/>
      <c r="O741" s="165"/>
      <c r="P741" s="165"/>
      <c r="Q741" s="165"/>
    </row>
    <row r="742" spans="1:17" s="156" customFormat="1">
      <c r="A742" s="37"/>
      <c r="B742" s="93"/>
      <c r="C742" s="93"/>
      <c r="D742" s="93"/>
      <c r="E742" s="93"/>
      <c r="O742" s="165"/>
      <c r="P742" s="165"/>
      <c r="Q742" s="165"/>
    </row>
    <row r="743" spans="1:17" s="156" customFormat="1">
      <c r="A743" s="37"/>
      <c r="B743" s="93"/>
      <c r="C743" s="93"/>
      <c r="D743" s="93"/>
      <c r="E743" s="93"/>
      <c r="O743" s="165"/>
      <c r="P743" s="165"/>
      <c r="Q743" s="165"/>
    </row>
    <row r="744" spans="1:17" s="156" customFormat="1">
      <c r="A744" s="37"/>
      <c r="B744" s="93"/>
      <c r="C744" s="93"/>
      <c r="D744" s="93"/>
      <c r="E744" s="93"/>
      <c r="O744" s="165"/>
      <c r="P744" s="165"/>
      <c r="Q744" s="165"/>
    </row>
    <row r="745" spans="1:17" s="156" customFormat="1">
      <c r="A745" s="37"/>
      <c r="B745" s="93"/>
      <c r="C745" s="93"/>
      <c r="D745" s="93"/>
      <c r="E745" s="93"/>
      <c r="O745" s="165"/>
      <c r="P745" s="165"/>
      <c r="Q745" s="165"/>
    </row>
    <row r="746" spans="1:17" s="156" customFormat="1">
      <c r="A746" s="37"/>
      <c r="B746" s="93"/>
      <c r="C746" s="93"/>
      <c r="D746" s="93"/>
      <c r="E746" s="93"/>
      <c r="O746" s="165"/>
      <c r="P746" s="165"/>
      <c r="Q746" s="165"/>
    </row>
    <row r="747" spans="1:17" s="156" customFormat="1">
      <c r="A747" s="37"/>
      <c r="B747" s="93"/>
      <c r="C747" s="93"/>
      <c r="D747" s="93"/>
      <c r="E747" s="93"/>
      <c r="O747" s="165"/>
      <c r="P747" s="165"/>
      <c r="Q747" s="165"/>
    </row>
    <row r="748" spans="1:17" s="156" customFormat="1">
      <c r="A748" s="37"/>
      <c r="B748" s="93"/>
      <c r="C748" s="93"/>
      <c r="D748" s="93"/>
      <c r="E748" s="93"/>
      <c r="O748" s="165"/>
      <c r="P748" s="165"/>
      <c r="Q748" s="165"/>
    </row>
    <row r="749" spans="1:17" s="156" customFormat="1">
      <c r="A749" s="37"/>
      <c r="B749" s="93"/>
      <c r="C749" s="93"/>
      <c r="D749" s="93"/>
      <c r="E749" s="93"/>
      <c r="O749" s="165"/>
      <c r="P749" s="165"/>
      <c r="Q749" s="165"/>
    </row>
    <row r="750" spans="1:17" s="156" customFormat="1">
      <c r="A750" s="37"/>
      <c r="B750" s="93"/>
      <c r="C750" s="93"/>
      <c r="D750" s="93"/>
      <c r="E750" s="93"/>
      <c r="O750" s="165"/>
      <c r="P750" s="165"/>
      <c r="Q750" s="165"/>
    </row>
    <row r="751" spans="1:17" s="156" customFormat="1">
      <c r="A751" s="37"/>
      <c r="B751" s="93"/>
      <c r="C751" s="93"/>
      <c r="D751" s="93"/>
      <c r="E751" s="93"/>
      <c r="O751" s="165"/>
      <c r="P751" s="165"/>
      <c r="Q751" s="165"/>
    </row>
    <row r="752" spans="1:17" s="156" customFormat="1">
      <c r="A752" s="37"/>
      <c r="B752" s="93"/>
      <c r="C752" s="93"/>
      <c r="D752" s="93"/>
      <c r="E752" s="93"/>
      <c r="O752" s="165"/>
      <c r="P752" s="165"/>
      <c r="Q752" s="165"/>
    </row>
    <row r="753" spans="1:17" s="156" customFormat="1">
      <c r="A753" s="37"/>
      <c r="B753" s="93"/>
      <c r="C753" s="93"/>
      <c r="D753" s="93"/>
      <c r="E753" s="93"/>
      <c r="O753" s="165"/>
      <c r="P753" s="165"/>
      <c r="Q753" s="165"/>
    </row>
    <row r="754" spans="1:17" s="156" customFormat="1">
      <c r="A754" s="37"/>
      <c r="B754" s="93"/>
      <c r="C754" s="93"/>
      <c r="D754" s="93"/>
      <c r="E754" s="93"/>
      <c r="O754" s="165"/>
      <c r="P754" s="165"/>
      <c r="Q754" s="165"/>
    </row>
    <row r="755" spans="1:17" s="156" customFormat="1">
      <c r="A755" s="37"/>
      <c r="B755" s="93"/>
      <c r="C755" s="93"/>
      <c r="D755" s="93"/>
      <c r="E755" s="93"/>
      <c r="O755" s="165"/>
      <c r="P755" s="165"/>
      <c r="Q755" s="165"/>
    </row>
    <row r="756" spans="1:17" s="156" customFormat="1">
      <c r="A756" s="37"/>
      <c r="B756" s="93"/>
      <c r="C756" s="93"/>
      <c r="D756" s="93"/>
      <c r="E756" s="93"/>
      <c r="O756" s="165"/>
      <c r="P756" s="165"/>
      <c r="Q756" s="165"/>
    </row>
    <row r="757" spans="1:17" s="156" customFormat="1">
      <c r="A757" s="37"/>
      <c r="B757" s="93"/>
      <c r="C757" s="93"/>
      <c r="D757" s="93"/>
      <c r="E757" s="93"/>
      <c r="O757" s="165"/>
      <c r="P757" s="165"/>
      <c r="Q757" s="165"/>
    </row>
    <row r="758" spans="1:17" s="156" customFormat="1">
      <c r="A758" s="37"/>
      <c r="B758" s="93"/>
      <c r="C758" s="93"/>
      <c r="D758" s="93"/>
      <c r="E758" s="93"/>
      <c r="O758" s="165"/>
      <c r="P758" s="165"/>
      <c r="Q758" s="165"/>
    </row>
    <row r="759" spans="1:17" s="156" customFormat="1">
      <c r="A759" s="37"/>
      <c r="B759" s="93"/>
      <c r="C759" s="93"/>
      <c r="D759" s="93"/>
      <c r="E759" s="93"/>
      <c r="O759" s="165"/>
      <c r="P759" s="165"/>
      <c r="Q759" s="165"/>
    </row>
    <row r="760" spans="1:17" s="156" customFormat="1">
      <c r="A760" s="37"/>
      <c r="B760" s="93"/>
      <c r="C760" s="93"/>
      <c r="D760" s="93"/>
      <c r="E760" s="93"/>
      <c r="O760" s="165"/>
      <c r="P760" s="165"/>
      <c r="Q760" s="165"/>
    </row>
    <row r="761" spans="1:17" s="156" customFormat="1">
      <c r="A761" s="37"/>
      <c r="B761" s="93"/>
      <c r="C761" s="93"/>
      <c r="D761" s="93"/>
      <c r="E761" s="93"/>
      <c r="O761" s="165"/>
      <c r="P761" s="165"/>
      <c r="Q761" s="165"/>
    </row>
    <row r="762" spans="1:17" s="156" customFormat="1">
      <c r="A762" s="37"/>
      <c r="B762" s="93"/>
      <c r="C762" s="93"/>
      <c r="D762" s="93"/>
      <c r="E762" s="93"/>
      <c r="O762" s="165"/>
      <c r="P762" s="165"/>
      <c r="Q762" s="165"/>
    </row>
    <row r="763" spans="1:17" s="156" customFormat="1">
      <c r="A763" s="37"/>
      <c r="B763" s="93"/>
      <c r="C763" s="93"/>
      <c r="D763" s="93"/>
      <c r="E763" s="93"/>
      <c r="O763" s="165"/>
      <c r="P763" s="165"/>
      <c r="Q763" s="165"/>
    </row>
    <row r="764" spans="1:17" s="156" customFormat="1">
      <c r="A764" s="37"/>
      <c r="B764" s="93"/>
      <c r="C764" s="93"/>
      <c r="D764" s="93"/>
      <c r="E764" s="93"/>
      <c r="O764" s="165"/>
      <c r="P764" s="165"/>
      <c r="Q764" s="165"/>
    </row>
    <row r="765" spans="1:17" s="156" customFormat="1">
      <c r="A765" s="37"/>
      <c r="B765" s="93"/>
      <c r="C765" s="93"/>
      <c r="D765" s="93"/>
      <c r="E765" s="93"/>
      <c r="O765" s="165"/>
      <c r="P765" s="165"/>
      <c r="Q765" s="165"/>
    </row>
    <row r="766" spans="1:17" s="156" customFormat="1">
      <c r="A766" s="37"/>
      <c r="B766" s="93"/>
      <c r="C766" s="93"/>
      <c r="D766" s="93"/>
      <c r="E766" s="93"/>
      <c r="O766" s="165"/>
      <c r="P766" s="165"/>
      <c r="Q766" s="165"/>
    </row>
    <row r="767" spans="1:17" s="156" customFormat="1">
      <c r="A767" s="37"/>
      <c r="B767" s="93"/>
      <c r="C767" s="93"/>
      <c r="D767" s="93"/>
      <c r="E767" s="93"/>
      <c r="O767" s="165"/>
      <c r="P767" s="165"/>
      <c r="Q767" s="165"/>
    </row>
    <row r="768" spans="1:17" s="156" customFormat="1">
      <c r="A768" s="37"/>
      <c r="B768" s="93"/>
      <c r="C768" s="93"/>
      <c r="D768" s="93"/>
      <c r="E768" s="93"/>
      <c r="O768" s="165"/>
      <c r="P768" s="165"/>
      <c r="Q768" s="165"/>
    </row>
    <row r="769" spans="1:17" s="156" customFormat="1">
      <c r="A769" s="37"/>
      <c r="B769" s="93"/>
      <c r="C769" s="93"/>
      <c r="D769" s="93"/>
      <c r="E769" s="93"/>
      <c r="O769" s="165"/>
      <c r="P769" s="165"/>
      <c r="Q769" s="165"/>
    </row>
    <row r="770" spans="1:17" s="156" customFormat="1">
      <c r="A770" s="37"/>
      <c r="B770" s="93"/>
      <c r="C770" s="93"/>
      <c r="D770" s="93"/>
      <c r="E770" s="93"/>
      <c r="O770" s="165"/>
      <c r="P770" s="165"/>
      <c r="Q770" s="165"/>
    </row>
    <row r="771" spans="1:17" s="156" customFormat="1">
      <c r="A771" s="37"/>
      <c r="B771" s="93"/>
      <c r="C771" s="93"/>
      <c r="D771" s="93"/>
      <c r="E771" s="93"/>
      <c r="O771" s="165"/>
      <c r="P771" s="165"/>
      <c r="Q771" s="165"/>
    </row>
    <row r="772" spans="1:17" s="156" customFormat="1">
      <c r="A772" s="37"/>
      <c r="B772" s="93"/>
      <c r="C772" s="93"/>
      <c r="D772" s="93"/>
      <c r="E772" s="93"/>
      <c r="O772" s="165"/>
      <c r="P772" s="165"/>
      <c r="Q772" s="165"/>
    </row>
    <row r="773" spans="1:17" s="156" customFormat="1">
      <c r="A773" s="37"/>
      <c r="B773" s="93"/>
      <c r="C773" s="93"/>
      <c r="D773" s="93"/>
      <c r="E773" s="93"/>
      <c r="O773" s="165"/>
      <c r="P773" s="165"/>
      <c r="Q773" s="165"/>
    </row>
    <row r="774" spans="1:17" s="156" customFormat="1">
      <c r="A774" s="37"/>
      <c r="B774" s="93"/>
      <c r="C774" s="93"/>
      <c r="D774" s="93"/>
      <c r="E774" s="93"/>
      <c r="O774" s="165"/>
      <c r="P774" s="165"/>
      <c r="Q774" s="165"/>
    </row>
    <row r="775" spans="1:17" s="156" customFormat="1">
      <c r="A775" s="37"/>
      <c r="B775" s="93"/>
      <c r="C775" s="93"/>
      <c r="D775" s="93"/>
      <c r="E775" s="93"/>
      <c r="O775" s="165"/>
      <c r="P775" s="165"/>
      <c r="Q775" s="165"/>
    </row>
    <row r="776" spans="1:17" s="156" customFormat="1">
      <c r="A776" s="37"/>
      <c r="B776" s="93"/>
      <c r="C776" s="93"/>
      <c r="D776" s="93"/>
      <c r="E776" s="93"/>
      <c r="O776" s="165"/>
      <c r="P776" s="165"/>
      <c r="Q776" s="165"/>
    </row>
    <row r="777" spans="1:17" s="156" customFormat="1">
      <c r="A777" s="37"/>
      <c r="B777" s="93"/>
      <c r="C777" s="93"/>
      <c r="D777" s="93"/>
      <c r="E777" s="93"/>
      <c r="O777" s="165"/>
      <c r="P777" s="165"/>
      <c r="Q777" s="165"/>
    </row>
    <row r="778" spans="1:17" s="156" customFormat="1">
      <c r="A778" s="37"/>
      <c r="B778" s="93"/>
      <c r="C778" s="93"/>
      <c r="D778" s="93"/>
      <c r="E778" s="93"/>
      <c r="O778" s="165"/>
      <c r="P778" s="165"/>
      <c r="Q778" s="165"/>
    </row>
    <row r="779" spans="1:17" s="156" customFormat="1">
      <c r="A779" s="37"/>
      <c r="B779" s="93"/>
      <c r="C779" s="93"/>
      <c r="D779" s="93"/>
      <c r="E779" s="93"/>
      <c r="O779" s="165"/>
      <c r="P779" s="165"/>
      <c r="Q779" s="165"/>
    </row>
    <row r="780" spans="1:17" s="156" customFormat="1">
      <c r="A780" s="37"/>
      <c r="B780" s="93"/>
      <c r="C780" s="93"/>
      <c r="D780" s="93"/>
      <c r="E780" s="93"/>
      <c r="O780" s="165"/>
      <c r="P780" s="165"/>
      <c r="Q780" s="165"/>
    </row>
    <row r="781" spans="1:17" s="156" customFormat="1">
      <c r="A781" s="37"/>
      <c r="B781" s="93"/>
      <c r="C781" s="93"/>
      <c r="D781" s="93"/>
      <c r="E781" s="93"/>
      <c r="O781" s="165"/>
      <c r="P781" s="165"/>
      <c r="Q781" s="165"/>
    </row>
    <row r="782" spans="1:17" s="156" customFormat="1">
      <c r="A782" s="37"/>
      <c r="B782" s="93"/>
      <c r="C782" s="93"/>
      <c r="D782" s="93"/>
      <c r="E782" s="93"/>
      <c r="O782" s="165"/>
      <c r="P782" s="165"/>
      <c r="Q782" s="165"/>
    </row>
    <row r="783" spans="1:17" s="156" customFormat="1">
      <c r="A783" s="37"/>
      <c r="B783" s="93"/>
      <c r="C783" s="93"/>
      <c r="D783" s="93"/>
      <c r="E783" s="93"/>
      <c r="O783" s="165"/>
      <c r="P783" s="165"/>
      <c r="Q783" s="165"/>
    </row>
    <row r="784" spans="1:17" s="156" customFormat="1">
      <c r="A784" s="37"/>
      <c r="B784" s="93"/>
      <c r="C784" s="93"/>
      <c r="D784" s="93"/>
      <c r="E784" s="93"/>
      <c r="O784" s="165"/>
      <c r="P784" s="165"/>
      <c r="Q784" s="165"/>
    </row>
    <row r="785" spans="1:17" s="156" customFormat="1">
      <c r="A785" s="37"/>
      <c r="B785" s="93"/>
      <c r="C785" s="93"/>
      <c r="D785" s="93"/>
      <c r="E785" s="93"/>
      <c r="O785" s="165"/>
      <c r="P785" s="165"/>
      <c r="Q785" s="165"/>
    </row>
    <row r="786" spans="1:17" s="156" customFormat="1">
      <c r="A786" s="37"/>
      <c r="B786" s="93"/>
      <c r="C786" s="93"/>
      <c r="D786" s="93"/>
      <c r="E786" s="93"/>
      <c r="O786" s="165"/>
      <c r="P786" s="165"/>
      <c r="Q786" s="165"/>
    </row>
    <row r="787" spans="1:17" s="156" customFormat="1">
      <c r="A787" s="37"/>
      <c r="B787" s="93"/>
      <c r="C787" s="93"/>
      <c r="D787" s="93"/>
      <c r="E787" s="93"/>
      <c r="O787" s="165"/>
      <c r="P787" s="165"/>
      <c r="Q787" s="165"/>
    </row>
    <row r="788" spans="1:17" s="156" customFormat="1">
      <c r="A788" s="37"/>
      <c r="B788" s="93"/>
      <c r="C788" s="93"/>
      <c r="D788" s="93"/>
      <c r="E788" s="93"/>
      <c r="O788" s="165"/>
      <c r="P788" s="165"/>
      <c r="Q788" s="165"/>
    </row>
    <row r="789" spans="1:17" s="156" customFormat="1">
      <c r="A789" s="37"/>
      <c r="B789" s="93"/>
      <c r="C789" s="93"/>
      <c r="D789" s="93"/>
      <c r="E789" s="93"/>
      <c r="O789" s="165"/>
      <c r="P789" s="165"/>
      <c r="Q789" s="165"/>
    </row>
    <row r="790" spans="1:17" s="156" customFormat="1">
      <c r="A790" s="37"/>
      <c r="B790" s="93"/>
      <c r="C790" s="93"/>
      <c r="D790" s="93"/>
      <c r="E790" s="93"/>
      <c r="O790" s="165"/>
      <c r="P790" s="165"/>
      <c r="Q790" s="165"/>
    </row>
    <row r="791" spans="1:17" s="156" customFormat="1">
      <c r="A791" s="37"/>
      <c r="B791" s="93"/>
      <c r="C791" s="93"/>
      <c r="D791" s="93"/>
      <c r="E791" s="93"/>
      <c r="O791" s="165"/>
      <c r="P791" s="165"/>
      <c r="Q791" s="165"/>
    </row>
    <row r="792" spans="1:17" s="156" customFormat="1">
      <c r="A792" s="37"/>
      <c r="B792" s="93"/>
      <c r="C792" s="93"/>
      <c r="D792" s="93"/>
      <c r="E792" s="93"/>
      <c r="O792" s="165"/>
      <c r="P792" s="165"/>
      <c r="Q792" s="165"/>
    </row>
    <row r="793" spans="1:17" s="156" customFormat="1">
      <c r="A793" s="37"/>
      <c r="B793" s="93"/>
      <c r="C793" s="93"/>
      <c r="D793" s="93"/>
      <c r="E793" s="93"/>
      <c r="O793" s="165"/>
      <c r="P793" s="165"/>
      <c r="Q793" s="165"/>
    </row>
    <row r="794" spans="1:17" s="156" customFormat="1">
      <c r="A794" s="37"/>
      <c r="B794" s="93"/>
      <c r="C794" s="93"/>
      <c r="D794" s="93"/>
      <c r="E794" s="93"/>
      <c r="O794" s="165"/>
      <c r="P794" s="165"/>
      <c r="Q794" s="165"/>
    </row>
    <row r="795" spans="1:17" s="156" customFormat="1">
      <c r="A795" s="37"/>
      <c r="B795" s="93"/>
      <c r="C795" s="93"/>
      <c r="D795" s="93"/>
      <c r="E795" s="93"/>
      <c r="O795" s="165"/>
      <c r="P795" s="165"/>
      <c r="Q795" s="165"/>
    </row>
    <row r="796" spans="1:17" s="156" customFormat="1">
      <c r="A796" s="37"/>
      <c r="B796" s="93"/>
      <c r="C796" s="93"/>
      <c r="D796" s="93"/>
      <c r="E796" s="93"/>
      <c r="O796" s="165"/>
      <c r="P796" s="165"/>
      <c r="Q796" s="165"/>
    </row>
    <row r="797" spans="1:17" s="156" customFormat="1">
      <c r="A797" s="37"/>
      <c r="B797" s="93"/>
      <c r="C797" s="93"/>
      <c r="D797" s="93"/>
      <c r="E797" s="93"/>
      <c r="O797" s="165"/>
      <c r="P797" s="165"/>
      <c r="Q797" s="165"/>
    </row>
    <row r="798" spans="1:17" s="156" customFormat="1">
      <c r="A798" s="37"/>
      <c r="B798" s="93"/>
      <c r="C798" s="93"/>
      <c r="D798" s="93"/>
      <c r="E798" s="93"/>
      <c r="O798" s="165"/>
      <c r="P798" s="165"/>
      <c r="Q798" s="165"/>
    </row>
    <row r="799" spans="1:17" s="156" customFormat="1">
      <c r="A799" s="37"/>
      <c r="B799" s="93"/>
      <c r="C799" s="93"/>
      <c r="D799" s="93"/>
      <c r="E799" s="93"/>
      <c r="O799" s="165"/>
      <c r="P799" s="165"/>
      <c r="Q799" s="165"/>
    </row>
    <row r="800" spans="1:17" s="156" customFormat="1">
      <c r="A800" s="37"/>
      <c r="B800" s="93"/>
      <c r="C800" s="93"/>
      <c r="D800" s="93"/>
      <c r="E800" s="93"/>
      <c r="O800" s="165"/>
      <c r="P800" s="165"/>
      <c r="Q800" s="165"/>
    </row>
    <row r="801" spans="1:17" s="156" customFormat="1">
      <c r="A801" s="37"/>
      <c r="B801" s="93"/>
      <c r="C801" s="93"/>
      <c r="D801" s="93"/>
      <c r="E801" s="93"/>
      <c r="O801" s="165"/>
      <c r="P801" s="165"/>
      <c r="Q801" s="165"/>
    </row>
    <row r="802" spans="1:17" s="156" customFormat="1">
      <c r="A802" s="37"/>
      <c r="B802" s="93"/>
      <c r="C802" s="93"/>
      <c r="D802" s="93"/>
      <c r="E802" s="93"/>
      <c r="O802" s="165"/>
      <c r="P802" s="165"/>
      <c r="Q802" s="165"/>
    </row>
    <row r="803" spans="1:17" s="156" customFormat="1">
      <c r="A803" s="37"/>
      <c r="B803" s="93"/>
      <c r="C803" s="93"/>
      <c r="D803" s="93"/>
      <c r="E803" s="93"/>
      <c r="O803" s="165"/>
      <c r="P803" s="165"/>
      <c r="Q803" s="165"/>
    </row>
    <row r="804" spans="1:17" s="156" customFormat="1">
      <c r="A804" s="37"/>
      <c r="B804" s="93"/>
      <c r="C804" s="93"/>
      <c r="D804" s="93"/>
      <c r="E804" s="93"/>
      <c r="O804" s="165"/>
      <c r="P804" s="165"/>
      <c r="Q804" s="165"/>
    </row>
    <row r="805" spans="1:17" s="156" customFormat="1">
      <c r="A805" s="37"/>
      <c r="B805" s="93"/>
      <c r="C805" s="93"/>
      <c r="D805" s="93"/>
      <c r="E805" s="93"/>
      <c r="O805" s="165"/>
      <c r="P805" s="165"/>
      <c r="Q805" s="165"/>
    </row>
    <row r="806" spans="1:17" s="156" customFormat="1">
      <c r="A806" s="37"/>
      <c r="B806" s="93"/>
      <c r="C806" s="93"/>
      <c r="D806" s="93"/>
      <c r="E806" s="93"/>
      <c r="O806" s="165"/>
      <c r="P806" s="165"/>
      <c r="Q806" s="165"/>
    </row>
    <row r="807" spans="1:17" s="156" customFormat="1">
      <c r="A807" s="37"/>
      <c r="B807" s="93"/>
      <c r="C807" s="93"/>
      <c r="D807" s="93"/>
      <c r="E807" s="93"/>
      <c r="O807" s="165"/>
      <c r="P807" s="165"/>
      <c r="Q807" s="165"/>
    </row>
    <row r="808" spans="1:17" s="156" customFormat="1">
      <c r="A808" s="37"/>
      <c r="B808" s="93"/>
      <c r="C808" s="93"/>
      <c r="D808" s="93"/>
      <c r="E808" s="93"/>
      <c r="O808" s="165"/>
      <c r="P808" s="165"/>
      <c r="Q808" s="165"/>
    </row>
    <row r="809" spans="1:17" s="156" customFormat="1">
      <c r="A809" s="37"/>
      <c r="B809" s="93"/>
      <c r="C809" s="93"/>
      <c r="D809" s="93"/>
      <c r="E809" s="93"/>
      <c r="O809" s="165"/>
      <c r="P809" s="165"/>
      <c r="Q809" s="165"/>
    </row>
    <row r="810" spans="1:17" s="156" customFormat="1">
      <c r="A810" s="37"/>
      <c r="B810" s="93"/>
      <c r="C810" s="93"/>
      <c r="D810" s="93"/>
      <c r="E810" s="93"/>
      <c r="O810" s="165"/>
      <c r="P810" s="165"/>
      <c r="Q810" s="165"/>
    </row>
    <row r="811" spans="1:17" s="156" customFormat="1">
      <c r="A811" s="37"/>
      <c r="B811" s="93"/>
      <c r="C811" s="93"/>
      <c r="D811" s="93"/>
      <c r="E811" s="93"/>
      <c r="O811" s="165"/>
      <c r="P811" s="165"/>
      <c r="Q811" s="165"/>
    </row>
    <row r="812" spans="1:17" s="156" customFormat="1">
      <c r="A812" s="37"/>
      <c r="B812" s="93"/>
      <c r="C812" s="93"/>
      <c r="D812" s="93"/>
      <c r="E812" s="93"/>
      <c r="O812" s="165"/>
      <c r="P812" s="165"/>
      <c r="Q812" s="165"/>
    </row>
    <row r="813" spans="1:17" s="156" customFormat="1">
      <c r="A813" s="37"/>
      <c r="B813" s="93"/>
      <c r="C813" s="93"/>
      <c r="D813" s="93"/>
      <c r="E813" s="93"/>
      <c r="O813" s="165"/>
      <c r="P813" s="165"/>
      <c r="Q813" s="165"/>
    </row>
    <row r="814" spans="1:17" s="156" customFormat="1">
      <c r="A814" s="37"/>
      <c r="B814" s="93"/>
      <c r="C814" s="93"/>
      <c r="D814" s="93"/>
      <c r="E814" s="93"/>
      <c r="O814" s="165"/>
      <c r="P814" s="165"/>
      <c r="Q814" s="165"/>
    </row>
    <row r="815" spans="1:17" s="156" customFormat="1">
      <c r="A815" s="37"/>
      <c r="B815" s="93"/>
      <c r="C815" s="93"/>
      <c r="D815" s="93"/>
      <c r="E815" s="93"/>
      <c r="O815" s="165"/>
      <c r="P815" s="165"/>
      <c r="Q815" s="165"/>
    </row>
    <row r="816" spans="1:17" s="156" customFormat="1">
      <c r="A816" s="37"/>
      <c r="B816" s="93"/>
      <c r="C816" s="93"/>
      <c r="D816" s="93"/>
      <c r="E816" s="93"/>
      <c r="O816" s="165"/>
      <c r="P816" s="165"/>
      <c r="Q816" s="165"/>
    </row>
    <row r="817" spans="1:17" s="156" customFormat="1">
      <c r="A817" s="37"/>
      <c r="B817" s="93"/>
      <c r="C817" s="93"/>
      <c r="D817" s="93"/>
      <c r="E817" s="93"/>
      <c r="O817" s="165"/>
      <c r="P817" s="165"/>
      <c r="Q817" s="165"/>
    </row>
    <row r="818" spans="1:17" s="156" customFormat="1">
      <c r="A818" s="37"/>
      <c r="B818" s="93"/>
      <c r="C818" s="93"/>
      <c r="D818" s="93"/>
      <c r="E818" s="93"/>
      <c r="O818" s="165"/>
      <c r="P818" s="165"/>
      <c r="Q818" s="165"/>
    </row>
    <row r="819" spans="1:17" s="156" customFormat="1">
      <c r="A819" s="37"/>
      <c r="B819" s="93"/>
      <c r="C819" s="93"/>
      <c r="D819" s="93"/>
      <c r="E819" s="93"/>
      <c r="O819" s="165"/>
      <c r="P819" s="165"/>
      <c r="Q819" s="165"/>
    </row>
    <row r="820" spans="1:17" s="156" customFormat="1">
      <c r="A820" s="37"/>
      <c r="B820" s="93"/>
      <c r="C820" s="93"/>
      <c r="D820" s="93"/>
      <c r="E820" s="93"/>
      <c r="O820" s="165"/>
      <c r="P820" s="165"/>
      <c r="Q820" s="165"/>
    </row>
    <row r="821" spans="1:17" s="156" customFormat="1">
      <c r="A821" s="37"/>
      <c r="B821" s="93"/>
      <c r="C821" s="93"/>
      <c r="D821" s="93"/>
      <c r="E821" s="93"/>
      <c r="O821" s="165"/>
      <c r="P821" s="165"/>
      <c r="Q821" s="165"/>
    </row>
    <row r="822" spans="1:17" s="156" customFormat="1">
      <c r="A822" s="37"/>
      <c r="B822" s="93"/>
      <c r="C822" s="93"/>
      <c r="D822" s="93"/>
      <c r="E822" s="93"/>
      <c r="O822" s="165"/>
      <c r="P822" s="165"/>
      <c r="Q822" s="165"/>
    </row>
    <row r="823" spans="1:17" s="156" customFormat="1">
      <c r="A823" s="37"/>
      <c r="B823" s="93"/>
      <c r="C823" s="93"/>
      <c r="D823" s="93"/>
      <c r="E823" s="93"/>
      <c r="O823" s="165"/>
      <c r="P823" s="165"/>
      <c r="Q823" s="165"/>
    </row>
    <row r="824" spans="1:17" s="156" customFormat="1">
      <c r="A824" s="37"/>
      <c r="B824" s="93"/>
      <c r="C824" s="93"/>
      <c r="D824" s="93"/>
      <c r="E824" s="93"/>
      <c r="O824" s="165"/>
      <c r="P824" s="165"/>
      <c r="Q824" s="165"/>
    </row>
    <row r="825" spans="1:17" s="156" customFormat="1">
      <c r="A825" s="37"/>
      <c r="B825" s="93"/>
      <c r="C825" s="93"/>
      <c r="D825" s="93"/>
      <c r="E825" s="93"/>
      <c r="O825" s="165"/>
      <c r="P825" s="165"/>
      <c r="Q825" s="165"/>
    </row>
    <row r="826" spans="1:17" s="156" customFormat="1">
      <c r="A826" s="37"/>
      <c r="B826" s="93"/>
      <c r="C826" s="93"/>
      <c r="D826" s="93"/>
      <c r="E826" s="93"/>
      <c r="O826" s="165"/>
      <c r="P826" s="165"/>
      <c r="Q826" s="165"/>
    </row>
    <row r="827" spans="1:17" s="156" customFormat="1">
      <c r="A827" s="37"/>
      <c r="B827" s="93"/>
      <c r="C827" s="93"/>
      <c r="D827" s="93"/>
      <c r="E827" s="93"/>
      <c r="O827" s="165"/>
      <c r="P827" s="165"/>
      <c r="Q827" s="165"/>
    </row>
    <row r="828" spans="1:17" s="156" customFormat="1">
      <c r="A828" s="37"/>
      <c r="B828" s="93"/>
      <c r="C828" s="93"/>
      <c r="D828" s="93"/>
      <c r="E828" s="93"/>
      <c r="O828" s="165"/>
      <c r="P828" s="165"/>
      <c r="Q828" s="165"/>
    </row>
    <row r="829" spans="1:17" s="156" customFormat="1">
      <c r="A829" s="37"/>
      <c r="B829" s="93"/>
      <c r="C829" s="93"/>
      <c r="D829" s="93"/>
      <c r="E829" s="93"/>
      <c r="O829" s="165"/>
      <c r="P829" s="165"/>
      <c r="Q829" s="165"/>
    </row>
    <row r="830" spans="1:17" s="156" customFormat="1">
      <c r="A830" s="37"/>
      <c r="B830" s="93"/>
      <c r="C830" s="93"/>
      <c r="D830" s="93"/>
      <c r="E830" s="93"/>
      <c r="O830" s="165"/>
      <c r="P830" s="165"/>
      <c r="Q830" s="165"/>
    </row>
    <row r="831" spans="1:17" s="156" customFormat="1">
      <c r="A831" s="37"/>
      <c r="B831" s="93"/>
      <c r="C831" s="93"/>
      <c r="D831" s="93"/>
      <c r="E831" s="93"/>
      <c r="O831" s="165"/>
      <c r="P831" s="165"/>
      <c r="Q831" s="165"/>
    </row>
    <row r="832" spans="1:17" s="156" customFormat="1">
      <c r="A832" s="37"/>
      <c r="B832" s="93"/>
      <c r="C832" s="93"/>
      <c r="D832" s="93"/>
      <c r="E832" s="93"/>
      <c r="O832" s="165"/>
      <c r="P832" s="165"/>
      <c r="Q832" s="165"/>
    </row>
    <row r="833" spans="1:17" s="156" customFormat="1">
      <c r="A833" s="37"/>
      <c r="B833" s="93"/>
      <c r="C833" s="93"/>
      <c r="D833" s="93"/>
      <c r="E833" s="93"/>
      <c r="O833" s="165"/>
      <c r="P833" s="165"/>
      <c r="Q833" s="165"/>
    </row>
    <row r="834" spans="1:17" s="156" customFormat="1">
      <c r="A834" s="37"/>
      <c r="B834" s="93"/>
      <c r="C834" s="93"/>
      <c r="D834" s="93"/>
      <c r="E834" s="93"/>
      <c r="O834" s="165"/>
      <c r="P834" s="165"/>
      <c r="Q834" s="165"/>
    </row>
    <row r="835" spans="1:17" s="156" customFormat="1">
      <c r="A835" s="37"/>
      <c r="B835" s="93"/>
      <c r="C835" s="93"/>
      <c r="D835" s="93"/>
      <c r="E835" s="93"/>
      <c r="O835" s="165"/>
      <c r="P835" s="165"/>
      <c r="Q835" s="165"/>
    </row>
    <row r="836" spans="1:17" s="156" customFormat="1">
      <c r="A836" s="37"/>
      <c r="B836" s="93"/>
      <c r="C836" s="93"/>
      <c r="D836" s="93"/>
      <c r="E836" s="93"/>
      <c r="O836" s="165"/>
      <c r="P836" s="165"/>
      <c r="Q836" s="165"/>
    </row>
    <row r="837" spans="1:17" s="156" customFormat="1">
      <c r="A837" s="37"/>
      <c r="B837" s="93"/>
      <c r="C837" s="93"/>
      <c r="D837" s="93"/>
      <c r="E837" s="93"/>
      <c r="O837" s="165"/>
      <c r="P837" s="165"/>
      <c r="Q837" s="165"/>
    </row>
    <row r="838" spans="1:17" s="156" customFormat="1">
      <c r="A838" s="37"/>
      <c r="B838" s="93"/>
      <c r="C838" s="93"/>
      <c r="D838" s="93"/>
      <c r="E838" s="93"/>
      <c r="O838" s="165"/>
      <c r="P838" s="165"/>
      <c r="Q838" s="165"/>
    </row>
    <row r="839" spans="1:17" s="156" customFormat="1">
      <c r="A839" s="37"/>
      <c r="B839" s="93"/>
      <c r="C839" s="93"/>
      <c r="D839" s="93"/>
      <c r="E839" s="93"/>
      <c r="O839" s="165"/>
      <c r="P839" s="165"/>
      <c r="Q839" s="165"/>
    </row>
    <row r="840" spans="1:17" s="156" customFormat="1">
      <c r="A840" s="37"/>
      <c r="B840" s="93"/>
      <c r="C840" s="93"/>
      <c r="D840" s="93"/>
      <c r="E840" s="93"/>
      <c r="O840" s="165"/>
      <c r="P840" s="165"/>
      <c r="Q840" s="165"/>
    </row>
    <row r="841" spans="1:17" s="156" customFormat="1">
      <c r="A841" s="37"/>
      <c r="B841" s="93"/>
      <c r="C841" s="93"/>
      <c r="D841" s="93"/>
      <c r="E841" s="93"/>
      <c r="O841" s="165"/>
      <c r="P841" s="165"/>
      <c r="Q841" s="165"/>
    </row>
    <row r="842" spans="1:17" s="156" customFormat="1">
      <c r="A842" s="37"/>
      <c r="B842" s="93"/>
      <c r="C842" s="93"/>
      <c r="D842" s="93"/>
      <c r="E842" s="93"/>
      <c r="O842" s="165"/>
      <c r="P842" s="165"/>
      <c r="Q842" s="165"/>
    </row>
    <row r="843" spans="1:17" s="156" customFormat="1">
      <c r="A843" s="37"/>
      <c r="B843" s="93"/>
      <c r="C843" s="93"/>
      <c r="D843" s="93"/>
      <c r="E843" s="93"/>
      <c r="O843" s="165"/>
      <c r="P843" s="165"/>
      <c r="Q843" s="165"/>
    </row>
    <row r="844" spans="1:17" s="156" customFormat="1">
      <c r="A844" s="37"/>
      <c r="B844" s="93"/>
      <c r="C844" s="93"/>
      <c r="D844" s="93"/>
      <c r="E844" s="93"/>
      <c r="O844" s="165"/>
      <c r="P844" s="165"/>
      <c r="Q844" s="165"/>
    </row>
    <row r="845" spans="1:17" s="156" customFormat="1">
      <c r="A845" s="37"/>
      <c r="B845" s="93"/>
      <c r="C845" s="93"/>
      <c r="D845" s="93"/>
      <c r="E845" s="93"/>
      <c r="O845" s="165"/>
      <c r="P845" s="165"/>
      <c r="Q845" s="165"/>
    </row>
    <row r="846" spans="1:17" s="156" customFormat="1">
      <c r="A846" s="37"/>
      <c r="B846" s="93"/>
      <c r="C846" s="93"/>
      <c r="D846" s="93"/>
      <c r="E846" s="93"/>
      <c r="O846" s="165"/>
      <c r="P846" s="165"/>
      <c r="Q846" s="165"/>
    </row>
    <row r="847" spans="1:17" s="156" customFormat="1">
      <c r="A847" s="37"/>
      <c r="B847" s="93"/>
      <c r="C847" s="93"/>
      <c r="D847" s="93"/>
      <c r="E847" s="93"/>
      <c r="O847" s="165"/>
      <c r="P847" s="165"/>
      <c r="Q847" s="165"/>
    </row>
    <row r="848" spans="1:17" s="156" customFormat="1">
      <c r="A848" s="37"/>
      <c r="B848" s="93"/>
      <c r="C848" s="93"/>
      <c r="D848" s="93"/>
      <c r="E848" s="93"/>
      <c r="O848" s="165"/>
      <c r="P848" s="165"/>
      <c r="Q848" s="165"/>
    </row>
    <row r="849" spans="1:17" s="156" customFormat="1">
      <c r="A849" s="37"/>
      <c r="B849" s="93"/>
      <c r="C849" s="93"/>
      <c r="D849" s="93"/>
      <c r="E849" s="93"/>
      <c r="O849" s="165"/>
      <c r="P849" s="165"/>
      <c r="Q849" s="165"/>
    </row>
    <row r="850" spans="1:17" s="156" customFormat="1">
      <c r="A850" s="37"/>
      <c r="B850" s="93"/>
      <c r="C850" s="93"/>
      <c r="D850" s="93"/>
      <c r="E850" s="93"/>
      <c r="O850" s="165"/>
      <c r="P850" s="165"/>
      <c r="Q850" s="165"/>
    </row>
    <row r="851" spans="1:17" s="156" customFormat="1">
      <c r="A851" s="37"/>
      <c r="B851" s="93"/>
      <c r="C851" s="93"/>
      <c r="D851" s="93"/>
      <c r="E851" s="93"/>
      <c r="O851" s="165"/>
      <c r="P851" s="165"/>
      <c r="Q851" s="165"/>
    </row>
    <row r="852" spans="1:17" s="156" customFormat="1">
      <c r="A852" s="37"/>
      <c r="B852" s="93"/>
      <c r="C852" s="93"/>
      <c r="D852" s="93"/>
      <c r="E852" s="93"/>
      <c r="O852" s="165"/>
      <c r="P852" s="165"/>
      <c r="Q852" s="165"/>
    </row>
    <row r="853" spans="1:17" s="156" customFormat="1">
      <c r="A853" s="37"/>
      <c r="B853" s="93"/>
      <c r="C853" s="93"/>
      <c r="D853" s="93"/>
      <c r="E853" s="93"/>
      <c r="O853" s="165"/>
      <c r="P853" s="165"/>
      <c r="Q853" s="165"/>
    </row>
    <row r="854" spans="1:17" s="156" customFormat="1">
      <c r="A854" s="37"/>
      <c r="B854" s="93"/>
      <c r="C854" s="93"/>
      <c r="D854" s="93"/>
      <c r="E854" s="93"/>
      <c r="O854" s="165"/>
      <c r="P854" s="165"/>
      <c r="Q854" s="165"/>
    </row>
    <row r="855" spans="1:17" s="156" customFormat="1">
      <c r="A855" s="37"/>
      <c r="B855" s="93"/>
      <c r="C855" s="93"/>
      <c r="D855" s="93"/>
      <c r="E855" s="93"/>
      <c r="O855" s="165"/>
      <c r="P855" s="165"/>
      <c r="Q855" s="165"/>
    </row>
    <row r="856" spans="1:17" s="156" customFormat="1">
      <c r="A856" s="37"/>
      <c r="B856" s="93"/>
      <c r="C856" s="93"/>
      <c r="D856" s="93"/>
      <c r="E856" s="93"/>
      <c r="O856" s="165"/>
      <c r="P856" s="165"/>
      <c r="Q856" s="165"/>
    </row>
    <row r="857" spans="1:17" s="156" customFormat="1">
      <c r="A857" s="37"/>
      <c r="B857" s="93"/>
      <c r="C857" s="93"/>
      <c r="D857" s="93"/>
      <c r="E857" s="93"/>
      <c r="O857" s="165"/>
      <c r="P857" s="165"/>
      <c r="Q857" s="165"/>
    </row>
    <row r="858" spans="1:17" s="156" customFormat="1">
      <c r="A858" s="37"/>
      <c r="B858" s="93"/>
      <c r="C858" s="93"/>
      <c r="D858" s="93"/>
      <c r="E858" s="93"/>
      <c r="O858" s="165"/>
      <c r="P858" s="165"/>
      <c r="Q858" s="165"/>
    </row>
    <row r="859" spans="1:17" s="156" customFormat="1">
      <c r="A859" s="37"/>
      <c r="B859" s="93"/>
      <c r="C859" s="93"/>
      <c r="D859" s="93"/>
      <c r="E859" s="93"/>
      <c r="O859" s="165"/>
      <c r="P859" s="165"/>
      <c r="Q859" s="165"/>
    </row>
    <row r="860" spans="1:17" s="156" customFormat="1">
      <c r="A860" s="37"/>
      <c r="B860" s="93"/>
      <c r="C860" s="93"/>
      <c r="D860" s="93"/>
      <c r="E860" s="93"/>
      <c r="O860" s="165"/>
      <c r="P860" s="165"/>
      <c r="Q860" s="165"/>
    </row>
    <row r="861" spans="1:17" s="156" customFormat="1">
      <c r="A861" s="37"/>
      <c r="B861" s="93"/>
      <c r="C861" s="93"/>
      <c r="D861" s="93"/>
      <c r="E861" s="93"/>
      <c r="O861" s="165"/>
      <c r="P861" s="165"/>
      <c r="Q861" s="165"/>
    </row>
    <row r="862" spans="1:17" s="156" customFormat="1">
      <c r="A862" s="37"/>
      <c r="B862" s="93"/>
      <c r="C862" s="93"/>
      <c r="D862" s="93"/>
      <c r="E862" s="93"/>
      <c r="O862" s="165"/>
      <c r="P862" s="165"/>
      <c r="Q862" s="165"/>
    </row>
    <row r="863" spans="1:17" s="156" customFormat="1">
      <c r="A863" s="37"/>
      <c r="B863" s="93"/>
      <c r="C863" s="93"/>
      <c r="D863" s="93"/>
      <c r="E863" s="93"/>
      <c r="O863" s="165"/>
      <c r="P863" s="165"/>
      <c r="Q863" s="165"/>
    </row>
    <row r="864" spans="1:17" s="156" customFormat="1">
      <c r="A864" s="37"/>
      <c r="B864" s="93"/>
      <c r="C864" s="93"/>
      <c r="D864" s="93"/>
      <c r="E864" s="93"/>
      <c r="O864" s="165"/>
      <c r="P864" s="165"/>
      <c r="Q864" s="165"/>
    </row>
    <row r="865" spans="1:17" s="156" customFormat="1">
      <c r="A865" s="37"/>
      <c r="B865" s="93"/>
      <c r="C865" s="93"/>
      <c r="D865" s="93"/>
      <c r="E865" s="93"/>
      <c r="O865" s="165"/>
      <c r="P865" s="165"/>
      <c r="Q865" s="165"/>
    </row>
    <row r="866" spans="1:17" s="156" customFormat="1">
      <c r="A866" s="37"/>
      <c r="B866" s="93"/>
      <c r="C866" s="93"/>
      <c r="D866" s="93"/>
      <c r="E866" s="93"/>
      <c r="O866" s="165"/>
      <c r="P866" s="165"/>
      <c r="Q866" s="165"/>
    </row>
    <row r="867" spans="1:17" s="156" customFormat="1">
      <c r="A867" s="37"/>
      <c r="B867" s="93"/>
      <c r="C867" s="93"/>
      <c r="D867" s="93"/>
      <c r="E867" s="93"/>
      <c r="O867" s="165"/>
      <c r="P867" s="165"/>
      <c r="Q867" s="165"/>
    </row>
    <row r="868" spans="1:17" s="156" customFormat="1">
      <c r="A868" s="37"/>
      <c r="B868" s="93"/>
      <c r="C868" s="93"/>
      <c r="D868" s="93"/>
      <c r="E868" s="93"/>
      <c r="O868" s="165"/>
      <c r="P868" s="165"/>
      <c r="Q868" s="165"/>
    </row>
    <row r="869" spans="1:17" s="156" customFormat="1">
      <c r="A869" s="37"/>
      <c r="B869" s="93"/>
      <c r="C869" s="93"/>
      <c r="D869" s="93"/>
      <c r="E869" s="93"/>
      <c r="O869" s="165"/>
      <c r="P869" s="165"/>
      <c r="Q869" s="165"/>
    </row>
    <row r="870" spans="1:17" s="156" customFormat="1">
      <c r="A870" s="37"/>
      <c r="B870" s="93"/>
      <c r="C870" s="93"/>
      <c r="D870" s="93"/>
      <c r="E870" s="93"/>
      <c r="O870" s="165"/>
      <c r="P870" s="165"/>
      <c r="Q870" s="165"/>
    </row>
    <row r="871" spans="1:17" s="156" customFormat="1">
      <c r="A871" s="37"/>
      <c r="B871" s="93"/>
      <c r="C871" s="93"/>
      <c r="D871" s="93"/>
      <c r="E871" s="93"/>
      <c r="O871" s="165"/>
      <c r="P871" s="165"/>
      <c r="Q871" s="165"/>
    </row>
    <row r="872" spans="1:17" s="156" customFormat="1">
      <c r="A872" s="37"/>
      <c r="B872" s="93"/>
      <c r="C872" s="93"/>
      <c r="D872" s="93"/>
      <c r="E872" s="93"/>
      <c r="O872" s="165"/>
      <c r="P872" s="165"/>
      <c r="Q872" s="165"/>
    </row>
    <row r="873" spans="1:17" s="156" customFormat="1">
      <c r="A873" s="37"/>
      <c r="B873" s="93"/>
      <c r="C873" s="93"/>
      <c r="D873" s="93"/>
      <c r="E873" s="93"/>
      <c r="O873" s="165"/>
      <c r="P873" s="165"/>
      <c r="Q873" s="165"/>
    </row>
    <row r="874" spans="1:17" s="156" customFormat="1">
      <c r="A874" s="37"/>
      <c r="B874" s="93"/>
      <c r="C874" s="93"/>
      <c r="D874" s="93"/>
      <c r="E874" s="93"/>
      <c r="O874" s="165"/>
      <c r="P874" s="165"/>
      <c r="Q874" s="165"/>
    </row>
    <row r="875" spans="1:17" s="156" customFormat="1">
      <c r="A875" s="37"/>
      <c r="B875" s="93"/>
      <c r="C875" s="93"/>
      <c r="D875" s="93"/>
      <c r="E875" s="93"/>
      <c r="O875" s="165"/>
      <c r="P875" s="165"/>
      <c r="Q875" s="165"/>
    </row>
    <row r="876" spans="1:17" s="156" customFormat="1">
      <c r="A876" s="37"/>
      <c r="B876" s="93"/>
      <c r="C876" s="93"/>
      <c r="D876" s="93"/>
      <c r="E876" s="93"/>
      <c r="O876" s="165"/>
      <c r="P876" s="165"/>
      <c r="Q876" s="165"/>
    </row>
    <row r="877" spans="1:17" s="156" customFormat="1">
      <c r="A877" s="37"/>
      <c r="B877" s="93"/>
      <c r="C877" s="93"/>
      <c r="D877" s="93"/>
      <c r="E877" s="93"/>
      <c r="O877" s="165"/>
      <c r="P877" s="165"/>
      <c r="Q877" s="165"/>
    </row>
    <row r="878" spans="1:17" s="156" customFormat="1">
      <c r="A878" s="37"/>
      <c r="B878" s="93"/>
      <c r="C878" s="93"/>
      <c r="D878" s="93"/>
      <c r="E878" s="93"/>
      <c r="O878" s="165"/>
      <c r="P878" s="165"/>
      <c r="Q878" s="165"/>
    </row>
    <row r="879" spans="1:17" s="156" customFormat="1">
      <c r="A879" s="37"/>
      <c r="B879" s="93"/>
      <c r="C879" s="93"/>
      <c r="D879" s="93"/>
      <c r="E879" s="93"/>
      <c r="O879" s="165"/>
      <c r="P879" s="165"/>
      <c r="Q879" s="165"/>
    </row>
    <row r="880" spans="1:17" s="156" customFormat="1">
      <c r="A880" s="37"/>
      <c r="B880" s="93"/>
      <c r="C880" s="93"/>
      <c r="D880" s="93"/>
      <c r="E880" s="93"/>
      <c r="O880" s="165"/>
      <c r="P880" s="165"/>
      <c r="Q880" s="165"/>
    </row>
    <row r="881" spans="1:17" s="156" customFormat="1">
      <c r="A881" s="37"/>
      <c r="B881" s="93"/>
      <c r="C881" s="93"/>
      <c r="D881" s="93"/>
      <c r="E881" s="93"/>
      <c r="O881" s="165"/>
      <c r="P881" s="165"/>
      <c r="Q881" s="165"/>
    </row>
    <row r="882" spans="1:17" s="156" customFormat="1">
      <c r="A882" s="37"/>
      <c r="B882" s="93"/>
      <c r="C882" s="93"/>
      <c r="D882" s="93"/>
      <c r="E882" s="93"/>
      <c r="O882" s="165"/>
      <c r="P882" s="165"/>
      <c r="Q882" s="165"/>
    </row>
    <row r="883" spans="1:17" s="156" customFormat="1">
      <c r="A883" s="37"/>
      <c r="B883" s="93"/>
      <c r="C883" s="93"/>
      <c r="D883" s="93"/>
      <c r="E883" s="93"/>
      <c r="O883" s="165"/>
      <c r="P883" s="165"/>
      <c r="Q883" s="165"/>
    </row>
    <row r="884" spans="1:17" s="156" customFormat="1">
      <c r="A884" s="37"/>
      <c r="B884" s="93"/>
      <c r="C884" s="93"/>
      <c r="D884" s="93"/>
      <c r="E884" s="93"/>
      <c r="O884" s="165"/>
      <c r="P884" s="165"/>
      <c r="Q884" s="165"/>
    </row>
    <row r="885" spans="1:17" s="156" customFormat="1">
      <c r="A885" s="37"/>
      <c r="B885" s="93"/>
      <c r="C885" s="93"/>
      <c r="D885" s="93"/>
      <c r="E885" s="93"/>
      <c r="O885" s="165"/>
      <c r="P885" s="165"/>
      <c r="Q885" s="165"/>
    </row>
    <row r="886" spans="1:17" s="156" customFormat="1">
      <c r="A886" s="37"/>
      <c r="B886" s="93"/>
      <c r="C886" s="93"/>
      <c r="D886" s="93"/>
      <c r="E886" s="93"/>
      <c r="O886" s="165"/>
      <c r="P886" s="165"/>
      <c r="Q886" s="165"/>
    </row>
    <row r="887" spans="1:17" s="156" customFormat="1">
      <c r="A887" s="37"/>
      <c r="B887" s="93"/>
      <c r="C887" s="93"/>
      <c r="D887" s="93"/>
      <c r="E887" s="93"/>
      <c r="O887" s="165"/>
      <c r="P887" s="165"/>
      <c r="Q887" s="165"/>
    </row>
    <row r="888" spans="1:17" s="156" customFormat="1">
      <c r="A888" s="37"/>
      <c r="B888" s="93"/>
      <c r="C888" s="93"/>
      <c r="D888" s="93"/>
      <c r="E888" s="93"/>
      <c r="O888" s="165"/>
      <c r="P888" s="165"/>
      <c r="Q888" s="165"/>
    </row>
    <row r="889" spans="1:17" s="156" customFormat="1">
      <c r="A889" s="37"/>
      <c r="B889" s="93"/>
      <c r="C889" s="93"/>
      <c r="D889" s="93"/>
      <c r="E889" s="93"/>
      <c r="O889" s="165"/>
      <c r="P889" s="165"/>
      <c r="Q889" s="165"/>
    </row>
    <row r="890" spans="1:17" s="156" customFormat="1">
      <c r="A890" s="37"/>
      <c r="B890" s="93"/>
      <c r="C890" s="93"/>
      <c r="D890" s="93"/>
      <c r="E890" s="93"/>
      <c r="O890" s="165"/>
      <c r="P890" s="165"/>
      <c r="Q890" s="165"/>
    </row>
    <row r="891" spans="1:17" s="156" customFormat="1">
      <c r="A891" s="37"/>
      <c r="B891" s="93"/>
      <c r="C891" s="93"/>
      <c r="D891" s="93"/>
      <c r="E891" s="93"/>
      <c r="O891" s="165"/>
      <c r="P891" s="165"/>
      <c r="Q891" s="165"/>
    </row>
    <row r="892" spans="1:17" s="156" customFormat="1">
      <c r="A892" s="37"/>
      <c r="B892" s="93"/>
      <c r="C892" s="93"/>
      <c r="D892" s="93"/>
      <c r="E892" s="93"/>
      <c r="O892" s="165"/>
      <c r="P892" s="165"/>
      <c r="Q892" s="165"/>
    </row>
    <row r="893" spans="1:17" s="156" customFormat="1">
      <c r="A893" s="37"/>
      <c r="B893" s="93"/>
      <c r="C893" s="93"/>
      <c r="D893" s="93"/>
      <c r="E893" s="93"/>
      <c r="O893" s="165"/>
      <c r="P893" s="165"/>
      <c r="Q893" s="165"/>
    </row>
    <row r="894" spans="1:17" s="156" customFormat="1">
      <c r="A894" s="37"/>
      <c r="B894" s="93"/>
      <c r="C894" s="93"/>
      <c r="D894" s="93"/>
      <c r="E894" s="93"/>
      <c r="O894" s="165"/>
      <c r="P894" s="165"/>
      <c r="Q894" s="165"/>
    </row>
    <row r="895" spans="1:17" s="156" customFormat="1">
      <c r="A895" s="37"/>
      <c r="B895" s="93"/>
      <c r="C895" s="93"/>
      <c r="D895" s="93"/>
      <c r="E895" s="93"/>
      <c r="O895" s="165"/>
      <c r="P895" s="165"/>
      <c r="Q895" s="165"/>
    </row>
    <row r="896" spans="1:17" s="156" customFormat="1">
      <c r="A896" s="37"/>
      <c r="B896" s="93"/>
      <c r="C896" s="93"/>
      <c r="D896" s="93"/>
      <c r="E896" s="93"/>
      <c r="O896" s="165"/>
      <c r="P896" s="165"/>
      <c r="Q896" s="165"/>
    </row>
    <row r="897" spans="1:17" s="156" customFormat="1">
      <c r="A897" s="37"/>
      <c r="B897" s="93"/>
      <c r="C897" s="93"/>
      <c r="D897" s="93"/>
      <c r="E897" s="93"/>
      <c r="O897" s="165"/>
      <c r="P897" s="165"/>
      <c r="Q897" s="165"/>
    </row>
    <row r="898" spans="1:17" s="156" customFormat="1">
      <c r="A898" s="37"/>
      <c r="B898" s="93"/>
      <c r="C898" s="93"/>
      <c r="D898" s="93"/>
      <c r="E898" s="93"/>
      <c r="O898" s="165"/>
      <c r="P898" s="165"/>
      <c r="Q898" s="165"/>
    </row>
    <row r="899" spans="1:17" s="156" customFormat="1">
      <c r="A899" s="37"/>
      <c r="B899" s="93"/>
      <c r="C899" s="93"/>
      <c r="D899" s="93"/>
      <c r="E899" s="93"/>
      <c r="O899" s="165"/>
      <c r="P899" s="165"/>
      <c r="Q899" s="165"/>
    </row>
    <row r="900" spans="1:17" s="156" customFormat="1">
      <c r="A900" s="37"/>
      <c r="B900" s="93"/>
      <c r="C900" s="93"/>
      <c r="D900" s="93"/>
      <c r="E900" s="93"/>
      <c r="O900" s="165"/>
      <c r="P900" s="165"/>
      <c r="Q900" s="165"/>
    </row>
    <row r="901" spans="1:17" s="156" customFormat="1">
      <c r="A901" s="37"/>
      <c r="B901" s="93"/>
      <c r="C901" s="93"/>
      <c r="D901" s="93"/>
      <c r="E901" s="93"/>
      <c r="O901" s="165"/>
      <c r="P901" s="165"/>
      <c r="Q901" s="165"/>
    </row>
    <row r="902" spans="1:17" s="156" customFormat="1">
      <c r="A902" s="37"/>
      <c r="B902" s="93"/>
      <c r="C902" s="93"/>
      <c r="D902" s="93"/>
      <c r="E902" s="93"/>
      <c r="O902" s="165"/>
      <c r="P902" s="165"/>
      <c r="Q902" s="165"/>
    </row>
    <row r="903" spans="1:17" s="156" customFormat="1">
      <c r="A903" s="37"/>
      <c r="B903" s="93"/>
      <c r="C903" s="93"/>
      <c r="D903" s="93"/>
      <c r="E903" s="93"/>
      <c r="O903" s="165"/>
      <c r="P903" s="165"/>
      <c r="Q903" s="165"/>
    </row>
    <row r="904" spans="1:17" s="156" customFormat="1">
      <c r="A904" s="37"/>
      <c r="B904" s="93"/>
      <c r="C904" s="93"/>
      <c r="D904" s="93"/>
      <c r="E904" s="93"/>
      <c r="O904" s="165"/>
      <c r="P904" s="165"/>
      <c r="Q904" s="165"/>
    </row>
    <row r="905" spans="1:17" s="156" customFormat="1">
      <c r="A905" s="37"/>
      <c r="B905" s="93"/>
      <c r="C905" s="93"/>
      <c r="D905" s="93"/>
      <c r="E905" s="93"/>
      <c r="O905" s="165"/>
      <c r="P905" s="165"/>
      <c r="Q905" s="165"/>
    </row>
    <row r="906" spans="1:17" s="156" customFormat="1">
      <c r="A906" s="37"/>
      <c r="B906" s="93"/>
      <c r="C906" s="93"/>
      <c r="D906" s="93"/>
      <c r="E906" s="93"/>
      <c r="O906" s="165"/>
      <c r="P906" s="165"/>
      <c r="Q906" s="165"/>
    </row>
    <row r="907" spans="1:17" s="156" customFormat="1">
      <c r="A907" s="37"/>
      <c r="B907" s="93"/>
      <c r="C907" s="93"/>
      <c r="D907" s="93"/>
      <c r="E907" s="93"/>
      <c r="O907" s="165"/>
      <c r="P907" s="165"/>
      <c r="Q907" s="165"/>
    </row>
    <row r="908" spans="1:17" s="156" customFormat="1">
      <c r="A908" s="37"/>
      <c r="B908" s="93"/>
      <c r="C908" s="93"/>
      <c r="D908" s="93"/>
      <c r="E908" s="93"/>
      <c r="O908" s="165"/>
      <c r="P908" s="165"/>
      <c r="Q908" s="165"/>
    </row>
    <row r="909" spans="1:17" s="156" customFormat="1">
      <c r="A909" s="37"/>
      <c r="B909" s="93"/>
      <c r="C909" s="93"/>
      <c r="D909" s="93"/>
      <c r="E909" s="93"/>
      <c r="O909" s="165"/>
      <c r="P909" s="165"/>
      <c r="Q909" s="165"/>
    </row>
    <row r="910" spans="1:17" s="156" customFormat="1">
      <c r="A910" s="37"/>
      <c r="B910" s="93"/>
      <c r="C910" s="93"/>
      <c r="D910" s="93"/>
      <c r="E910" s="93"/>
      <c r="O910" s="165"/>
      <c r="P910" s="165"/>
      <c r="Q910" s="165"/>
    </row>
    <row r="911" spans="1:17" s="156" customFormat="1">
      <c r="A911" s="37"/>
      <c r="B911" s="93"/>
      <c r="C911" s="93"/>
      <c r="D911" s="93"/>
      <c r="E911" s="93"/>
      <c r="O911" s="165"/>
      <c r="P911" s="165"/>
      <c r="Q911" s="165"/>
    </row>
    <row r="912" spans="1:17" s="156" customFormat="1">
      <c r="A912" s="37"/>
      <c r="B912" s="93"/>
      <c r="C912" s="93"/>
      <c r="D912" s="93"/>
      <c r="E912" s="93"/>
      <c r="O912" s="165"/>
      <c r="P912" s="165"/>
      <c r="Q912" s="165"/>
    </row>
    <row r="913" spans="1:17" s="156" customFormat="1">
      <c r="A913" s="37"/>
      <c r="B913" s="93"/>
      <c r="C913" s="93"/>
      <c r="D913" s="93"/>
      <c r="E913" s="93"/>
      <c r="O913" s="165"/>
      <c r="P913" s="165"/>
      <c r="Q913" s="165"/>
    </row>
    <row r="914" spans="1:17" s="156" customFormat="1">
      <c r="A914" s="37"/>
      <c r="B914" s="93"/>
      <c r="C914" s="93"/>
      <c r="D914" s="93"/>
      <c r="E914" s="93"/>
      <c r="O914" s="165"/>
      <c r="P914" s="165"/>
      <c r="Q914" s="165"/>
    </row>
    <row r="915" spans="1:17" s="156" customFormat="1">
      <c r="A915" s="37"/>
      <c r="B915" s="93"/>
      <c r="C915" s="93"/>
      <c r="D915" s="93"/>
      <c r="E915" s="93"/>
      <c r="O915" s="165"/>
      <c r="P915" s="165"/>
      <c r="Q915" s="165"/>
    </row>
    <row r="916" spans="1:17" s="156" customFormat="1">
      <c r="A916" s="37"/>
      <c r="B916" s="93"/>
      <c r="C916" s="93"/>
      <c r="D916" s="93"/>
      <c r="E916" s="93"/>
      <c r="O916" s="165"/>
      <c r="P916" s="165"/>
      <c r="Q916" s="165"/>
    </row>
    <row r="917" spans="1:17" s="156" customFormat="1">
      <c r="A917" s="37"/>
      <c r="B917" s="93"/>
      <c r="C917" s="93"/>
      <c r="D917" s="93"/>
      <c r="E917" s="93"/>
      <c r="O917" s="165"/>
      <c r="P917" s="165"/>
      <c r="Q917" s="165"/>
    </row>
    <row r="918" spans="1:17" s="156" customFormat="1">
      <c r="A918" s="37"/>
      <c r="B918" s="93"/>
      <c r="C918" s="93"/>
      <c r="D918" s="93"/>
      <c r="E918" s="93"/>
      <c r="O918" s="165"/>
      <c r="P918" s="165"/>
      <c r="Q918" s="165"/>
    </row>
    <row r="919" spans="1:17" s="156" customFormat="1">
      <c r="A919" s="37"/>
      <c r="B919" s="93"/>
      <c r="C919" s="93"/>
      <c r="D919" s="93"/>
      <c r="E919" s="93"/>
      <c r="O919" s="165"/>
      <c r="P919" s="165"/>
      <c r="Q919" s="165"/>
    </row>
    <row r="920" spans="1:17" s="156" customFormat="1">
      <c r="A920" s="37"/>
      <c r="B920" s="93"/>
      <c r="C920" s="93"/>
      <c r="D920" s="93"/>
      <c r="E920" s="93"/>
      <c r="O920" s="165"/>
      <c r="P920" s="165"/>
      <c r="Q920" s="165"/>
    </row>
    <row r="921" spans="1:17" s="156" customFormat="1">
      <c r="A921" s="37"/>
      <c r="B921" s="93"/>
      <c r="C921" s="93"/>
      <c r="D921" s="93"/>
      <c r="E921" s="93"/>
      <c r="O921" s="165"/>
      <c r="P921" s="165"/>
      <c r="Q921" s="165"/>
    </row>
    <row r="922" spans="1:17" s="156" customFormat="1">
      <c r="A922" s="37"/>
      <c r="B922" s="93"/>
      <c r="C922" s="93"/>
      <c r="D922" s="93"/>
      <c r="E922" s="93"/>
      <c r="O922" s="165"/>
      <c r="P922" s="165"/>
      <c r="Q922" s="165"/>
    </row>
    <row r="923" spans="1:17" s="156" customFormat="1">
      <c r="A923" s="37"/>
      <c r="B923" s="93"/>
      <c r="C923" s="93"/>
      <c r="D923" s="93"/>
      <c r="E923" s="93"/>
      <c r="O923" s="165"/>
      <c r="P923" s="165"/>
      <c r="Q923" s="165"/>
    </row>
    <row r="924" spans="1:17" s="156" customFormat="1">
      <c r="A924" s="37"/>
      <c r="B924" s="93"/>
      <c r="C924" s="93"/>
      <c r="D924" s="93"/>
      <c r="E924" s="93"/>
      <c r="O924" s="165"/>
      <c r="P924" s="165"/>
      <c r="Q924" s="165"/>
    </row>
    <row r="925" spans="1:17" s="156" customFormat="1">
      <c r="A925" s="37"/>
      <c r="B925" s="93"/>
      <c r="C925" s="93"/>
      <c r="D925" s="93"/>
      <c r="E925" s="93"/>
      <c r="O925" s="165"/>
      <c r="P925" s="165"/>
      <c r="Q925" s="165"/>
    </row>
    <row r="926" spans="1:17" s="156" customFormat="1">
      <c r="A926" s="37"/>
      <c r="B926" s="93"/>
      <c r="C926" s="93"/>
      <c r="D926" s="93"/>
      <c r="E926" s="93"/>
      <c r="O926" s="165"/>
      <c r="P926" s="165"/>
      <c r="Q926" s="165"/>
    </row>
    <row r="927" spans="1:17" s="156" customFormat="1">
      <c r="A927" s="37"/>
      <c r="B927" s="93"/>
      <c r="C927" s="93"/>
      <c r="D927" s="93"/>
      <c r="E927" s="93"/>
      <c r="O927" s="165"/>
      <c r="P927" s="165"/>
      <c r="Q927" s="165"/>
    </row>
    <row r="928" spans="1:17" s="156" customFormat="1">
      <c r="A928" s="37"/>
      <c r="B928" s="93"/>
      <c r="C928" s="93"/>
      <c r="D928" s="93"/>
      <c r="E928" s="93"/>
      <c r="O928" s="165"/>
      <c r="P928" s="165"/>
      <c r="Q928" s="165"/>
    </row>
    <row r="929" spans="1:17" s="156" customFormat="1">
      <c r="A929" s="37"/>
      <c r="B929" s="93"/>
      <c r="C929" s="93"/>
      <c r="D929" s="93"/>
      <c r="E929" s="93"/>
      <c r="O929" s="165"/>
      <c r="P929" s="165"/>
      <c r="Q929" s="165"/>
    </row>
    <row r="930" spans="1:17" s="156" customFormat="1">
      <c r="A930" s="37"/>
      <c r="B930" s="93"/>
      <c r="C930" s="93"/>
      <c r="D930" s="93"/>
      <c r="E930" s="93"/>
      <c r="O930" s="165"/>
      <c r="P930" s="165"/>
      <c r="Q930" s="165"/>
    </row>
    <row r="931" spans="1:17" s="156" customFormat="1">
      <c r="A931" s="37"/>
      <c r="B931" s="93"/>
      <c r="C931" s="93"/>
      <c r="D931" s="93"/>
      <c r="E931" s="93"/>
      <c r="O931" s="165"/>
      <c r="P931" s="165"/>
      <c r="Q931" s="165"/>
    </row>
    <row r="932" spans="1:17" s="156" customFormat="1">
      <c r="A932" s="37"/>
      <c r="B932" s="93"/>
      <c r="C932" s="93"/>
      <c r="D932" s="93"/>
      <c r="E932" s="93"/>
      <c r="O932" s="165"/>
      <c r="P932" s="165"/>
      <c r="Q932" s="165"/>
    </row>
    <row r="933" spans="1:17" s="156" customFormat="1">
      <c r="A933" s="37"/>
      <c r="B933" s="93"/>
      <c r="C933" s="93"/>
      <c r="D933" s="93"/>
      <c r="E933" s="93"/>
      <c r="O933" s="165"/>
      <c r="P933" s="165"/>
      <c r="Q933" s="165"/>
    </row>
    <row r="934" spans="1:17" s="156" customFormat="1">
      <c r="A934" s="37"/>
      <c r="B934" s="93"/>
      <c r="C934" s="93"/>
      <c r="D934" s="93"/>
      <c r="E934" s="93"/>
      <c r="O934" s="165"/>
      <c r="P934" s="165"/>
      <c r="Q934" s="165"/>
    </row>
    <row r="935" spans="1:17" s="156" customFormat="1">
      <c r="A935" s="37"/>
      <c r="B935" s="93"/>
      <c r="C935" s="93"/>
      <c r="D935" s="93"/>
      <c r="E935" s="93"/>
      <c r="O935" s="165"/>
      <c r="P935" s="165"/>
      <c r="Q935" s="165"/>
    </row>
    <row r="936" spans="1:17" s="156" customFormat="1">
      <c r="A936" s="37"/>
      <c r="B936" s="93"/>
      <c r="C936" s="93"/>
      <c r="D936" s="93"/>
      <c r="E936" s="93"/>
      <c r="O936" s="165"/>
      <c r="P936" s="165"/>
      <c r="Q936" s="165"/>
    </row>
    <row r="937" spans="1:17" s="156" customFormat="1">
      <c r="A937" s="37"/>
      <c r="B937" s="93"/>
      <c r="C937" s="93"/>
      <c r="D937" s="93"/>
      <c r="E937" s="93"/>
      <c r="O937" s="165"/>
      <c r="P937" s="165"/>
      <c r="Q937" s="165"/>
    </row>
    <row r="938" spans="1:17" s="156" customFormat="1">
      <c r="A938" s="37"/>
      <c r="B938" s="93"/>
      <c r="C938" s="93"/>
      <c r="D938" s="93"/>
      <c r="E938" s="93"/>
      <c r="O938" s="165"/>
      <c r="P938" s="165"/>
      <c r="Q938" s="165"/>
    </row>
    <row r="939" spans="1:17" s="156" customFormat="1">
      <c r="A939" s="37"/>
      <c r="B939" s="93"/>
      <c r="C939" s="93"/>
      <c r="D939" s="93"/>
      <c r="E939" s="93"/>
      <c r="O939" s="165"/>
      <c r="P939" s="165"/>
      <c r="Q939" s="165"/>
    </row>
    <row r="940" spans="1:17" s="156" customFormat="1">
      <c r="A940" s="37"/>
      <c r="B940" s="93"/>
      <c r="C940" s="93"/>
      <c r="D940" s="93"/>
      <c r="E940" s="93"/>
      <c r="O940" s="165"/>
      <c r="P940" s="165"/>
      <c r="Q940" s="165"/>
    </row>
    <row r="941" spans="1:17" s="156" customFormat="1">
      <c r="A941" s="37"/>
      <c r="B941" s="93"/>
      <c r="C941" s="93"/>
      <c r="D941" s="93"/>
      <c r="E941" s="93"/>
      <c r="O941" s="165"/>
      <c r="P941" s="165"/>
      <c r="Q941" s="165"/>
    </row>
    <row r="942" spans="1:17" s="156" customFormat="1">
      <c r="A942" s="37"/>
      <c r="B942" s="93"/>
      <c r="C942" s="93"/>
      <c r="D942" s="93"/>
      <c r="E942" s="93"/>
      <c r="O942" s="165"/>
      <c r="P942" s="165"/>
      <c r="Q942" s="165"/>
    </row>
    <row r="943" spans="1:17" s="156" customFormat="1">
      <c r="A943" s="37"/>
      <c r="B943" s="93"/>
      <c r="C943" s="93"/>
      <c r="D943" s="93"/>
      <c r="E943" s="93"/>
      <c r="O943" s="165"/>
      <c r="P943" s="165"/>
      <c r="Q943" s="165"/>
    </row>
    <row r="944" spans="1:17" s="156" customFormat="1">
      <c r="A944" s="37"/>
      <c r="B944" s="93"/>
      <c r="C944" s="93"/>
      <c r="D944" s="93"/>
      <c r="E944" s="93"/>
      <c r="O944" s="165"/>
      <c r="P944" s="165"/>
      <c r="Q944" s="165"/>
    </row>
    <row r="945" spans="1:17" s="156" customFormat="1">
      <c r="A945" s="37"/>
      <c r="B945" s="93"/>
      <c r="C945" s="93"/>
      <c r="D945" s="93"/>
      <c r="E945" s="93"/>
      <c r="O945" s="165"/>
      <c r="P945" s="165"/>
      <c r="Q945" s="165"/>
    </row>
    <row r="946" spans="1:17" s="156" customFormat="1">
      <c r="A946" s="37"/>
      <c r="B946" s="93"/>
      <c r="C946" s="93"/>
      <c r="D946" s="93"/>
      <c r="E946" s="93"/>
      <c r="O946" s="165"/>
      <c r="P946" s="165"/>
      <c r="Q946" s="165"/>
    </row>
    <row r="947" spans="1:17" s="156" customFormat="1">
      <c r="A947" s="37"/>
      <c r="B947" s="93"/>
      <c r="C947" s="93"/>
      <c r="D947" s="93"/>
      <c r="E947" s="93"/>
      <c r="O947" s="165"/>
      <c r="P947" s="165"/>
      <c r="Q947" s="165"/>
    </row>
    <row r="948" spans="1:17" s="156" customFormat="1">
      <c r="A948" s="37"/>
      <c r="B948" s="93"/>
      <c r="C948" s="93"/>
      <c r="D948" s="93"/>
      <c r="E948" s="93"/>
      <c r="O948" s="165"/>
      <c r="P948" s="165"/>
      <c r="Q948" s="165"/>
    </row>
    <row r="949" spans="1:17" s="156" customFormat="1">
      <c r="A949" s="37"/>
      <c r="B949" s="93"/>
      <c r="C949" s="93"/>
      <c r="D949" s="93"/>
      <c r="E949" s="93"/>
      <c r="O949" s="165"/>
      <c r="P949" s="165"/>
      <c r="Q949" s="165"/>
    </row>
    <row r="950" spans="1:17" s="156" customFormat="1">
      <c r="A950" s="37"/>
      <c r="B950" s="93"/>
      <c r="C950" s="93"/>
      <c r="D950" s="93"/>
      <c r="E950" s="93"/>
      <c r="O950" s="165"/>
      <c r="P950" s="165"/>
      <c r="Q950" s="165"/>
    </row>
    <row r="951" spans="1:17" s="156" customFormat="1">
      <c r="A951" s="37"/>
      <c r="B951" s="93"/>
      <c r="C951" s="93"/>
      <c r="D951" s="93"/>
      <c r="E951" s="93"/>
      <c r="O951" s="165"/>
      <c r="P951" s="165"/>
      <c r="Q951" s="165"/>
    </row>
    <row r="952" spans="1:17" s="156" customFormat="1">
      <c r="A952" s="37"/>
      <c r="B952" s="93"/>
      <c r="C952" s="93"/>
      <c r="D952" s="93"/>
      <c r="E952" s="93"/>
      <c r="O952" s="165"/>
      <c r="P952" s="165"/>
      <c r="Q952" s="165"/>
    </row>
    <row r="953" spans="1:17" s="156" customFormat="1">
      <c r="A953" s="37"/>
      <c r="B953" s="93"/>
      <c r="C953" s="93"/>
      <c r="D953" s="93"/>
      <c r="E953" s="93"/>
      <c r="O953" s="165"/>
      <c r="P953" s="165"/>
      <c r="Q953" s="165"/>
    </row>
    <row r="954" spans="1:17" s="156" customFormat="1">
      <c r="A954" s="37"/>
      <c r="B954" s="93"/>
      <c r="C954" s="93"/>
      <c r="D954" s="93"/>
      <c r="E954" s="93"/>
      <c r="O954" s="165"/>
      <c r="P954" s="165"/>
      <c r="Q954" s="165"/>
    </row>
    <row r="955" spans="1:17" s="156" customFormat="1">
      <c r="A955" s="37"/>
      <c r="B955" s="93"/>
      <c r="C955" s="93"/>
      <c r="D955" s="93"/>
      <c r="E955" s="93"/>
      <c r="O955" s="165"/>
      <c r="P955" s="165"/>
      <c r="Q955" s="165"/>
    </row>
    <row r="956" spans="1:17" s="156" customFormat="1">
      <c r="A956" s="37"/>
      <c r="B956" s="93"/>
      <c r="C956" s="93"/>
      <c r="D956" s="93"/>
      <c r="E956" s="93"/>
      <c r="O956" s="165"/>
      <c r="P956" s="165"/>
      <c r="Q956" s="165"/>
    </row>
    <row r="957" spans="1:17" s="156" customFormat="1">
      <c r="A957" s="37"/>
      <c r="B957" s="93"/>
      <c r="C957" s="93"/>
      <c r="D957" s="93"/>
      <c r="E957" s="93"/>
      <c r="O957" s="165"/>
      <c r="P957" s="165"/>
      <c r="Q957" s="165"/>
    </row>
    <row r="958" spans="1:17" s="156" customFormat="1">
      <c r="A958" s="37"/>
      <c r="B958" s="93"/>
      <c r="C958" s="93"/>
      <c r="D958" s="93"/>
      <c r="E958" s="93"/>
      <c r="O958" s="165"/>
      <c r="P958" s="165"/>
      <c r="Q958" s="165"/>
    </row>
    <row r="959" spans="1:17" s="156" customFormat="1">
      <c r="A959" s="37"/>
      <c r="B959" s="93"/>
      <c r="C959" s="93"/>
      <c r="D959" s="93"/>
      <c r="E959" s="93"/>
      <c r="O959" s="165"/>
      <c r="P959" s="165"/>
      <c r="Q959" s="165"/>
    </row>
    <row r="960" spans="1:17" s="156" customFormat="1">
      <c r="A960" s="37"/>
      <c r="B960" s="93"/>
      <c r="C960" s="93"/>
      <c r="D960" s="93"/>
      <c r="E960" s="93"/>
      <c r="O960" s="165"/>
      <c r="P960" s="165"/>
      <c r="Q960" s="165"/>
    </row>
    <row r="961" spans="1:17" s="156" customFormat="1">
      <c r="A961" s="37"/>
      <c r="B961" s="93"/>
      <c r="C961" s="93"/>
      <c r="D961" s="93"/>
      <c r="E961" s="93"/>
      <c r="O961" s="165"/>
      <c r="P961" s="165"/>
      <c r="Q961" s="165"/>
    </row>
    <row r="962" spans="1:17" s="156" customFormat="1">
      <c r="A962" s="37"/>
      <c r="B962" s="93"/>
      <c r="C962" s="93"/>
      <c r="D962" s="93"/>
      <c r="E962" s="93"/>
      <c r="O962" s="165"/>
      <c r="P962" s="165"/>
      <c r="Q962" s="165"/>
    </row>
    <row r="963" spans="1:17" s="156" customFormat="1">
      <c r="A963" s="37"/>
      <c r="B963" s="93"/>
      <c r="C963" s="93"/>
      <c r="D963" s="93"/>
      <c r="E963" s="93"/>
      <c r="O963" s="165"/>
      <c r="P963" s="165"/>
      <c r="Q963" s="165"/>
    </row>
    <row r="964" spans="1:17" s="156" customFormat="1">
      <c r="A964" s="37"/>
      <c r="B964" s="93"/>
      <c r="C964" s="93"/>
      <c r="D964" s="93"/>
      <c r="E964" s="93"/>
      <c r="O964" s="165"/>
      <c r="P964" s="165"/>
      <c r="Q964" s="165"/>
    </row>
    <row r="965" spans="1:17" s="156" customFormat="1">
      <c r="A965" s="37"/>
      <c r="B965" s="93"/>
      <c r="C965" s="93"/>
      <c r="D965" s="93"/>
      <c r="E965" s="93"/>
      <c r="O965" s="165"/>
      <c r="P965" s="165"/>
      <c r="Q965" s="165"/>
    </row>
    <row r="966" spans="1:17" s="156" customFormat="1">
      <c r="A966" s="37"/>
      <c r="B966" s="93"/>
      <c r="C966" s="93"/>
      <c r="D966" s="93"/>
      <c r="E966" s="93"/>
      <c r="O966" s="165"/>
      <c r="P966" s="165"/>
      <c r="Q966" s="165"/>
    </row>
    <row r="967" spans="1:17" s="156" customFormat="1">
      <c r="A967" s="37"/>
      <c r="B967" s="93"/>
      <c r="C967" s="93"/>
      <c r="D967" s="93"/>
      <c r="E967" s="93"/>
      <c r="O967" s="165"/>
      <c r="P967" s="165"/>
      <c r="Q967" s="165"/>
    </row>
    <row r="968" spans="1:17" s="156" customFormat="1">
      <c r="A968" s="37"/>
      <c r="B968" s="93"/>
      <c r="C968" s="93"/>
      <c r="D968" s="93"/>
      <c r="E968" s="93"/>
      <c r="O968" s="165"/>
      <c r="P968" s="165"/>
      <c r="Q968" s="165"/>
    </row>
    <row r="969" spans="1:17" s="156" customFormat="1">
      <c r="A969" s="37"/>
      <c r="B969" s="93"/>
      <c r="C969" s="93"/>
      <c r="D969" s="93"/>
      <c r="E969" s="93"/>
      <c r="O969" s="165"/>
      <c r="P969" s="165"/>
      <c r="Q969" s="165"/>
    </row>
    <row r="970" spans="1:17" s="156" customFormat="1">
      <c r="A970" s="37"/>
      <c r="B970" s="93"/>
      <c r="C970" s="93"/>
      <c r="D970" s="93"/>
      <c r="E970" s="93"/>
      <c r="O970" s="165"/>
      <c r="P970" s="165"/>
      <c r="Q970" s="165"/>
    </row>
    <row r="971" spans="1:17" s="156" customFormat="1">
      <c r="A971" s="37"/>
      <c r="B971" s="93"/>
      <c r="C971" s="93"/>
      <c r="D971" s="93"/>
      <c r="E971" s="93"/>
      <c r="O971" s="165"/>
      <c r="P971" s="165"/>
      <c r="Q971" s="165"/>
    </row>
    <row r="972" spans="1:17" s="156" customFormat="1">
      <c r="A972" s="37"/>
      <c r="B972" s="93"/>
      <c r="C972" s="93"/>
      <c r="D972" s="93"/>
      <c r="E972" s="93"/>
      <c r="O972" s="165"/>
      <c r="P972" s="165"/>
      <c r="Q972" s="165"/>
    </row>
    <row r="973" spans="1:17" s="156" customFormat="1">
      <c r="A973" s="37"/>
      <c r="B973" s="93"/>
      <c r="C973" s="93"/>
      <c r="D973" s="93"/>
      <c r="E973" s="93"/>
      <c r="O973" s="165"/>
      <c r="P973" s="165"/>
      <c r="Q973" s="165"/>
    </row>
    <row r="974" spans="1:17" s="156" customFormat="1">
      <c r="A974" s="37"/>
      <c r="B974" s="93"/>
      <c r="C974" s="93"/>
      <c r="D974" s="93"/>
      <c r="E974" s="93"/>
      <c r="O974" s="165"/>
      <c r="P974" s="165"/>
      <c r="Q974" s="165"/>
    </row>
    <row r="975" spans="1:17" s="156" customFormat="1">
      <c r="A975" s="37"/>
      <c r="B975" s="93"/>
      <c r="C975" s="93"/>
      <c r="D975" s="93"/>
      <c r="E975" s="93"/>
      <c r="O975" s="165"/>
      <c r="P975" s="165"/>
      <c r="Q975" s="165"/>
    </row>
    <row r="976" spans="1:17" s="156" customFormat="1">
      <c r="A976" s="37"/>
      <c r="B976" s="93"/>
      <c r="C976" s="93"/>
      <c r="D976" s="93"/>
      <c r="E976" s="93"/>
      <c r="O976" s="165"/>
      <c r="P976" s="165"/>
      <c r="Q976" s="165"/>
    </row>
    <row r="977" spans="1:17" s="156" customFormat="1">
      <c r="A977" s="37"/>
      <c r="B977" s="93"/>
      <c r="C977" s="93"/>
      <c r="D977" s="93"/>
      <c r="E977" s="93"/>
      <c r="O977" s="165"/>
      <c r="P977" s="165"/>
      <c r="Q977" s="165"/>
    </row>
    <row r="978" spans="1:17" s="156" customFormat="1">
      <c r="A978" s="37"/>
      <c r="B978" s="93"/>
      <c r="C978" s="93"/>
      <c r="D978" s="93"/>
      <c r="E978" s="93"/>
      <c r="O978" s="165"/>
      <c r="P978" s="165"/>
      <c r="Q978" s="165"/>
    </row>
  </sheetData>
  <phoneticPr fontId="9" type="noConversion"/>
  <pageMargins left="0.39370078740157483" right="0.62992125984251968" top="0.78740157480314965" bottom="0.74803149606299213" header="0.51181102362204722" footer="0.51181102362204722"/>
  <pageSetup paperSize="9" orientation="portrait" r:id="rId1"/>
  <headerFooter alignWithMargins="0"/>
  <ignoredErrors>
    <ignoredError sqref="G16:J16"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Q114"/>
  <sheetViews>
    <sheetView workbookViewId="0">
      <selection activeCell="K27" sqref="K27"/>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292</v>
      </c>
      <c r="B1" s="82"/>
      <c r="C1" s="82"/>
      <c r="D1" s="83"/>
      <c r="O1" s="157"/>
      <c r="P1" s="157"/>
      <c r="Q1" s="15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17" t="s">
        <v>242</v>
      </c>
      <c r="G6" s="150">
        <v>26.06914954954156</v>
      </c>
      <c r="H6" s="150">
        <v>24.367479393434245</v>
      </c>
      <c r="I6" s="150">
        <v>25.589967256945947</v>
      </c>
      <c r="J6" s="150">
        <v>34.655537870285762</v>
      </c>
      <c r="K6" s="150">
        <v>30.670032701041656</v>
      </c>
      <c r="L6" s="150">
        <v>24.815343557753593</v>
      </c>
      <c r="M6" s="142">
        <v>25.135636002579833</v>
      </c>
      <c r="N6" s="142">
        <v>27.87532934739226</v>
      </c>
      <c r="O6" s="142">
        <v>29.286247000624051</v>
      </c>
      <c r="P6" s="142">
        <v>28.633529023016276</v>
      </c>
      <c r="Q6" s="142">
        <v>29.44492379641051</v>
      </c>
    </row>
    <row r="7" spans="1:17" s="11" customFormat="1" ht="12.6" customHeight="1">
      <c r="A7" s="12" t="s">
        <v>86</v>
      </c>
      <c r="B7" s="13"/>
      <c r="C7" s="13"/>
      <c r="D7" s="13"/>
      <c r="E7" s="13"/>
      <c r="F7" s="17" t="s">
        <v>242</v>
      </c>
      <c r="G7" s="133">
        <v>54.043634409858399</v>
      </c>
      <c r="H7" s="133">
        <v>75.632520606565762</v>
      </c>
      <c r="I7" s="133">
        <v>74.410032743054046</v>
      </c>
      <c r="J7" s="133">
        <v>44.859693702296724</v>
      </c>
      <c r="K7" s="133">
        <v>52.850917686670179</v>
      </c>
      <c r="L7" s="133">
        <v>45.55771598661083</v>
      </c>
      <c r="M7" s="101">
        <v>44.326196367821474</v>
      </c>
      <c r="N7" s="101">
        <v>43.820335444909794</v>
      </c>
      <c r="O7" s="101">
        <v>38.34225599172634</v>
      </c>
      <c r="P7" s="101">
        <v>35.723948791923469</v>
      </c>
      <c r="Q7" s="101">
        <v>33.600468194204367</v>
      </c>
    </row>
    <row r="8" spans="1:17" s="54" customFormat="1" ht="12.6" customHeight="1">
      <c r="A8" s="12" t="s">
        <v>95</v>
      </c>
      <c r="B8" s="13"/>
      <c r="C8" s="13"/>
      <c r="D8" s="13"/>
      <c r="E8" s="13"/>
      <c r="F8" s="17" t="s">
        <v>242</v>
      </c>
      <c r="G8" s="101" t="s">
        <v>242</v>
      </c>
      <c r="H8" s="101" t="s">
        <v>242</v>
      </c>
      <c r="I8" s="101" t="s">
        <v>242</v>
      </c>
      <c r="J8" s="101" t="s">
        <v>242</v>
      </c>
      <c r="K8" s="101" t="s">
        <v>242</v>
      </c>
      <c r="L8" s="101" t="s">
        <v>242</v>
      </c>
      <c r="M8" s="101" t="s">
        <v>242</v>
      </c>
      <c r="N8" s="101">
        <v>1.953330303072595</v>
      </c>
      <c r="O8" s="101">
        <v>2.4170765677712316</v>
      </c>
      <c r="P8" s="101">
        <v>1.9672700667575591</v>
      </c>
      <c r="Q8" s="101">
        <v>2.301129374965972</v>
      </c>
    </row>
    <row r="9" spans="1:17" s="54" customFormat="1" ht="12.6" customHeight="1">
      <c r="A9" s="12" t="s">
        <v>96</v>
      </c>
      <c r="B9" s="13"/>
      <c r="C9" s="13"/>
      <c r="D9" s="13"/>
      <c r="E9" s="13"/>
      <c r="F9" s="17"/>
      <c r="G9" s="101"/>
      <c r="H9" s="101"/>
      <c r="I9" s="101"/>
      <c r="J9" s="101"/>
      <c r="K9" s="101"/>
      <c r="L9" s="101"/>
      <c r="M9" s="101"/>
      <c r="N9" s="101"/>
      <c r="O9" s="101"/>
      <c r="P9" s="101">
        <v>1.3772399387215397</v>
      </c>
      <c r="Q9" s="101">
        <v>1.4723077372638462</v>
      </c>
    </row>
    <row r="10" spans="1:17" s="54" customFormat="1" ht="12.6" customHeight="1">
      <c r="A10" s="12" t="s">
        <v>97</v>
      </c>
      <c r="B10" s="13"/>
      <c r="C10" s="13"/>
      <c r="D10" s="13"/>
      <c r="E10" s="13"/>
      <c r="F10" s="17" t="s">
        <v>242</v>
      </c>
      <c r="G10" s="101" t="s">
        <v>242</v>
      </c>
      <c r="H10" s="101" t="s">
        <v>242</v>
      </c>
      <c r="I10" s="101" t="s">
        <v>242</v>
      </c>
      <c r="J10" s="101" t="s">
        <v>242</v>
      </c>
      <c r="K10" s="133">
        <v>2.6487014974664813</v>
      </c>
      <c r="L10" s="101" t="s">
        <v>242</v>
      </c>
      <c r="M10" s="101" t="s">
        <v>242</v>
      </c>
      <c r="N10" s="101">
        <v>1.5577377155685883</v>
      </c>
      <c r="O10" s="101">
        <v>0.98336779654727591</v>
      </c>
      <c r="P10" s="101">
        <v>0.91678697873456905</v>
      </c>
      <c r="Q10" s="101">
        <v>0.85509252190359786</v>
      </c>
    </row>
    <row r="11" spans="1:17" s="54" customFormat="1" ht="12.6" customHeight="1">
      <c r="A11" s="12" t="s">
        <v>98</v>
      </c>
      <c r="B11" s="13"/>
      <c r="C11" s="13"/>
      <c r="D11" s="13"/>
      <c r="E11" s="13"/>
      <c r="F11" s="17" t="s">
        <v>242</v>
      </c>
      <c r="G11" s="101" t="s">
        <v>242</v>
      </c>
      <c r="H11" s="101" t="s">
        <v>242</v>
      </c>
      <c r="I11" s="101" t="s">
        <v>242</v>
      </c>
      <c r="J11" s="101" t="s">
        <v>242</v>
      </c>
      <c r="K11" s="101" t="s">
        <v>242</v>
      </c>
      <c r="L11" s="133">
        <v>1.6008229536428615</v>
      </c>
      <c r="M11" s="101" t="s">
        <v>242</v>
      </c>
      <c r="N11" s="101" t="s">
        <v>242</v>
      </c>
      <c r="O11" s="101">
        <v>1.4196586102790771</v>
      </c>
      <c r="P11" s="101" t="s">
        <v>242</v>
      </c>
      <c r="Q11" s="101">
        <v>1.3007004456925084</v>
      </c>
    </row>
    <row r="12" spans="1:17" s="54" customFormat="1" ht="18" customHeight="1">
      <c r="A12" s="12" t="s">
        <v>99</v>
      </c>
      <c r="B12" s="13"/>
      <c r="C12" s="13"/>
      <c r="D12" s="13"/>
      <c r="E12" s="13"/>
      <c r="F12" s="17" t="s">
        <v>242</v>
      </c>
      <c r="G12" s="101" t="s">
        <v>242</v>
      </c>
      <c r="H12" s="101" t="s">
        <v>242</v>
      </c>
      <c r="I12" s="101" t="s">
        <v>242</v>
      </c>
      <c r="J12" s="133">
        <v>5.1861780247207836</v>
      </c>
      <c r="K12" s="133">
        <v>4.3393198737100711</v>
      </c>
      <c r="L12" s="101" t="s">
        <v>242</v>
      </c>
      <c r="M12" s="101" t="s">
        <v>242</v>
      </c>
      <c r="N12" s="101" t="s">
        <v>242</v>
      </c>
      <c r="O12" s="101" t="s">
        <v>242</v>
      </c>
      <c r="P12" s="101">
        <v>3.5846313759451194</v>
      </c>
      <c r="Q12" s="101">
        <v>5.3155098050226028</v>
      </c>
    </row>
    <row r="13" spans="1:17" s="54" customFormat="1" ht="12.6" customHeight="1">
      <c r="A13" s="12" t="s">
        <v>101</v>
      </c>
      <c r="B13" s="13"/>
      <c r="C13" s="13"/>
      <c r="D13" s="13"/>
      <c r="E13" s="13"/>
      <c r="F13" s="17" t="s">
        <v>242</v>
      </c>
      <c r="G13" s="101" t="s">
        <v>242</v>
      </c>
      <c r="H13" s="101" t="s">
        <v>242</v>
      </c>
      <c r="I13" s="101" t="s">
        <v>242</v>
      </c>
      <c r="J13" s="101" t="s">
        <v>242</v>
      </c>
      <c r="K13" s="101" t="s">
        <v>242</v>
      </c>
      <c r="L13" s="133">
        <v>4.7468026087959325</v>
      </c>
      <c r="M13" s="101">
        <v>5.0157908825627082</v>
      </c>
      <c r="N13" s="101">
        <v>5.1392883796701554</v>
      </c>
      <c r="O13" s="101">
        <v>4.5690565441790385</v>
      </c>
      <c r="P13" s="101">
        <v>5.652610544752271</v>
      </c>
      <c r="Q13" s="101">
        <v>4.5299848751379903</v>
      </c>
    </row>
    <row r="14" spans="1:17" s="54" customFormat="1" ht="12.6" customHeight="1">
      <c r="A14" s="12" t="s">
        <v>102</v>
      </c>
      <c r="B14" s="13"/>
      <c r="C14" s="13"/>
      <c r="D14" s="13"/>
      <c r="E14" s="13"/>
      <c r="F14" s="17" t="s">
        <v>242</v>
      </c>
      <c r="G14" s="101" t="s">
        <v>242</v>
      </c>
      <c r="H14" s="101" t="s">
        <v>242</v>
      </c>
      <c r="I14" s="101" t="s">
        <v>242</v>
      </c>
      <c r="J14" s="101" t="s">
        <v>242</v>
      </c>
      <c r="K14" s="101" t="s">
        <v>242</v>
      </c>
      <c r="L14" s="101" t="s">
        <v>242</v>
      </c>
      <c r="M14" s="101" t="s">
        <v>242</v>
      </c>
      <c r="N14" s="101">
        <v>3.3735918885167804</v>
      </c>
      <c r="O14" s="101">
        <v>2.7950434598226939</v>
      </c>
      <c r="P14" s="101">
        <v>0.97645777353806529</v>
      </c>
      <c r="Q14" s="101" t="s">
        <v>242</v>
      </c>
    </row>
    <row r="15" spans="1:17" s="54" customFormat="1" ht="12.6" customHeight="1">
      <c r="A15" s="12" t="s">
        <v>103</v>
      </c>
      <c r="B15" s="13"/>
      <c r="C15" s="13"/>
      <c r="D15" s="13"/>
      <c r="E15" s="13"/>
      <c r="F15" s="17" t="s">
        <v>242</v>
      </c>
      <c r="G15" s="101" t="s">
        <v>242</v>
      </c>
      <c r="H15" s="101" t="s">
        <v>242</v>
      </c>
      <c r="I15" s="101" t="s">
        <v>242</v>
      </c>
      <c r="J15" s="133">
        <v>7.6549798125878343</v>
      </c>
      <c r="K15" s="133">
        <v>9.4910282411116125</v>
      </c>
      <c r="L15" s="133">
        <v>7.6252260095659095</v>
      </c>
      <c r="M15" s="101">
        <v>8.2760656975828013</v>
      </c>
      <c r="N15" s="101" t="s">
        <v>242</v>
      </c>
      <c r="O15" s="101">
        <v>6.85428928444456</v>
      </c>
      <c r="P15" s="101">
        <v>7.0517306694967123</v>
      </c>
      <c r="Q15" s="101">
        <v>7.4458259433989173</v>
      </c>
    </row>
    <row r="16" spans="1:17" s="54" customFormat="1" ht="18" customHeight="1">
      <c r="A16" s="12" t="s">
        <v>104</v>
      </c>
      <c r="B16" s="13"/>
      <c r="C16" s="13"/>
      <c r="D16" s="13"/>
      <c r="E16" s="13"/>
      <c r="F16" s="17" t="s">
        <v>242</v>
      </c>
      <c r="G16" s="101" t="s">
        <v>242</v>
      </c>
      <c r="H16" s="101" t="s">
        <v>242</v>
      </c>
      <c r="I16" s="101" t="s">
        <v>242</v>
      </c>
      <c r="J16" s="101" t="s">
        <v>242</v>
      </c>
      <c r="K16" s="101" t="s">
        <v>242</v>
      </c>
      <c r="L16" s="101" t="s">
        <v>242</v>
      </c>
      <c r="M16" s="101">
        <v>4.7510810033367212</v>
      </c>
      <c r="N16" s="101">
        <v>4.4502219863612433</v>
      </c>
      <c r="O16" s="101">
        <v>6.1504767026852338</v>
      </c>
      <c r="P16" s="101">
        <v>8.1684834584222994</v>
      </c>
      <c r="Q16" s="101">
        <v>8.7512083530308562</v>
      </c>
    </row>
    <row r="17" spans="1:17" s="11" customFormat="1" ht="12.6" customHeight="1">
      <c r="A17" s="12" t="s">
        <v>105</v>
      </c>
      <c r="B17" s="13"/>
      <c r="C17" s="13"/>
      <c r="D17" s="13"/>
      <c r="E17" s="13"/>
      <c r="F17" s="17" t="s">
        <v>242</v>
      </c>
      <c r="G17" s="133">
        <v>19.887216040600052</v>
      </c>
      <c r="H17" s="101" t="s">
        <v>242</v>
      </c>
      <c r="I17" s="101" t="s">
        <v>242</v>
      </c>
      <c r="J17" s="133">
        <v>7.6436105901088851</v>
      </c>
      <c r="K17" s="101" t="s">
        <v>242</v>
      </c>
      <c r="L17" s="133">
        <v>12.697870172617954</v>
      </c>
      <c r="M17" s="101">
        <v>12.495230046116459</v>
      </c>
      <c r="N17" s="101">
        <v>10.348027475778691</v>
      </c>
      <c r="O17" s="101">
        <v>7.1825280419205182</v>
      </c>
      <c r="P17" s="101">
        <v>5.9473113786921186</v>
      </c>
      <c r="Q17" s="101">
        <v>4.2049202306367732</v>
      </c>
    </row>
    <row r="18" spans="1:17" s="11" customFormat="1" ht="12.6" customHeight="1">
      <c r="A18" s="12" t="s">
        <v>107</v>
      </c>
      <c r="B18" s="13"/>
      <c r="C18" s="13"/>
      <c r="D18" s="13"/>
      <c r="E18" s="13"/>
      <c r="F18" s="17" t="s">
        <v>242</v>
      </c>
      <c r="G18" s="101" t="s">
        <v>242</v>
      </c>
      <c r="H18" s="101" t="s">
        <v>242</v>
      </c>
      <c r="I18" s="101" t="s">
        <v>242</v>
      </c>
      <c r="J18" s="101" t="s">
        <v>242</v>
      </c>
      <c r="K18" s="101" t="s">
        <v>242</v>
      </c>
      <c r="L18" s="133">
        <v>2.9562187110129194</v>
      </c>
      <c r="M18" s="101" t="s">
        <v>242</v>
      </c>
      <c r="N18" s="101" t="s">
        <v>242</v>
      </c>
      <c r="O18" s="101" t="s">
        <v>242</v>
      </c>
      <c r="P18" s="101" t="s">
        <v>242</v>
      </c>
      <c r="Q18" s="101" t="s">
        <v>242</v>
      </c>
    </row>
    <row r="19" spans="1:17" s="11" customFormat="1" ht="12.6" customHeight="1">
      <c r="A19" s="12" t="s">
        <v>108</v>
      </c>
      <c r="B19" s="13"/>
      <c r="C19" s="13"/>
      <c r="D19" s="13"/>
      <c r="E19" s="13"/>
      <c r="F19" s="17" t="s">
        <v>242</v>
      </c>
      <c r="G19" s="101" t="s">
        <v>242</v>
      </c>
      <c r="H19" s="101" t="s">
        <v>242</v>
      </c>
      <c r="I19" s="101" t="s">
        <v>242</v>
      </c>
      <c r="J19" s="101" t="s">
        <v>242</v>
      </c>
      <c r="K19" s="101" t="s">
        <v>242</v>
      </c>
      <c r="L19" s="133" t="s">
        <v>242</v>
      </c>
      <c r="M19" s="101" t="s">
        <v>242</v>
      </c>
      <c r="N19" s="101" t="s">
        <v>242</v>
      </c>
      <c r="O19" s="101" t="s">
        <v>242</v>
      </c>
      <c r="P19" s="101" t="s">
        <v>242</v>
      </c>
      <c r="Q19" s="101">
        <v>0.77792872233207799</v>
      </c>
    </row>
    <row r="20" spans="1:17" s="11" customFormat="1" ht="12.6" customHeight="1">
      <c r="A20" s="12" t="s">
        <v>109</v>
      </c>
      <c r="B20" s="13"/>
      <c r="C20" s="13"/>
      <c r="D20" s="13"/>
      <c r="E20" s="13"/>
      <c r="F20" s="17" t="s">
        <v>242</v>
      </c>
      <c r="G20" s="101" t="s">
        <v>242</v>
      </c>
      <c r="H20" s="101" t="s">
        <v>242</v>
      </c>
      <c r="I20" s="101" t="s">
        <v>242</v>
      </c>
      <c r="J20" s="101" t="s">
        <v>242</v>
      </c>
      <c r="K20" s="101" t="s">
        <v>242</v>
      </c>
      <c r="L20" s="101" t="s">
        <v>242</v>
      </c>
      <c r="M20" s="101" t="s">
        <v>242</v>
      </c>
      <c r="N20" s="101">
        <v>1.4821374587298952</v>
      </c>
      <c r="O20" s="101" t="s">
        <v>242</v>
      </c>
      <c r="P20" s="101" t="s">
        <v>242</v>
      </c>
      <c r="Q20" s="101" t="s">
        <v>242</v>
      </c>
    </row>
    <row r="21" spans="1:17" s="54" customFormat="1" ht="8.1" customHeight="1">
      <c r="A21" s="12"/>
      <c r="B21" s="13"/>
      <c r="C21" s="13"/>
      <c r="D21" s="13"/>
      <c r="E21" s="13"/>
      <c r="F21" s="14"/>
      <c r="G21" s="133"/>
      <c r="H21" s="133"/>
      <c r="I21" s="133"/>
      <c r="J21" s="133"/>
      <c r="K21" s="133"/>
      <c r="L21" s="133"/>
      <c r="M21" s="101"/>
      <c r="N21" s="101"/>
      <c r="O21" s="101"/>
      <c r="P21" s="101"/>
      <c r="Q21" s="101"/>
    </row>
    <row r="22" spans="1:17" s="19" customFormat="1" ht="18" customHeight="1">
      <c r="A22" s="29" t="s">
        <v>110</v>
      </c>
      <c r="B22" s="55"/>
      <c r="C22" s="55"/>
      <c r="D22" s="55"/>
      <c r="E22" s="13"/>
      <c r="F22" s="60" t="s">
        <v>242</v>
      </c>
      <c r="G22" s="152">
        <f>SUM(G6:G20)</f>
        <v>100.00000000000001</v>
      </c>
      <c r="H22" s="152">
        <f t="shared" ref="H22:M22" si="0">SUM(H6:H18)</f>
        <v>100</v>
      </c>
      <c r="I22" s="152">
        <f t="shared" si="0"/>
        <v>100</v>
      </c>
      <c r="J22" s="152">
        <f t="shared" si="0"/>
        <v>100</v>
      </c>
      <c r="K22" s="152">
        <f t="shared" si="0"/>
        <v>99.999999999999986</v>
      </c>
      <c r="L22" s="152">
        <f t="shared" si="0"/>
        <v>100</v>
      </c>
      <c r="M22" s="152">
        <f t="shared" si="0"/>
        <v>100.00000000000001</v>
      </c>
      <c r="N22" s="152">
        <f>SUM(N6:N20)</f>
        <v>100</v>
      </c>
      <c r="O22" s="152">
        <f>SUM(O6:O20)</f>
        <v>100.00000000000001</v>
      </c>
      <c r="P22" s="152">
        <f>SUM(P6:P20)</f>
        <v>99.999999999999986</v>
      </c>
      <c r="Q22" s="152">
        <f>SUM(Q6:Q20)</f>
        <v>100.00000000000001</v>
      </c>
    </row>
    <row r="23" spans="1:17" s="19" customFormat="1" ht="8.1" customHeight="1">
      <c r="A23" s="57"/>
      <c r="B23" s="58"/>
      <c r="C23" s="58"/>
      <c r="D23" s="58"/>
      <c r="E23" s="16"/>
      <c r="F23" s="61"/>
      <c r="G23" s="164"/>
      <c r="H23" s="164"/>
      <c r="I23" s="164"/>
      <c r="J23" s="164"/>
      <c r="K23" s="164"/>
      <c r="L23" s="164"/>
      <c r="M23" s="164"/>
      <c r="N23" s="164"/>
      <c r="O23" s="164"/>
      <c r="P23" s="164"/>
      <c r="Q23" s="164"/>
    </row>
    <row r="24" spans="1:17" ht="24" customHeight="1">
      <c r="A24" s="88" t="s">
        <v>228</v>
      </c>
      <c r="B24" s="89"/>
      <c r="C24" s="89"/>
      <c r="D24" s="89"/>
      <c r="E24" s="89"/>
      <c r="F24" s="123" t="s">
        <v>242</v>
      </c>
      <c r="G24" s="126">
        <v>0.3477721479918367</v>
      </c>
      <c r="H24" s="126">
        <v>0.25234439736957281</v>
      </c>
      <c r="I24" s="126">
        <v>0.38726123784184174</v>
      </c>
      <c r="J24" s="126">
        <v>0.92170483728858943</v>
      </c>
      <c r="K24" s="126">
        <v>0.99776637654767075</v>
      </c>
      <c r="L24" s="126">
        <v>1.3013577419513205</v>
      </c>
      <c r="M24" s="126">
        <v>1.2510531018227771</v>
      </c>
      <c r="N24" s="126">
        <v>1.2637152052816993</v>
      </c>
      <c r="O24" s="126">
        <v>1.2809579388249812</v>
      </c>
      <c r="P24" s="126">
        <v>1.2714234639113215</v>
      </c>
      <c r="Q24" s="126">
        <v>1.1873468431269452</v>
      </c>
    </row>
    <row r="25" spans="1:17" s="92" customFormat="1" ht="18" customHeight="1">
      <c r="A25" s="12" t="s">
        <v>348</v>
      </c>
      <c r="B25" s="91"/>
      <c r="C25" s="91"/>
      <c r="D25" s="81"/>
      <c r="E25" s="81"/>
      <c r="F25" s="81"/>
      <c r="G25" s="81"/>
      <c r="H25" s="81"/>
      <c r="I25" s="81"/>
      <c r="J25" s="81"/>
      <c r="K25" s="81"/>
      <c r="L25" s="81"/>
      <c r="M25" s="81"/>
    </row>
    <row r="26" spans="1:17" s="92" customFormat="1" ht="12.6" customHeight="1">
      <c r="A26" s="12" t="s">
        <v>344</v>
      </c>
      <c r="B26" s="91"/>
      <c r="C26" s="91"/>
      <c r="D26" s="81"/>
      <c r="E26" s="81"/>
      <c r="F26" s="81"/>
      <c r="G26" s="81"/>
      <c r="H26" s="81"/>
      <c r="I26" s="81"/>
      <c r="J26" s="81"/>
      <c r="K26" s="81"/>
      <c r="L26" s="81"/>
      <c r="M26" s="81"/>
    </row>
    <row r="27" spans="1:17" s="35" customFormat="1" ht="18" customHeight="1">
      <c r="A27" s="31" t="s">
        <v>158</v>
      </c>
      <c r="B27" s="32"/>
      <c r="C27" s="32"/>
      <c r="D27" s="32"/>
      <c r="E27" s="32"/>
    </row>
    <row r="28" spans="1:17" s="35" customFormat="1" ht="12.6" customHeight="1">
      <c r="A28" s="12" t="s">
        <v>342</v>
      </c>
      <c r="C28" s="12"/>
      <c r="E28" s="12"/>
    </row>
    <row r="29" spans="1:17" s="35" customFormat="1" ht="18" customHeight="1">
      <c r="A29" s="34" t="s">
        <v>295</v>
      </c>
      <c r="B29" s="32"/>
      <c r="C29" s="32"/>
      <c r="D29" s="32"/>
      <c r="E29" s="32"/>
    </row>
    <row r="30" spans="1:17" s="35" customFormat="1" ht="14.1" customHeight="1">
      <c r="A30" s="33" t="str">
        <f>'FDP PLR PRD'!$A$50</f>
        <v xml:space="preserve">Pour des informations plus détaillées concernant les listes partielles spécifiques à l'âge ou au sexe ainsi que concernant l'attribution des listes aux partis, </v>
      </c>
      <c r="B30" s="33"/>
      <c r="C30" s="55"/>
      <c r="D30" s="55"/>
      <c r="E30" s="55"/>
      <c r="F30" s="55"/>
      <c r="G30" s="55"/>
      <c r="H30" s="55"/>
      <c r="I30" s="55"/>
      <c r="J30" s="55"/>
      <c r="K30" s="55"/>
      <c r="L30" s="55"/>
      <c r="M30" s="55"/>
      <c r="N30" s="55"/>
      <c r="O30" s="55"/>
      <c r="P30" s="55"/>
      <c r="Q30" s="55"/>
    </row>
    <row r="31" spans="1:17" s="35" customFormat="1" ht="14.1" customHeight="1">
      <c r="A31" s="33" t="str">
        <f>'FDP PLR PRD'!$A$51</f>
        <v>voir les tableaux consacrés aux listes électorales.</v>
      </c>
      <c r="B31" s="33"/>
      <c r="C31" s="55"/>
      <c r="D31" s="55"/>
      <c r="E31" s="55"/>
      <c r="F31" s="55"/>
      <c r="G31" s="55"/>
      <c r="H31" s="55"/>
      <c r="I31" s="55"/>
      <c r="J31" s="55"/>
      <c r="K31" s="55"/>
      <c r="L31" s="55"/>
      <c r="M31" s="55"/>
      <c r="N31" s="55"/>
      <c r="O31" s="55"/>
      <c r="P31" s="55"/>
      <c r="Q31" s="55"/>
    </row>
    <row r="32" spans="1:17" s="35" customFormat="1" ht="21.95" customHeight="1">
      <c r="A32" s="35" t="str">
        <f>Contenu!A$35</f>
        <v>Office fédéral de la statistique, Statistique des élections au Conseil national</v>
      </c>
    </row>
    <row r="33" spans="1:1" s="35" customFormat="1" ht="12.6" customHeight="1">
      <c r="A33" s="35" t="str">
        <f>Contenu!A$36</f>
        <v>Renseignements:</v>
      </c>
    </row>
    <row r="34" spans="1:1" s="35" customFormat="1" ht="12.6" customHeight="1">
      <c r="A34" s="35" t="str">
        <f>Contenu!A$37</f>
        <v>poku@bfs.admin.ch</v>
      </c>
    </row>
    <row r="35" spans="1:1" s="35" customFormat="1" ht="12.6" customHeight="1">
      <c r="A35" s="35" t="str">
        <f>Contenu!A$38</f>
        <v>058 463 61 58</v>
      </c>
    </row>
    <row r="36" spans="1:1" s="35" customFormat="1" ht="12.6" customHeight="1">
      <c r="A36" s="35" t="str">
        <f>Contenu!A$39</f>
        <v>© OFS - Encyclopédie statistique de la Suisse</v>
      </c>
    </row>
    <row r="37" spans="1:1" s="92" customFormat="1" ht="13.5">
      <c r="A37" s="42"/>
    </row>
    <row r="38" spans="1:1" s="92" customFormat="1" ht="13.5">
      <c r="A38" s="42"/>
    </row>
    <row r="39" spans="1:1" s="92" customFormat="1" ht="13.5">
      <c r="A39" s="42"/>
    </row>
    <row r="40" spans="1:1" s="92" customFormat="1" ht="13.5">
      <c r="A40" s="42"/>
    </row>
    <row r="41" spans="1:1" s="93" customFormat="1">
      <c r="A41" s="37"/>
    </row>
    <row r="42" spans="1:1" s="93" customFormat="1">
      <c r="A42" s="37"/>
    </row>
    <row r="43" spans="1:1" s="93" customFormat="1">
      <c r="A43" s="37"/>
    </row>
    <row r="44" spans="1:1" s="93" customFormat="1">
      <c r="A44" s="37"/>
    </row>
    <row r="45" spans="1:1" s="93" customFormat="1">
      <c r="A45" s="37"/>
    </row>
    <row r="46" spans="1:1" s="93" customFormat="1">
      <c r="A46" s="37"/>
    </row>
    <row r="47" spans="1:1" s="93" customFormat="1">
      <c r="A47" s="37"/>
    </row>
    <row r="48" spans="1:1"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R875"/>
  <sheetViews>
    <sheetView workbookViewId="0">
      <selection activeCell="K38" sqref="K38"/>
    </sheetView>
  </sheetViews>
  <sheetFormatPr baseColWidth="10" defaultRowHeight="12.75"/>
  <cols>
    <col min="1" max="1" width="5.28515625" style="30" customWidth="1"/>
    <col min="2" max="2" width="1" style="25" customWidth="1"/>
    <col min="3" max="3" width="2.7109375" style="25" customWidth="1"/>
    <col min="4" max="4" width="3.5703125" style="25" customWidth="1"/>
    <col min="5" max="5" width="3.140625" style="25" customWidth="1"/>
    <col min="6" max="17" width="7.85546875" style="25" customWidth="1"/>
    <col min="18" max="16384" width="11.42578125" style="18"/>
  </cols>
  <sheetData>
    <row r="1" spans="1:17" s="84" customFormat="1" ht="12" customHeight="1">
      <c r="A1" s="82" t="s">
        <v>366</v>
      </c>
      <c r="B1" s="82"/>
      <c r="C1" s="82"/>
      <c r="D1" s="83"/>
      <c r="O1" s="77"/>
      <c r="P1" s="77"/>
      <c r="Q1" s="77"/>
    </row>
    <row r="2" spans="1:17" s="28" customFormat="1" ht="3.75" customHeight="1">
      <c r="A2" s="85"/>
      <c r="B2" s="86"/>
      <c r="C2" s="86"/>
      <c r="D2" s="84"/>
      <c r="E2" s="84"/>
      <c r="F2" s="84"/>
    </row>
    <row r="3" spans="1:17" s="28" customFormat="1" ht="14.1"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106" t="s">
        <v>85</v>
      </c>
      <c r="B6" s="106"/>
      <c r="C6" s="106"/>
      <c r="D6" s="106"/>
      <c r="E6" s="106"/>
      <c r="F6" s="96">
        <v>14.319820390135904</v>
      </c>
      <c r="G6" s="96">
        <v>14.41979707013202</v>
      </c>
      <c r="H6" s="96">
        <v>16.33661495390518</v>
      </c>
      <c r="I6" s="96">
        <v>15.982627660399155</v>
      </c>
      <c r="J6" s="96">
        <v>16.087736057850591</v>
      </c>
      <c r="K6" s="96">
        <v>15.382815147970726</v>
      </c>
      <c r="L6" s="96">
        <v>15.54272320995331</v>
      </c>
      <c r="M6" s="106">
        <v>15.984001676124288</v>
      </c>
      <c r="N6" s="106">
        <v>16.02688345773684</v>
      </c>
      <c r="O6" s="106">
        <v>14.779394271147249</v>
      </c>
      <c r="P6" s="106">
        <v>12.942523078588824</v>
      </c>
      <c r="Q6" s="106">
        <v>15.852500345058283</v>
      </c>
    </row>
    <row r="7" spans="1:17" s="11" customFormat="1" ht="12.6" customHeight="1">
      <c r="A7" s="107" t="s">
        <v>86</v>
      </c>
      <c r="B7" s="107"/>
      <c r="C7" s="107"/>
      <c r="D7" s="107"/>
      <c r="E7" s="107"/>
      <c r="F7" s="99">
        <v>13.769729861381625</v>
      </c>
      <c r="G7" s="99">
        <v>13.82219684922431</v>
      </c>
      <c r="H7" s="99">
        <v>12.170630108203946</v>
      </c>
      <c r="I7" s="99">
        <v>10.283154673380904</v>
      </c>
      <c r="J7" s="99">
        <v>10.697892567020071</v>
      </c>
      <c r="K7" s="99">
        <v>9.9818063287672665</v>
      </c>
      <c r="L7" s="99">
        <v>11.020199737878432</v>
      </c>
      <c r="M7" s="107">
        <v>12.082097304364909</v>
      </c>
      <c r="N7" s="107">
        <v>11.516994955381064</v>
      </c>
      <c r="O7" s="107">
        <v>13.262177402582997</v>
      </c>
      <c r="P7" s="107">
        <v>8.3855106565279396</v>
      </c>
      <c r="Q7" s="107">
        <v>7.9897097907405552</v>
      </c>
    </row>
    <row r="8" spans="1:17" s="11" customFormat="1" ht="12.6" customHeight="1">
      <c r="A8" s="107" t="s">
        <v>87</v>
      </c>
      <c r="B8" s="107"/>
      <c r="C8" s="107"/>
      <c r="D8" s="107"/>
      <c r="E8" s="107"/>
      <c r="F8" s="99">
        <v>7.4669417910104832</v>
      </c>
      <c r="G8" s="99">
        <v>7.4229084918336801</v>
      </c>
      <c r="H8" s="99">
        <v>7.6722036928710349</v>
      </c>
      <c r="I8" s="99">
        <v>7.1821558159697281</v>
      </c>
      <c r="J8" s="99">
        <v>7.3661054227985314</v>
      </c>
      <c r="K8" s="99">
        <v>7.1288327327666403</v>
      </c>
      <c r="L8" s="99">
        <v>7.3504261779715652</v>
      </c>
      <c r="M8" s="107">
        <v>6.9473771304436269</v>
      </c>
      <c r="N8" s="107">
        <v>7.4520936966523683</v>
      </c>
      <c r="O8" s="107">
        <v>7.6524924682611486</v>
      </c>
      <c r="P8" s="107">
        <v>6.498214932151738</v>
      </c>
      <c r="Q8" s="107">
        <v>6.0783607099167609</v>
      </c>
    </row>
    <row r="9" spans="1:17" s="11" customFormat="1" ht="12.6" customHeight="1">
      <c r="A9" s="107" t="s">
        <v>88</v>
      </c>
      <c r="B9" s="107"/>
      <c r="C9" s="107"/>
      <c r="D9" s="107"/>
      <c r="E9" s="107"/>
      <c r="F9" s="99">
        <v>2.2335064484079568</v>
      </c>
      <c r="G9" s="99">
        <v>1.519765439595806</v>
      </c>
      <c r="H9" s="99">
        <v>1.0137874909876887</v>
      </c>
      <c r="I9" s="99">
        <v>1.0492776156001506</v>
      </c>
      <c r="J9" s="99">
        <v>1.9755199559490029</v>
      </c>
      <c r="K9" s="99">
        <v>1.7275067688150236</v>
      </c>
      <c r="L9" s="99">
        <v>1.9632000201431223</v>
      </c>
      <c r="M9" s="107">
        <v>1.7126571723967572</v>
      </c>
      <c r="N9" s="107">
        <v>1.0761611989740114</v>
      </c>
      <c r="O9" s="107">
        <v>1.2325019625526754</v>
      </c>
      <c r="P9" s="107">
        <v>2.4407063177990556</v>
      </c>
      <c r="Q9" s="107" t="s">
        <v>242</v>
      </c>
    </row>
    <row r="10" spans="1:17" s="11" customFormat="1" ht="12.6" customHeight="1">
      <c r="A10" s="107" t="s">
        <v>89</v>
      </c>
      <c r="B10" s="107"/>
      <c r="C10" s="107"/>
      <c r="D10" s="107"/>
      <c r="E10" s="107"/>
      <c r="F10" s="99">
        <v>1.0080224490152228</v>
      </c>
      <c r="G10" s="99">
        <v>1.3863717167415885</v>
      </c>
      <c r="H10" s="99">
        <v>1.7603352852012881</v>
      </c>
      <c r="I10" s="99">
        <v>1.5177182274053522</v>
      </c>
      <c r="J10" s="99">
        <v>1.5189117232284368</v>
      </c>
      <c r="K10" s="99">
        <v>1.8077155023863707</v>
      </c>
      <c r="L10" s="99">
        <v>1.6933862178768124</v>
      </c>
      <c r="M10" s="107">
        <v>1.637216714452447</v>
      </c>
      <c r="N10" s="107">
        <v>1.732158750909961</v>
      </c>
      <c r="O10" s="107">
        <v>2.140049986264871</v>
      </c>
      <c r="P10" s="107">
        <v>1.9933612619135936</v>
      </c>
      <c r="Q10" s="107">
        <v>2.7055568338027647</v>
      </c>
    </row>
    <row r="11" spans="1:17" s="11" customFormat="1" ht="18" customHeight="1">
      <c r="A11" s="107" t="s">
        <v>90</v>
      </c>
      <c r="B11" s="107"/>
      <c r="C11" s="107"/>
      <c r="D11" s="107"/>
      <c r="E11" s="107"/>
      <c r="F11" s="107">
        <v>0.56619572446256072</v>
      </c>
      <c r="G11" s="107" t="s">
        <v>242</v>
      </c>
      <c r="H11" s="107" t="s">
        <v>242</v>
      </c>
      <c r="I11" s="107" t="s">
        <v>242</v>
      </c>
      <c r="J11" s="99">
        <v>0.63221146336987488</v>
      </c>
      <c r="K11" s="107" t="s">
        <v>242</v>
      </c>
      <c r="L11" s="107" t="s">
        <v>242</v>
      </c>
      <c r="M11" s="107" t="s">
        <v>242</v>
      </c>
      <c r="N11" s="107" t="s">
        <v>242</v>
      </c>
      <c r="O11" s="107" t="s">
        <v>242</v>
      </c>
      <c r="P11" s="107" t="s">
        <v>242</v>
      </c>
      <c r="Q11" s="107" t="s">
        <v>242</v>
      </c>
    </row>
    <row r="12" spans="1:17" s="11" customFormat="1" ht="12.6" customHeight="1">
      <c r="A12" s="107" t="s">
        <v>91</v>
      </c>
      <c r="B12" s="107"/>
      <c r="C12" s="107"/>
      <c r="D12" s="107"/>
      <c r="E12" s="107"/>
      <c r="F12" s="107" t="s">
        <v>242</v>
      </c>
      <c r="G12" s="107" t="s">
        <v>242</v>
      </c>
      <c r="H12" s="99">
        <v>0.95176060057091627</v>
      </c>
      <c r="I12" s="107" t="s">
        <v>242</v>
      </c>
      <c r="J12" s="107" t="s">
        <v>242</v>
      </c>
      <c r="K12" s="107" t="s">
        <v>242</v>
      </c>
      <c r="L12" s="99">
        <v>1.8412475950507878</v>
      </c>
      <c r="M12" s="107">
        <v>2.4325286962802326</v>
      </c>
      <c r="N12" s="107">
        <v>2.1414630518433406</v>
      </c>
      <c r="O12" s="107" t="s">
        <v>242</v>
      </c>
      <c r="P12" s="107">
        <v>1.7002277325434176</v>
      </c>
      <c r="Q12" s="107" t="s">
        <v>242</v>
      </c>
    </row>
    <row r="13" spans="1:17" s="11" customFormat="1" ht="12.6" customHeight="1">
      <c r="A13" s="107" t="s">
        <v>92</v>
      </c>
      <c r="B13" s="107"/>
      <c r="C13" s="107"/>
      <c r="D13" s="107"/>
      <c r="E13" s="107"/>
      <c r="F13" s="99">
        <v>1.3032620513929047</v>
      </c>
      <c r="G13" s="107" t="s">
        <v>242</v>
      </c>
      <c r="H13" s="107" t="s">
        <v>242</v>
      </c>
      <c r="I13" s="107" t="s">
        <v>242</v>
      </c>
      <c r="J13" s="107" t="s">
        <v>242</v>
      </c>
      <c r="K13" s="107" t="s">
        <v>242</v>
      </c>
      <c r="L13" s="107" t="s">
        <v>242</v>
      </c>
      <c r="M13" s="107" t="s">
        <v>242</v>
      </c>
      <c r="N13" s="107" t="s">
        <v>242</v>
      </c>
      <c r="O13" s="107" t="s">
        <v>242</v>
      </c>
      <c r="P13" s="107" t="s">
        <v>242</v>
      </c>
      <c r="Q13" s="107" t="s">
        <v>242</v>
      </c>
    </row>
    <row r="14" spans="1:17" s="11" customFormat="1" ht="12.6" customHeight="1">
      <c r="A14" s="107" t="s">
        <v>93</v>
      </c>
      <c r="B14" s="107"/>
      <c r="C14" s="107"/>
      <c r="D14" s="107"/>
      <c r="E14" s="107"/>
      <c r="F14" s="107" t="s">
        <v>242</v>
      </c>
      <c r="G14" s="99">
        <v>1.2752056246159111</v>
      </c>
      <c r="H14" s="99">
        <v>1.8256363829146511</v>
      </c>
      <c r="I14" s="99">
        <v>1.8526755320693846</v>
      </c>
      <c r="J14" s="99">
        <v>1.857684086884668</v>
      </c>
      <c r="K14" s="99">
        <v>2.2200200682424112</v>
      </c>
      <c r="L14" s="99">
        <v>1.5576173536496485</v>
      </c>
      <c r="M14" s="107">
        <v>2.2148399733265527</v>
      </c>
      <c r="N14" s="107">
        <v>2.0998228363019376</v>
      </c>
      <c r="O14" s="107">
        <v>2.1007767253681995</v>
      </c>
      <c r="P14" s="107">
        <v>2.0356905112957566</v>
      </c>
      <c r="Q14" s="107">
        <v>1.666838445851246</v>
      </c>
    </row>
    <row r="15" spans="1:17" ht="11.1" customHeight="1">
      <c r="A15" s="107" t="s">
        <v>95</v>
      </c>
      <c r="B15" s="107"/>
      <c r="C15" s="107"/>
      <c r="D15" s="107"/>
      <c r="E15" s="107"/>
      <c r="F15" s="99">
        <v>3.1377760433548851</v>
      </c>
      <c r="G15" s="99">
        <v>2.6725503285529224</v>
      </c>
      <c r="H15" s="99">
        <v>2.8934202672829938</v>
      </c>
      <c r="I15" s="99">
        <v>2.7917814512684065</v>
      </c>
      <c r="J15" s="99">
        <v>2.2378136350899211</v>
      </c>
      <c r="K15" s="99">
        <v>2.3891408771618008</v>
      </c>
      <c r="L15" s="99">
        <v>2.417185456909241</v>
      </c>
      <c r="M15" s="107">
        <v>2.3832844125836585</v>
      </c>
      <c r="N15" s="107">
        <v>2.5323824249116704</v>
      </c>
      <c r="O15" s="107">
        <v>3.0903317719280516</v>
      </c>
      <c r="P15" s="107">
        <v>2.9942467703499664</v>
      </c>
      <c r="Q15" s="107">
        <v>3.1190919568622899</v>
      </c>
    </row>
    <row r="16" spans="1:17" ht="18" customHeight="1">
      <c r="A16" s="107" t="s">
        <v>96</v>
      </c>
      <c r="B16" s="107"/>
      <c r="C16" s="107"/>
      <c r="D16" s="107"/>
      <c r="E16" s="107"/>
      <c r="F16" s="99">
        <v>6.3912258207891579</v>
      </c>
      <c r="G16" s="99">
        <v>7.5853622846141349</v>
      </c>
      <c r="H16" s="99">
        <v>6.8527965275835374</v>
      </c>
      <c r="I16" s="99">
        <v>6.9974803859783758</v>
      </c>
      <c r="J16" s="99">
        <v>7.3080490335346111</v>
      </c>
      <c r="K16" s="99">
        <v>6.702471157878171</v>
      </c>
      <c r="L16" s="99">
        <v>5.1169021395545844</v>
      </c>
      <c r="M16" s="107">
        <v>5.2381684367433037</v>
      </c>
      <c r="N16" s="107">
        <v>5.0628915182734202</v>
      </c>
      <c r="O16" s="107">
        <v>4.7906675193989923</v>
      </c>
      <c r="P16" s="107">
        <v>4.3953462049599032</v>
      </c>
      <c r="Q16" s="107">
        <v>4.4787705554923178</v>
      </c>
    </row>
    <row r="17" spans="1:18" ht="12.6" customHeight="1">
      <c r="A17" s="107" t="s">
        <v>97</v>
      </c>
      <c r="B17" s="107"/>
      <c r="C17" s="107"/>
      <c r="D17" s="107"/>
      <c r="E17" s="107"/>
      <c r="F17" s="99">
        <v>1.8256849317927559</v>
      </c>
      <c r="G17" s="99">
        <v>1.640817169674095</v>
      </c>
      <c r="H17" s="99">
        <v>1.7703549599681407</v>
      </c>
      <c r="I17" s="99">
        <v>1.8470017866408515</v>
      </c>
      <c r="J17" s="99">
        <v>1.4648136554571147</v>
      </c>
      <c r="K17" s="99">
        <v>2.1629086287670254</v>
      </c>
      <c r="L17" s="99">
        <v>1.8795060875522125</v>
      </c>
      <c r="M17" s="107">
        <v>1.7152655679596214</v>
      </c>
      <c r="N17" s="107">
        <v>1.523963766101109</v>
      </c>
      <c r="O17" s="107">
        <v>1.8066929851452431</v>
      </c>
      <c r="P17" s="107">
        <v>2.8845878374938256</v>
      </c>
      <c r="Q17" s="107">
        <v>2.8816009320479989</v>
      </c>
    </row>
    <row r="18" spans="1:18" ht="12.6" customHeight="1">
      <c r="A18" s="107" t="s">
        <v>98</v>
      </c>
      <c r="B18" s="107"/>
      <c r="C18" s="107"/>
      <c r="D18" s="107"/>
      <c r="E18" s="107"/>
      <c r="F18" s="99">
        <v>3.1209437927016324</v>
      </c>
      <c r="G18" s="99">
        <v>3.3874852795521555</v>
      </c>
      <c r="H18" s="99">
        <v>3.4978922089491302</v>
      </c>
      <c r="I18" s="99">
        <v>3.8395673085930651</v>
      </c>
      <c r="J18" s="99">
        <v>3.5082690662698885</v>
      </c>
      <c r="K18" s="99">
        <v>4.1030601889211686</v>
      </c>
      <c r="L18" s="99">
        <v>3.6158759748150304</v>
      </c>
      <c r="M18" s="107">
        <v>4.0844690390968239</v>
      </c>
      <c r="N18" s="107">
        <v>4.2378038005801759</v>
      </c>
      <c r="O18" s="107">
        <v>4.151768775973566</v>
      </c>
      <c r="P18" s="107">
        <v>2.7501538653970372</v>
      </c>
      <c r="Q18" s="107">
        <v>3.3255940007652542</v>
      </c>
    </row>
    <row r="19" spans="1:18" ht="12.6" customHeight="1">
      <c r="A19" s="107" t="s">
        <v>99</v>
      </c>
      <c r="B19" s="107"/>
      <c r="C19" s="107"/>
      <c r="D19" s="107"/>
      <c r="E19" s="107"/>
      <c r="F19" s="99">
        <v>2.3620476618120083</v>
      </c>
      <c r="G19" s="99">
        <v>2.7681671217112696</v>
      </c>
      <c r="H19" s="99">
        <v>2.2540057044592263</v>
      </c>
      <c r="I19" s="99">
        <v>1.8220001925409686</v>
      </c>
      <c r="J19" s="99">
        <v>2.3844304359457755</v>
      </c>
      <c r="K19" s="99">
        <v>2.1432599770165219</v>
      </c>
      <c r="L19" s="99">
        <v>2.4863184717590276</v>
      </c>
      <c r="M19" s="107">
        <v>2.9197036373828253</v>
      </c>
      <c r="N19" s="107">
        <v>2.3011081689607211</v>
      </c>
      <c r="O19" s="107">
        <v>2.2199757211549032</v>
      </c>
      <c r="P19" s="107">
        <v>0.98030255608676165</v>
      </c>
      <c r="Q19" s="107">
        <v>0.96859891568342982</v>
      </c>
    </row>
    <row r="20" spans="1:18" ht="12.6" customHeight="1">
      <c r="A20" s="107" t="s">
        <v>100</v>
      </c>
      <c r="B20" s="107"/>
      <c r="C20" s="107"/>
      <c r="D20" s="107"/>
      <c r="E20" s="107"/>
      <c r="F20" s="99">
        <v>1.8383085421491596</v>
      </c>
      <c r="G20" s="99">
        <v>1.3040846365674463</v>
      </c>
      <c r="H20" s="107" t="s">
        <v>242</v>
      </c>
      <c r="I20" s="99">
        <v>0.8933208984818376</v>
      </c>
      <c r="J20" s="107" t="s">
        <v>242</v>
      </c>
      <c r="K20" s="99">
        <v>1.0109538048035893</v>
      </c>
      <c r="L20" s="99">
        <v>1.6144505627936596</v>
      </c>
      <c r="M20" s="107">
        <v>1.4366835935546534</v>
      </c>
      <c r="N20" s="107">
        <v>1.9440944363907409</v>
      </c>
      <c r="O20" s="107">
        <v>2.1181500483012621</v>
      </c>
      <c r="P20" s="107">
        <v>2.431219952321769</v>
      </c>
      <c r="Q20" s="107">
        <v>1.4388898868848743</v>
      </c>
    </row>
    <row r="21" spans="1:18" ht="18" customHeight="1">
      <c r="A21" s="107" t="s">
        <v>101</v>
      </c>
      <c r="B21" s="107"/>
      <c r="C21" s="107"/>
      <c r="D21" s="107"/>
      <c r="E21" s="107"/>
      <c r="F21" s="99">
        <v>7.0204867482364754</v>
      </c>
      <c r="G21" s="99">
        <v>6.8800925801198378</v>
      </c>
      <c r="H21" s="99">
        <v>6.4791967924761353</v>
      </c>
      <c r="I21" s="99">
        <v>6.417943360436948</v>
      </c>
      <c r="J21" s="99">
        <v>6.0084975341242961</v>
      </c>
      <c r="K21" s="99">
        <v>5.4685757428380048</v>
      </c>
      <c r="L21" s="99">
        <v>5.0273829147104614</v>
      </c>
      <c r="M21" s="107">
        <v>5.2520817748334911</v>
      </c>
      <c r="N21" s="107">
        <v>4.9134853733309214</v>
      </c>
      <c r="O21" s="107">
        <v>5.1299231057374133</v>
      </c>
      <c r="P21" s="107">
        <v>4.7692176144343881</v>
      </c>
      <c r="Q21" s="107">
        <v>5.0347361207454862</v>
      </c>
    </row>
    <row r="22" spans="1:18" ht="12.6" customHeight="1">
      <c r="A22" s="107" t="s">
        <v>102</v>
      </c>
      <c r="B22" s="107"/>
      <c r="C22" s="107"/>
      <c r="D22" s="107"/>
      <c r="E22" s="107"/>
      <c r="F22" s="99">
        <v>1.7155086686369461</v>
      </c>
      <c r="G22" s="99">
        <v>1.9784579991687992</v>
      </c>
      <c r="H22" s="99">
        <v>2.3561448804746123</v>
      </c>
      <c r="I22" s="99">
        <v>1.7861255219237</v>
      </c>
      <c r="J22" s="99">
        <v>1.8047239446081249</v>
      </c>
      <c r="K22" s="99">
        <v>1.9070256994752268</v>
      </c>
      <c r="L22" s="99">
        <v>1.9093508348340893</v>
      </c>
      <c r="M22" s="107">
        <v>1.9284747806977434</v>
      </c>
      <c r="N22" s="107">
        <v>2.0769600484925461</v>
      </c>
      <c r="O22" s="107">
        <v>2.7871170841385435</v>
      </c>
      <c r="P22" s="107">
        <v>1.9264704355951696</v>
      </c>
      <c r="Q22" s="107">
        <v>1.9439349255032623</v>
      </c>
    </row>
    <row r="23" spans="1:18" ht="12.6" customHeight="1">
      <c r="A23" s="107" t="s">
        <v>103</v>
      </c>
      <c r="B23" s="107"/>
      <c r="C23" s="107"/>
      <c r="D23" s="107"/>
      <c r="E23" s="107"/>
      <c r="F23" s="99">
        <v>5.253679713109185</v>
      </c>
      <c r="G23" s="99">
        <v>5.1960530359993591</v>
      </c>
      <c r="H23" s="99">
        <v>5.6938617468939894</v>
      </c>
      <c r="I23" s="99">
        <v>5.6751390123723073</v>
      </c>
      <c r="J23" s="99">
        <v>6.0157612953431387</v>
      </c>
      <c r="K23" s="99">
        <v>5.3459405722369437</v>
      </c>
      <c r="L23" s="99">
        <v>5.8319119000073103</v>
      </c>
      <c r="M23" s="107">
        <v>6.3701849835949647</v>
      </c>
      <c r="N23" s="107">
        <v>6.2810513548265305</v>
      </c>
      <c r="O23" s="107">
        <v>6.531762524625667</v>
      </c>
      <c r="P23" s="107">
        <v>5.8182376942217902</v>
      </c>
      <c r="Q23" s="107">
        <v>7.2515220761882491</v>
      </c>
    </row>
    <row r="24" spans="1:18" ht="12.6" customHeight="1">
      <c r="A24" s="107" t="s">
        <v>104</v>
      </c>
      <c r="B24" s="107"/>
      <c r="C24" s="107"/>
      <c r="D24" s="107"/>
      <c r="E24" s="107"/>
      <c r="F24" s="99">
        <v>2.2958420178411481</v>
      </c>
      <c r="G24" s="99">
        <v>1.912793170086049</v>
      </c>
      <c r="H24" s="99">
        <v>1.9604967147840724</v>
      </c>
      <c r="I24" s="99">
        <v>2.3612343614446267</v>
      </c>
      <c r="J24" s="99">
        <v>2.4232757038372394</v>
      </c>
      <c r="K24" s="99">
        <v>2.3926986898191762</v>
      </c>
      <c r="L24" s="99">
        <v>2.3855283789835724</v>
      </c>
      <c r="M24" s="107">
        <v>2.3187083473451575</v>
      </c>
      <c r="N24" s="107">
        <v>1.9947333356956318</v>
      </c>
      <c r="O24" s="107">
        <v>2.3034524524208151</v>
      </c>
      <c r="P24" s="107">
        <v>2.2212504163350637</v>
      </c>
      <c r="Q24" s="107">
        <v>2.403520964678429</v>
      </c>
    </row>
    <row r="25" spans="1:18" ht="12.6" customHeight="1">
      <c r="A25" s="107" t="s">
        <v>227</v>
      </c>
      <c r="B25" s="107"/>
      <c r="C25" s="107"/>
      <c r="D25" s="107"/>
      <c r="E25" s="107"/>
      <c r="F25" s="99">
        <v>6.9618862826271748</v>
      </c>
      <c r="G25" s="99">
        <v>8.0564813592873072</v>
      </c>
      <c r="H25" s="99">
        <v>7.1602063187932146</v>
      </c>
      <c r="I25" s="99">
        <v>7.8222815618394899</v>
      </c>
      <c r="J25" s="99">
        <v>7.7700375992423369</v>
      </c>
      <c r="K25" s="99">
        <v>8.2454137136872774</v>
      </c>
      <c r="L25" s="99">
        <v>7.6441278675128066</v>
      </c>
      <c r="M25" s="107">
        <v>6.5878190067344002</v>
      </c>
      <c r="N25" s="107">
        <v>7.5808418248870018</v>
      </c>
      <c r="O25" s="107">
        <v>7.3364527879111785</v>
      </c>
      <c r="P25" s="107">
        <v>7.5472393179359498</v>
      </c>
      <c r="Q25" s="107">
        <v>6.675504306811562</v>
      </c>
    </row>
    <row r="26" spans="1:18" ht="18" customHeight="1">
      <c r="A26" s="107" t="s">
        <v>105</v>
      </c>
      <c r="B26" s="107"/>
      <c r="C26" s="107"/>
      <c r="D26" s="107"/>
      <c r="E26" s="107"/>
      <c r="F26" s="99">
        <v>7.7749856839303986</v>
      </c>
      <c r="G26" s="99">
        <v>7.6634798484617814</v>
      </c>
      <c r="H26" s="99">
        <v>6.9926302568234773</v>
      </c>
      <c r="I26" s="99">
        <v>8.4318247673495375</v>
      </c>
      <c r="J26" s="99">
        <v>7.6073496628808082</v>
      </c>
      <c r="K26" s="99">
        <v>7.9336596847216372</v>
      </c>
      <c r="L26" s="99">
        <v>7.0477598945262718</v>
      </c>
      <c r="M26" s="107">
        <v>7.1402136983912081</v>
      </c>
      <c r="N26" s="107">
        <v>7.909233215627042</v>
      </c>
      <c r="O26" s="107">
        <v>6.7587573579400093</v>
      </c>
      <c r="P26" s="107">
        <v>10.035970802106869</v>
      </c>
      <c r="Q26" s="107">
        <v>11.696462252788722</v>
      </c>
    </row>
    <row r="27" spans="1:18" ht="12.6" customHeight="1">
      <c r="A27" s="107" t="s">
        <v>106</v>
      </c>
      <c r="B27" s="107"/>
      <c r="C27" s="107"/>
      <c r="D27" s="107"/>
      <c r="E27" s="107"/>
      <c r="F27" s="99">
        <v>3.521438069168787</v>
      </c>
      <c r="G27" s="99">
        <v>3.6932436157271482</v>
      </c>
      <c r="H27" s="99">
        <v>4.4931493768038999</v>
      </c>
      <c r="I27" s="99">
        <v>5.1224452090678811</v>
      </c>
      <c r="J27" s="99">
        <v>4.9982837453328148</v>
      </c>
      <c r="K27" s="99">
        <v>5.9931603391379396</v>
      </c>
      <c r="L27" s="99">
        <v>5.8614963979981036</v>
      </c>
      <c r="M27" s="107">
        <v>4.4088217031836141</v>
      </c>
      <c r="N27" s="107">
        <v>4.5337338589670058</v>
      </c>
      <c r="O27" s="107">
        <v>4.9196549723223564</v>
      </c>
      <c r="P27" s="107">
        <v>6.2530588994350955</v>
      </c>
      <c r="Q27" s="107">
        <v>5.5166558225962996</v>
      </c>
    </row>
    <row r="28" spans="1:18" ht="12.6" customHeight="1">
      <c r="A28" s="107" t="s">
        <v>107</v>
      </c>
      <c r="B28" s="107"/>
      <c r="C28" s="107"/>
      <c r="D28" s="107"/>
      <c r="E28" s="107"/>
      <c r="F28" s="99">
        <v>2.5252111361448599</v>
      </c>
      <c r="G28" s="99">
        <v>2.3216881105542106</v>
      </c>
      <c r="H28" s="99">
        <v>1.9173801716171632</v>
      </c>
      <c r="I28" s="99">
        <v>1.7688802167302082</v>
      </c>
      <c r="J28" s="99">
        <v>1.6763812337480484</v>
      </c>
      <c r="K28" s="99">
        <v>1.9926999096394373</v>
      </c>
      <c r="L28" s="99">
        <v>2.1336007550995011</v>
      </c>
      <c r="M28" s="107">
        <v>1.8197096039193299</v>
      </c>
      <c r="N28" s="107">
        <v>2.0957141326032893</v>
      </c>
      <c r="O28" s="107">
        <v>1.842386731447198</v>
      </c>
      <c r="P28" s="107">
        <v>3.3519745305138247</v>
      </c>
      <c r="Q28" s="107">
        <v>2.6933356331467535</v>
      </c>
    </row>
    <row r="29" spans="1:18" ht="12.6" customHeight="1">
      <c r="A29" s="107" t="s">
        <v>108</v>
      </c>
      <c r="B29" s="107"/>
      <c r="C29" s="107"/>
      <c r="D29" s="107"/>
      <c r="E29" s="107"/>
      <c r="F29" s="99">
        <v>3.5874961718987692</v>
      </c>
      <c r="G29" s="99">
        <v>3.0929982677801435</v>
      </c>
      <c r="H29" s="99">
        <v>2.2774890239316781</v>
      </c>
      <c r="I29" s="99">
        <v>2.9370080763327477</v>
      </c>
      <c r="J29" s="99">
        <v>2.9795614491396227</v>
      </c>
      <c r="K29" s="99">
        <v>2.3436770360792791</v>
      </c>
      <c r="L29" s="99">
        <v>2.5456037979971917</v>
      </c>
      <c r="M29" s="107">
        <v>2.4257778643112333</v>
      </c>
      <c r="N29" s="107">
        <v>1.9808828857507235</v>
      </c>
      <c r="O29" s="107">
        <v>2.2641618065981755</v>
      </c>
      <c r="P29" s="107">
        <v>5.0755946125442915</v>
      </c>
      <c r="Q29" s="107">
        <v>5.1497781394744155</v>
      </c>
    </row>
    <row r="30" spans="1:18" ht="11.1" customHeight="1">
      <c r="A30" s="107" t="s">
        <v>109</v>
      </c>
      <c r="B30" s="107"/>
      <c r="C30" s="107"/>
      <c r="D30" s="107"/>
      <c r="E30" s="107"/>
      <c r="F30" s="107"/>
      <c r="G30" s="107"/>
      <c r="H30" s="99">
        <v>1.6700065345040322</v>
      </c>
      <c r="I30" s="99">
        <v>1.6183563641743637</v>
      </c>
      <c r="J30" s="99">
        <v>1.6766907283450847</v>
      </c>
      <c r="K30" s="99">
        <v>1.6166574288683619</v>
      </c>
      <c r="L30" s="99">
        <v>1.5141982524232309</v>
      </c>
      <c r="M30" s="107">
        <v>0.95991488227916266</v>
      </c>
      <c r="N30" s="107">
        <v>0.98554190680195386</v>
      </c>
      <c r="O30" s="107">
        <v>0.78135153877947272</v>
      </c>
      <c r="P30" s="107">
        <v>0.56889399944797725</v>
      </c>
      <c r="Q30" s="107">
        <v>1.129037384961032</v>
      </c>
    </row>
    <row r="31" spans="1:18" s="11" customFormat="1" ht="8.1" customHeight="1">
      <c r="A31" s="107"/>
      <c r="B31" s="107"/>
      <c r="C31" s="107"/>
      <c r="D31" s="107"/>
      <c r="E31" s="107"/>
      <c r="F31" s="99"/>
      <c r="G31" s="99"/>
      <c r="H31" s="99"/>
      <c r="I31" s="99"/>
      <c r="J31" s="99"/>
      <c r="K31" s="99"/>
      <c r="L31" s="99"/>
      <c r="M31" s="107"/>
      <c r="N31" s="107"/>
      <c r="O31" s="107"/>
      <c r="P31" s="107"/>
      <c r="Q31" s="107"/>
    </row>
    <row r="32" spans="1:18" s="19" customFormat="1" ht="18" customHeight="1">
      <c r="A32" s="107" t="s">
        <v>110</v>
      </c>
      <c r="B32" s="107"/>
      <c r="C32" s="107"/>
      <c r="D32" s="107"/>
      <c r="E32" s="107"/>
      <c r="F32" s="138">
        <f t="shared" ref="F32:L32" si="0">SUM(F6:F30)</f>
        <v>99.999999999999986</v>
      </c>
      <c r="G32" s="138">
        <f t="shared" si="0"/>
        <v>99.999999999999972</v>
      </c>
      <c r="H32" s="138">
        <f t="shared" si="0"/>
        <v>100</v>
      </c>
      <c r="I32" s="138">
        <f t="shared" si="0"/>
        <v>100</v>
      </c>
      <c r="J32" s="138">
        <f t="shared" si="0"/>
        <v>99.999999999999986</v>
      </c>
      <c r="K32" s="138">
        <f t="shared" si="0"/>
        <v>100</v>
      </c>
      <c r="L32" s="138">
        <f t="shared" si="0"/>
        <v>99.999999999999972</v>
      </c>
      <c r="M32" s="138">
        <f>SUM(M6:M30)</f>
        <v>100.00000000000001</v>
      </c>
      <c r="N32" s="138">
        <f>SUM(N6:N30)</f>
        <v>100</v>
      </c>
      <c r="O32" s="138">
        <f>SUM(O6:O30)</f>
        <v>100</v>
      </c>
      <c r="P32" s="138">
        <f>SUM(P6:P30)</f>
        <v>100.00000000000001</v>
      </c>
      <c r="Q32" s="138">
        <f>SUM(Q6:Q30)</f>
        <v>100.00000000000001</v>
      </c>
      <c r="R32" s="168"/>
    </row>
    <row r="33" spans="1:17" s="19" customFormat="1" ht="8.1" customHeight="1">
      <c r="A33" s="107"/>
      <c r="B33" s="107"/>
      <c r="C33" s="107"/>
      <c r="D33" s="107"/>
      <c r="E33" s="107"/>
      <c r="F33" s="107"/>
      <c r="G33" s="107"/>
      <c r="H33" s="107"/>
      <c r="I33" s="107"/>
      <c r="J33" s="107"/>
      <c r="K33" s="107"/>
      <c r="L33" s="107"/>
      <c r="M33" s="107"/>
      <c r="N33" s="107"/>
      <c r="O33" s="107"/>
      <c r="P33" s="107"/>
      <c r="Q33" s="107"/>
    </row>
    <row r="34" spans="1:17" ht="24" customHeight="1">
      <c r="A34" s="108" t="s">
        <v>228</v>
      </c>
      <c r="B34" s="109"/>
      <c r="C34" s="109"/>
      <c r="D34" s="109"/>
      <c r="E34" s="109"/>
      <c r="F34" s="108">
        <v>21.696287927410189</v>
      </c>
      <c r="G34" s="108">
        <v>22.207815887366312</v>
      </c>
      <c r="H34" s="108">
        <v>24.007236572240604</v>
      </c>
      <c r="I34" s="108">
        <v>23.332659398241212</v>
      </c>
      <c r="J34" s="108">
        <v>22.932509372133833</v>
      </c>
      <c r="K34" s="108">
        <v>20.990763510880054</v>
      </c>
      <c r="L34" s="108">
        <v>20.181077857752921</v>
      </c>
      <c r="M34" s="108">
        <v>19.917217949375612</v>
      </c>
      <c r="N34" s="108">
        <v>17.33474150779897</v>
      </c>
      <c r="O34" s="108">
        <v>15.761435093908149</v>
      </c>
      <c r="P34" s="108">
        <v>15.104545376375688</v>
      </c>
      <c r="Q34" s="108">
        <v>16.396724201861822</v>
      </c>
    </row>
    <row r="35" spans="1:17" s="92" customFormat="1" ht="19.5" customHeight="1">
      <c r="A35" s="12" t="s">
        <v>348</v>
      </c>
      <c r="B35" s="91"/>
      <c r="C35" s="91"/>
      <c r="D35" s="81"/>
      <c r="E35" s="81"/>
      <c r="F35" s="81"/>
      <c r="G35" s="81"/>
      <c r="H35" s="81"/>
      <c r="I35" s="81"/>
      <c r="J35" s="81"/>
      <c r="K35" s="81"/>
      <c r="L35" s="81"/>
      <c r="M35" s="81"/>
    </row>
    <row r="36" spans="1:17" s="92" customFormat="1" ht="12.6" customHeight="1">
      <c r="A36" s="12" t="s">
        <v>344</v>
      </c>
      <c r="B36" s="91"/>
      <c r="C36" s="91"/>
      <c r="D36" s="81"/>
      <c r="E36" s="81"/>
      <c r="F36" s="81"/>
      <c r="G36" s="81"/>
      <c r="H36" s="81"/>
      <c r="I36" s="81"/>
      <c r="J36" s="81"/>
      <c r="K36" s="81"/>
      <c r="L36" s="81"/>
      <c r="M36" s="81"/>
    </row>
    <row r="37" spans="1:17" s="35" customFormat="1" ht="18" customHeight="1">
      <c r="A37" s="31" t="s">
        <v>294</v>
      </c>
      <c r="B37" s="32"/>
      <c r="C37" s="32"/>
      <c r="D37" s="32"/>
      <c r="E37" s="32"/>
    </row>
    <row r="38" spans="1:17" s="35" customFormat="1" ht="12.6" customHeight="1">
      <c r="A38" s="75" t="s">
        <v>364</v>
      </c>
      <c r="B38" s="33"/>
      <c r="C38" s="55"/>
      <c r="D38" s="55"/>
      <c r="E38" s="55"/>
      <c r="F38" s="55"/>
      <c r="G38" s="55"/>
      <c r="H38" s="55"/>
      <c r="I38" s="55"/>
      <c r="J38" s="55"/>
      <c r="K38" s="55"/>
      <c r="L38" s="55"/>
      <c r="M38" s="55"/>
      <c r="N38" s="55"/>
      <c r="O38" s="55"/>
      <c r="P38" s="55"/>
      <c r="Q38" s="55"/>
    </row>
    <row r="39" spans="1:17" s="35" customFormat="1" ht="12.6" customHeight="1">
      <c r="A39" s="33" t="s">
        <v>356</v>
      </c>
      <c r="B39" s="33"/>
      <c r="C39" s="55"/>
      <c r="D39" s="55"/>
      <c r="E39" s="55"/>
      <c r="F39" s="55"/>
      <c r="G39" s="55"/>
      <c r="H39" s="55"/>
      <c r="I39" s="55"/>
      <c r="J39" s="55"/>
      <c r="K39" s="55"/>
      <c r="L39" s="55"/>
      <c r="M39" s="55"/>
      <c r="N39" s="55"/>
      <c r="O39" s="55"/>
      <c r="P39" s="55"/>
      <c r="Q39" s="55"/>
    </row>
    <row r="40" spans="1:17" s="35" customFormat="1">
      <c r="A40" s="33" t="s">
        <v>365</v>
      </c>
      <c r="B40" s="33"/>
      <c r="C40" s="55"/>
      <c r="D40" s="55"/>
      <c r="E40" s="55"/>
      <c r="F40" s="55"/>
      <c r="G40" s="55"/>
      <c r="H40" s="55"/>
      <c r="I40" s="55"/>
      <c r="J40" s="55"/>
      <c r="K40" s="55"/>
      <c r="L40" s="55"/>
      <c r="M40" s="55"/>
      <c r="N40" s="55"/>
      <c r="O40" s="55"/>
      <c r="P40" s="55"/>
      <c r="Q40" s="55"/>
    </row>
    <row r="41" spans="1:17" s="35" customFormat="1">
      <c r="A41" s="33"/>
      <c r="B41" s="33"/>
      <c r="C41" s="55"/>
      <c r="D41" s="55"/>
      <c r="E41" s="55"/>
      <c r="F41" s="55"/>
      <c r="G41" s="55"/>
      <c r="H41" s="55"/>
      <c r="I41" s="55"/>
      <c r="J41" s="55"/>
      <c r="K41" s="55"/>
      <c r="L41" s="55"/>
      <c r="M41" s="55"/>
      <c r="N41" s="55"/>
      <c r="O41" s="55"/>
      <c r="P41" s="55"/>
      <c r="Q41" s="55"/>
    </row>
    <row r="42" spans="1:17" s="35" customFormat="1" ht="12.6" customHeight="1">
      <c r="A42" s="33" t="s">
        <v>149</v>
      </c>
      <c r="B42" s="33"/>
      <c r="C42" s="55"/>
      <c r="D42" s="55"/>
      <c r="E42" s="55"/>
      <c r="F42" s="55"/>
      <c r="G42" s="55"/>
      <c r="H42" s="55"/>
      <c r="I42" s="55"/>
      <c r="J42" s="55"/>
      <c r="K42" s="55"/>
      <c r="L42" s="55"/>
      <c r="M42" s="55"/>
      <c r="N42" s="55"/>
      <c r="O42" s="55"/>
      <c r="P42" s="55"/>
      <c r="Q42" s="55"/>
    </row>
    <row r="43" spans="1:17" s="35" customFormat="1" ht="12.6" customHeight="1">
      <c r="A43" s="33" t="s">
        <v>322</v>
      </c>
      <c r="B43" s="33"/>
      <c r="C43" s="55"/>
      <c r="D43" s="55"/>
      <c r="E43" s="55"/>
      <c r="F43" s="55"/>
      <c r="G43" s="55"/>
      <c r="H43" s="55"/>
      <c r="I43" s="55"/>
      <c r="J43" s="55"/>
      <c r="K43" s="55"/>
      <c r="L43" s="55"/>
      <c r="M43" s="55"/>
      <c r="N43" s="55"/>
      <c r="O43" s="55"/>
      <c r="P43" s="55"/>
      <c r="Q43" s="55"/>
    </row>
    <row r="44" spans="1:17" s="35" customFormat="1" ht="12.6" customHeight="1">
      <c r="A44" s="33" t="s">
        <v>234</v>
      </c>
      <c r="B44" s="33"/>
      <c r="C44" s="55"/>
      <c r="D44" s="55"/>
      <c r="E44" s="55"/>
      <c r="F44" s="55"/>
      <c r="G44" s="55"/>
      <c r="H44" s="55"/>
      <c r="I44" s="55"/>
      <c r="J44" s="55"/>
      <c r="K44" s="55"/>
      <c r="L44" s="55"/>
      <c r="M44" s="55"/>
      <c r="N44" s="55"/>
      <c r="O44" s="55"/>
      <c r="P44" s="55"/>
      <c r="Q44" s="55"/>
    </row>
    <row r="45" spans="1:17" s="35" customFormat="1" ht="12.6" customHeight="1">
      <c r="A45" s="33" t="s">
        <v>229</v>
      </c>
      <c r="B45" s="33"/>
      <c r="C45" s="55"/>
      <c r="D45" s="55"/>
      <c r="E45" s="55"/>
      <c r="F45" s="55"/>
      <c r="G45" s="55"/>
      <c r="H45" s="55"/>
      <c r="I45" s="55"/>
      <c r="J45" s="55"/>
      <c r="K45" s="55"/>
      <c r="L45" s="55"/>
      <c r="M45" s="55"/>
      <c r="N45" s="55"/>
      <c r="O45" s="55"/>
      <c r="P45" s="55"/>
      <c r="Q45" s="55"/>
    </row>
    <row r="46" spans="1:17" s="35" customFormat="1" ht="12.6" customHeight="1">
      <c r="A46" s="33" t="s">
        <v>319</v>
      </c>
      <c r="B46" s="33"/>
      <c r="C46" s="33"/>
      <c r="D46" s="33"/>
      <c r="E46" s="33"/>
      <c r="F46" s="33"/>
      <c r="G46" s="33"/>
      <c r="H46" s="33"/>
      <c r="I46" s="33"/>
      <c r="J46" s="33"/>
      <c r="K46" s="33"/>
      <c r="L46" s="33"/>
      <c r="M46" s="33"/>
      <c r="N46" s="33"/>
      <c r="O46" s="33"/>
      <c r="P46" s="33"/>
      <c r="Q46" s="33"/>
    </row>
    <row r="47" spans="1:17" s="35" customFormat="1" ht="12.6" customHeight="1">
      <c r="A47" s="33" t="s">
        <v>320</v>
      </c>
      <c r="B47" s="33"/>
      <c r="C47" s="55"/>
      <c r="D47" s="55"/>
      <c r="E47" s="55"/>
      <c r="F47" s="55"/>
      <c r="G47" s="55"/>
      <c r="H47" s="55"/>
      <c r="I47" s="55"/>
      <c r="J47" s="55"/>
      <c r="K47" s="55"/>
      <c r="L47" s="55"/>
      <c r="M47" s="55"/>
      <c r="N47" s="55"/>
      <c r="O47" s="55"/>
      <c r="P47" s="55"/>
      <c r="Q47" s="55"/>
    </row>
    <row r="48" spans="1:17" s="35" customFormat="1" ht="12.6" customHeight="1">
      <c r="A48" s="33" t="s">
        <v>111</v>
      </c>
      <c r="B48" s="33"/>
      <c r="C48" s="55"/>
      <c r="D48" s="55"/>
      <c r="E48" s="55"/>
      <c r="F48" s="55"/>
      <c r="G48" s="55"/>
      <c r="H48" s="55"/>
      <c r="I48" s="55"/>
      <c r="J48" s="55"/>
      <c r="K48" s="55"/>
      <c r="L48" s="55"/>
      <c r="M48" s="55"/>
      <c r="N48" s="55"/>
      <c r="O48" s="55"/>
      <c r="P48" s="55"/>
      <c r="Q48" s="55"/>
    </row>
    <row r="49" spans="1:17" s="35" customFormat="1" ht="18" customHeight="1">
      <c r="A49" s="34" t="s">
        <v>295</v>
      </c>
      <c r="B49" s="55"/>
      <c r="C49" s="55"/>
      <c r="D49" s="55"/>
      <c r="E49" s="55"/>
      <c r="F49" s="55"/>
      <c r="G49" s="55"/>
      <c r="I49" s="55"/>
      <c r="J49" s="55"/>
      <c r="K49" s="55"/>
      <c r="L49" s="55"/>
      <c r="M49" s="55"/>
      <c r="N49" s="55"/>
      <c r="O49" s="55"/>
      <c r="P49" s="55"/>
      <c r="Q49" s="55"/>
    </row>
    <row r="50" spans="1:17" s="35" customFormat="1" ht="14.1" customHeight="1">
      <c r="A50" s="33" t="s">
        <v>333</v>
      </c>
      <c r="B50" s="33"/>
      <c r="C50" s="55"/>
      <c r="D50" s="55"/>
      <c r="E50" s="55"/>
      <c r="F50" s="55"/>
      <c r="G50" s="55"/>
      <c r="I50" s="55"/>
      <c r="J50" s="55"/>
      <c r="K50" s="55"/>
      <c r="L50" s="55"/>
      <c r="M50" s="55"/>
      <c r="N50" s="55"/>
      <c r="O50" s="55"/>
      <c r="P50" s="55"/>
      <c r="Q50" s="55"/>
    </row>
    <row r="51" spans="1:17" s="35" customFormat="1" ht="14.1" customHeight="1">
      <c r="A51" s="33" t="s">
        <v>334</v>
      </c>
      <c r="B51" s="33"/>
      <c r="C51" s="55"/>
      <c r="D51" s="55"/>
      <c r="E51" s="55"/>
      <c r="F51" s="55"/>
      <c r="G51" s="55"/>
      <c r="H51" s="55"/>
      <c r="I51" s="55"/>
      <c r="J51" s="55"/>
      <c r="K51" s="55"/>
      <c r="L51" s="55"/>
      <c r="M51" s="55"/>
      <c r="N51" s="55"/>
      <c r="O51" s="55"/>
      <c r="P51" s="55"/>
      <c r="Q51" s="55"/>
    </row>
    <row r="52" spans="1:17" s="35" customFormat="1" ht="21.95" customHeight="1">
      <c r="A52" s="35" t="str">
        <f>Contenu!A$35</f>
        <v>Office fédéral de la statistique, Statistique des élections au Conseil national</v>
      </c>
    </row>
    <row r="53" spans="1:17" s="35" customFormat="1" ht="12.6" customHeight="1">
      <c r="A53" s="35" t="str">
        <f>Contenu!A$36</f>
        <v>Renseignements:</v>
      </c>
    </row>
    <row r="54" spans="1:17" s="35" customFormat="1" ht="12.6" customHeight="1">
      <c r="A54" s="35" t="str">
        <f>Contenu!A$37</f>
        <v>poku@bfs.admin.ch</v>
      </c>
    </row>
    <row r="55" spans="1:17" s="35" customFormat="1" ht="12.6" customHeight="1">
      <c r="A55" s="35" t="str">
        <f>Contenu!A$38</f>
        <v>058 463 61 58</v>
      </c>
    </row>
    <row r="56" spans="1:17" s="35" customFormat="1" ht="12.6" customHeight="1">
      <c r="A56" s="35" t="str">
        <f>Contenu!A$39</f>
        <v>© OFS - Encyclopédie statistique de la Suisse</v>
      </c>
    </row>
    <row r="57" spans="1:17" s="93" customFormat="1">
      <c r="A57" s="27"/>
      <c r="B57" s="28"/>
      <c r="C57" s="28"/>
      <c r="D57" s="28"/>
      <c r="E57" s="28"/>
      <c r="F57" s="28"/>
      <c r="G57" s="28"/>
      <c r="H57" s="28"/>
      <c r="I57" s="28"/>
      <c r="J57" s="28"/>
      <c r="K57" s="28"/>
      <c r="L57" s="28"/>
      <c r="M57" s="28"/>
      <c r="N57" s="28"/>
      <c r="O57" s="28"/>
      <c r="P57" s="28"/>
      <c r="Q57" s="28"/>
    </row>
    <row r="58" spans="1:17" s="93" customFormat="1">
      <c r="A58" s="27"/>
      <c r="B58" s="28"/>
      <c r="C58" s="28"/>
      <c r="D58" s="28"/>
      <c r="E58" s="28"/>
      <c r="F58" s="28"/>
      <c r="G58" s="28"/>
      <c r="H58" s="28"/>
      <c r="I58" s="28"/>
      <c r="J58" s="28"/>
      <c r="K58" s="28"/>
      <c r="L58" s="28"/>
      <c r="M58" s="28"/>
      <c r="N58" s="28"/>
      <c r="O58" s="28"/>
      <c r="P58" s="28"/>
      <c r="Q58" s="28"/>
    </row>
    <row r="59" spans="1:17" s="93" customFormat="1">
      <c r="A59" s="27"/>
      <c r="B59" s="28"/>
      <c r="C59" s="28"/>
      <c r="D59" s="28"/>
      <c r="E59" s="28"/>
      <c r="F59" s="28"/>
      <c r="G59" s="28"/>
      <c r="H59" s="28"/>
      <c r="I59" s="28"/>
      <c r="J59" s="28"/>
      <c r="K59" s="28"/>
      <c r="L59" s="28"/>
      <c r="M59" s="28"/>
      <c r="N59" s="28"/>
      <c r="O59" s="28"/>
      <c r="P59" s="28"/>
      <c r="Q59" s="28"/>
    </row>
    <row r="60" spans="1:17" s="93" customFormat="1">
      <c r="A60" s="27"/>
      <c r="B60" s="28"/>
      <c r="C60" s="28"/>
      <c r="D60" s="28"/>
      <c r="E60" s="28"/>
      <c r="F60" s="28"/>
      <c r="G60" s="28"/>
      <c r="H60" s="28"/>
      <c r="I60" s="28"/>
      <c r="J60" s="28"/>
      <c r="K60" s="28"/>
      <c r="L60" s="28"/>
      <c r="M60" s="28"/>
      <c r="N60" s="28"/>
      <c r="O60" s="28"/>
      <c r="P60" s="28"/>
      <c r="Q60" s="28"/>
    </row>
    <row r="61" spans="1:17" s="93" customFormat="1">
      <c r="A61" s="27"/>
      <c r="B61" s="28"/>
      <c r="C61" s="28"/>
      <c r="D61" s="28"/>
      <c r="E61" s="28"/>
      <c r="F61" s="28"/>
      <c r="G61" s="28"/>
      <c r="H61" s="28"/>
      <c r="I61" s="28"/>
      <c r="J61" s="28"/>
      <c r="K61" s="28"/>
      <c r="L61" s="28"/>
      <c r="M61" s="28"/>
      <c r="N61" s="28"/>
      <c r="O61" s="28"/>
      <c r="P61" s="28"/>
      <c r="Q61" s="28"/>
    </row>
    <row r="62" spans="1:17" s="93" customFormat="1">
      <c r="A62" s="27"/>
      <c r="B62" s="28"/>
      <c r="C62" s="28"/>
      <c r="D62" s="28"/>
      <c r="E62" s="28"/>
      <c r="F62" s="28"/>
      <c r="G62" s="28"/>
      <c r="H62" s="28"/>
      <c r="I62" s="28"/>
      <c r="J62" s="28"/>
      <c r="K62" s="28"/>
      <c r="L62" s="28"/>
      <c r="M62" s="28"/>
      <c r="N62" s="28"/>
      <c r="O62" s="28"/>
      <c r="P62" s="28"/>
      <c r="Q62" s="28"/>
    </row>
    <row r="63" spans="1:17" s="93" customFormat="1">
      <c r="A63" s="27"/>
      <c r="B63" s="28"/>
      <c r="C63" s="28"/>
      <c r="D63" s="28"/>
      <c r="E63" s="28"/>
      <c r="F63" s="28"/>
      <c r="G63" s="28"/>
      <c r="H63" s="28"/>
      <c r="I63" s="28"/>
      <c r="J63" s="28"/>
      <c r="K63" s="28"/>
      <c r="L63" s="28"/>
      <c r="M63" s="28"/>
      <c r="N63" s="28"/>
      <c r="O63" s="28"/>
      <c r="P63" s="28"/>
      <c r="Q63" s="28"/>
    </row>
    <row r="64" spans="1:17" s="93" customFormat="1">
      <c r="A64" s="27"/>
      <c r="B64" s="28"/>
      <c r="C64" s="28"/>
      <c r="D64" s="28"/>
      <c r="E64" s="28"/>
      <c r="F64" s="28"/>
      <c r="G64" s="28"/>
      <c r="H64" s="28"/>
      <c r="I64" s="28"/>
      <c r="J64" s="28"/>
      <c r="K64" s="28"/>
      <c r="L64" s="28"/>
      <c r="M64" s="28"/>
      <c r="N64" s="28"/>
      <c r="O64" s="28"/>
      <c r="P64" s="28"/>
      <c r="Q64" s="28"/>
    </row>
    <row r="65" spans="1:17" s="93" customFormat="1">
      <c r="A65" s="27"/>
      <c r="B65" s="28"/>
      <c r="C65" s="28"/>
      <c r="D65" s="28"/>
      <c r="E65" s="28"/>
      <c r="F65" s="28"/>
      <c r="G65" s="28"/>
      <c r="H65" s="28"/>
      <c r="I65" s="28"/>
      <c r="J65" s="28"/>
      <c r="K65" s="28"/>
      <c r="L65" s="28"/>
      <c r="M65" s="28"/>
      <c r="N65" s="28"/>
      <c r="O65" s="28"/>
      <c r="P65" s="28"/>
      <c r="Q65" s="28"/>
    </row>
    <row r="66" spans="1:17" s="93" customFormat="1">
      <c r="A66" s="27"/>
      <c r="B66" s="28"/>
      <c r="C66" s="28"/>
      <c r="D66" s="28"/>
      <c r="E66" s="28"/>
      <c r="F66" s="28"/>
      <c r="G66" s="28"/>
      <c r="H66" s="28"/>
      <c r="I66" s="28"/>
      <c r="J66" s="28"/>
      <c r="K66" s="28"/>
      <c r="L66" s="28"/>
      <c r="M66" s="28"/>
      <c r="N66" s="28"/>
      <c r="O66" s="28"/>
      <c r="P66" s="28"/>
      <c r="Q66" s="28"/>
    </row>
    <row r="67" spans="1:17" s="93" customFormat="1">
      <c r="A67" s="27"/>
      <c r="B67" s="28"/>
      <c r="C67" s="28"/>
      <c r="D67" s="28"/>
      <c r="E67" s="28"/>
      <c r="F67" s="28"/>
      <c r="G67" s="28"/>
      <c r="H67" s="28"/>
      <c r="I67" s="28"/>
      <c r="J67" s="28"/>
      <c r="K67" s="28"/>
      <c r="L67" s="28"/>
      <c r="M67" s="28"/>
      <c r="N67" s="28"/>
      <c r="O67" s="28"/>
      <c r="P67" s="28"/>
      <c r="Q67" s="28"/>
    </row>
    <row r="68" spans="1:17" s="93" customFormat="1">
      <c r="A68" s="27"/>
      <c r="B68" s="28"/>
      <c r="C68" s="28"/>
      <c r="D68" s="28"/>
      <c r="E68" s="28"/>
      <c r="F68" s="28"/>
      <c r="G68" s="28"/>
      <c r="H68" s="28"/>
      <c r="I68" s="28"/>
      <c r="J68" s="28"/>
      <c r="K68" s="28"/>
      <c r="L68" s="28"/>
      <c r="M68" s="28"/>
      <c r="N68" s="28"/>
      <c r="O68" s="28"/>
      <c r="P68" s="28"/>
      <c r="Q68" s="28"/>
    </row>
    <row r="69" spans="1:17" s="93" customFormat="1">
      <c r="A69" s="27"/>
      <c r="B69" s="28"/>
      <c r="C69" s="28"/>
      <c r="D69" s="28"/>
      <c r="E69" s="28"/>
      <c r="F69" s="28"/>
      <c r="G69" s="28"/>
      <c r="H69" s="28"/>
      <c r="I69" s="28"/>
      <c r="J69" s="28"/>
      <c r="K69" s="28"/>
      <c r="L69" s="28"/>
      <c r="M69" s="28"/>
      <c r="N69" s="28"/>
      <c r="O69" s="28"/>
      <c r="P69" s="28"/>
      <c r="Q69" s="28"/>
    </row>
    <row r="70" spans="1:17" s="93" customFormat="1">
      <c r="A70" s="27"/>
      <c r="B70" s="28"/>
      <c r="C70" s="28"/>
      <c r="D70" s="28"/>
      <c r="E70" s="28"/>
      <c r="F70" s="28"/>
      <c r="G70" s="28"/>
      <c r="H70" s="28"/>
      <c r="I70" s="28"/>
      <c r="J70" s="28"/>
      <c r="K70" s="28"/>
      <c r="L70" s="28"/>
      <c r="M70" s="28"/>
      <c r="N70" s="28"/>
      <c r="O70" s="28"/>
      <c r="P70" s="28"/>
      <c r="Q70" s="28"/>
    </row>
    <row r="71" spans="1:17" s="93" customFormat="1">
      <c r="A71" s="27"/>
      <c r="B71" s="28"/>
      <c r="C71" s="28"/>
      <c r="D71" s="28"/>
      <c r="E71" s="28"/>
      <c r="F71" s="28"/>
      <c r="G71" s="28"/>
      <c r="H71" s="28"/>
      <c r="I71" s="28"/>
      <c r="J71" s="28"/>
      <c r="K71" s="28"/>
      <c r="L71" s="28"/>
      <c r="M71" s="28"/>
      <c r="N71" s="28"/>
      <c r="O71" s="28"/>
      <c r="P71" s="28"/>
      <c r="Q71" s="28"/>
    </row>
    <row r="72" spans="1:17" s="93" customFormat="1">
      <c r="A72" s="27"/>
      <c r="B72" s="28"/>
      <c r="C72" s="28"/>
      <c r="D72" s="28"/>
      <c r="E72" s="28"/>
      <c r="F72" s="28"/>
      <c r="G72" s="28"/>
      <c r="H72" s="28"/>
      <c r="I72" s="28"/>
      <c r="J72" s="28"/>
      <c r="K72" s="28"/>
      <c r="L72" s="28"/>
      <c r="M72" s="28"/>
      <c r="N72" s="28"/>
      <c r="O72" s="28"/>
      <c r="P72" s="28"/>
      <c r="Q72" s="28"/>
    </row>
    <row r="73" spans="1:17" s="93" customFormat="1">
      <c r="A73" s="27"/>
      <c r="B73" s="28"/>
      <c r="C73" s="28"/>
      <c r="D73" s="28"/>
      <c r="E73" s="28"/>
      <c r="F73" s="28"/>
      <c r="G73" s="28"/>
      <c r="H73" s="28"/>
      <c r="I73" s="28"/>
      <c r="J73" s="28"/>
      <c r="K73" s="28"/>
      <c r="L73" s="28"/>
      <c r="M73" s="28"/>
      <c r="N73" s="28"/>
      <c r="O73" s="28"/>
      <c r="P73" s="28"/>
      <c r="Q73" s="28"/>
    </row>
    <row r="74" spans="1:17" s="93" customFormat="1">
      <c r="A74" s="27"/>
      <c r="B74" s="28"/>
      <c r="C74" s="28"/>
      <c r="D74" s="28"/>
      <c r="E74" s="28"/>
      <c r="F74" s="28"/>
      <c r="G74" s="28"/>
      <c r="H74" s="28"/>
      <c r="I74" s="28"/>
      <c r="J74" s="28"/>
      <c r="K74" s="28"/>
      <c r="L74" s="28"/>
      <c r="M74" s="28"/>
      <c r="N74" s="28"/>
      <c r="O74" s="28"/>
      <c r="P74" s="28"/>
      <c r="Q74" s="28"/>
    </row>
    <row r="75" spans="1:17" s="93" customFormat="1">
      <c r="A75" s="27"/>
      <c r="B75" s="28"/>
      <c r="C75" s="28"/>
      <c r="D75" s="28"/>
      <c r="E75" s="28"/>
      <c r="F75" s="28"/>
      <c r="G75" s="28"/>
      <c r="H75" s="28"/>
      <c r="I75" s="28"/>
      <c r="J75" s="28"/>
      <c r="K75" s="28"/>
      <c r="L75" s="28"/>
      <c r="M75" s="28"/>
      <c r="N75" s="28"/>
      <c r="O75" s="28"/>
      <c r="P75" s="28"/>
      <c r="Q75" s="28"/>
    </row>
    <row r="76" spans="1:17" s="93" customFormat="1">
      <c r="A76" s="27"/>
      <c r="B76" s="28"/>
      <c r="C76" s="28"/>
      <c r="D76" s="28"/>
      <c r="E76" s="28"/>
      <c r="F76" s="28"/>
      <c r="G76" s="28"/>
      <c r="H76" s="28"/>
      <c r="I76" s="28"/>
      <c r="J76" s="28"/>
      <c r="K76" s="28"/>
      <c r="L76" s="28"/>
      <c r="M76" s="28"/>
      <c r="N76" s="28"/>
      <c r="O76" s="28"/>
      <c r="P76" s="28"/>
      <c r="Q76" s="28"/>
    </row>
    <row r="77" spans="1:17" s="93" customFormat="1">
      <c r="A77" s="27"/>
      <c r="B77" s="28"/>
      <c r="C77" s="28"/>
      <c r="D77" s="28"/>
      <c r="E77" s="28"/>
      <c r="F77" s="28"/>
      <c r="G77" s="28"/>
      <c r="H77" s="28"/>
      <c r="I77" s="28"/>
      <c r="J77" s="28"/>
      <c r="K77" s="28"/>
      <c r="L77" s="28"/>
      <c r="M77" s="28"/>
      <c r="N77" s="28"/>
      <c r="O77" s="28"/>
      <c r="P77" s="28"/>
      <c r="Q77" s="28"/>
    </row>
    <row r="78" spans="1:17" s="93" customFormat="1">
      <c r="A78" s="27"/>
      <c r="B78" s="28"/>
      <c r="C78" s="28"/>
      <c r="D78" s="28"/>
      <c r="E78" s="28"/>
      <c r="F78" s="28"/>
      <c r="G78" s="28"/>
      <c r="H78" s="28"/>
      <c r="I78" s="28"/>
      <c r="J78" s="28"/>
      <c r="K78" s="28"/>
      <c r="L78" s="28"/>
      <c r="M78" s="28"/>
      <c r="N78" s="28"/>
      <c r="O78" s="28"/>
      <c r="P78" s="28"/>
      <c r="Q78" s="28"/>
    </row>
    <row r="79" spans="1:17" s="93" customFormat="1">
      <c r="A79" s="27"/>
      <c r="B79" s="28"/>
      <c r="C79" s="28"/>
      <c r="D79" s="28"/>
      <c r="E79" s="28"/>
      <c r="F79" s="28"/>
      <c r="G79" s="28"/>
      <c r="H79" s="28"/>
      <c r="I79" s="28"/>
      <c r="J79" s="28"/>
      <c r="K79" s="28"/>
      <c r="L79" s="28"/>
      <c r="M79" s="28"/>
      <c r="N79" s="28"/>
      <c r="O79" s="28"/>
      <c r="P79" s="28"/>
      <c r="Q79" s="28"/>
    </row>
    <row r="80" spans="1:17" s="93" customFormat="1">
      <c r="A80" s="27"/>
      <c r="B80" s="28"/>
      <c r="C80" s="28"/>
      <c r="D80" s="28"/>
      <c r="E80" s="28"/>
      <c r="F80" s="28"/>
      <c r="G80" s="28"/>
      <c r="H80" s="28"/>
      <c r="I80" s="28"/>
      <c r="J80" s="28"/>
      <c r="K80" s="28"/>
      <c r="L80" s="28"/>
      <c r="M80" s="28"/>
      <c r="N80" s="28"/>
      <c r="O80" s="28"/>
      <c r="P80" s="28"/>
      <c r="Q80" s="28"/>
    </row>
    <row r="81" spans="1:17" s="93" customFormat="1">
      <c r="A81" s="27"/>
      <c r="B81" s="28"/>
      <c r="C81" s="28"/>
      <c r="D81" s="28"/>
      <c r="E81" s="28"/>
      <c r="F81" s="28"/>
      <c r="G81" s="28"/>
      <c r="H81" s="28"/>
      <c r="I81" s="28"/>
      <c r="J81" s="28"/>
      <c r="K81" s="28"/>
      <c r="L81" s="28"/>
      <c r="M81" s="28"/>
      <c r="N81" s="28"/>
      <c r="O81" s="28"/>
      <c r="P81" s="28"/>
      <c r="Q81" s="28"/>
    </row>
    <row r="82" spans="1:17" s="93" customFormat="1">
      <c r="A82" s="27"/>
      <c r="B82" s="28"/>
      <c r="C82" s="28"/>
      <c r="D82" s="28"/>
      <c r="E82" s="28"/>
      <c r="F82" s="28"/>
      <c r="G82" s="28"/>
      <c r="H82" s="28"/>
      <c r="I82" s="28"/>
      <c r="J82" s="28"/>
      <c r="K82" s="28"/>
      <c r="L82" s="28"/>
      <c r="M82" s="28"/>
      <c r="N82" s="28"/>
      <c r="O82" s="28"/>
      <c r="P82" s="28"/>
      <c r="Q82" s="28"/>
    </row>
    <row r="83" spans="1:17" s="93" customFormat="1">
      <c r="A83" s="27"/>
      <c r="B83" s="28"/>
      <c r="C83" s="28"/>
      <c r="D83" s="28"/>
      <c r="E83" s="28"/>
      <c r="F83" s="28"/>
      <c r="G83" s="28"/>
      <c r="H83" s="28"/>
      <c r="I83" s="28"/>
      <c r="J83" s="28"/>
      <c r="K83" s="28"/>
      <c r="L83" s="28"/>
      <c r="M83" s="28"/>
      <c r="N83" s="28"/>
      <c r="O83" s="28"/>
      <c r="P83" s="28"/>
      <c r="Q83" s="28"/>
    </row>
    <row r="84" spans="1:17" s="93" customFormat="1">
      <c r="A84" s="27"/>
      <c r="B84" s="28"/>
      <c r="C84" s="28"/>
      <c r="D84" s="28"/>
      <c r="E84" s="28"/>
      <c r="F84" s="28"/>
      <c r="G84" s="28"/>
      <c r="H84" s="28"/>
      <c r="I84" s="28"/>
      <c r="J84" s="28"/>
      <c r="K84" s="28"/>
      <c r="L84" s="28"/>
      <c r="M84" s="28"/>
      <c r="N84" s="28"/>
      <c r="O84" s="28"/>
      <c r="P84" s="28"/>
      <c r="Q84" s="28"/>
    </row>
    <row r="85" spans="1:17" s="93" customFormat="1">
      <c r="A85" s="27"/>
      <c r="B85" s="28"/>
      <c r="C85" s="28"/>
      <c r="D85" s="28"/>
      <c r="E85" s="28"/>
      <c r="F85" s="28"/>
      <c r="G85" s="28"/>
      <c r="H85" s="28"/>
      <c r="I85" s="28"/>
      <c r="J85" s="28"/>
      <c r="K85" s="28"/>
      <c r="L85" s="28"/>
      <c r="M85" s="28"/>
      <c r="N85" s="28"/>
      <c r="O85" s="28"/>
      <c r="P85" s="28"/>
      <c r="Q85" s="28"/>
    </row>
    <row r="86" spans="1:17" s="93" customFormat="1">
      <c r="A86" s="27"/>
      <c r="B86" s="28"/>
      <c r="C86" s="28"/>
      <c r="D86" s="28"/>
      <c r="E86" s="28"/>
      <c r="F86" s="28"/>
      <c r="G86" s="28"/>
      <c r="H86" s="28"/>
      <c r="I86" s="28"/>
      <c r="J86" s="28"/>
      <c r="K86" s="28"/>
      <c r="L86" s="28"/>
      <c r="M86" s="28"/>
      <c r="N86" s="28"/>
      <c r="O86" s="28"/>
      <c r="P86" s="28"/>
      <c r="Q86" s="28"/>
    </row>
    <row r="87" spans="1:17" s="93" customFormat="1">
      <c r="A87" s="27"/>
      <c r="B87" s="28"/>
      <c r="C87" s="28"/>
      <c r="D87" s="28"/>
      <c r="E87" s="28"/>
      <c r="F87" s="28"/>
      <c r="G87" s="28"/>
      <c r="H87" s="28"/>
      <c r="I87" s="28"/>
      <c r="J87" s="28"/>
      <c r="K87" s="28"/>
      <c r="L87" s="28"/>
      <c r="M87" s="28"/>
      <c r="N87" s="28"/>
      <c r="O87" s="28"/>
      <c r="P87" s="28"/>
      <c r="Q87" s="28"/>
    </row>
    <row r="88" spans="1:17" s="93" customFormat="1">
      <c r="A88" s="27"/>
      <c r="B88" s="28"/>
      <c r="C88" s="28"/>
      <c r="D88" s="28"/>
      <c r="E88" s="28"/>
      <c r="F88" s="28"/>
      <c r="G88" s="28"/>
      <c r="H88" s="28"/>
      <c r="I88" s="28"/>
      <c r="J88" s="28"/>
      <c r="K88" s="28"/>
      <c r="L88" s="28"/>
      <c r="M88" s="28"/>
      <c r="N88" s="28"/>
      <c r="O88" s="28"/>
      <c r="P88" s="28"/>
      <c r="Q88" s="28"/>
    </row>
    <row r="89" spans="1:17" s="93" customFormat="1">
      <c r="A89" s="27"/>
      <c r="B89" s="28"/>
      <c r="C89" s="28"/>
      <c r="D89" s="28"/>
      <c r="E89" s="28"/>
      <c r="F89" s="28"/>
      <c r="G89" s="28"/>
      <c r="H89" s="28"/>
      <c r="I89" s="28"/>
      <c r="J89" s="28"/>
      <c r="K89" s="28"/>
      <c r="L89" s="28"/>
      <c r="M89" s="28"/>
      <c r="N89" s="28"/>
      <c r="O89" s="28"/>
      <c r="P89" s="28"/>
      <c r="Q89" s="28"/>
    </row>
    <row r="90" spans="1:17" s="93" customFormat="1">
      <c r="A90" s="27"/>
      <c r="B90" s="28"/>
      <c r="C90" s="28"/>
      <c r="D90" s="28"/>
      <c r="E90" s="28"/>
      <c r="F90" s="28"/>
      <c r="G90" s="28"/>
      <c r="H90" s="28"/>
      <c r="I90" s="28"/>
      <c r="J90" s="28"/>
      <c r="K90" s="28"/>
      <c r="L90" s="28"/>
      <c r="M90" s="28"/>
      <c r="N90" s="28"/>
      <c r="O90" s="28"/>
      <c r="P90" s="28"/>
      <c r="Q90" s="28"/>
    </row>
    <row r="91" spans="1:17" s="93" customFormat="1">
      <c r="A91" s="27"/>
      <c r="B91" s="28"/>
      <c r="C91" s="28"/>
      <c r="D91" s="28"/>
      <c r="E91" s="28"/>
      <c r="F91" s="28"/>
      <c r="G91" s="28"/>
      <c r="H91" s="28"/>
      <c r="I91" s="28"/>
      <c r="J91" s="28"/>
      <c r="K91" s="28"/>
      <c r="L91" s="28"/>
      <c r="M91" s="28"/>
      <c r="N91" s="28"/>
      <c r="O91" s="28"/>
      <c r="P91" s="28"/>
      <c r="Q91" s="28"/>
    </row>
    <row r="92" spans="1:17" s="93" customFormat="1">
      <c r="A92" s="27"/>
      <c r="B92" s="28"/>
      <c r="C92" s="28"/>
      <c r="D92" s="28"/>
      <c r="E92" s="28"/>
      <c r="F92" s="28"/>
      <c r="G92" s="28"/>
      <c r="H92" s="28"/>
      <c r="I92" s="28"/>
      <c r="J92" s="28"/>
      <c r="K92" s="28"/>
      <c r="L92" s="28"/>
      <c r="M92" s="28"/>
      <c r="N92" s="28"/>
      <c r="O92" s="28"/>
      <c r="P92" s="28"/>
      <c r="Q92" s="28"/>
    </row>
    <row r="93" spans="1:17" s="93" customFormat="1">
      <c r="A93" s="27"/>
      <c r="B93" s="28"/>
      <c r="C93" s="28"/>
      <c r="D93" s="28"/>
      <c r="E93" s="28"/>
      <c r="F93" s="28"/>
      <c r="G93" s="28"/>
      <c r="H93" s="28"/>
      <c r="I93" s="28"/>
      <c r="J93" s="28"/>
      <c r="K93" s="28"/>
      <c r="L93" s="28"/>
      <c r="M93" s="28"/>
      <c r="N93" s="28"/>
      <c r="O93" s="28"/>
      <c r="P93" s="28"/>
      <c r="Q93" s="28"/>
    </row>
    <row r="94" spans="1:17" s="93" customFormat="1">
      <c r="A94" s="27"/>
      <c r="B94" s="28"/>
      <c r="C94" s="28"/>
      <c r="D94" s="28"/>
      <c r="E94" s="28"/>
      <c r="F94" s="28"/>
      <c r="G94" s="28"/>
      <c r="H94" s="28"/>
      <c r="I94" s="28"/>
      <c r="J94" s="28"/>
      <c r="K94" s="28"/>
      <c r="L94" s="28"/>
      <c r="M94" s="28"/>
      <c r="N94" s="28"/>
      <c r="O94" s="28"/>
      <c r="P94" s="28"/>
      <c r="Q94" s="28"/>
    </row>
    <row r="95" spans="1:17" s="93" customFormat="1">
      <c r="A95" s="27"/>
      <c r="B95" s="28"/>
      <c r="C95" s="28"/>
      <c r="D95" s="28"/>
      <c r="E95" s="28"/>
      <c r="F95" s="28"/>
      <c r="G95" s="28"/>
      <c r="H95" s="28"/>
      <c r="I95" s="28"/>
      <c r="J95" s="28"/>
      <c r="K95" s="28"/>
      <c r="L95" s="28"/>
      <c r="M95" s="28"/>
      <c r="N95" s="28"/>
      <c r="O95" s="28"/>
      <c r="P95" s="28"/>
      <c r="Q95" s="28"/>
    </row>
    <row r="96" spans="1:17" s="93" customFormat="1">
      <c r="A96" s="27"/>
      <c r="B96" s="28"/>
      <c r="C96" s="28"/>
      <c r="D96" s="28"/>
      <c r="E96" s="28"/>
      <c r="F96" s="28"/>
      <c r="G96" s="28"/>
      <c r="H96" s="28"/>
      <c r="I96" s="28"/>
      <c r="J96" s="28"/>
      <c r="K96" s="28"/>
      <c r="L96" s="28"/>
      <c r="M96" s="28"/>
      <c r="N96" s="28"/>
      <c r="O96" s="28"/>
      <c r="P96" s="28"/>
      <c r="Q96" s="28"/>
    </row>
    <row r="97" spans="1:17" s="93" customFormat="1">
      <c r="A97" s="27"/>
      <c r="B97" s="28"/>
      <c r="C97" s="28"/>
      <c r="D97" s="28"/>
      <c r="E97" s="28"/>
      <c r="F97" s="28"/>
      <c r="G97" s="28"/>
      <c r="H97" s="28"/>
      <c r="I97" s="28"/>
      <c r="J97" s="28"/>
      <c r="K97" s="28"/>
      <c r="L97" s="28"/>
      <c r="M97" s="28"/>
      <c r="N97" s="28"/>
      <c r="O97" s="28"/>
      <c r="P97" s="28"/>
      <c r="Q97" s="28"/>
    </row>
    <row r="98" spans="1:17" s="93" customFormat="1">
      <c r="A98" s="27"/>
      <c r="B98" s="28"/>
      <c r="C98" s="28"/>
      <c r="D98" s="28"/>
      <c r="E98" s="28"/>
      <c r="F98" s="28"/>
      <c r="G98" s="28"/>
      <c r="H98" s="28"/>
      <c r="I98" s="28"/>
      <c r="J98" s="28"/>
      <c r="K98" s="28"/>
      <c r="L98" s="28"/>
      <c r="M98" s="28"/>
      <c r="N98" s="28"/>
      <c r="O98" s="28"/>
      <c r="P98" s="28"/>
      <c r="Q98" s="28"/>
    </row>
    <row r="99" spans="1:17" s="93" customFormat="1">
      <c r="A99" s="27"/>
      <c r="B99" s="28"/>
      <c r="C99" s="28"/>
      <c r="D99" s="28"/>
      <c r="E99" s="28"/>
      <c r="F99" s="28"/>
      <c r="G99" s="28"/>
      <c r="H99" s="28"/>
      <c r="I99" s="28"/>
      <c r="J99" s="28"/>
      <c r="K99" s="28"/>
      <c r="L99" s="28"/>
      <c r="M99" s="28"/>
      <c r="N99" s="28"/>
      <c r="O99" s="28"/>
      <c r="P99" s="28"/>
      <c r="Q99" s="28"/>
    </row>
    <row r="100" spans="1:17" s="93" customFormat="1">
      <c r="A100" s="27"/>
      <c r="B100" s="28"/>
      <c r="C100" s="28"/>
      <c r="D100" s="28"/>
      <c r="E100" s="28"/>
      <c r="F100" s="28"/>
      <c r="G100" s="28"/>
      <c r="H100" s="28"/>
      <c r="I100" s="28"/>
      <c r="J100" s="28"/>
      <c r="K100" s="28"/>
      <c r="L100" s="28"/>
      <c r="M100" s="28"/>
      <c r="N100" s="28"/>
      <c r="O100" s="28"/>
      <c r="P100" s="28"/>
      <c r="Q100" s="28"/>
    </row>
    <row r="101" spans="1:17" s="93" customFormat="1">
      <c r="A101" s="27"/>
      <c r="B101" s="28"/>
      <c r="C101" s="28"/>
      <c r="D101" s="28"/>
      <c r="E101" s="28"/>
      <c r="F101" s="28"/>
      <c r="G101" s="28"/>
      <c r="H101" s="28"/>
      <c r="I101" s="28"/>
      <c r="J101" s="28"/>
      <c r="K101" s="28"/>
      <c r="L101" s="28"/>
      <c r="M101" s="28"/>
      <c r="N101" s="28"/>
      <c r="O101" s="28"/>
      <c r="P101" s="28"/>
      <c r="Q101" s="28"/>
    </row>
    <row r="102" spans="1:17" s="93" customFormat="1">
      <c r="A102" s="27"/>
      <c r="B102" s="28"/>
      <c r="C102" s="28"/>
      <c r="D102" s="28"/>
      <c r="E102" s="28"/>
      <c r="F102" s="28"/>
      <c r="G102" s="28"/>
      <c r="H102" s="28"/>
      <c r="I102" s="28"/>
      <c r="J102" s="28"/>
      <c r="K102" s="28"/>
      <c r="L102" s="28"/>
      <c r="M102" s="28"/>
      <c r="N102" s="28"/>
      <c r="O102" s="28"/>
      <c r="P102" s="28"/>
      <c r="Q102" s="28"/>
    </row>
    <row r="103" spans="1:17" s="93" customFormat="1">
      <c r="A103" s="27"/>
      <c r="B103" s="28"/>
      <c r="C103" s="28"/>
      <c r="D103" s="28"/>
      <c r="E103" s="28"/>
      <c r="F103" s="28"/>
      <c r="G103" s="28"/>
      <c r="H103" s="28"/>
      <c r="I103" s="28"/>
      <c r="J103" s="28"/>
      <c r="K103" s="28"/>
      <c r="L103" s="28"/>
      <c r="M103" s="28"/>
      <c r="N103" s="28"/>
      <c r="O103" s="28"/>
      <c r="P103" s="28"/>
      <c r="Q103" s="28"/>
    </row>
    <row r="104" spans="1:17" s="93" customFormat="1">
      <c r="A104" s="27"/>
      <c r="B104" s="28"/>
      <c r="C104" s="28"/>
      <c r="D104" s="28"/>
      <c r="E104" s="28"/>
      <c r="F104" s="28"/>
      <c r="G104" s="28"/>
      <c r="H104" s="28"/>
      <c r="I104" s="28"/>
      <c r="J104" s="28"/>
      <c r="K104" s="28"/>
      <c r="L104" s="28"/>
      <c r="M104" s="28"/>
      <c r="N104" s="28"/>
      <c r="O104" s="28"/>
      <c r="P104" s="28"/>
      <c r="Q104" s="28"/>
    </row>
    <row r="105" spans="1:17" s="93" customFormat="1">
      <c r="A105" s="27"/>
      <c r="B105" s="28"/>
      <c r="C105" s="28"/>
      <c r="D105" s="28"/>
      <c r="E105" s="28"/>
      <c r="F105" s="28"/>
      <c r="G105" s="28"/>
      <c r="H105" s="28"/>
      <c r="I105" s="28"/>
      <c r="J105" s="28"/>
      <c r="K105" s="28"/>
      <c r="L105" s="28"/>
      <c r="M105" s="28"/>
      <c r="N105" s="28"/>
      <c r="O105" s="28"/>
      <c r="P105" s="28"/>
      <c r="Q105" s="28"/>
    </row>
    <row r="106" spans="1:17" s="93" customFormat="1">
      <c r="A106" s="27"/>
      <c r="B106" s="28"/>
      <c r="C106" s="28"/>
      <c r="D106" s="28"/>
      <c r="E106" s="28"/>
      <c r="F106" s="28"/>
      <c r="G106" s="28"/>
      <c r="H106" s="28"/>
      <c r="I106" s="28"/>
      <c r="J106" s="28"/>
      <c r="K106" s="28"/>
      <c r="L106" s="28"/>
      <c r="M106" s="28"/>
      <c r="N106" s="28"/>
      <c r="O106" s="28"/>
      <c r="P106" s="28"/>
      <c r="Q106" s="28"/>
    </row>
    <row r="107" spans="1:17" s="93" customFormat="1">
      <c r="A107" s="27"/>
      <c r="B107" s="28"/>
      <c r="C107" s="28"/>
      <c r="D107" s="28"/>
      <c r="E107" s="28"/>
      <c r="F107" s="28"/>
      <c r="G107" s="28"/>
      <c r="H107" s="28"/>
      <c r="I107" s="28"/>
      <c r="J107" s="28"/>
      <c r="K107" s="28"/>
      <c r="L107" s="28"/>
      <c r="M107" s="28"/>
      <c r="N107" s="28"/>
      <c r="O107" s="28"/>
      <c r="P107" s="28"/>
      <c r="Q107" s="28"/>
    </row>
    <row r="108" spans="1:17" s="93" customFormat="1">
      <c r="A108" s="27"/>
      <c r="B108" s="28"/>
      <c r="C108" s="28"/>
      <c r="D108" s="28"/>
      <c r="E108" s="28"/>
      <c r="F108" s="28"/>
      <c r="G108" s="28"/>
      <c r="H108" s="28"/>
      <c r="I108" s="28"/>
      <c r="J108" s="28"/>
      <c r="K108" s="28"/>
      <c r="L108" s="28"/>
      <c r="M108" s="28"/>
      <c r="N108" s="28"/>
      <c r="O108" s="28"/>
      <c r="P108" s="28"/>
      <c r="Q108" s="28"/>
    </row>
    <row r="109" spans="1:17" s="93" customFormat="1">
      <c r="A109" s="27"/>
      <c r="B109" s="28"/>
      <c r="C109" s="28"/>
      <c r="D109" s="28"/>
      <c r="E109" s="28"/>
      <c r="F109" s="28"/>
      <c r="G109" s="28"/>
      <c r="H109" s="28"/>
      <c r="I109" s="28"/>
      <c r="J109" s="28"/>
      <c r="K109" s="28"/>
      <c r="L109" s="28"/>
      <c r="M109" s="28"/>
      <c r="N109" s="28"/>
      <c r="O109" s="28"/>
      <c r="P109" s="28"/>
      <c r="Q109" s="28"/>
    </row>
    <row r="110" spans="1:17" s="93" customFormat="1">
      <c r="A110" s="27"/>
      <c r="B110" s="28"/>
      <c r="C110" s="28"/>
      <c r="D110" s="28"/>
      <c r="E110" s="28"/>
      <c r="F110" s="28"/>
      <c r="G110" s="28"/>
      <c r="H110" s="28"/>
      <c r="I110" s="28"/>
      <c r="J110" s="28"/>
      <c r="K110" s="28"/>
      <c r="L110" s="28"/>
      <c r="M110" s="28"/>
      <c r="N110" s="28"/>
      <c r="O110" s="28"/>
      <c r="P110" s="28"/>
      <c r="Q110" s="28"/>
    </row>
    <row r="111" spans="1:17" s="93" customFormat="1">
      <c r="A111" s="27"/>
      <c r="B111" s="28"/>
      <c r="C111" s="28"/>
      <c r="D111" s="28"/>
      <c r="E111" s="28"/>
      <c r="F111" s="28"/>
      <c r="G111" s="28"/>
      <c r="H111" s="28"/>
      <c r="I111" s="28"/>
      <c r="J111" s="28"/>
      <c r="K111" s="28"/>
      <c r="L111" s="28"/>
      <c r="M111" s="28"/>
      <c r="N111" s="28"/>
      <c r="O111" s="28"/>
      <c r="P111" s="28"/>
      <c r="Q111" s="28"/>
    </row>
    <row r="112" spans="1:17" s="93" customFormat="1">
      <c r="A112" s="27"/>
      <c r="B112" s="28"/>
      <c r="C112" s="28"/>
      <c r="D112" s="28"/>
      <c r="E112" s="28"/>
      <c r="F112" s="28"/>
      <c r="G112" s="28"/>
      <c r="H112" s="28"/>
      <c r="I112" s="28"/>
      <c r="J112" s="28"/>
      <c r="K112" s="28"/>
      <c r="L112" s="28"/>
      <c r="M112" s="28"/>
      <c r="N112" s="28"/>
      <c r="O112" s="28"/>
      <c r="P112" s="28"/>
      <c r="Q112" s="28"/>
    </row>
    <row r="113" spans="1:17" s="93" customFormat="1">
      <c r="A113" s="27"/>
      <c r="B113" s="28"/>
      <c r="C113" s="28"/>
      <c r="D113" s="28"/>
      <c r="E113" s="28"/>
      <c r="F113" s="28"/>
      <c r="G113" s="28"/>
      <c r="H113" s="28"/>
      <c r="I113" s="28"/>
      <c r="J113" s="28"/>
      <c r="K113" s="28"/>
      <c r="L113" s="28"/>
      <c r="M113" s="28"/>
      <c r="N113" s="28"/>
      <c r="O113" s="28"/>
      <c r="P113" s="28"/>
      <c r="Q113" s="28"/>
    </row>
    <row r="114" spans="1:17" s="93" customFormat="1">
      <c r="A114" s="27"/>
      <c r="B114" s="28"/>
      <c r="C114" s="28"/>
      <c r="D114" s="28"/>
      <c r="E114" s="28"/>
      <c r="F114" s="28"/>
      <c r="G114" s="28"/>
      <c r="H114" s="28"/>
      <c r="I114" s="28"/>
      <c r="J114" s="28"/>
      <c r="K114" s="28"/>
      <c r="L114" s="28"/>
      <c r="M114" s="28"/>
      <c r="N114" s="28"/>
      <c r="O114" s="28"/>
      <c r="P114" s="28"/>
      <c r="Q114" s="28"/>
    </row>
    <row r="115" spans="1:17" s="93" customFormat="1">
      <c r="A115" s="27"/>
      <c r="B115" s="28"/>
      <c r="C115" s="28"/>
      <c r="D115" s="28"/>
      <c r="E115" s="28"/>
      <c r="F115" s="28"/>
      <c r="G115" s="28"/>
      <c r="H115" s="28"/>
      <c r="I115" s="28"/>
      <c r="J115" s="28"/>
      <c r="K115" s="28"/>
      <c r="L115" s="28"/>
      <c r="M115" s="28"/>
      <c r="N115" s="28"/>
      <c r="O115" s="28"/>
      <c r="P115" s="28"/>
      <c r="Q115" s="28"/>
    </row>
    <row r="116" spans="1:17" s="93" customFormat="1">
      <c r="A116" s="27"/>
      <c r="B116" s="28"/>
      <c r="C116" s="28"/>
      <c r="D116" s="28"/>
      <c r="E116" s="28"/>
      <c r="F116" s="28"/>
      <c r="G116" s="28"/>
      <c r="H116" s="28"/>
      <c r="I116" s="28"/>
      <c r="J116" s="28"/>
      <c r="K116" s="28"/>
      <c r="L116" s="28"/>
      <c r="M116" s="28"/>
      <c r="N116" s="28"/>
      <c r="O116" s="28"/>
      <c r="P116" s="28"/>
      <c r="Q116" s="28"/>
    </row>
    <row r="117" spans="1:17" s="93" customFormat="1">
      <c r="A117" s="27"/>
      <c r="B117" s="28"/>
      <c r="C117" s="28"/>
      <c r="D117" s="28"/>
      <c r="E117" s="28"/>
      <c r="F117" s="28"/>
      <c r="G117" s="28"/>
      <c r="H117" s="28"/>
      <c r="I117" s="28"/>
      <c r="J117" s="28"/>
      <c r="K117" s="28"/>
      <c r="L117" s="28"/>
      <c r="M117" s="28"/>
      <c r="N117" s="28"/>
      <c r="O117" s="28"/>
      <c r="P117" s="28"/>
      <c r="Q117" s="28"/>
    </row>
    <row r="118" spans="1:17" s="93" customFormat="1">
      <c r="A118" s="27"/>
      <c r="B118" s="28"/>
      <c r="C118" s="28"/>
      <c r="D118" s="28"/>
      <c r="E118" s="28"/>
      <c r="F118" s="28"/>
      <c r="G118" s="28"/>
      <c r="H118" s="28"/>
      <c r="I118" s="28"/>
      <c r="J118" s="28"/>
      <c r="K118" s="28"/>
      <c r="L118" s="28"/>
      <c r="M118" s="28"/>
      <c r="N118" s="28"/>
      <c r="O118" s="28"/>
      <c r="P118" s="28"/>
      <c r="Q118" s="28"/>
    </row>
    <row r="119" spans="1:17" s="93" customFormat="1">
      <c r="A119" s="27"/>
      <c r="B119" s="28"/>
      <c r="C119" s="28"/>
      <c r="D119" s="28"/>
      <c r="E119" s="28"/>
      <c r="F119" s="28"/>
      <c r="G119" s="28"/>
      <c r="H119" s="28"/>
      <c r="I119" s="28"/>
      <c r="J119" s="28"/>
      <c r="K119" s="28"/>
      <c r="L119" s="28"/>
      <c r="M119" s="28"/>
      <c r="N119" s="28"/>
      <c r="O119" s="28"/>
      <c r="P119" s="28"/>
      <c r="Q119" s="28"/>
    </row>
    <row r="120" spans="1:17" s="93" customFormat="1">
      <c r="A120" s="27"/>
      <c r="B120" s="28"/>
      <c r="C120" s="28"/>
      <c r="D120" s="28"/>
      <c r="E120" s="28"/>
      <c r="F120" s="28"/>
      <c r="G120" s="28"/>
      <c r="H120" s="28"/>
      <c r="I120" s="28"/>
      <c r="J120" s="28"/>
      <c r="K120" s="28"/>
      <c r="L120" s="28"/>
      <c r="M120" s="28"/>
      <c r="N120" s="28"/>
      <c r="O120" s="28"/>
      <c r="P120" s="28"/>
      <c r="Q120" s="28"/>
    </row>
    <row r="121" spans="1:17" s="93" customFormat="1">
      <c r="A121" s="27"/>
      <c r="B121" s="28"/>
      <c r="C121" s="28"/>
      <c r="D121" s="28"/>
      <c r="E121" s="28"/>
      <c r="F121" s="28"/>
      <c r="G121" s="28"/>
      <c r="H121" s="28"/>
      <c r="I121" s="28"/>
      <c r="J121" s="28"/>
      <c r="K121" s="28"/>
      <c r="L121" s="28"/>
      <c r="M121" s="28"/>
      <c r="N121" s="28"/>
      <c r="O121" s="28"/>
      <c r="P121" s="28"/>
      <c r="Q121" s="28"/>
    </row>
    <row r="122" spans="1:17" s="93" customFormat="1">
      <c r="A122" s="27"/>
      <c r="B122" s="28"/>
      <c r="C122" s="28"/>
      <c r="D122" s="28"/>
      <c r="E122" s="28"/>
      <c r="F122" s="28"/>
      <c r="G122" s="28"/>
      <c r="H122" s="28"/>
      <c r="I122" s="28"/>
      <c r="J122" s="28"/>
      <c r="K122" s="28"/>
      <c r="L122" s="28"/>
      <c r="M122" s="28"/>
      <c r="N122" s="28"/>
      <c r="O122" s="28"/>
      <c r="P122" s="28"/>
      <c r="Q122" s="28"/>
    </row>
    <row r="123" spans="1:17" s="93" customFormat="1">
      <c r="A123" s="27"/>
      <c r="B123" s="28"/>
      <c r="C123" s="28"/>
      <c r="D123" s="28"/>
      <c r="E123" s="28"/>
      <c r="F123" s="28"/>
      <c r="G123" s="28"/>
      <c r="H123" s="28"/>
      <c r="I123" s="28"/>
      <c r="J123" s="28"/>
      <c r="K123" s="28"/>
      <c r="L123" s="28"/>
      <c r="M123" s="28"/>
      <c r="N123" s="28"/>
      <c r="O123" s="28"/>
      <c r="P123" s="28"/>
      <c r="Q123" s="28"/>
    </row>
    <row r="124" spans="1:17" s="93" customFormat="1">
      <c r="A124" s="27"/>
      <c r="B124" s="28"/>
      <c r="C124" s="28"/>
      <c r="D124" s="28"/>
      <c r="E124" s="28"/>
      <c r="F124" s="28"/>
      <c r="G124" s="28"/>
      <c r="H124" s="28"/>
      <c r="I124" s="28"/>
      <c r="J124" s="28"/>
      <c r="K124" s="28"/>
      <c r="L124" s="28"/>
      <c r="M124" s="28"/>
      <c r="N124" s="28"/>
      <c r="O124" s="28"/>
      <c r="P124" s="28"/>
      <c r="Q124" s="28"/>
    </row>
    <row r="125" spans="1:17" s="93" customFormat="1">
      <c r="A125" s="27"/>
      <c r="B125" s="28"/>
      <c r="C125" s="28"/>
      <c r="D125" s="28"/>
      <c r="E125" s="28"/>
      <c r="F125" s="28"/>
      <c r="G125" s="28"/>
      <c r="H125" s="28"/>
      <c r="I125" s="28"/>
      <c r="J125" s="28"/>
      <c r="K125" s="28"/>
      <c r="L125" s="28"/>
      <c r="M125" s="28"/>
      <c r="N125" s="28"/>
      <c r="O125" s="28"/>
      <c r="P125" s="28"/>
      <c r="Q125" s="28"/>
    </row>
    <row r="126" spans="1:17" s="93" customFormat="1">
      <c r="A126" s="27"/>
      <c r="B126" s="28"/>
      <c r="C126" s="28"/>
      <c r="D126" s="28"/>
      <c r="E126" s="28"/>
      <c r="F126" s="28"/>
      <c r="G126" s="28"/>
      <c r="H126" s="28"/>
      <c r="I126" s="28"/>
      <c r="J126" s="28"/>
      <c r="K126" s="28"/>
      <c r="L126" s="28"/>
      <c r="M126" s="28"/>
      <c r="N126" s="28"/>
      <c r="O126" s="28"/>
      <c r="P126" s="28"/>
      <c r="Q126" s="28"/>
    </row>
    <row r="127" spans="1:17" s="93" customFormat="1">
      <c r="A127" s="27"/>
      <c r="B127" s="28"/>
      <c r="C127" s="28"/>
      <c r="D127" s="28"/>
      <c r="E127" s="28"/>
      <c r="F127" s="28"/>
      <c r="G127" s="28"/>
      <c r="H127" s="28"/>
      <c r="I127" s="28"/>
      <c r="J127" s="28"/>
      <c r="K127" s="28"/>
      <c r="L127" s="28"/>
      <c r="M127" s="28"/>
      <c r="N127" s="28"/>
      <c r="O127" s="28"/>
      <c r="P127" s="28"/>
      <c r="Q127" s="28"/>
    </row>
    <row r="128" spans="1:17" s="93" customFormat="1">
      <c r="A128" s="27"/>
      <c r="B128" s="28"/>
      <c r="C128" s="28"/>
      <c r="D128" s="28"/>
      <c r="E128" s="28"/>
      <c r="F128" s="28"/>
      <c r="G128" s="28"/>
      <c r="H128" s="28"/>
      <c r="I128" s="28"/>
      <c r="J128" s="28"/>
      <c r="K128" s="28"/>
      <c r="L128" s="28"/>
      <c r="M128" s="28"/>
      <c r="N128" s="28"/>
      <c r="O128" s="28"/>
      <c r="P128" s="28"/>
      <c r="Q128" s="28"/>
    </row>
    <row r="129" spans="1:17" s="93" customFormat="1">
      <c r="A129" s="27"/>
      <c r="B129" s="28"/>
      <c r="C129" s="28"/>
      <c r="D129" s="28"/>
      <c r="E129" s="28"/>
      <c r="F129" s="28"/>
      <c r="G129" s="28"/>
      <c r="H129" s="28"/>
      <c r="I129" s="28"/>
      <c r="J129" s="28"/>
      <c r="K129" s="28"/>
      <c r="L129" s="28"/>
      <c r="M129" s="28"/>
      <c r="N129" s="28"/>
      <c r="O129" s="28"/>
      <c r="P129" s="28"/>
      <c r="Q129" s="28"/>
    </row>
    <row r="130" spans="1:17" s="93" customFormat="1">
      <c r="A130" s="27"/>
      <c r="B130" s="28"/>
      <c r="C130" s="28"/>
      <c r="D130" s="28"/>
      <c r="E130" s="28"/>
      <c r="F130" s="28"/>
      <c r="G130" s="28"/>
      <c r="H130" s="28"/>
      <c r="I130" s="28"/>
      <c r="J130" s="28"/>
      <c r="K130" s="28"/>
      <c r="L130" s="28"/>
      <c r="M130" s="28"/>
      <c r="N130" s="28"/>
      <c r="O130" s="28"/>
      <c r="P130" s="28"/>
      <c r="Q130" s="28"/>
    </row>
    <row r="131" spans="1:17" s="93" customFormat="1">
      <c r="A131" s="27"/>
      <c r="B131" s="28"/>
      <c r="C131" s="28"/>
      <c r="D131" s="28"/>
      <c r="E131" s="28"/>
      <c r="F131" s="28"/>
      <c r="G131" s="28"/>
      <c r="H131" s="28"/>
      <c r="I131" s="28"/>
      <c r="J131" s="28"/>
      <c r="K131" s="28"/>
      <c r="L131" s="28"/>
      <c r="M131" s="28"/>
      <c r="N131" s="28"/>
      <c r="O131" s="28"/>
      <c r="P131" s="28"/>
      <c r="Q131" s="28"/>
    </row>
    <row r="132" spans="1:17" s="93" customFormat="1">
      <c r="A132" s="27"/>
      <c r="B132" s="28"/>
      <c r="C132" s="28"/>
      <c r="D132" s="28"/>
      <c r="E132" s="28"/>
      <c r="F132" s="28"/>
      <c r="G132" s="28"/>
      <c r="H132" s="28"/>
      <c r="I132" s="28"/>
      <c r="J132" s="28"/>
      <c r="K132" s="28"/>
      <c r="L132" s="28"/>
      <c r="M132" s="28"/>
      <c r="N132" s="28"/>
      <c r="O132" s="28"/>
      <c r="P132" s="28"/>
      <c r="Q132" s="28"/>
    </row>
    <row r="133" spans="1:17" s="93" customFormat="1">
      <c r="A133" s="27"/>
      <c r="B133" s="28"/>
      <c r="C133" s="28"/>
      <c r="D133" s="28"/>
      <c r="E133" s="28"/>
      <c r="F133" s="28"/>
      <c r="G133" s="28"/>
      <c r="H133" s="28"/>
      <c r="I133" s="28"/>
      <c r="J133" s="28"/>
      <c r="K133" s="28"/>
      <c r="L133" s="28"/>
      <c r="M133" s="28"/>
      <c r="N133" s="28"/>
      <c r="O133" s="28"/>
      <c r="P133" s="28"/>
      <c r="Q133" s="28"/>
    </row>
    <row r="134" spans="1:17" s="93" customFormat="1">
      <c r="A134" s="27"/>
      <c r="B134" s="28"/>
      <c r="C134" s="28"/>
      <c r="D134" s="28"/>
      <c r="E134" s="28"/>
      <c r="F134" s="28"/>
      <c r="G134" s="28"/>
      <c r="H134" s="28"/>
      <c r="I134" s="28"/>
      <c r="J134" s="28"/>
      <c r="K134" s="28"/>
      <c r="L134" s="28"/>
      <c r="M134" s="28"/>
      <c r="N134" s="28"/>
      <c r="O134" s="28"/>
      <c r="P134" s="28"/>
      <c r="Q134" s="28"/>
    </row>
    <row r="135" spans="1:17" s="93" customFormat="1">
      <c r="A135" s="27"/>
      <c r="B135" s="28"/>
      <c r="C135" s="28"/>
      <c r="D135" s="28"/>
      <c r="E135" s="28"/>
      <c r="F135" s="28"/>
      <c r="G135" s="28"/>
      <c r="H135" s="28"/>
      <c r="I135" s="28"/>
      <c r="J135" s="28"/>
      <c r="K135" s="28"/>
      <c r="L135" s="28"/>
      <c r="M135" s="28"/>
      <c r="N135" s="28"/>
      <c r="O135" s="28"/>
      <c r="P135" s="28"/>
      <c r="Q135" s="28"/>
    </row>
    <row r="136" spans="1:17" s="93" customFormat="1">
      <c r="A136" s="27"/>
      <c r="B136" s="28"/>
      <c r="C136" s="28"/>
      <c r="D136" s="28"/>
      <c r="E136" s="28"/>
      <c r="F136" s="28"/>
      <c r="G136" s="28"/>
      <c r="H136" s="28"/>
      <c r="I136" s="28"/>
      <c r="J136" s="28"/>
      <c r="K136" s="28"/>
      <c r="L136" s="28"/>
      <c r="M136" s="28"/>
      <c r="N136" s="28"/>
      <c r="O136" s="28"/>
      <c r="P136" s="28"/>
      <c r="Q136" s="28"/>
    </row>
    <row r="137" spans="1:17" s="93" customFormat="1">
      <c r="A137" s="27"/>
      <c r="B137" s="28"/>
      <c r="C137" s="28"/>
      <c r="D137" s="28"/>
      <c r="E137" s="28"/>
      <c r="F137" s="28"/>
      <c r="G137" s="28"/>
      <c r="H137" s="28"/>
      <c r="I137" s="28"/>
      <c r="J137" s="28"/>
      <c r="K137" s="28"/>
      <c r="L137" s="28"/>
      <c r="M137" s="28"/>
      <c r="N137" s="28"/>
      <c r="O137" s="28"/>
      <c r="P137" s="28"/>
      <c r="Q137" s="28"/>
    </row>
    <row r="138" spans="1:17" s="93" customFormat="1">
      <c r="A138" s="27"/>
      <c r="B138" s="28"/>
      <c r="C138" s="28"/>
      <c r="D138" s="28"/>
      <c r="E138" s="28"/>
      <c r="F138" s="28"/>
      <c r="G138" s="28"/>
      <c r="H138" s="28"/>
      <c r="I138" s="28"/>
      <c r="J138" s="28"/>
      <c r="K138" s="28"/>
      <c r="L138" s="28"/>
      <c r="M138" s="28"/>
      <c r="N138" s="28"/>
      <c r="O138" s="28"/>
      <c r="P138" s="28"/>
      <c r="Q138" s="28"/>
    </row>
    <row r="139" spans="1:17" s="93" customFormat="1">
      <c r="A139" s="27"/>
      <c r="B139" s="28"/>
      <c r="C139" s="28"/>
      <c r="D139" s="28"/>
      <c r="E139" s="28"/>
      <c r="F139" s="28"/>
      <c r="G139" s="28"/>
      <c r="H139" s="28"/>
      <c r="I139" s="28"/>
      <c r="J139" s="28"/>
      <c r="K139" s="28"/>
      <c r="L139" s="28"/>
      <c r="M139" s="28"/>
      <c r="N139" s="28"/>
      <c r="O139" s="28"/>
      <c r="P139" s="28"/>
      <c r="Q139" s="28"/>
    </row>
    <row r="140" spans="1:17" s="93" customFormat="1">
      <c r="A140" s="27"/>
      <c r="B140" s="28"/>
      <c r="C140" s="28"/>
      <c r="D140" s="28"/>
      <c r="E140" s="28"/>
      <c r="F140" s="28"/>
      <c r="G140" s="28"/>
      <c r="H140" s="28"/>
      <c r="I140" s="28"/>
      <c r="J140" s="28"/>
      <c r="K140" s="28"/>
      <c r="L140" s="28"/>
      <c r="M140" s="28"/>
      <c r="N140" s="28"/>
      <c r="O140" s="28"/>
      <c r="P140" s="28"/>
      <c r="Q140" s="28"/>
    </row>
    <row r="141" spans="1:17" s="93" customFormat="1">
      <c r="A141" s="27"/>
      <c r="B141" s="28"/>
      <c r="C141" s="28"/>
      <c r="D141" s="28"/>
      <c r="E141" s="28"/>
      <c r="F141" s="28"/>
      <c r="G141" s="28"/>
      <c r="H141" s="28"/>
      <c r="I141" s="28"/>
      <c r="J141" s="28"/>
      <c r="K141" s="28"/>
      <c r="L141" s="28"/>
      <c r="M141" s="28"/>
      <c r="N141" s="28"/>
      <c r="O141" s="28"/>
      <c r="P141" s="28"/>
      <c r="Q141" s="28"/>
    </row>
    <row r="142" spans="1:17" s="93" customFormat="1">
      <c r="A142" s="27"/>
      <c r="B142" s="28"/>
      <c r="C142" s="28"/>
      <c r="D142" s="28"/>
      <c r="E142" s="28"/>
      <c r="F142" s="28"/>
      <c r="G142" s="28"/>
      <c r="H142" s="28"/>
      <c r="I142" s="28"/>
      <c r="J142" s="28"/>
      <c r="K142" s="28"/>
      <c r="L142" s="28"/>
      <c r="M142" s="28"/>
      <c r="N142" s="28"/>
      <c r="O142" s="28"/>
      <c r="P142" s="28"/>
      <c r="Q142" s="28"/>
    </row>
    <row r="143" spans="1:17" s="93" customFormat="1">
      <c r="A143" s="27"/>
      <c r="B143" s="28"/>
      <c r="C143" s="28"/>
      <c r="D143" s="28"/>
      <c r="E143" s="28"/>
      <c r="F143" s="28"/>
      <c r="G143" s="28"/>
      <c r="H143" s="28"/>
      <c r="I143" s="28"/>
      <c r="J143" s="28"/>
      <c r="K143" s="28"/>
      <c r="L143" s="28"/>
      <c r="M143" s="28"/>
      <c r="N143" s="28"/>
      <c r="O143" s="28"/>
      <c r="P143" s="28"/>
      <c r="Q143" s="28"/>
    </row>
    <row r="144" spans="1:17" s="93" customFormat="1">
      <c r="A144" s="27"/>
      <c r="B144" s="28"/>
      <c r="C144" s="28"/>
      <c r="D144" s="28"/>
      <c r="E144" s="28"/>
      <c r="F144" s="28"/>
      <c r="G144" s="28"/>
      <c r="H144" s="28"/>
      <c r="I144" s="28"/>
      <c r="J144" s="28"/>
      <c r="K144" s="28"/>
      <c r="L144" s="28"/>
      <c r="M144" s="28"/>
      <c r="N144" s="28"/>
      <c r="O144" s="28"/>
      <c r="P144" s="28"/>
      <c r="Q144" s="28"/>
    </row>
    <row r="145" spans="1:17" s="93" customFormat="1">
      <c r="A145" s="27"/>
      <c r="B145" s="28"/>
      <c r="C145" s="28"/>
      <c r="D145" s="28"/>
      <c r="E145" s="28"/>
      <c r="F145" s="28"/>
      <c r="G145" s="28"/>
      <c r="H145" s="28"/>
      <c r="I145" s="28"/>
      <c r="J145" s="28"/>
      <c r="K145" s="28"/>
      <c r="L145" s="28"/>
      <c r="M145" s="28"/>
      <c r="N145" s="28"/>
      <c r="O145" s="28"/>
      <c r="P145" s="28"/>
      <c r="Q145" s="28"/>
    </row>
    <row r="146" spans="1:17" s="93" customFormat="1">
      <c r="A146" s="27"/>
      <c r="B146" s="28"/>
      <c r="C146" s="28"/>
      <c r="D146" s="28"/>
      <c r="E146" s="28"/>
      <c r="F146" s="28"/>
      <c r="G146" s="28"/>
      <c r="H146" s="28"/>
      <c r="I146" s="28"/>
      <c r="J146" s="28"/>
      <c r="K146" s="28"/>
      <c r="L146" s="28"/>
      <c r="M146" s="28"/>
      <c r="N146" s="28"/>
      <c r="O146" s="28"/>
      <c r="P146" s="28"/>
      <c r="Q146" s="28"/>
    </row>
    <row r="147" spans="1:17" s="93" customFormat="1">
      <c r="A147" s="27"/>
      <c r="B147" s="28"/>
      <c r="C147" s="28"/>
      <c r="D147" s="28"/>
      <c r="E147" s="28"/>
      <c r="F147" s="28"/>
      <c r="G147" s="28"/>
      <c r="H147" s="28"/>
      <c r="I147" s="28"/>
      <c r="J147" s="28"/>
      <c r="K147" s="28"/>
      <c r="L147" s="28"/>
      <c r="M147" s="28"/>
      <c r="N147" s="28"/>
      <c r="O147" s="28"/>
      <c r="P147" s="28"/>
      <c r="Q147" s="28"/>
    </row>
    <row r="148" spans="1:17" s="93" customFormat="1">
      <c r="A148" s="27"/>
      <c r="B148" s="28"/>
      <c r="C148" s="28"/>
      <c r="D148" s="28"/>
      <c r="E148" s="28"/>
      <c r="F148" s="28"/>
      <c r="G148" s="28"/>
      <c r="H148" s="28"/>
      <c r="I148" s="28"/>
      <c r="J148" s="28"/>
      <c r="K148" s="28"/>
      <c r="L148" s="28"/>
      <c r="M148" s="28"/>
      <c r="N148" s="28"/>
      <c r="O148" s="28"/>
      <c r="P148" s="28"/>
      <c r="Q148" s="28"/>
    </row>
    <row r="149" spans="1:17" s="93" customFormat="1">
      <c r="A149" s="27"/>
      <c r="B149" s="28"/>
      <c r="C149" s="28"/>
      <c r="D149" s="28"/>
      <c r="E149" s="28"/>
      <c r="F149" s="28"/>
      <c r="G149" s="28"/>
      <c r="H149" s="28"/>
      <c r="I149" s="28"/>
      <c r="J149" s="28"/>
      <c r="K149" s="28"/>
      <c r="L149" s="28"/>
      <c r="M149" s="28"/>
      <c r="N149" s="28"/>
      <c r="O149" s="28"/>
      <c r="P149" s="28"/>
      <c r="Q149" s="28"/>
    </row>
    <row r="150" spans="1:17" s="93" customFormat="1">
      <c r="A150" s="27"/>
      <c r="B150" s="28"/>
      <c r="C150" s="28"/>
      <c r="D150" s="28"/>
      <c r="E150" s="28"/>
      <c r="F150" s="28"/>
      <c r="G150" s="28"/>
      <c r="H150" s="28"/>
      <c r="I150" s="28"/>
      <c r="J150" s="28"/>
      <c r="K150" s="28"/>
      <c r="L150" s="28"/>
      <c r="M150" s="28"/>
      <c r="N150" s="28"/>
      <c r="O150" s="28"/>
      <c r="P150" s="28"/>
      <c r="Q150" s="28"/>
    </row>
    <row r="151" spans="1:17" s="93" customFormat="1">
      <c r="A151" s="27"/>
      <c r="B151" s="28"/>
      <c r="C151" s="28"/>
      <c r="D151" s="28"/>
      <c r="E151" s="28"/>
      <c r="F151" s="28"/>
      <c r="G151" s="28"/>
      <c r="H151" s="28"/>
      <c r="I151" s="28"/>
      <c r="J151" s="28"/>
      <c r="K151" s="28"/>
      <c r="L151" s="28"/>
      <c r="M151" s="28"/>
      <c r="N151" s="28"/>
      <c r="O151" s="28"/>
      <c r="P151" s="28"/>
      <c r="Q151" s="28"/>
    </row>
    <row r="152" spans="1:17" s="93" customFormat="1">
      <c r="A152" s="27"/>
      <c r="B152" s="28"/>
      <c r="C152" s="28"/>
      <c r="D152" s="28"/>
      <c r="E152" s="28"/>
      <c r="F152" s="28"/>
      <c r="G152" s="28"/>
      <c r="H152" s="28"/>
      <c r="I152" s="28"/>
      <c r="J152" s="28"/>
      <c r="K152" s="28"/>
      <c r="L152" s="28"/>
      <c r="M152" s="28"/>
      <c r="N152" s="28"/>
      <c r="O152" s="28"/>
      <c r="P152" s="28"/>
      <c r="Q152" s="28"/>
    </row>
    <row r="153" spans="1:17" s="93" customFormat="1">
      <c r="A153" s="27"/>
      <c r="B153" s="28"/>
      <c r="C153" s="28"/>
      <c r="D153" s="28"/>
      <c r="E153" s="28"/>
      <c r="F153" s="28"/>
      <c r="G153" s="28"/>
      <c r="H153" s="28"/>
      <c r="I153" s="28"/>
      <c r="J153" s="28"/>
      <c r="K153" s="28"/>
      <c r="L153" s="28"/>
      <c r="M153" s="28"/>
      <c r="N153" s="28"/>
      <c r="O153" s="28"/>
      <c r="P153" s="28"/>
      <c r="Q153" s="28"/>
    </row>
    <row r="154" spans="1:17" s="93" customFormat="1">
      <c r="A154" s="27"/>
      <c r="B154" s="28"/>
      <c r="C154" s="28"/>
      <c r="D154" s="28"/>
      <c r="E154" s="28"/>
      <c r="F154" s="28"/>
      <c r="G154" s="28"/>
      <c r="H154" s="28"/>
      <c r="I154" s="28"/>
      <c r="J154" s="28"/>
      <c r="K154" s="28"/>
      <c r="L154" s="28"/>
      <c r="M154" s="28"/>
      <c r="N154" s="28"/>
      <c r="O154" s="28"/>
      <c r="P154" s="28"/>
      <c r="Q154" s="28"/>
    </row>
    <row r="155" spans="1:17" s="93" customFormat="1">
      <c r="A155" s="27"/>
      <c r="B155" s="28"/>
      <c r="C155" s="28"/>
      <c r="D155" s="28"/>
      <c r="E155" s="28"/>
      <c r="F155" s="28"/>
      <c r="G155" s="28"/>
      <c r="H155" s="28"/>
      <c r="I155" s="28"/>
      <c r="J155" s="28"/>
      <c r="K155" s="28"/>
      <c r="L155" s="28"/>
      <c r="M155" s="28"/>
      <c r="N155" s="28"/>
      <c r="O155" s="28"/>
      <c r="P155" s="28"/>
      <c r="Q155" s="28"/>
    </row>
    <row r="156" spans="1:17" s="93" customFormat="1">
      <c r="A156" s="27"/>
      <c r="B156" s="28"/>
      <c r="C156" s="28"/>
      <c r="D156" s="28"/>
      <c r="E156" s="28"/>
      <c r="F156" s="28"/>
      <c r="G156" s="28"/>
      <c r="H156" s="28"/>
      <c r="I156" s="28"/>
      <c r="J156" s="28"/>
      <c r="K156" s="28"/>
      <c r="L156" s="28"/>
      <c r="M156" s="28"/>
      <c r="N156" s="28"/>
      <c r="O156" s="28"/>
      <c r="P156" s="28"/>
      <c r="Q156" s="28"/>
    </row>
    <row r="157" spans="1:17" s="93" customFormat="1">
      <c r="A157" s="27"/>
      <c r="B157" s="28"/>
      <c r="C157" s="28"/>
      <c r="D157" s="28"/>
      <c r="E157" s="28"/>
      <c r="F157" s="28"/>
      <c r="G157" s="28"/>
      <c r="H157" s="28"/>
      <c r="I157" s="28"/>
      <c r="J157" s="28"/>
      <c r="K157" s="28"/>
      <c r="L157" s="28"/>
      <c r="M157" s="28"/>
      <c r="N157" s="28"/>
      <c r="O157" s="28"/>
      <c r="P157" s="28"/>
      <c r="Q157" s="28"/>
    </row>
    <row r="158" spans="1:17" s="93" customFormat="1">
      <c r="A158" s="27"/>
      <c r="B158" s="28"/>
      <c r="C158" s="28"/>
      <c r="D158" s="28"/>
      <c r="E158" s="28"/>
      <c r="F158" s="28"/>
      <c r="G158" s="28"/>
      <c r="H158" s="28"/>
      <c r="I158" s="28"/>
      <c r="J158" s="28"/>
      <c r="K158" s="28"/>
      <c r="L158" s="28"/>
      <c r="M158" s="28"/>
      <c r="N158" s="28"/>
      <c r="O158" s="28"/>
      <c r="P158" s="28"/>
      <c r="Q158" s="28"/>
    </row>
    <row r="159" spans="1:17" s="93" customFormat="1">
      <c r="A159" s="27"/>
      <c r="B159" s="28"/>
      <c r="C159" s="28"/>
      <c r="D159" s="28"/>
      <c r="E159" s="28"/>
      <c r="F159" s="28"/>
      <c r="G159" s="28"/>
      <c r="H159" s="28"/>
      <c r="I159" s="28"/>
      <c r="J159" s="28"/>
      <c r="K159" s="28"/>
      <c r="L159" s="28"/>
      <c r="M159" s="28"/>
      <c r="N159" s="28"/>
      <c r="O159" s="28"/>
      <c r="P159" s="28"/>
      <c r="Q159" s="28"/>
    </row>
    <row r="160" spans="1:17" s="93" customFormat="1">
      <c r="A160" s="27"/>
      <c r="B160" s="28"/>
      <c r="C160" s="28"/>
      <c r="D160" s="28"/>
      <c r="E160" s="28"/>
      <c r="F160" s="28"/>
      <c r="G160" s="28"/>
      <c r="H160" s="28"/>
      <c r="I160" s="28"/>
      <c r="J160" s="28"/>
      <c r="K160" s="28"/>
      <c r="L160" s="28"/>
      <c r="M160" s="28"/>
      <c r="N160" s="28"/>
      <c r="O160" s="28"/>
      <c r="P160" s="28"/>
      <c r="Q160" s="28"/>
    </row>
    <row r="161" spans="1:17" s="93" customFormat="1">
      <c r="A161" s="27"/>
      <c r="B161" s="28"/>
      <c r="C161" s="28"/>
      <c r="D161" s="28"/>
      <c r="E161" s="28"/>
      <c r="F161" s="28"/>
      <c r="G161" s="28"/>
      <c r="H161" s="28"/>
      <c r="I161" s="28"/>
      <c r="J161" s="28"/>
      <c r="K161" s="28"/>
      <c r="L161" s="28"/>
      <c r="M161" s="28"/>
      <c r="N161" s="28"/>
      <c r="O161" s="28"/>
      <c r="P161" s="28"/>
      <c r="Q161" s="28"/>
    </row>
    <row r="162" spans="1:17" s="93" customFormat="1">
      <c r="A162" s="27"/>
      <c r="B162" s="28"/>
      <c r="C162" s="28"/>
      <c r="D162" s="28"/>
      <c r="E162" s="28"/>
      <c r="F162" s="28"/>
      <c r="G162" s="28"/>
      <c r="H162" s="28"/>
      <c r="I162" s="28"/>
      <c r="J162" s="28"/>
      <c r="K162" s="28"/>
      <c r="L162" s="28"/>
      <c r="M162" s="28"/>
      <c r="N162" s="28"/>
      <c r="O162" s="28"/>
      <c r="P162" s="28"/>
      <c r="Q162" s="28"/>
    </row>
    <row r="163" spans="1:17" s="93" customFormat="1">
      <c r="A163" s="27"/>
      <c r="B163" s="28"/>
      <c r="C163" s="28"/>
      <c r="D163" s="28"/>
      <c r="E163" s="28"/>
      <c r="F163" s="28"/>
      <c r="G163" s="28"/>
      <c r="H163" s="28"/>
      <c r="I163" s="28"/>
      <c r="J163" s="28"/>
      <c r="K163" s="28"/>
      <c r="L163" s="28"/>
      <c r="M163" s="28"/>
      <c r="N163" s="28"/>
      <c r="O163" s="28"/>
      <c r="P163" s="28"/>
      <c r="Q163" s="28"/>
    </row>
    <row r="164" spans="1:17" s="93" customFormat="1">
      <c r="A164" s="27"/>
      <c r="B164" s="28"/>
      <c r="C164" s="28"/>
      <c r="D164" s="28"/>
      <c r="E164" s="28"/>
      <c r="F164" s="28"/>
      <c r="G164" s="28"/>
      <c r="H164" s="28"/>
      <c r="I164" s="28"/>
      <c r="J164" s="28"/>
      <c r="K164" s="28"/>
      <c r="L164" s="28"/>
      <c r="M164" s="28"/>
      <c r="N164" s="28"/>
      <c r="O164" s="28"/>
      <c r="P164" s="28"/>
      <c r="Q164" s="28"/>
    </row>
    <row r="165" spans="1:17" s="93" customFormat="1">
      <c r="A165" s="27"/>
      <c r="B165" s="28"/>
      <c r="C165" s="28"/>
      <c r="D165" s="28"/>
      <c r="E165" s="28"/>
      <c r="F165" s="28"/>
      <c r="G165" s="28"/>
      <c r="H165" s="28"/>
      <c r="I165" s="28"/>
      <c r="J165" s="28"/>
      <c r="K165" s="28"/>
      <c r="L165" s="28"/>
      <c r="M165" s="28"/>
      <c r="N165" s="28"/>
      <c r="O165" s="28"/>
      <c r="P165" s="28"/>
      <c r="Q165" s="28"/>
    </row>
    <row r="166" spans="1:17" s="93" customFormat="1">
      <c r="A166" s="27"/>
      <c r="B166" s="28"/>
      <c r="C166" s="28"/>
      <c r="D166" s="28"/>
      <c r="E166" s="28"/>
      <c r="F166" s="28"/>
      <c r="G166" s="28"/>
      <c r="H166" s="28"/>
      <c r="I166" s="28"/>
      <c r="J166" s="28"/>
      <c r="K166" s="28"/>
      <c r="L166" s="28"/>
      <c r="M166" s="28"/>
      <c r="N166" s="28"/>
      <c r="O166" s="28"/>
      <c r="P166" s="28"/>
      <c r="Q166" s="28"/>
    </row>
    <row r="167" spans="1:17" s="93" customFormat="1">
      <c r="A167" s="27"/>
      <c r="B167" s="28"/>
      <c r="C167" s="28"/>
      <c r="D167" s="28"/>
      <c r="E167" s="28"/>
      <c r="F167" s="28"/>
      <c r="G167" s="28"/>
      <c r="H167" s="28"/>
      <c r="I167" s="28"/>
      <c r="J167" s="28"/>
      <c r="K167" s="28"/>
      <c r="L167" s="28"/>
      <c r="M167" s="28"/>
      <c r="N167" s="28"/>
      <c r="O167" s="28"/>
      <c r="P167" s="28"/>
      <c r="Q167" s="28"/>
    </row>
    <row r="168" spans="1:17" s="93" customFormat="1">
      <c r="A168" s="27"/>
      <c r="B168" s="28"/>
      <c r="C168" s="28"/>
      <c r="D168" s="28"/>
      <c r="E168" s="28"/>
      <c r="F168" s="28"/>
      <c r="G168" s="28"/>
      <c r="H168" s="28"/>
      <c r="I168" s="28"/>
      <c r="J168" s="28"/>
      <c r="K168" s="28"/>
      <c r="L168" s="28"/>
      <c r="M168" s="28"/>
      <c r="N168" s="28"/>
      <c r="O168" s="28"/>
      <c r="P168" s="28"/>
      <c r="Q168" s="28"/>
    </row>
    <row r="169" spans="1:17" s="93" customFormat="1">
      <c r="A169" s="27"/>
      <c r="B169" s="28"/>
      <c r="C169" s="28"/>
      <c r="D169" s="28"/>
      <c r="E169" s="28"/>
      <c r="F169" s="28"/>
      <c r="G169" s="28"/>
      <c r="H169" s="28"/>
      <c r="I169" s="28"/>
      <c r="J169" s="28"/>
      <c r="K169" s="28"/>
      <c r="L169" s="28"/>
      <c r="M169" s="28"/>
      <c r="N169" s="28"/>
      <c r="O169" s="28"/>
      <c r="P169" s="28"/>
      <c r="Q169" s="28"/>
    </row>
    <row r="170" spans="1:17" s="93" customFormat="1">
      <c r="A170" s="27"/>
      <c r="B170" s="28"/>
      <c r="C170" s="28"/>
      <c r="D170" s="28"/>
      <c r="E170" s="28"/>
      <c r="F170" s="28"/>
      <c r="G170" s="28"/>
      <c r="H170" s="28"/>
      <c r="I170" s="28"/>
      <c r="J170" s="28"/>
      <c r="K170" s="28"/>
      <c r="L170" s="28"/>
      <c r="M170" s="28"/>
      <c r="N170" s="28"/>
      <c r="O170" s="28"/>
      <c r="P170" s="28"/>
      <c r="Q170" s="28"/>
    </row>
    <row r="171" spans="1:17" s="93" customFormat="1">
      <c r="A171" s="27"/>
      <c r="B171" s="28"/>
      <c r="C171" s="28"/>
      <c r="D171" s="28"/>
      <c r="E171" s="28"/>
      <c r="F171" s="28"/>
      <c r="G171" s="28"/>
      <c r="H171" s="28"/>
      <c r="I171" s="28"/>
      <c r="J171" s="28"/>
      <c r="K171" s="28"/>
      <c r="L171" s="28"/>
      <c r="M171" s="28"/>
      <c r="N171" s="28"/>
      <c r="O171" s="28"/>
      <c r="P171" s="28"/>
      <c r="Q171" s="28"/>
    </row>
    <row r="172" spans="1:17" s="93" customFormat="1">
      <c r="A172" s="27"/>
      <c r="B172" s="28"/>
      <c r="C172" s="28"/>
      <c r="D172" s="28"/>
      <c r="E172" s="28"/>
      <c r="F172" s="28"/>
      <c r="G172" s="28"/>
      <c r="H172" s="28"/>
      <c r="I172" s="28"/>
      <c r="J172" s="28"/>
      <c r="K172" s="28"/>
      <c r="L172" s="28"/>
      <c r="M172" s="28"/>
      <c r="N172" s="28"/>
      <c r="O172" s="28"/>
      <c r="P172" s="28"/>
      <c r="Q172" s="28"/>
    </row>
    <row r="173" spans="1:17" s="93" customFormat="1">
      <c r="A173" s="27"/>
      <c r="B173" s="28"/>
      <c r="C173" s="28"/>
      <c r="D173" s="28"/>
      <c r="E173" s="28"/>
      <c r="F173" s="28"/>
      <c r="G173" s="28"/>
      <c r="H173" s="28"/>
      <c r="I173" s="28"/>
      <c r="J173" s="28"/>
      <c r="K173" s="28"/>
      <c r="L173" s="28"/>
      <c r="M173" s="28"/>
      <c r="N173" s="28"/>
      <c r="O173" s="28"/>
      <c r="P173" s="28"/>
      <c r="Q173" s="28"/>
    </row>
    <row r="174" spans="1:17" s="93" customFormat="1">
      <c r="A174" s="27"/>
      <c r="B174" s="28"/>
      <c r="C174" s="28"/>
      <c r="D174" s="28"/>
      <c r="E174" s="28"/>
      <c r="F174" s="28"/>
      <c r="G174" s="28"/>
      <c r="H174" s="28"/>
      <c r="I174" s="28"/>
      <c r="J174" s="28"/>
      <c r="K174" s="28"/>
      <c r="L174" s="28"/>
      <c r="M174" s="28"/>
      <c r="N174" s="28"/>
      <c r="O174" s="28"/>
      <c r="P174" s="28"/>
      <c r="Q174" s="28"/>
    </row>
    <row r="175" spans="1:17" s="93" customFormat="1">
      <c r="A175" s="27"/>
      <c r="B175" s="28"/>
      <c r="C175" s="28"/>
      <c r="D175" s="28"/>
      <c r="E175" s="28"/>
      <c r="F175" s="28"/>
      <c r="G175" s="28"/>
      <c r="H175" s="28"/>
      <c r="I175" s="28"/>
      <c r="J175" s="28"/>
      <c r="K175" s="28"/>
      <c r="L175" s="28"/>
      <c r="M175" s="28"/>
      <c r="N175" s="28"/>
      <c r="O175" s="28"/>
      <c r="P175" s="28"/>
      <c r="Q175" s="28"/>
    </row>
    <row r="176" spans="1:17" s="93" customFormat="1">
      <c r="A176" s="27"/>
      <c r="B176" s="28"/>
      <c r="C176" s="28"/>
      <c r="D176" s="28"/>
      <c r="E176" s="28"/>
      <c r="F176" s="28"/>
      <c r="G176" s="28"/>
      <c r="H176" s="28"/>
      <c r="I176" s="28"/>
      <c r="J176" s="28"/>
      <c r="K176" s="28"/>
      <c r="L176" s="28"/>
      <c r="M176" s="28"/>
      <c r="N176" s="28"/>
      <c r="O176" s="28"/>
      <c r="P176" s="28"/>
      <c r="Q176" s="28"/>
    </row>
    <row r="177" spans="1:17" s="93" customFormat="1">
      <c r="A177" s="27"/>
      <c r="B177" s="28"/>
      <c r="C177" s="28"/>
      <c r="D177" s="28"/>
      <c r="E177" s="28"/>
      <c r="F177" s="28"/>
      <c r="G177" s="28"/>
      <c r="H177" s="28"/>
      <c r="I177" s="28"/>
      <c r="J177" s="28"/>
      <c r="K177" s="28"/>
      <c r="L177" s="28"/>
      <c r="M177" s="28"/>
      <c r="N177" s="28"/>
      <c r="O177" s="28"/>
      <c r="P177" s="28"/>
      <c r="Q177" s="28"/>
    </row>
    <row r="178" spans="1:17" s="93" customFormat="1">
      <c r="A178" s="27"/>
      <c r="B178" s="28"/>
      <c r="C178" s="28"/>
      <c r="D178" s="28"/>
      <c r="E178" s="28"/>
      <c r="F178" s="28"/>
      <c r="G178" s="28"/>
      <c r="H178" s="28"/>
      <c r="I178" s="28"/>
      <c r="J178" s="28"/>
      <c r="K178" s="28"/>
      <c r="L178" s="28"/>
      <c r="M178" s="28"/>
      <c r="N178" s="28"/>
      <c r="O178" s="28"/>
      <c r="P178" s="28"/>
      <c r="Q178" s="28"/>
    </row>
    <row r="179" spans="1:17" s="93" customFormat="1">
      <c r="A179" s="27"/>
      <c r="B179" s="28"/>
      <c r="C179" s="28"/>
      <c r="D179" s="28"/>
      <c r="E179" s="28"/>
      <c r="F179" s="28"/>
      <c r="G179" s="28"/>
      <c r="H179" s="28"/>
      <c r="I179" s="28"/>
      <c r="J179" s="28"/>
      <c r="K179" s="28"/>
      <c r="L179" s="28"/>
      <c r="M179" s="28"/>
      <c r="N179" s="28"/>
      <c r="O179" s="28"/>
      <c r="P179" s="28"/>
      <c r="Q179" s="28"/>
    </row>
    <row r="180" spans="1:17" s="93" customFormat="1">
      <c r="A180" s="27"/>
      <c r="B180" s="28"/>
      <c r="C180" s="28"/>
      <c r="D180" s="28"/>
      <c r="E180" s="28"/>
      <c r="F180" s="28"/>
      <c r="G180" s="28"/>
      <c r="H180" s="28"/>
      <c r="I180" s="28"/>
      <c r="J180" s="28"/>
      <c r="K180" s="28"/>
      <c r="L180" s="28"/>
      <c r="M180" s="28"/>
      <c r="N180" s="28"/>
      <c r="O180" s="28"/>
      <c r="P180" s="28"/>
      <c r="Q180" s="28"/>
    </row>
    <row r="181" spans="1:17" s="93" customFormat="1">
      <c r="A181" s="27"/>
      <c r="B181" s="28"/>
      <c r="C181" s="28"/>
      <c r="D181" s="28"/>
      <c r="E181" s="28"/>
      <c r="F181" s="28"/>
      <c r="G181" s="28"/>
      <c r="H181" s="28"/>
      <c r="I181" s="28"/>
      <c r="J181" s="28"/>
      <c r="K181" s="28"/>
      <c r="L181" s="28"/>
      <c r="M181" s="28"/>
      <c r="N181" s="28"/>
      <c r="O181" s="28"/>
      <c r="P181" s="28"/>
      <c r="Q181" s="28"/>
    </row>
    <row r="182" spans="1:17" s="93" customFormat="1">
      <c r="A182" s="27"/>
      <c r="B182" s="28"/>
      <c r="C182" s="28"/>
      <c r="D182" s="28"/>
      <c r="E182" s="28"/>
      <c r="F182" s="28"/>
      <c r="G182" s="28"/>
      <c r="H182" s="28"/>
      <c r="I182" s="28"/>
      <c r="J182" s="28"/>
      <c r="K182" s="28"/>
      <c r="L182" s="28"/>
      <c r="M182" s="28"/>
      <c r="N182" s="28"/>
      <c r="O182" s="28"/>
      <c r="P182" s="28"/>
      <c r="Q182" s="28"/>
    </row>
    <row r="183" spans="1:17" s="93" customFormat="1">
      <c r="A183" s="27"/>
      <c r="B183" s="28"/>
      <c r="C183" s="28"/>
      <c r="D183" s="28"/>
      <c r="E183" s="28"/>
      <c r="F183" s="28"/>
      <c r="G183" s="28"/>
      <c r="H183" s="28"/>
      <c r="I183" s="28"/>
      <c r="J183" s="28"/>
      <c r="K183" s="28"/>
      <c r="L183" s="28"/>
      <c r="M183" s="28"/>
      <c r="N183" s="28"/>
      <c r="O183" s="28"/>
      <c r="P183" s="28"/>
      <c r="Q183" s="28"/>
    </row>
    <row r="184" spans="1:17" s="93" customFormat="1">
      <c r="A184" s="27"/>
      <c r="B184" s="28"/>
      <c r="C184" s="28"/>
      <c r="D184" s="28"/>
      <c r="E184" s="28"/>
      <c r="F184" s="28"/>
      <c r="G184" s="28"/>
      <c r="H184" s="28"/>
      <c r="I184" s="28"/>
      <c r="J184" s="28"/>
      <c r="K184" s="28"/>
      <c r="L184" s="28"/>
      <c r="M184" s="28"/>
      <c r="N184" s="28"/>
      <c r="O184" s="28"/>
      <c r="P184" s="28"/>
      <c r="Q184" s="28"/>
    </row>
    <row r="185" spans="1:17" s="93" customFormat="1">
      <c r="A185" s="27"/>
      <c r="B185" s="28"/>
      <c r="C185" s="28"/>
      <c r="D185" s="28"/>
      <c r="E185" s="28"/>
      <c r="F185" s="28"/>
      <c r="G185" s="28"/>
      <c r="H185" s="28"/>
      <c r="I185" s="28"/>
      <c r="J185" s="28"/>
      <c r="K185" s="28"/>
      <c r="L185" s="28"/>
      <c r="M185" s="28"/>
      <c r="N185" s="28"/>
      <c r="O185" s="28"/>
      <c r="P185" s="28"/>
      <c r="Q185" s="28"/>
    </row>
    <row r="186" spans="1:17" s="93" customFormat="1">
      <c r="A186" s="27"/>
      <c r="B186" s="28"/>
      <c r="C186" s="28"/>
      <c r="D186" s="28"/>
      <c r="E186" s="28"/>
      <c r="F186" s="28"/>
      <c r="G186" s="28"/>
      <c r="H186" s="28"/>
      <c r="I186" s="28"/>
      <c r="J186" s="28"/>
      <c r="K186" s="28"/>
      <c r="L186" s="28"/>
      <c r="M186" s="28"/>
      <c r="N186" s="28"/>
      <c r="O186" s="28"/>
      <c r="P186" s="28"/>
      <c r="Q186" s="28"/>
    </row>
    <row r="187" spans="1:17" s="93" customFormat="1">
      <c r="A187" s="27"/>
      <c r="B187" s="28"/>
      <c r="C187" s="28"/>
      <c r="D187" s="28"/>
      <c r="E187" s="28"/>
      <c r="F187" s="28"/>
      <c r="G187" s="28"/>
      <c r="H187" s="28"/>
      <c r="I187" s="28"/>
      <c r="J187" s="28"/>
      <c r="K187" s="28"/>
      <c r="L187" s="28"/>
      <c r="M187" s="28"/>
      <c r="N187" s="28"/>
      <c r="O187" s="28"/>
      <c r="P187" s="28"/>
      <c r="Q187" s="28"/>
    </row>
    <row r="188" spans="1:17" s="93" customFormat="1">
      <c r="A188" s="27"/>
      <c r="B188" s="28"/>
      <c r="C188" s="28"/>
      <c r="D188" s="28"/>
      <c r="E188" s="28"/>
      <c r="F188" s="28"/>
      <c r="G188" s="28"/>
      <c r="H188" s="28"/>
      <c r="I188" s="28"/>
      <c r="J188" s="28"/>
      <c r="K188" s="28"/>
      <c r="L188" s="28"/>
      <c r="M188" s="28"/>
      <c r="N188" s="28"/>
      <c r="O188" s="28"/>
      <c r="P188" s="28"/>
      <c r="Q188" s="28"/>
    </row>
    <row r="189" spans="1:17" s="93" customFormat="1">
      <c r="A189" s="27"/>
      <c r="B189" s="28"/>
      <c r="C189" s="28"/>
      <c r="D189" s="28"/>
      <c r="E189" s="28"/>
      <c r="F189" s="28"/>
      <c r="G189" s="28"/>
      <c r="H189" s="28"/>
      <c r="I189" s="28"/>
      <c r="J189" s="28"/>
      <c r="K189" s="28"/>
      <c r="L189" s="28"/>
      <c r="M189" s="28"/>
      <c r="N189" s="28"/>
      <c r="O189" s="28"/>
      <c r="P189" s="28"/>
      <c r="Q189" s="28"/>
    </row>
    <row r="190" spans="1:17" s="93" customFormat="1">
      <c r="A190" s="27"/>
      <c r="B190" s="28"/>
      <c r="C190" s="28"/>
      <c r="D190" s="28"/>
      <c r="E190" s="28"/>
      <c r="F190" s="28"/>
      <c r="G190" s="28"/>
      <c r="H190" s="28"/>
      <c r="I190" s="28"/>
      <c r="J190" s="28"/>
      <c r="K190" s="28"/>
      <c r="L190" s="28"/>
      <c r="M190" s="28"/>
      <c r="N190" s="28"/>
      <c r="O190" s="28"/>
      <c r="P190" s="28"/>
      <c r="Q190" s="28"/>
    </row>
    <row r="191" spans="1:17" s="93" customFormat="1">
      <c r="A191" s="27"/>
      <c r="B191" s="28"/>
      <c r="C191" s="28"/>
      <c r="D191" s="28"/>
      <c r="E191" s="28"/>
      <c r="F191" s="28"/>
      <c r="G191" s="28"/>
      <c r="H191" s="28"/>
      <c r="I191" s="28"/>
      <c r="J191" s="28"/>
      <c r="K191" s="28"/>
      <c r="L191" s="28"/>
      <c r="M191" s="28"/>
      <c r="N191" s="28"/>
      <c r="O191" s="28"/>
      <c r="P191" s="28"/>
      <c r="Q191" s="28"/>
    </row>
    <row r="192" spans="1:17" s="93" customFormat="1">
      <c r="A192" s="27"/>
      <c r="B192" s="28"/>
      <c r="C192" s="28"/>
      <c r="D192" s="28"/>
      <c r="E192" s="28"/>
      <c r="F192" s="28"/>
      <c r="G192" s="28"/>
      <c r="H192" s="28"/>
      <c r="I192" s="28"/>
      <c r="J192" s="28"/>
      <c r="K192" s="28"/>
      <c r="L192" s="28"/>
      <c r="M192" s="28"/>
      <c r="N192" s="28"/>
      <c r="O192" s="28"/>
      <c r="P192" s="28"/>
      <c r="Q192" s="28"/>
    </row>
    <row r="193" spans="1:17" s="93" customFormat="1">
      <c r="A193" s="27"/>
      <c r="B193" s="28"/>
      <c r="C193" s="28"/>
      <c r="D193" s="28"/>
      <c r="E193" s="28"/>
      <c r="F193" s="28"/>
      <c r="G193" s="28"/>
      <c r="H193" s="28"/>
      <c r="I193" s="28"/>
      <c r="J193" s="28"/>
      <c r="K193" s="28"/>
      <c r="L193" s="28"/>
      <c r="M193" s="28"/>
      <c r="N193" s="28"/>
      <c r="O193" s="28"/>
      <c r="P193" s="28"/>
      <c r="Q193" s="28"/>
    </row>
    <row r="194" spans="1:17" s="93" customFormat="1">
      <c r="A194" s="27"/>
      <c r="B194" s="28"/>
      <c r="C194" s="28"/>
      <c r="D194" s="28"/>
      <c r="E194" s="28"/>
      <c r="F194" s="28"/>
      <c r="G194" s="28"/>
      <c r="H194" s="28"/>
      <c r="I194" s="28"/>
      <c r="J194" s="28"/>
      <c r="K194" s="28"/>
      <c r="L194" s="28"/>
      <c r="M194" s="28"/>
      <c r="N194" s="28"/>
      <c r="O194" s="28"/>
      <c r="P194" s="28"/>
      <c r="Q194" s="28"/>
    </row>
    <row r="195" spans="1:17" s="93" customFormat="1">
      <c r="A195" s="27"/>
      <c r="B195" s="28"/>
      <c r="C195" s="28"/>
      <c r="D195" s="28"/>
      <c r="E195" s="28"/>
      <c r="F195" s="28"/>
      <c r="G195" s="28"/>
      <c r="H195" s="28"/>
      <c r="I195" s="28"/>
      <c r="J195" s="28"/>
      <c r="K195" s="28"/>
      <c r="L195" s="28"/>
      <c r="M195" s="28"/>
      <c r="N195" s="28"/>
      <c r="O195" s="28"/>
      <c r="P195" s="28"/>
      <c r="Q195" s="28"/>
    </row>
    <row r="196" spans="1:17" s="93" customFormat="1">
      <c r="A196" s="27"/>
      <c r="B196" s="28"/>
      <c r="C196" s="28"/>
      <c r="D196" s="28"/>
      <c r="E196" s="28"/>
      <c r="F196" s="28"/>
      <c r="G196" s="28"/>
      <c r="H196" s="28"/>
      <c r="I196" s="28"/>
      <c r="J196" s="28"/>
      <c r="K196" s="28"/>
      <c r="L196" s="28"/>
      <c r="M196" s="28"/>
      <c r="N196" s="28"/>
      <c r="O196" s="28"/>
      <c r="P196" s="28"/>
      <c r="Q196" s="28"/>
    </row>
    <row r="197" spans="1:17" s="93" customFormat="1">
      <c r="A197" s="27"/>
      <c r="B197" s="28"/>
      <c r="C197" s="28"/>
      <c r="D197" s="28"/>
      <c r="E197" s="28"/>
      <c r="F197" s="28"/>
      <c r="G197" s="28"/>
      <c r="H197" s="28"/>
      <c r="I197" s="28"/>
      <c r="J197" s="28"/>
      <c r="K197" s="28"/>
      <c r="L197" s="28"/>
      <c r="M197" s="28"/>
      <c r="N197" s="28"/>
      <c r="O197" s="28"/>
      <c r="P197" s="28"/>
      <c r="Q197" s="28"/>
    </row>
    <row r="198" spans="1:17" s="93" customFormat="1">
      <c r="A198" s="27"/>
      <c r="B198" s="28"/>
      <c r="C198" s="28"/>
      <c r="D198" s="28"/>
      <c r="E198" s="28"/>
      <c r="F198" s="28"/>
      <c r="G198" s="28"/>
      <c r="H198" s="28"/>
      <c r="I198" s="28"/>
      <c r="J198" s="28"/>
      <c r="K198" s="28"/>
      <c r="L198" s="28"/>
      <c r="M198" s="28"/>
      <c r="N198" s="28"/>
      <c r="O198" s="28"/>
      <c r="P198" s="28"/>
      <c r="Q198" s="28"/>
    </row>
    <row r="199" spans="1:17" s="93" customFormat="1">
      <c r="A199" s="27"/>
      <c r="B199" s="28"/>
      <c r="C199" s="28"/>
      <c r="D199" s="28"/>
      <c r="E199" s="28"/>
      <c r="F199" s="28"/>
      <c r="G199" s="28"/>
      <c r="H199" s="28"/>
      <c r="I199" s="28"/>
      <c r="J199" s="28"/>
      <c r="K199" s="28"/>
      <c r="L199" s="28"/>
      <c r="M199" s="28"/>
      <c r="N199" s="28"/>
      <c r="O199" s="28"/>
      <c r="P199" s="28"/>
      <c r="Q199" s="28"/>
    </row>
    <row r="200" spans="1:17" s="93" customFormat="1">
      <c r="A200" s="27"/>
      <c r="B200" s="28"/>
      <c r="C200" s="28"/>
      <c r="D200" s="28"/>
      <c r="E200" s="28"/>
      <c r="F200" s="28"/>
      <c r="G200" s="28"/>
      <c r="H200" s="28"/>
      <c r="I200" s="28"/>
      <c r="J200" s="28"/>
      <c r="K200" s="28"/>
      <c r="L200" s="28"/>
      <c r="M200" s="28"/>
      <c r="N200" s="28"/>
      <c r="O200" s="28"/>
      <c r="P200" s="28"/>
      <c r="Q200" s="28"/>
    </row>
    <row r="201" spans="1:17" s="93" customFormat="1">
      <c r="A201" s="27"/>
      <c r="B201" s="28"/>
      <c r="C201" s="28"/>
      <c r="D201" s="28"/>
      <c r="E201" s="28"/>
      <c r="F201" s="28"/>
      <c r="G201" s="28"/>
      <c r="H201" s="28"/>
      <c r="I201" s="28"/>
      <c r="J201" s="28"/>
      <c r="K201" s="28"/>
      <c r="L201" s="28"/>
      <c r="M201" s="28"/>
      <c r="N201" s="28"/>
      <c r="O201" s="28"/>
      <c r="P201" s="28"/>
      <c r="Q201" s="28"/>
    </row>
    <row r="202" spans="1:17" s="93" customFormat="1">
      <c r="A202" s="27"/>
      <c r="B202" s="28"/>
      <c r="C202" s="28"/>
      <c r="D202" s="28"/>
      <c r="E202" s="28"/>
      <c r="F202" s="28"/>
      <c r="G202" s="28"/>
      <c r="H202" s="28"/>
      <c r="I202" s="28"/>
      <c r="J202" s="28"/>
      <c r="K202" s="28"/>
      <c r="L202" s="28"/>
      <c r="M202" s="28"/>
      <c r="N202" s="28"/>
      <c r="O202" s="28"/>
      <c r="P202" s="28"/>
      <c r="Q202" s="28"/>
    </row>
    <row r="203" spans="1:17" s="93" customFormat="1">
      <c r="A203" s="27"/>
      <c r="B203" s="28"/>
      <c r="C203" s="28"/>
      <c r="D203" s="28"/>
      <c r="E203" s="28"/>
      <c r="F203" s="28"/>
      <c r="G203" s="28"/>
      <c r="H203" s="28"/>
      <c r="I203" s="28"/>
      <c r="J203" s="28"/>
      <c r="K203" s="28"/>
      <c r="L203" s="28"/>
      <c r="M203" s="28"/>
      <c r="N203" s="28"/>
      <c r="O203" s="28"/>
      <c r="P203" s="28"/>
      <c r="Q203" s="28"/>
    </row>
    <row r="204" spans="1:17" s="93" customFormat="1">
      <c r="A204" s="27"/>
      <c r="B204" s="28"/>
      <c r="C204" s="28"/>
      <c r="D204" s="28"/>
      <c r="E204" s="28"/>
      <c r="F204" s="28"/>
      <c r="G204" s="28"/>
      <c r="H204" s="28"/>
      <c r="I204" s="28"/>
      <c r="J204" s="28"/>
      <c r="K204" s="28"/>
      <c r="L204" s="28"/>
      <c r="M204" s="28"/>
      <c r="N204" s="28"/>
      <c r="O204" s="28"/>
      <c r="P204" s="28"/>
      <c r="Q204" s="28"/>
    </row>
    <row r="205" spans="1:17" s="93" customFormat="1">
      <c r="A205" s="27"/>
      <c r="B205" s="28"/>
      <c r="C205" s="28"/>
      <c r="D205" s="28"/>
      <c r="E205" s="28"/>
      <c r="F205" s="28"/>
      <c r="G205" s="28"/>
      <c r="H205" s="28"/>
      <c r="I205" s="28"/>
      <c r="J205" s="28"/>
      <c r="K205" s="28"/>
      <c r="L205" s="28"/>
      <c r="M205" s="28"/>
      <c r="N205" s="28"/>
      <c r="O205" s="28"/>
      <c r="P205" s="28"/>
      <c r="Q205" s="28"/>
    </row>
    <row r="206" spans="1:17" s="93" customFormat="1">
      <c r="A206" s="27"/>
      <c r="B206" s="28"/>
      <c r="C206" s="28"/>
      <c r="D206" s="28"/>
      <c r="E206" s="28"/>
      <c r="F206" s="28"/>
      <c r="G206" s="28"/>
      <c r="H206" s="28"/>
      <c r="I206" s="28"/>
      <c r="J206" s="28"/>
      <c r="K206" s="28"/>
      <c r="L206" s="28"/>
      <c r="M206" s="28"/>
      <c r="N206" s="28"/>
      <c r="O206" s="28"/>
      <c r="P206" s="28"/>
      <c r="Q206" s="28"/>
    </row>
    <row r="207" spans="1:17" s="93" customFormat="1">
      <c r="A207" s="27"/>
      <c r="B207" s="28"/>
      <c r="C207" s="28"/>
      <c r="D207" s="28"/>
      <c r="E207" s="28"/>
      <c r="F207" s="28"/>
      <c r="G207" s="28"/>
      <c r="H207" s="28"/>
      <c r="I207" s="28"/>
      <c r="J207" s="28"/>
      <c r="K207" s="28"/>
      <c r="L207" s="28"/>
      <c r="M207" s="28"/>
      <c r="N207" s="28"/>
      <c r="O207" s="28"/>
      <c r="P207" s="28"/>
      <c r="Q207" s="28"/>
    </row>
    <row r="208" spans="1:17" s="93" customFormat="1">
      <c r="A208" s="27"/>
      <c r="B208" s="28"/>
      <c r="C208" s="28"/>
      <c r="D208" s="28"/>
      <c r="E208" s="28"/>
      <c r="F208" s="28"/>
      <c r="G208" s="28"/>
      <c r="H208" s="28"/>
      <c r="I208" s="28"/>
      <c r="J208" s="28"/>
      <c r="K208" s="28"/>
      <c r="L208" s="28"/>
      <c r="M208" s="28"/>
      <c r="N208" s="28"/>
      <c r="O208" s="28"/>
      <c r="P208" s="28"/>
      <c r="Q208" s="28"/>
    </row>
    <row r="209" spans="1:17" s="93" customFormat="1">
      <c r="A209" s="27"/>
      <c r="B209" s="28"/>
      <c r="C209" s="28"/>
      <c r="D209" s="28"/>
      <c r="E209" s="28"/>
      <c r="F209" s="28"/>
      <c r="G209" s="28"/>
      <c r="H209" s="28"/>
      <c r="I209" s="28"/>
      <c r="J209" s="28"/>
      <c r="K209" s="28"/>
      <c r="L209" s="28"/>
      <c r="M209" s="28"/>
      <c r="N209" s="28"/>
      <c r="O209" s="28"/>
      <c r="P209" s="28"/>
      <c r="Q209" s="28"/>
    </row>
    <row r="210" spans="1:17" s="93" customFormat="1">
      <c r="A210" s="27"/>
      <c r="B210" s="28"/>
      <c r="C210" s="28"/>
      <c r="D210" s="28"/>
      <c r="E210" s="28"/>
      <c r="F210" s="28"/>
      <c r="G210" s="28"/>
      <c r="H210" s="28"/>
      <c r="I210" s="28"/>
      <c r="J210" s="28"/>
      <c r="K210" s="28"/>
      <c r="L210" s="28"/>
      <c r="M210" s="28"/>
      <c r="N210" s="28"/>
      <c r="O210" s="28"/>
      <c r="P210" s="28"/>
      <c r="Q210" s="28"/>
    </row>
    <row r="211" spans="1:17" s="93" customFormat="1">
      <c r="A211" s="27"/>
      <c r="B211" s="28"/>
      <c r="C211" s="28"/>
      <c r="D211" s="28"/>
      <c r="E211" s="28"/>
      <c r="F211" s="28"/>
      <c r="G211" s="28"/>
      <c r="H211" s="28"/>
      <c r="I211" s="28"/>
      <c r="J211" s="28"/>
      <c r="K211" s="28"/>
      <c r="L211" s="28"/>
      <c r="M211" s="28"/>
      <c r="N211" s="28"/>
      <c r="O211" s="28"/>
      <c r="P211" s="28"/>
      <c r="Q211" s="28"/>
    </row>
    <row r="212" spans="1:17" s="93" customFormat="1">
      <c r="A212" s="27"/>
      <c r="B212" s="28"/>
      <c r="C212" s="28"/>
      <c r="D212" s="28"/>
      <c r="E212" s="28"/>
      <c r="F212" s="28"/>
      <c r="G212" s="28"/>
      <c r="H212" s="28"/>
      <c r="I212" s="28"/>
      <c r="J212" s="28"/>
      <c r="K212" s="28"/>
      <c r="L212" s="28"/>
      <c r="M212" s="28"/>
      <c r="N212" s="28"/>
      <c r="O212" s="28"/>
      <c r="P212" s="28"/>
      <c r="Q212" s="28"/>
    </row>
    <row r="213" spans="1:17" s="93" customFormat="1">
      <c r="A213" s="27"/>
      <c r="B213" s="28"/>
      <c r="C213" s="28"/>
      <c r="D213" s="28"/>
      <c r="E213" s="28"/>
      <c r="F213" s="28"/>
      <c r="G213" s="28"/>
      <c r="H213" s="28"/>
      <c r="I213" s="28"/>
      <c r="J213" s="28"/>
      <c r="K213" s="28"/>
      <c r="L213" s="28"/>
      <c r="M213" s="28"/>
      <c r="N213" s="28"/>
      <c r="O213" s="28"/>
      <c r="P213" s="28"/>
      <c r="Q213" s="28"/>
    </row>
    <row r="214" spans="1:17" s="93" customFormat="1">
      <c r="A214" s="27"/>
      <c r="B214" s="28"/>
      <c r="C214" s="28"/>
      <c r="D214" s="28"/>
      <c r="E214" s="28"/>
      <c r="F214" s="28"/>
      <c r="G214" s="28"/>
      <c r="H214" s="28"/>
      <c r="I214" s="28"/>
      <c r="J214" s="28"/>
      <c r="K214" s="28"/>
      <c r="L214" s="28"/>
      <c r="M214" s="28"/>
      <c r="N214" s="28"/>
      <c r="O214" s="28"/>
      <c r="P214" s="28"/>
      <c r="Q214" s="28"/>
    </row>
    <row r="215" spans="1:17" s="93" customFormat="1">
      <c r="A215" s="27"/>
      <c r="B215" s="28"/>
      <c r="C215" s="28"/>
      <c r="D215" s="28"/>
      <c r="E215" s="28"/>
      <c r="F215" s="28"/>
      <c r="G215" s="28"/>
      <c r="H215" s="28"/>
      <c r="I215" s="28"/>
      <c r="J215" s="28"/>
      <c r="K215" s="28"/>
      <c r="L215" s="28"/>
      <c r="M215" s="28"/>
      <c r="N215" s="28"/>
      <c r="O215" s="28"/>
      <c r="P215" s="28"/>
      <c r="Q215" s="28"/>
    </row>
    <row r="216" spans="1:17" s="93" customFormat="1">
      <c r="A216" s="27"/>
      <c r="B216" s="28"/>
      <c r="C216" s="28"/>
      <c r="D216" s="28"/>
      <c r="E216" s="28"/>
      <c r="F216" s="28"/>
      <c r="G216" s="28"/>
      <c r="H216" s="28"/>
      <c r="I216" s="28"/>
      <c r="J216" s="28"/>
      <c r="K216" s="28"/>
      <c r="L216" s="28"/>
      <c r="M216" s="28"/>
      <c r="N216" s="28"/>
      <c r="O216" s="28"/>
      <c r="P216" s="28"/>
      <c r="Q216" s="28"/>
    </row>
    <row r="217" spans="1:17" s="93" customFormat="1">
      <c r="A217" s="27"/>
      <c r="B217" s="28"/>
      <c r="C217" s="28"/>
      <c r="D217" s="28"/>
      <c r="E217" s="28"/>
      <c r="F217" s="28"/>
      <c r="G217" s="28"/>
      <c r="H217" s="28"/>
      <c r="I217" s="28"/>
      <c r="J217" s="28"/>
      <c r="K217" s="28"/>
      <c r="L217" s="28"/>
      <c r="M217" s="28"/>
      <c r="N217" s="28"/>
      <c r="O217" s="28"/>
      <c r="P217" s="28"/>
      <c r="Q217" s="28"/>
    </row>
    <row r="218" spans="1:17" s="93" customFormat="1">
      <c r="A218" s="27"/>
      <c r="B218" s="28"/>
      <c r="C218" s="28"/>
      <c r="D218" s="28"/>
      <c r="E218" s="28"/>
      <c r="F218" s="28"/>
      <c r="G218" s="28"/>
      <c r="H218" s="28"/>
      <c r="I218" s="28"/>
      <c r="J218" s="28"/>
      <c r="K218" s="28"/>
      <c r="L218" s="28"/>
      <c r="M218" s="28"/>
      <c r="N218" s="28"/>
      <c r="O218" s="28"/>
      <c r="P218" s="28"/>
      <c r="Q218" s="28"/>
    </row>
    <row r="219" spans="1:17" s="93" customFormat="1">
      <c r="A219" s="27"/>
      <c r="B219" s="28"/>
      <c r="C219" s="28"/>
      <c r="D219" s="28"/>
      <c r="E219" s="28"/>
      <c r="F219" s="28"/>
      <c r="G219" s="28"/>
      <c r="H219" s="28"/>
      <c r="I219" s="28"/>
      <c r="J219" s="28"/>
      <c r="K219" s="28"/>
      <c r="L219" s="28"/>
      <c r="M219" s="28"/>
      <c r="N219" s="28"/>
      <c r="O219" s="28"/>
      <c r="P219" s="28"/>
      <c r="Q219" s="28"/>
    </row>
    <row r="220" spans="1:17" s="93" customFormat="1">
      <c r="A220" s="27"/>
      <c r="B220" s="28"/>
      <c r="C220" s="28"/>
      <c r="D220" s="28"/>
      <c r="E220" s="28"/>
      <c r="F220" s="28"/>
      <c r="G220" s="28"/>
      <c r="H220" s="28"/>
      <c r="I220" s="28"/>
      <c r="J220" s="28"/>
      <c r="K220" s="28"/>
      <c r="L220" s="28"/>
      <c r="M220" s="28"/>
      <c r="N220" s="28"/>
      <c r="O220" s="28"/>
      <c r="P220" s="28"/>
      <c r="Q220" s="28"/>
    </row>
    <row r="221" spans="1:17" s="93" customFormat="1">
      <c r="A221" s="27"/>
      <c r="B221" s="28"/>
      <c r="C221" s="28"/>
      <c r="D221" s="28"/>
      <c r="E221" s="28"/>
      <c r="F221" s="28"/>
      <c r="G221" s="28"/>
      <c r="H221" s="28"/>
      <c r="I221" s="28"/>
      <c r="J221" s="28"/>
      <c r="K221" s="28"/>
      <c r="L221" s="28"/>
      <c r="M221" s="28"/>
      <c r="N221" s="28"/>
      <c r="O221" s="28"/>
      <c r="P221" s="28"/>
      <c r="Q221" s="28"/>
    </row>
    <row r="222" spans="1:17" s="93" customFormat="1">
      <c r="A222" s="27"/>
      <c r="B222" s="28"/>
      <c r="C222" s="28"/>
      <c r="D222" s="28"/>
      <c r="E222" s="28"/>
      <c r="F222" s="28"/>
      <c r="G222" s="28"/>
      <c r="H222" s="28"/>
      <c r="I222" s="28"/>
      <c r="J222" s="28"/>
      <c r="K222" s="28"/>
      <c r="L222" s="28"/>
      <c r="M222" s="28"/>
      <c r="N222" s="28"/>
      <c r="O222" s="28"/>
      <c r="P222" s="28"/>
      <c r="Q222" s="28"/>
    </row>
    <row r="223" spans="1:17" s="93" customFormat="1">
      <c r="A223" s="27"/>
      <c r="B223" s="28"/>
      <c r="C223" s="28"/>
      <c r="D223" s="28"/>
      <c r="E223" s="28"/>
      <c r="F223" s="28"/>
      <c r="G223" s="28"/>
      <c r="H223" s="28"/>
      <c r="I223" s="28"/>
      <c r="J223" s="28"/>
      <c r="K223" s="28"/>
      <c r="L223" s="28"/>
      <c r="M223" s="28"/>
      <c r="N223" s="28"/>
      <c r="O223" s="28"/>
      <c r="P223" s="28"/>
      <c r="Q223" s="28"/>
    </row>
    <row r="224" spans="1:17" s="93" customFormat="1">
      <c r="A224" s="27"/>
      <c r="B224" s="28"/>
      <c r="C224" s="28"/>
      <c r="D224" s="28"/>
      <c r="E224" s="28"/>
      <c r="F224" s="28"/>
      <c r="G224" s="28"/>
      <c r="H224" s="28"/>
      <c r="I224" s="28"/>
      <c r="J224" s="28"/>
      <c r="K224" s="28"/>
      <c r="L224" s="28"/>
      <c r="M224" s="28"/>
      <c r="N224" s="28"/>
      <c r="O224" s="28"/>
      <c r="P224" s="28"/>
      <c r="Q224" s="28"/>
    </row>
    <row r="225" spans="1:17" s="93" customFormat="1">
      <c r="A225" s="27"/>
      <c r="B225" s="28"/>
      <c r="C225" s="28"/>
      <c r="D225" s="28"/>
      <c r="E225" s="28"/>
      <c r="F225" s="28"/>
      <c r="G225" s="28"/>
      <c r="H225" s="28"/>
      <c r="I225" s="28"/>
      <c r="J225" s="28"/>
      <c r="K225" s="28"/>
      <c r="L225" s="28"/>
      <c r="M225" s="28"/>
      <c r="N225" s="28"/>
      <c r="O225" s="28"/>
      <c r="P225" s="28"/>
      <c r="Q225" s="28"/>
    </row>
    <row r="226" spans="1:17" s="93" customFormat="1">
      <c r="A226" s="27"/>
      <c r="B226" s="28"/>
      <c r="C226" s="28"/>
      <c r="D226" s="28"/>
      <c r="E226" s="28"/>
      <c r="F226" s="28"/>
      <c r="G226" s="28"/>
      <c r="H226" s="28"/>
      <c r="I226" s="28"/>
      <c r="J226" s="28"/>
      <c r="K226" s="28"/>
      <c r="L226" s="28"/>
      <c r="M226" s="28"/>
      <c r="N226" s="28"/>
      <c r="O226" s="28"/>
      <c r="P226" s="28"/>
      <c r="Q226" s="28"/>
    </row>
    <row r="227" spans="1:17" s="93" customFormat="1">
      <c r="A227" s="27"/>
      <c r="B227" s="28"/>
      <c r="C227" s="28"/>
      <c r="D227" s="28"/>
      <c r="E227" s="28"/>
      <c r="F227" s="28"/>
      <c r="G227" s="28"/>
      <c r="H227" s="28"/>
      <c r="I227" s="28"/>
      <c r="J227" s="28"/>
      <c r="K227" s="28"/>
      <c r="L227" s="28"/>
      <c r="M227" s="28"/>
      <c r="N227" s="28"/>
      <c r="O227" s="28"/>
      <c r="P227" s="28"/>
      <c r="Q227" s="28"/>
    </row>
    <row r="228" spans="1:17" s="93" customFormat="1">
      <c r="A228" s="27"/>
      <c r="B228" s="28"/>
      <c r="C228" s="28"/>
      <c r="D228" s="28"/>
      <c r="E228" s="28"/>
      <c r="F228" s="28"/>
      <c r="G228" s="28"/>
      <c r="H228" s="28"/>
      <c r="I228" s="28"/>
      <c r="J228" s="28"/>
      <c r="K228" s="28"/>
      <c r="L228" s="28"/>
      <c r="M228" s="28"/>
      <c r="N228" s="28"/>
      <c r="O228" s="28"/>
      <c r="P228" s="28"/>
      <c r="Q228" s="28"/>
    </row>
    <row r="229" spans="1:17" s="93" customFormat="1">
      <c r="A229" s="27"/>
      <c r="B229" s="28"/>
      <c r="C229" s="28"/>
      <c r="D229" s="28"/>
      <c r="E229" s="28"/>
      <c r="F229" s="28"/>
      <c r="G229" s="28"/>
      <c r="H229" s="28"/>
      <c r="I229" s="28"/>
      <c r="J229" s="28"/>
      <c r="K229" s="28"/>
      <c r="L229" s="28"/>
      <c r="M229" s="28"/>
      <c r="N229" s="28"/>
      <c r="O229" s="28"/>
      <c r="P229" s="28"/>
      <c r="Q229" s="28"/>
    </row>
    <row r="230" spans="1:17" s="93" customFormat="1">
      <c r="A230" s="27"/>
      <c r="B230" s="28"/>
      <c r="C230" s="28"/>
      <c r="D230" s="28"/>
      <c r="E230" s="28"/>
      <c r="F230" s="28"/>
      <c r="G230" s="28"/>
      <c r="H230" s="28"/>
      <c r="I230" s="28"/>
      <c r="J230" s="28"/>
      <c r="K230" s="28"/>
      <c r="L230" s="28"/>
      <c r="M230" s="28"/>
      <c r="N230" s="28"/>
      <c r="O230" s="28"/>
      <c r="P230" s="28"/>
      <c r="Q230" s="28"/>
    </row>
    <row r="231" spans="1:17" s="93" customFormat="1">
      <c r="A231" s="27"/>
      <c r="B231" s="28"/>
      <c r="C231" s="28"/>
      <c r="D231" s="28"/>
      <c r="E231" s="28"/>
      <c r="F231" s="28"/>
      <c r="G231" s="28"/>
      <c r="H231" s="28"/>
      <c r="I231" s="28"/>
      <c r="J231" s="28"/>
      <c r="K231" s="28"/>
      <c r="L231" s="28"/>
      <c r="M231" s="28"/>
      <c r="N231" s="28"/>
      <c r="O231" s="28"/>
      <c r="P231" s="28"/>
      <c r="Q231" s="28"/>
    </row>
    <row r="232" spans="1:17" s="93" customFormat="1">
      <c r="A232" s="27"/>
      <c r="B232" s="28"/>
      <c r="C232" s="28"/>
      <c r="D232" s="28"/>
      <c r="E232" s="28"/>
      <c r="F232" s="28"/>
      <c r="G232" s="28"/>
      <c r="H232" s="28"/>
      <c r="I232" s="28"/>
      <c r="J232" s="28"/>
      <c r="K232" s="28"/>
      <c r="L232" s="28"/>
      <c r="M232" s="28"/>
      <c r="N232" s="28"/>
      <c r="O232" s="28"/>
      <c r="P232" s="28"/>
      <c r="Q232" s="28"/>
    </row>
    <row r="233" spans="1:17" s="93" customFormat="1">
      <c r="A233" s="27"/>
      <c r="B233" s="28"/>
      <c r="C233" s="28"/>
      <c r="D233" s="28"/>
      <c r="E233" s="28"/>
      <c r="F233" s="28"/>
      <c r="G233" s="28"/>
      <c r="H233" s="28"/>
      <c r="I233" s="28"/>
      <c r="J233" s="28"/>
      <c r="K233" s="28"/>
      <c r="L233" s="28"/>
      <c r="M233" s="28"/>
      <c r="N233" s="28"/>
      <c r="O233" s="28"/>
      <c r="P233" s="28"/>
      <c r="Q233" s="28"/>
    </row>
    <row r="234" spans="1:17" s="93" customFormat="1">
      <c r="A234" s="27"/>
      <c r="B234" s="28"/>
      <c r="C234" s="28"/>
      <c r="D234" s="28"/>
      <c r="E234" s="28"/>
      <c r="F234" s="28"/>
      <c r="G234" s="28"/>
      <c r="H234" s="28"/>
      <c r="I234" s="28"/>
      <c r="J234" s="28"/>
      <c r="K234" s="28"/>
      <c r="L234" s="28"/>
      <c r="M234" s="28"/>
      <c r="N234" s="28"/>
      <c r="O234" s="28"/>
      <c r="P234" s="28"/>
      <c r="Q234" s="28"/>
    </row>
    <row r="235" spans="1:17" s="93" customFormat="1">
      <c r="A235" s="27"/>
      <c r="B235" s="28"/>
      <c r="C235" s="28"/>
      <c r="D235" s="28"/>
      <c r="E235" s="28"/>
      <c r="F235" s="28"/>
      <c r="G235" s="28"/>
      <c r="H235" s="28"/>
      <c r="I235" s="28"/>
      <c r="J235" s="28"/>
      <c r="K235" s="28"/>
      <c r="L235" s="28"/>
      <c r="M235" s="28"/>
      <c r="N235" s="28"/>
      <c r="O235" s="28"/>
      <c r="P235" s="28"/>
      <c r="Q235" s="28"/>
    </row>
    <row r="236" spans="1:17" s="93" customFormat="1">
      <c r="A236" s="27"/>
      <c r="B236" s="28"/>
      <c r="C236" s="28"/>
      <c r="D236" s="28"/>
      <c r="E236" s="28"/>
      <c r="F236" s="28"/>
      <c r="G236" s="28"/>
      <c r="H236" s="28"/>
      <c r="I236" s="28"/>
      <c r="J236" s="28"/>
      <c r="K236" s="28"/>
      <c r="L236" s="28"/>
      <c r="M236" s="28"/>
      <c r="N236" s="28"/>
      <c r="O236" s="28"/>
      <c r="P236" s="28"/>
      <c r="Q236" s="28"/>
    </row>
    <row r="237" spans="1:17" s="93" customFormat="1">
      <c r="A237" s="27"/>
      <c r="B237" s="28"/>
      <c r="C237" s="28"/>
      <c r="D237" s="28"/>
      <c r="E237" s="28"/>
      <c r="F237" s="28"/>
      <c r="G237" s="28"/>
      <c r="H237" s="28"/>
      <c r="I237" s="28"/>
      <c r="J237" s="28"/>
      <c r="K237" s="28"/>
      <c r="L237" s="28"/>
      <c r="M237" s="28"/>
      <c r="N237" s="28"/>
      <c r="O237" s="28"/>
      <c r="P237" s="28"/>
      <c r="Q237" s="28"/>
    </row>
    <row r="238" spans="1:17" s="93" customFormat="1">
      <c r="A238" s="27"/>
      <c r="B238" s="28"/>
      <c r="C238" s="28"/>
      <c r="D238" s="28"/>
      <c r="E238" s="28"/>
      <c r="F238" s="28"/>
      <c r="G238" s="28"/>
      <c r="H238" s="28"/>
      <c r="I238" s="28"/>
      <c r="J238" s="28"/>
      <c r="K238" s="28"/>
      <c r="L238" s="28"/>
      <c r="M238" s="28"/>
      <c r="N238" s="28"/>
      <c r="O238" s="28"/>
      <c r="P238" s="28"/>
      <c r="Q238" s="28"/>
    </row>
    <row r="239" spans="1:17" s="93" customFormat="1">
      <c r="A239" s="27"/>
      <c r="B239" s="28"/>
      <c r="C239" s="28"/>
      <c r="D239" s="28"/>
      <c r="E239" s="28"/>
      <c r="F239" s="28"/>
      <c r="G239" s="28"/>
      <c r="H239" s="28"/>
      <c r="I239" s="28"/>
      <c r="J239" s="28"/>
      <c r="K239" s="28"/>
      <c r="L239" s="28"/>
      <c r="M239" s="28"/>
      <c r="N239" s="28"/>
      <c r="O239" s="28"/>
      <c r="P239" s="28"/>
      <c r="Q239" s="28"/>
    </row>
    <row r="240" spans="1:17" s="93" customFormat="1">
      <c r="A240" s="27"/>
      <c r="B240" s="28"/>
      <c r="C240" s="28"/>
      <c r="D240" s="28"/>
      <c r="E240" s="28"/>
      <c r="F240" s="28"/>
      <c r="G240" s="28"/>
      <c r="H240" s="28"/>
      <c r="I240" s="28"/>
      <c r="J240" s="28"/>
      <c r="K240" s="28"/>
      <c r="L240" s="28"/>
      <c r="M240" s="28"/>
      <c r="N240" s="28"/>
      <c r="O240" s="28"/>
      <c r="P240" s="28"/>
      <c r="Q240" s="28"/>
    </row>
    <row r="241" spans="1:17" s="93" customFormat="1">
      <c r="A241" s="27"/>
      <c r="B241" s="28"/>
      <c r="C241" s="28"/>
      <c r="D241" s="28"/>
      <c r="E241" s="28"/>
      <c r="F241" s="28"/>
      <c r="G241" s="28"/>
      <c r="H241" s="28"/>
      <c r="I241" s="28"/>
      <c r="J241" s="28"/>
      <c r="K241" s="28"/>
      <c r="L241" s="28"/>
      <c r="M241" s="28"/>
      <c r="N241" s="28"/>
      <c r="O241" s="28"/>
      <c r="P241" s="28"/>
      <c r="Q241" s="28"/>
    </row>
    <row r="242" spans="1:17" s="93" customFormat="1">
      <c r="A242" s="27"/>
      <c r="B242" s="28"/>
      <c r="C242" s="28"/>
      <c r="D242" s="28"/>
      <c r="E242" s="28"/>
      <c r="F242" s="28"/>
      <c r="G242" s="28"/>
      <c r="H242" s="28"/>
      <c r="I242" s="28"/>
      <c r="J242" s="28"/>
      <c r="K242" s="28"/>
      <c r="L242" s="28"/>
      <c r="M242" s="28"/>
      <c r="N242" s="28"/>
      <c r="O242" s="28"/>
      <c r="P242" s="28"/>
      <c r="Q242" s="28"/>
    </row>
    <row r="243" spans="1:17" s="93" customFormat="1">
      <c r="A243" s="27"/>
      <c r="B243" s="28"/>
      <c r="C243" s="28"/>
      <c r="D243" s="28"/>
      <c r="E243" s="28"/>
      <c r="F243" s="28"/>
      <c r="G243" s="28"/>
      <c r="H243" s="28"/>
      <c r="I243" s="28"/>
      <c r="J243" s="28"/>
      <c r="K243" s="28"/>
      <c r="L243" s="28"/>
      <c r="M243" s="28"/>
      <c r="N243" s="28"/>
      <c r="O243" s="28"/>
      <c r="P243" s="28"/>
      <c r="Q243" s="28"/>
    </row>
    <row r="244" spans="1:17" s="93" customFormat="1">
      <c r="A244" s="27"/>
      <c r="B244" s="28"/>
      <c r="C244" s="28"/>
      <c r="D244" s="28"/>
      <c r="E244" s="28"/>
      <c r="F244" s="28"/>
      <c r="G244" s="28"/>
      <c r="H244" s="28"/>
      <c r="I244" s="28"/>
      <c r="J244" s="28"/>
      <c r="K244" s="28"/>
      <c r="L244" s="28"/>
      <c r="M244" s="28"/>
      <c r="N244" s="28"/>
      <c r="O244" s="28"/>
      <c r="P244" s="28"/>
      <c r="Q244" s="28"/>
    </row>
    <row r="245" spans="1:17" s="93" customFormat="1">
      <c r="A245" s="27"/>
      <c r="B245" s="28"/>
      <c r="C245" s="28"/>
      <c r="D245" s="28"/>
      <c r="E245" s="28"/>
      <c r="F245" s="28"/>
      <c r="G245" s="28"/>
      <c r="H245" s="28"/>
      <c r="I245" s="28"/>
      <c r="J245" s="28"/>
      <c r="K245" s="28"/>
      <c r="L245" s="28"/>
      <c r="M245" s="28"/>
      <c r="N245" s="28"/>
      <c r="O245" s="28"/>
      <c r="P245" s="28"/>
      <c r="Q245" s="28"/>
    </row>
    <row r="246" spans="1:17" s="93" customFormat="1">
      <c r="A246" s="27"/>
      <c r="B246" s="28"/>
      <c r="C246" s="28"/>
      <c r="D246" s="28"/>
      <c r="E246" s="28"/>
      <c r="F246" s="28"/>
      <c r="G246" s="28"/>
      <c r="H246" s="28"/>
      <c r="I246" s="28"/>
      <c r="J246" s="28"/>
      <c r="K246" s="28"/>
      <c r="L246" s="28"/>
      <c r="M246" s="28"/>
      <c r="N246" s="28"/>
      <c r="O246" s="28"/>
      <c r="P246" s="28"/>
      <c r="Q246" s="28"/>
    </row>
    <row r="247" spans="1:17" s="93" customFormat="1">
      <c r="A247" s="27"/>
      <c r="B247" s="28"/>
      <c r="C247" s="28"/>
      <c r="D247" s="28"/>
      <c r="E247" s="28"/>
      <c r="F247" s="28"/>
      <c r="G247" s="28"/>
      <c r="H247" s="28"/>
      <c r="I247" s="28"/>
      <c r="J247" s="28"/>
      <c r="K247" s="28"/>
      <c r="L247" s="28"/>
      <c r="M247" s="28"/>
      <c r="N247" s="28"/>
      <c r="O247" s="28"/>
      <c r="P247" s="28"/>
      <c r="Q247" s="28"/>
    </row>
    <row r="248" spans="1:17" s="93" customFormat="1">
      <c r="A248" s="27"/>
      <c r="B248" s="28"/>
      <c r="C248" s="28"/>
      <c r="D248" s="28"/>
      <c r="E248" s="28"/>
      <c r="F248" s="28"/>
      <c r="G248" s="28"/>
      <c r="H248" s="28"/>
      <c r="I248" s="28"/>
      <c r="J248" s="28"/>
      <c r="K248" s="28"/>
      <c r="L248" s="28"/>
      <c r="M248" s="28"/>
      <c r="N248" s="28"/>
      <c r="O248" s="28"/>
      <c r="P248" s="28"/>
      <c r="Q248" s="28"/>
    </row>
    <row r="249" spans="1:17" s="93" customFormat="1">
      <c r="A249" s="27"/>
      <c r="B249" s="28"/>
      <c r="C249" s="28"/>
      <c r="D249" s="28"/>
      <c r="E249" s="28"/>
      <c r="F249" s="28"/>
      <c r="G249" s="28"/>
      <c r="H249" s="28"/>
      <c r="I249" s="28"/>
      <c r="J249" s="28"/>
      <c r="K249" s="28"/>
      <c r="L249" s="28"/>
      <c r="M249" s="28"/>
      <c r="N249" s="28"/>
      <c r="O249" s="28"/>
      <c r="P249" s="28"/>
      <c r="Q249" s="28"/>
    </row>
    <row r="250" spans="1:17" s="93" customFormat="1">
      <c r="A250" s="27"/>
      <c r="B250" s="28"/>
      <c r="C250" s="28"/>
      <c r="D250" s="28"/>
      <c r="E250" s="28"/>
      <c r="F250" s="28"/>
      <c r="G250" s="28"/>
      <c r="H250" s="28"/>
      <c r="I250" s="28"/>
      <c r="J250" s="28"/>
      <c r="K250" s="28"/>
      <c r="L250" s="28"/>
      <c r="M250" s="28"/>
      <c r="N250" s="28"/>
      <c r="O250" s="28"/>
      <c r="P250" s="28"/>
      <c r="Q250" s="28"/>
    </row>
    <row r="251" spans="1:17" s="93" customFormat="1">
      <c r="A251" s="27"/>
      <c r="B251" s="28"/>
      <c r="C251" s="28"/>
      <c r="D251" s="28"/>
      <c r="E251" s="28"/>
      <c r="F251" s="28"/>
      <c r="G251" s="28"/>
      <c r="H251" s="28"/>
      <c r="I251" s="28"/>
      <c r="J251" s="28"/>
      <c r="K251" s="28"/>
      <c r="L251" s="28"/>
      <c r="M251" s="28"/>
      <c r="N251" s="28"/>
      <c r="O251" s="28"/>
      <c r="P251" s="28"/>
      <c r="Q251" s="28"/>
    </row>
    <row r="252" spans="1:17" s="93" customFormat="1">
      <c r="A252" s="27"/>
      <c r="B252" s="28"/>
      <c r="C252" s="28"/>
      <c r="D252" s="28"/>
      <c r="E252" s="28"/>
      <c r="F252" s="28"/>
      <c r="G252" s="28"/>
      <c r="H252" s="28"/>
      <c r="I252" s="28"/>
      <c r="J252" s="28"/>
      <c r="K252" s="28"/>
      <c r="L252" s="28"/>
      <c r="M252" s="28"/>
      <c r="N252" s="28"/>
      <c r="O252" s="28"/>
      <c r="P252" s="28"/>
      <c r="Q252" s="28"/>
    </row>
    <row r="253" spans="1:17" s="93" customFormat="1">
      <c r="A253" s="27"/>
      <c r="B253" s="28"/>
      <c r="C253" s="28"/>
      <c r="D253" s="28"/>
      <c r="E253" s="28"/>
      <c r="F253" s="28"/>
      <c r="G253" s="28"/>
      <c r="H253" s="28"/>
      <c r="I253" s="28"/>
      <c r="J253" s="28"/>
      <c r="K253" s="28"/>
      <c r="L253" s="28"/>
      <c r="M253" s="28"/>
      <c r="N253" s="28"/>
      <c r="O253" s="28"/>
      <c r="P253" s="28"/>
      <c r="Q253" s="28"/>
    </row>
    <row r="254" spans="1:17" s="93" customFormat="1">
      <c r="A254" s="27"/>
      <c r="B254" s="28"/>
      <c r="C254" s="28"/>
      <c r="D254" s="28"/>
      <c r="E254" s="28"/>
      <c r="F254" s="28"/>
      <c r="G254" s="28"/>
      <c r="H254" s="28"/>
      <c r="I254" s="28"/>
      <c r="J254" s="28"/>
      <c r="K254" s="28"/>
      <c r="L254" s="28"/>
      <c r="M254" s="28"/>
      <c r="N254" s="28"/>
      <c r="O254" s="28"/>
      <c r="P254" s="28"/>
      <c r="Q254" s="28"/>
    </row>
    <row r="255" spans="1:17" s="93" customFormat="1">
      <c r="A255" s="27"/>
      <c r="B255" s="28"/>
      <c r="C255" s="28"/>
      <c r="D255" s="28"/>
      <c r="E255" s="28"/>
      <c r="F255" s="28"/>
      <c r="G255" s="28"/>
      <c r="H255" s="28"/>
      <c r="I255" s="28"/>
      <c r="J255" s="28"/>
      <c r="K255" s="28"/>
      <c r="L255" s="28"/>
      <c r="M255" s="28"/>
      <c r="N255" s="28"/>
      <c r="O255" s="28"/>
      <c r="P255" s="28"/>
      <c r="Q255" s="28"/>
    </row>
    <row r="256" spans="1:17" s="93" customFormat="1">
      <c r="A256" s="27"/>
      <c r="B256" s="28"/>
      <c r="C256" s="28"/>
      <c r="D256" s="28"/>
      <c r="E256" s="28"/>
      <c r="F256" s="28"/>
      <c r="G256" s="28"/>
      <c r="H256" s="28"/>
      <c r="I256" s="28"/>
      <c r="J256" s="28"/>
      <c r="K256" s="28"/>
      <c r="L256" s="28"/>
      <c r="M256" s="28"/>
      <c r="N256" s="28"/>
      <c r="O256" s="28"/>
      <c r="P256" s="28"/>
      <c r="Q256" s="28"/>
    </row>
    <row r="257" spans="1:17" s="93" customFormat="1">
      <c r="A257" s="27"/>
      <c r="B257" s="28"/>
      <c r="C257" s="28"/>
      <c r="D257" s="28"/>
      <c r="E257" s="28"/>
      <c r="F257" s="28"/>
      <c r="G257" s="28"/>
      <c r="H257" s="28"/>
      <c r="I257" s="28"/>
      <c r="J257" s="28"/>
      <c r="K257" s="28"/>
      <c r="L257" s="28"/>
      <c r="M257" s="28"/>
      <c r="N257" s="28"/>
      <c r="O257" s="28"/>
      <c r="P257" s="28"/>
      <c r="Q257" s="28"/>
    </row>
    <row r="258" spans="1:17" s="93" customFormat="1">
      <c r="A258" s="27"/>
      <c r="B258" s="28"/>
      <c r="C258" s="28"/>
      <c r="D258" s="28"/>
      <c r="E258" s="28"/>
      <c r="F258" s="28"/>
      <c r="G258" s="28"/>
      <c r="H258" s="28"/>
      <c r="I258" s="28"/>
      <c r="J258" s="28"/>
      <c r="K258" s="28"/>
      <c r="L258" s="28"/>
      <c r="M258" s="28"/>
      <c r="N258" s="28"/>
      <c r="O258" s="28"/>
      <c r="P258" s="28"/>
      <c r="Q258" s="28"/>
    </row>
    <row r="259" spans="1:17" s="93" customFormat="1">
      <c r="A259" s="27"/>
      <c r="B259" s="28"/>
      <c r="C259" s="28"/>
      <c r="D259" s="28"/>
      <c r="E259" s="28"/>
      <c r="F259" s="28"/>
      <c r="G259" s="28"/>
      <c r="H259" s="28"/>
      <c r="I259" s="28"/>
      <c r="J259" s="28"/>
      <c r="K259" s="28"/>
      <c r="L259" s="28"/>
      <c r="M259" s="28"/>
      <c r="N259" s="28"/>
      <c r="O259" s="28"/>
      <c r="P259" s="28"/>
      <c r="Q259" s="28"/>
    </row>
    <row r="260" spans="1:17" s="93" customFormat="1">
      <c r="A260" s="27"/>
      <c r="B260" s="28"/>
      <c r="C260" s="28"/>
      <c r="D260" s="28"/>
      <c r="E260" s="28"/>
      <c r="F260" s="28"/>
      <c r="G260" s="28"/>
      <c r="H260" s="28"/>
      <c r="I260" s="28"/>
      <c r="J260" s="28"/>
      <c r="K260" s="28"/>
      <c r="L260" s="28"/>
      <c r="M260" s="28"/>
      <c r="N260" s="28"/>
      <c r="O260" s="28"/>
      <c r="P260" s="28"/>
      <c r="Q260" s="28"/>
    </row>
    <row r="261" spans="1:17" s="93" customFormat="1">
      <c r="A261" s="27"/>
      <c r="B261" s="28"/>
      <c r="C261" s="28"/>
      <c r="D261" s="28"/>
      <c r="E261" s="28"/>
      <c r="F261" s="28"/>
      <c r="G261" s="28"/>
      <c r="H261" s="28"/>
      <c r="I261" s="28"/>
      <c r="J261" s="28"/>
      <c r="K261" s="28"/>
      <c r="L261" s="28"/>
      <c r="M261" s="28"/>
      <c r="N261" s="28"/>
      <c r="O261" s="28"/>
      <c r="P261" s="28"/>
      <c r="Q261" s="28"/>
    </row>
    <row r="262" spans="1:17" s="93" customFormat="1">
      <c r="A262" s="27"/>
      <c r="B262" s="28"/>
      <c r="C262" s="28"/>
      <c r="D262" s="28"/>
      <c r="E262" s="28"/>
      <c r="F262" s="28"/>
      <c r="G262" s="28"/>
      <c r="H262" s="28"/>
      <c r="I262" s="28"/>
      <c r="J262" s="28"/>
      <c r="K262" s="28"/>
      <c r="L262" s="28"/>
      <c r="M262" s="28"/>
      <c r="N262" s="28"/>
      <c r="O262" s="28"/>
      <c r="P262" s="28"/>
      <c r="Q262" s="28"/>
    </row>
    <row r="263" spans="1:17" s="93" customFormat="1">
      <c r="A263" s="27"/>
      <c r="B263" s="28"/>
      <c r="C263" s="28"/>
      <c r="D263" s="28"/>
      <c r="E263" s="28"/>
      <c r="F263" s="28"/>
      <c r="G263" s="28"/>
      <c r="H263" s="28"/>
      <c r="I263" s="28"/>
      <c r="J263" s="28"/>
      <c r="K263" s="28"/>
      <c r="L263" s="28"/>
      <c r="M263" s="28"/>
      <c r="N263" s="28"/>
      <c r="O263" s="28"/>
      <c r="P263" s="28"/>
      <c r="Q263" s="28"/>
    </row>
    <row r="264" spans="1:17" s="93" customFormat="1">
      <c r="A264" s="27"/>
      <c r="B264" s="28"/>
      <c r="C264" s="28"/>
      <c r="D264" s="28"/>
      <c r="E264" s="28"/>
      <c r="F264" s="28"/>
      <c r="G264" s="28"/>
      <c r="H264" s="28"/>
      <c r="I264" s="28"/>
      <c r="J264" s="28"/>
      <c r="K264" s="28"/>
      <c r="L264" s="28"/>
      <c r="M264" s="28"/>
      <c r="N264" s="28"/>
      <c r="O264" s="28"/>
      <c r="P264" s="28"/>
      <c r="Q264" s="28"/>
    </row>
    <row r="265" spans="1:17" s="93" customFormat="1">
      <c r="A265" s="27"/>
      <c r="B265" s="28"/>
      <c r="C265" s="28"/>
      <c r="D265" s="28"/>
      <c r="E265" s="28"/>
      <c r="F265" s="28"/>
      <c r="G265" s="28"/>
      <c r="H265" s="28"/>
      <c r="I265" s="28"/>
      <c r="J265" s="28"/>
      <c r="K265" s="28"/>
      <c r="L265" s="28"/>
      <c r="M265" s="28"/>
      <c r="N265" s="28"/>
      <c r="O265" s="28"/>
      <c r="P265" s="28"/>
      <c r="Q265" s="28"/>
    </row>
    <row r="266" spans="1:17" s="93" customFormat="1">
      <c r="A266" s="27"/>
      <c r="B266" s="28"/>
      <c r="C266" s="28"/>
      <c r="D266" s="28"/>
      <c r="E266" s="28"/>
      <c r="F266" s="28"/>
      <c r="G266" s="28"/>
      <c r="H266" s="28"/>
      <c r="I266" s="28"/>
      <c r="J266" s="28"/>
      <c r="K266" s="28"/>
      <c r="L266" s="28"/>
      <c r="M266" s="28"/>
      <c r="N266" s="28"/>
      <c r="O266" s="28"/>
      <c r="P266" s="28"/>
      <c r="Q266" s="28"/>
    </row>
    <row r="267" spans="1:17" s="93" customFormat="1">
      <c r="A267" s="27"/>
      <c r="B267" s="28"/>
      <c r="C267" s="28"/>
      <c r="D267" s="28"/>
      <c r="E267" s="28"/>
      <c r="F267" s="28"/>
      <c r="G267" s="28"/>
      <c r="H267" s="28"/>
      <c r="I267" s="28"/>
      <c r="J267" s="28"/>
      <c r="K267" s="28"/>
      <c r="L267" s="28"/>
      <c r="M267" s="28"/>
      <c r="N267" s="28"/>
      <c r="O267" s="28"/>
      <c r="P267" s="28"/>
      <c r="Q267" s="28"/>
    </row>
    <row r="268" spans="1:17" s="93" customFormat="1">
      <c r="A268" s="27"/>
      <c r="B268" s="28"/>
      <c r="C268" s="28"/>
      <c r="D268" s="28"/>
      <c r="E268" s="28"/>
      <c r="F268" s="28"/>
      <c r="G268" s="28"/>
      <c r="H268" s="28"/>
      <c r="I268" s="28"/>
      <c r="J268" s="28"/>
      <c r="K268" s="28"/>
      <c r="L268" s="28"/>
      <c r="M268" s="28"/>
      <c r="N268" s="28"/>
      <c r="O268" s="28"/>
      <c r="P268" s="28"/>
      <c r="Q268" s="28"/>
    </row>
    <row r="269" spans="1:17" s="93" customFormat="1">
      <c r="A269" s="27"/>
      <c r="B269" s="28"/>
      <c r="C269" s="28"/>
      <c r="D269" s="28"/>
      <c r="E269" s="28"/>
      <c r="F269" s="28"/>
      <c r="G269" s="28"/>
      <c r="H269" s="28"/>
      <c r="I269" s="28"/>
      <c r="J269" s="28"/>
      <c r="K269" s="28"/>
      <c r="L269" s="28"/>
      <c r="M269" s="28"/>
      <c r="N269" s="28"/>
      <c r="O269" s="28"/>
      <c r="P269" s="28"/>
      <c r="Q269" s="28"/>
    </row>
    <row r="270" spans="1:17" s="93" customFormat="1">
      <c r="A270" s="27"/>
      <c r="B270" s="28"/>
      <c r="C270" s="28"/>
      <c r="D270" s="28"/>
      <c r="E270" s="28"/>
      <c r="F270" s="28"/>
      <c r="G270" s="28"/>
      <c r="H270" s="28"/>
      <c r="I270" s="28"/>
      <c r="J270" s="28"/>
      <c r="K270" s="28"/>
      <c r="L270" s="28"/>
      <c r="M270" s="28"/>
      <c r="N270" s="28"/>
      <c r="O270" s="28"/>
      <c r="P270" s="28"/>
      <c r="Q270" s="28"/>
    </row>
    <row r="271" spans="1:17" s="93" customFormat="1">
      <c r="A271" s="27"/>
      <c r="B271" s="28"/>
      <c r="C271" s="28"/>
      <c r="D271" s="28"/>
      <c r="E271" s="28"/>
      <c r="F271" s="28"/>
      <c r="G271" s="28"/>
      <c r="H271" s="28"/>
      <c r="I271" s="28"/>
      <c r="J271" s="28"/>
      <c r="K271" s="28"/>
      <c r="L271" s="28"/>
      <c r="M271" s="28"/>
      <c r="N271" s="28"/>
      <c r="O271" s="28"/>
      <c r="P271" s="28"/>
      <c r="Q271" s="28"/>
    </row>
    <row r="272" spans="1:17" s="93" customFormat="1">
      <c r="A272" s="27"/>
      <c r="B272" s="28"/>
      <c r="C272" s="28"/>
      <c r="D272" s="28"/>
      <c r="E272" s="28"/>
      <c r="F272" s="28"/>
      <c r="G272" s="28"/>
      <c r="H272" s="28"/>
      <c r="I272" s="28"/>
      <c r="J272" s="28"/>
      <c r="K272" s="28"/>
      <c r="L272" s="28"/>
      <c r="M272" s="28"/>
      <c r="N272" s="28"/>
      <c r="O272" s="28"/>
      <c r="P272" s="28"/>
      <c r="Q272" s="28"/>
    </row>
    <row r="273" spans="1:17" s="93" customFormat="1">
      <c r="A273" s="27"/>
      <c r="B273" s="28"/>
      <c r="C273" s="28"/>
      <c r="D273" s="28"/>
      <c r="E273" s="28"/>
      <c r="F273" s="28"/>
      <c r="G273" s="28"/>
      <c r="H273" s="28"/>
      <c r="I273" s="28"/>
      <c r="J273" s="28"/>
      <c r="K273" s="28"/>
      <c r="L273" s="28"/>
      <c r="M273" s="28"/>
      <c r="N273" s="28"/>
      <c r="O273" s="28"/>
      <c r="P273" s="28"/>
      <c r="Q273" s="28"/>
    </row>
    <row r="274" spans="1:17" s="93" customFormat="1">
      <c r="A274" s="27"/>
      <c r="B274" s="28"/>
      <c r="C274" s="28"/>
      <c r="D274" s="28"/>
      <c r="E274" s="28"/>
      <c r="F274" s="28"/>
      <c r="G274" s="28"/>
      <c r="H274" s="28"/>
      <c r="I274" s="28"/>
      <c r="J274" s="28"/>
      <c r="K274" s="28"/>
      <c r="L274" s="28"/>
      <c r="M274" s="28"/>
      <c r="N274" s="28"/>
      <c r="O274" s="28"/>
      <c r="P274" s="28"/>
      <c r="Q274" s="28"/>
    </row>
    <row r="275" spans="1:17" s="93" customFormat="1">
      <c r="A275" s="27"/>
      <c r="B275" s="28"/>
      <c r="C275" s="28"/>
      <c r="D275" s="28"/>
      <c r="E275" s="28"/>
      <c r="F275" s="28"/>
      <c r="G275" s="28"/>
      <c r="H275" s="28"/>
      <c r="I275" s="28"/>
      <c r="J275" s="28"/>
      <c r="K275" s="28"/>
      <c r="L275" s="28"/>
      <c r="M275" s="28"/>
      <c r="N275" s="28"/>
      <c r="O275" s="28"/>
      <c r="P275" s="28"/>
      <c r="Q275" s="28"/>
    </row>
    <row r="276" spans="1:17" s="93" customFormat="1">
      <c r="A276" s="27"/>
      <c r="B276" s="28"/>
      <c r="C276" s="28"/>
      <c r="D276" s="28"/>
      <c r="E276" s="28"/>
      <c r="F276" s="28"/>
      <c r="G276" s="28"/>
      <c r="H276" s="28"/>
      <c r="I276" s="28"/>
      <c r="J276" s="28"/>
      <c r="K276" s="28"/>
      <c r="L276" s="28"/>
      <c r="M276" s="28"/>
      <c r="N276" s="28"/>
      <c r="O276" s="28"/>
      <c r="P276" s="28"/>
      <c r="Q276" s="28"/>
    </row>
    <row r="277" spans="1:17" s="93" customFormat="1">
      <c r="A277" s="27"/>
      <c r="B277" s="28"/>
      <c r="C277" s="28"/>
      <c r="D277" s="28"/>
      <c r="E277" s="28"/>
      <c r="F277" s="28"/>
      <c r="G277" s="28"/>
      <c r="H277" s="28"/>
      <c r="I277" s="28"/>
      <c r="J277" s="28"/>
      <c r="K277" s="28"/>
      <c r="L277" s="28"/>
      <c r="M277" s="28"/>
      <c r="N277" s="28"/>
      <c r="O277" s="28"/>
      <c r="P277" s="28"/>
      <c r="Q277" s="28"/>
    </row>
    <row r="278" spans="1:17" s="93" customFormat="1">
      <c r="A278" s="27"/>
      <c r="B278" s="28"/>
      <c r="C278" s="28"/>
      <c r="D278" s="28"/>
      <c r="E278" s="28"/>
      <c r="F278" s="28"/>
      <c r="G278" s="28"/>
      <c r="H278" s="28"/>
      <c r="I278" s="28"/>
      <c r="J278" s="28"/>
      <c r="K278" s="28"/>
      <c r="L278" s="28"/>
      <c r="M278" s="28"/>
      <c r="N278" s="28"/>
      <c r="O278" s="28"/>
      <c r="P278" s="28"/>
      <c r="Q278" s="28"/>
    </row>
    <row r="279" spans="1:17" s="93" customFormat="1">
      <c r="A279" s="27"/>
      <c r="B279" s="28"/>
      <c r="C279" s="28"/>
      <c r="D279" s="28"/>
      <c r="E279" s="28"/>
      <c r="F279" s="28"/>
      <c r="G279" s="28"/>
      <c r="H279" s="28"/>
      <c r="I279" s="28"/>
      <c r="J279" s="28"/>
      <c r="K279" s="28"/>
      <c r="L279" s="28"/>
      <c r="M279" s="28"/>
      <c r="N279" s="28"/>
      <c r="O279" s="28"/>
      <c r="P279" s="28"/>
      <c r="Q279" s="28"/>
    </row>
    <row r="280" spans="1:17" s="93" customFormat="1">
      <c r="A280" s="27"/>
      <c r="B280" s="28"/>
      <c r="C280" s="28"/>
      <c r="D280" s="28"/>
      <c r="E280" s="28"/>
      <c r="F280" s="28"/>
      <c r="G280" s="28"/>
      <c r="H280" s="28"/>
      <c r="I280" s="28"/>
      <c r="J280" s="28"/>
      <c r="K280" s="28"/>
      <c r="L280" s="28"/>
      <c r="M280" s="28"/>
      <c r="N280" s="28"/>
      <c r="O280" s="28"/>
      <c r="P280" s="28"/>
      <c r="Q280" s="28"/>
    </row>
    <row r="281" spans="1:17" s="93" customFormat="1">
      <c r="A281" s="27"/>
      <c r="B281" s="28"/>
      <c r="C281" s="28"/>
      <c r="D281" s="28"/>
      <c r="E281" s="28"/>
      <c r="F281" s="28"/>
      <c r="G281" s="28"/>
      <c r="H281" s="28"/>
      <c r="I281" s="28"/>
      <c r="J281" s="28"/>
      <c r="K281" s="28"/>
      <c r="L281" s="28"/>
      <c r="M281" s="28"/>
      <c r="N281" s="28"/>
      <c r="O281" s="28"/>
      <c r="P281" s="28"/>
      <c r="Q281" s="28"/>
    </row>
    <row r="282" spans="1:17" s="93" customFormat="1">
      <c r="A282" s="27"/>
      <c r="B282" s="28"/>
      <c r="C282" s="28"/>
      <c r="D282" s="28"/>
      <c r="E282" s="28"/>
      <c r="F282" s="28"/>
      <c r="G282" s="28"/>
      <c r="H282" s="28"/>
      <c r="I282" s="28"/>
      <c r="J282" s="28"/>
      <c r="K282" s="28"/>
      <c r="L282" s="28"/>
      <c r="M282" s="28"/>
      <c r="N282" s="28"/>
      <c r="O282" s="28"/>
      <c r="P282" s="28"/>
      <c r="Q282" s="28"/>
    </row>
    <row r="283" spans="1:17" s="93" customFormat="1">
      <c r="A283" s="27"/>
      <c r="B283" s="28"/>
      <c r="C283" s="28"/>
      <c r="D283" s="28"/>
      <c r="E283" s="28"/>
      <c r="F283" s="28"/>
      <c r="G283" s="28"/>
      <c r="H283" s="28"/>
      <c r="I283" s="28"/>
      <c r="J283" s="28"/>
      <c r="K283" s="28"/>
      <c r="L283" s="28"/>
      <c r="M283" s="28"/>
      <c r="N283" s="28"/>
      <c r="O283" s="28"/>
      <c r="P283" s="28"/>
      <c r="Q283" s="28"/>
    </row>
    <row r="284" spans="1:17" s="93" customFormat="1">
      <c r="A284" s="27"/>
      <c r="B284" s="28"/>
      <c r="C284" s="28"/>
      <c r="D284" s="28"/>
      <c r="E284" s="28"/>
      <c r="F284" s="28"/>
      <c r="G284" s="28"/>
      <c r="H284" s="28"/>
      <c r="I284" s="28"/>
      <c r="J284" s="28"/>
      <c r="K284" s="28"/>
      <c r="L284" s="28"/>
      <c r="M284" s="28"/>
      <c r="N284" s="28"/>
      <c r="O284" s="28"/>
      <c r="P284" s="28"/>
      <c r="Q284" s="28"/>
    </row>
    <row r="285" spans="1:17" s="93" customFormat="1">
      <c r="A285" s="27"/>
      <c r="B285" s="28"/>
      <c r="C285" s="28"/>
      <c r="D285" s="28"/>
      <c r="E285" s="28"/>
      <c r="F285" s="28"/>
      <c r="G285" s="28"/>
      <c r="H285" s="28"/>
      <c r="I285" s="28"/>
      <c r="J285" s="28"/>
      <c r="K285" s="28"/>
      <c r="L285" s="28"/>
      <c r="M285" s="28"/>
      <c r="N285" s="28"/>
      <c r="O285" s="28"/>
      <c r="P285" s="28"/>
      <c r="Q285" s="28"/>
    </row>
    <row r="286" spans="1:17" s="93" customFormat="1">
      <c r="A286" s="27"/>
      <c r="B286" s="28"/>
      <c r="C286" s="28"/>
      <c r="D286" s="28"/>
      <c r="E286" s="28"/>
      <c r="F286" s="28"/>
      <c r="G286" s="28"/>
      <c r="H286" s="28"/>
      <c r="I286" s="28"/>
      <c r="J286" s="28"/>
      <c r="K286" s="28"/>
      <c r="L286" s="28"/>
      <c r="M286" s="28"/>
      <c r="N286" s="28"/>
      <c r="O286" s="28"/>
      <c r="P286" s="28"/>
      <c r="Q286" s="28"/>
    </row>
    <row r="287" spans="1:17" s="93" customFormat="1">
      <c r="A287" s="27"/>
      <c r="B287" s="28"/>
      <c r="C287" s="28"/>
      <c r="D287" s="28"/>
      <c r="E287" s="28"/>
      <c r="F287" s="28"/>
      <c r="G287" s="28"/>
      <c r="H287" s="28"/>
      <c r="I287" s="28"/>
      <c r="J287" s="28"/>
      <c r="K287" s="28"/>
      <c r="L287" s="28"/>
      <c r="M287" s="28"/>
      <c r="N287" s="28"/>
      <c r="O287" s="28"/>
      <c r="P287" s="28"/>
      <c r="Q287" s="28"/>
    </row>
    <row r="288" spans="1:17" s="93" customFormat="1">
      <c r="A288" s="27"/>
      <c r="B288" s="28"/>
      <c r="C288" s="28"/>
      <c r="D288" s="28"/>
      <c r="E288" s="28"/>
      <c r="F288" s="28"/>
      <c r="G288" s="28"/>
      <c r="H288" s="28"/>
      <c r="I288" s="28"/>
      <c r="J288" s="28"/>
      <c r="K288" s="28"/>
      <c r="L288" s="28"/>
      <c r="M288" s="28"/>
      <c r="N288" s="28"/>
      <c r="O288" s="28"/>
      <c r="P288" s="28"/>
      <c r="Q288" s="28"/>
    </row>
    <row r="289" spans="1:17" s="93" customFormat="1">
      <c r="A289" s="27"/>
      <c r="B289" s="28"/>
      <c r="C289" s="28"/>
      <c r="D289" s="28"/>
      <c r="E289" s="28"/>
      <c r="F289" s="28"/>
      <c r="G289" s="28"/>
      <c r="H289" s="28"/>
      <c r="I289" s="28"/>
      <c r="J289" s="28"/>
      <c r="K289" s="28"/>
      <c r="L289" s="28"/>
      <c r="M289" s="28"/>
      <c r="N289" s="28"/>
      <c r="O289" s="28"/>
      <c r="P289" s="28"/>
      <c r="Q289" s="28"/>
    </row>
    <row r="290" spans="1:17" s="93" customFormat="1">
      <c r="A290" s="27"/>
      <c r="B290" s="28"/>
      <c r="C290" s="28"/>
      <c r="D290" s="28"/>
      <c r="E290" s="28"/>
      <c r="F290" s="28"/>
      <c r="G290" s="28"/>
      <c r="H290" s="28"/>
      <c r="I290" s="28"/>
      <c r="J290" s="28"/>
      <c r="K290" s="28"/>
      <c r="L290" s="28"/>
      <c r="M290" s="28"/>
      <c r="N290" s="28"/>
      <c r="O290" s="28"/>
      <c r="P290" s="28"/>
      <c r="Q290" s="28"/>
    </row>
    <row r="291" spans="1:17" s="93" customFormat="1">
      <c r="A291" s="27"/>
      <c r="B291" s="28"/>
      <c r="C291" s="28"/>
      <c r="D291" s="28"/>
      <c r="E291" s="28"/>
      <c r="F291" s="28"/>
      <c r="G291" s="28"/>
      <c r="H291" s="28"/>
      <c r="I291" s="28"/>
      <c r="J291" s="28"/>
      <c r="K291" s="28"/>
      <c r="L291" s="28"/>
      <c r="M291" s="28"/>
      <c r="N291" s="28"/>
      <c r="O291" s="28"/>
      <c r="P291" s="28"/>
      <c r="Q291" s="28"/>
    </row>
    <row r="292" spans="1:17" s="93" customFormat="1">
      <c r="A292" s="27"/>
      <c r="B292" s="28"/>
      <c r="C292" s="28"/>
      <c r="D292" s="28"/>
      <c r="E292" s="28"/>
      <c r="F292" s="28"/>
      <c r="G292" s="28"/>
      <c r="H292" s="28"/>
      <c r="I292" s="28"/>
      <c r="J292" s="28"/>
      <c r="K292" s="28"/>
      <c r="L292" s="28"/>
      <c r="M292" s="28"/>
      <c r="N292" s="28"/>
      <c r="O292" s="28"/>
      <c r="P292" s="28"/>
      <c r="Q292" s="28"/>
    </row>
    <row r="293" spans="1:17" s="93" customFormat="1">
      <c r="A293" s="27"/>
      <c r="B293" s="28"/>
      <c r="C293" s="28"/>
      <c r="D293" s="28"/>
      <c r="E293" s="28"/>
      <c r="F293" s="28"/>
      <c r="G293" s="28"/>
      <c r="H293" s="28"/>
      <c r="I293" s="28"/>
      <c r="J293" s="28"/>
      <c r="K293" s="28"/>
      <c r="L293" s="28"/>
      <c r="M293" s="28"/>
      <c r="N293" s="28"/>
      <c r="O293" s="28"/>
      <c r="P293" s="28"/>
      <c r="Q293" s="28"/>
    </row>
    <row r="294" spans="1:17" s="93" customFormat="1">
      <c r="A294" s="27"/>
      <c r="B294" s="28"/>
      <c r="C294" s="28"/>
      <c r="D294" s="28"/>
      <c r="E294" s="28"/>
      <c r="F294" s="28"/>
      <c r="G294" s="28"/>
      <c r="H294" s="28"/>
      <c r="I294" s="28"/>
      <c r="J294" s="28"/>
      <c r="K294" s="28"/>
      <c r="L294" s="28"/>
      <c r="M294" s="28"/>
      <c r="N294" s="28"/>
      <c r="O294" s="28"/>
      <c r="P294" s="28"/>
      <c r="Q294" s="28"/>
    </row>
    <row r="295" spans="1:17" s="93" customFormat="1">
      <c r="A295" s="27"/>
      <c r="B295" s="28"/>
      <c r="C295" s="28"/>
      <c r="D295" s="28"/>
      <c r="E295" s="28"/>
      <c r="F295" s="28"/>
      <c r="G295" s="28"/>
      <c r="H295" s="28"/>
      <c r="I295" s="28"/>
      <c r="J295" s="28"/>
      <c r="K295" s="28"/>
      <c r="L295" s="28"/>
      <c r="M295" s="28"/>
      <c r="N295" s="28"/>
      <c r="O295" s="28"/>
      <c r="P295" s="28"/>
      <c r="Q295" s="28"/>
    </row>
    <row r="296" spans="1:17" s="93" customFormat="1">
      <c r="A296" s="27"/>
      <c r="B296" s="28"/>
      <c r="C296" s="28"/>
      <c r="D296" s="28"/>
      <c r="E296" s="28"/>
      <c r="F296" s="28"/>
      <c r="G296" s="28"/>
      <c r="H296" s="28"/>
      <c r="I296" s="28"/>
      <c r="J296" s="28"/>
      <c r="K296" s="28"/>
      <c r="L296" s="28"/>
      <c r="M296" s="28"/>
      <c r="N296" s="28"/>
      <c r="O296" s="28"/>
      <c r="P296" s="28"/>
      <c r="Q296" s="28"/>
    </row>
    <row r="297" spans="1:17" s="93" customFormat="1">
      <c r="A297" s="27"/>
      <c r="B297" s="28"/>
      <c r="C297" s="28"/>
      <c r="D297" s="28"/>
      <c r="E297" s="28"/>
      <c r="F297" s="28"/>
      <c r="G297" s="28"/>
      <c r="H297" s="28"/>
      <c r="I297" s="28"/>
      <c r="J297" s="28"/>
      <c r="K297" s="28"/>
      <c r="L297" s="28"/>
      <c r="M297" s="28"/>
      <c r="N297" s="28"/>
      <c r="O297" s="28"/>
      <c r="P297" s="28"/>
      <c r="Q297" s="28"/>
    </row>
    <row r="298" spans="1:17" s="93" customFormat="1">
      <c r="A298" s="27"/>
      <c r="B298" s="28"/>
      <c r="C298" s="28"/>
      <c r="D298" s="28"/>
      <c r="E298" s="28"/>
      <c r="F298" s="28"/>
      <c r="G298" s="28"/>
      <c r="H298" s="28"/>
      <c r="I298" s="28"/>
      <c r="J298" s="28"/>
      <c r="K298" s="28"/>
      <c r="L298" s="28"/>
      <c r="M298" s="28"/>
      <c r="N298" s="28"/>
      <c r="O298" s="28"/>
      <c r="P298" s="28"/>
      <c r="Q298" s="28"/>
    </row>
    <row r="299" spans="1:17" s="93" customFormat="1">
      <c r="A299" s="27"/>
      <c r="B299" s="28"/>
      <c r="C299" s="28"/>
      <c r="D299" s="28"/>
      <c r="E299" s="28"/>
      <c r="F299" s="28"/>
      <c r="G299" s="28"/>
      <c r="H299" s="28"/>
      <c r="I299" s="28"/>
      <c r="J299" s="28"/>
      <c r="K299" s="28"/>
      <c r="L299" s="28"/>
      <c r="M299" s="28"/>
      <c r="N299" s="28"/>
      <c r="O299" s="28"/>
      <c r="P299" s="28"/>
      <c r="Q299" s="28"/>
    </row>
    <row r="300" spans="1:17" s="93" customFormat="1">
      <c r="A300" s="27"/>
      <c r="B300" s="28"/>
      <c r="C300" s="28"/>
      <c r="D300" s="28"/>
      <c r="E300" s="28"/>
      <c r="F300" s="28"/>
      <c r="G300" s="28"/>
      <c r="H300" s="28"/>
      <c r="I300" s="28"/>
      <c r="J300" s="28"/>
      <c r="K300" s="28"/>
      <c r="L300" s="28"/>
      <c r="M300" s="28"/>
      <c r="N300" s="28"/>
      <c r="O300" s="28"/>
      <c r="P300" s="28"/>
      <c r="Q300" s="28"/>
    </row>
    <row r="301" spans="1:17" s="93" customFormat="1">
      <c r="A301" s="27"/>
      <c r="B301" s="28"/>
      <c r="C301" s="28"/>
      <c r="D301" s="28"/>
      <c r="E301" s="28"/>
      <c r="F301" s="28"/>
      <c r="G301" s="28"/>
      <c r="H301" s="28"/>
      <c r="I301" s="28"/>
      <c r="J301" s="28"/>
      <c r="K301" s="28"/>
      <c r="L301" s="28"/>
      <c r="M301" s="28"/>
      <c r="N301" s="28"/>
      <c r="O301" s="28"/>
      <c r="P301" s="28"/>
      <c r="Q301" s="28"/>
    </row>
    <row r="302" spans="1:17" s="93" customFormat="1">
      <c r="A302" s="27"/>
      <c r="B302" s="28"/>
      <c r="C302" s="28"/>
      <c r="D302" s="28"/>
      <c r="E302" s="28"/>
      <c r="F302" s="28"/>
      <c r="G302" s="28"/>
      <c r="H302" s="28"/>
      <c r="I302" s="28"/>
      <c r="J302" s="28"/>
      <c r="K302" s="28"/>
      <c r="L302" s="28"/>
      <c r="M302" s="28"/>
      <c r="N302" s="28"/>
      <c r="O302" s="28"/>
      <c r="P302" s="28"/>
      <c r="Q302" s="28"/>
    </row>
    <row r="303" spans="1:17" s="93" customFormat="1">
      <c r="A303" s="27"/>
      <c r="B303" s="28"/>
      <c r="C303" s="28"/>
      <c r="D303" s="28"/>
      <c r="E303" s="28"/>
      <c r="F303" s="28"/>
      <c r="G303" s="28"/>
      <c r="H303" s="28"/>
      <c r="I303" s="28"/>
      <c r="J303" s="28"/>
      <c r="K303" s="28"/>
      <c r="L303" s="28"/>
      <c r="M303" s="28"/>
      <c r="N303" s="28"/>
      <c r="O303" s="28"/>
      <c r="P303" s="28"/>
      <c r="Q303" s="28"/>
    </row>
    <row r="304" spans="1:17" s="93" customFormat="1">
      <c r="A304" s="27"/>
      <c r="B304" s="28"/>
      <c r="C304" s="28"/>
      <c r="D304" s="28"/>
      <c r="E304" s="28"/>
      <c r="F304" s="28"/>
      <c r="G304" s="28"/>
      <c r="H304" s="28"/>
      <c r="I304" s="28"/>
      <c r="J304" s="28"/>
      <c r="K304" s="28"/>
      <c r="L304" s="28"/>
      <c r="M304" s="28"/>
      <c r="N304" s="28"/>
      <c r="O304" s="28"/>
      <c r="P304" s="28"/>
      <c r="Q304" s="28"/>
    </row>
    <row r="305" spans="1:17" s="93" customFormat="1">
      <c r="A305" s="27"/>
      <c r="B305" s="28"/>
      <c r="C305" s="28"/>
      <c r="D305" s="28"/>
      <c r="E305" s="28"/>
      <c r="F305" s="28"/>
      <c r="G305" s="28"/>
      <c r="H305" s="28"/>
      <c r="I305" s="28"/>
      <c r="J305" s="28"/>
      <c r="K305" s="28"/>
      <c r="L305" s="28"/>
      <c r="M305" s="28"/>
      <c r="N305" s="28"/>
      <c r="O305" s="28"/>
      <c r="P305" s="28"/>
      <c r="Q305" s="28"/>
    </row>
    <row r="306" spans="1:17" s="93" customFormat="1">
      <c r="A306" s="27"/>
      <c r="B306" s="28"/>
      <c r="C306" s="28"/>
      <c r="D306" s="28"/>
      <c r="E306" s="28"/>
      <c r="F306" s="28"/>
      <c r="G306" s="28"/>
      <c r="H306" s="28"/>
      <c r="I306" s="28"/>
      <c r="J306" s="28"/>
      <c r="K306" s="28"/>
      <c r="L306" s="28"/>
      <c r="M306" s="28"/>
      <c r="N306" s="28"/>
      <c r="O306" s="28"/>
      <c r="P306" s="28"/>
      <c r="Q306" s="28"/>
    </row>
    <row r="307" spans="1:17" s="93" customFormat="1">
      <c r="A307" s="27"/>
      <c r="B307" s="28"/>
      <c r="C307" s="28"/>
      <c r="D307" s="28"/>
      <c r="E307" s="28"/>
      <c r="F307" s="28"/>
      <c r="G307" s="28"/>
      <c r="H307" s="28"/>
      <c r="I307" s="28"/>
      <c r="J307" s="28"/>
      <c r="K307" s="28"/>
      <c r="L307" s="28"/>
      <c r="M307" s="28"/>
      <c r="N307" s="28"/>
      <c r="O307" s="28"/>
      <c r="P307" s="28"/>
      <c r="Q307" s="28"/>
    </row>
    <row r="308" spans="1:17" s="93" customFormat="1">
      <c r="A308" s="27"/>
      <c r="B308" s="28"/>
      <c r="C308" s="28"/>
      <c r="D308" s="28"/>
      <c r="E308" s="28"/>
      <c r="F308" s="28"/>
      <c r="G308" s="28"/>
      <c r="H308" s="28"/>
      <c r="I308" s="28"/>
      <c r="J308" s="28"/>
      <c r="K308" s="28"/>
      <c r="L308" s="28"/>
      <c r="M308" s="28"/>
      <c r="N308" s="28"/>
      <c r="O308" s="28"/>
      <c r="P308" s="28"/>
      <c r="Q308" s="28"/>
    </row>
    <row r="309" spans="1:17" s="93" customFormat="1">
      <c r="A309" s="27"/>
      <c r="B309" s="28"/>
      <c r="C309" s="28"/>
      <c r="D309" s="28"/>
      <c r="E309" s="28"/>
      <c r="F309" s="28"/>
      <c r="G309" s="28"/>
      <c r="H309" s="28"/>
      <c r="I309" s="28"/>
      <c r="J309" s="28"/>
      <c r="K309" s="28"/>
      <c r="L309" s="28"/>
      <c r="M309" s="28"/>
      <c r="N309" s="28"/>
      <c r="O309" s="28"/>
      <c r="P309" s="28"/>
      <c r="Q309" s="28"/>
    </row>
    <row r="310" spans="1:17" s="93" customFormat="1">
      <c r="A310" s="27"/>
      <c r="B310" s="28"/>
      <c r="C310" s="28"/>
      <c r="D310" s="28"/>
      <c r="E310" s="28"/>
      <c r="F310" s="28"/>
      <c r="G310" s="28"/>
      <c r="H310" s="28"/>
      <c r="I310" s="28"/>
      <c r="J310" s="28"/>
      <c r="K310" s="28"/>
      <c r="L310" s="28"/>
      <c r="M310" s="28"/>
      <c r="N310" s="28"/>
      <c r="O310" s="28"/>
      <c r="P310" s="28"/>
      <c r="Q310" s="28"/>
    </row>
    <row r="311" spans="1:17" s="93" customFormat="1">
      <c r="A311" s="27"/>
      <c r="B311" s="28"/>
      <c r="C311" s="28"/>
      <c r="D311" s="28"/>
      <c r="E311" s="28"/>
      <c r="F311" s="28"/>
      <c r="G311" s="28"/>
      <c r="H311" s="28"/>
      <c r="I311" s="28"/>
      <c r="J311" s="28"/>
      <c r="K311" s="28"/>
      <c r="L311" s="28"/>
      <c r="M311" s="28"/>
      <c r="N311" s="28"/>
      <c r="O311" s="28"/>
      <c r="P311" s="28"/>
      <c r="Q311" s="28"/>
    </row>
    <row r="312" spans="1:17" s="93" customFormat="1">
      <c r="A312" s="27"/>
      <c r="B312" s="28"/>
      <c r="C312" s="28"/>
      <c r="D312" s="28"/>
      <c r="E312" s="28"/>
      <c r="F312" s="28"/>
      <c r="G312" s="28"/>
      <c r="H312" s="28"/>
      <c r="I312" s="28"/>
      <c r="J312" s="28"/>
      <c r="K312" s="28"/>
      <c r="L312" s="28"/>
      <c r="M312" s="28"/>
      <c r="N312" s="28"/>
      <c r="O312" s="28"/>
      <c r="P312" s="28"/>
      <c r="Q312" s="28"/>
    </row>
    <row r="313" spans="1:17" s="93" customFormat="1">
      <c r="A313" s="27"/>
      <c r="B313" s="28"/>
      <c r="C313" s="28"/>
      <c r="D313" s="28"/>
      <c r="E313" s="28"/>
      <c r="F313" s="28"/>
      <c r="G313" s="28"/>
      <c r="H313" s="28"/>
      <c r="I313" s="28"/>
      <c r="J313" s="28"/>
      <c r="K313" s="28"/>
      <c r="L313" s="28"/>
      <c r="M313" s="28"/>
      <c r="N313" s="28"/>
      <c r="O313" s="28"/>
      <c r="P313" s="28"/>
      <c r="Q313" s="28"/>
    </row>
    <row r="314" spans="1:17" s="93" customFormat="1">
      <c r="A314" s="27"/>
      <c r="B314" s="28"/>
      <c r="C314" s="28"/>
      <c r="D314" s="28"/>
      <c r="E314" s="28"/>
      <c r="F314" s="28"/>
      <c r="G314" s="28"/>
      <c r="H314" s="28"/>
      <c r="I314" s="28"/>
      <c r="J314" s="28"/>
      <c r="K314" s="28"/>
      <c r="L314" s="28"/>
      <c r="M314" s="28"/>
      <c r="N314" s="28"/>
      <c r="O314" s="28"/>
      <c r="P314" s="28"/>
      <c r="Q314" s="28"/>
    </row>
    <row r="315" spans="1:17" s="93" customFormat="1">
      <c r="A315" s="27"/>
      <c r="B315" s="28"/>
      <c r="C315" s="28"/>
      <c r="D315" s="28"/>
      <c r="E315" s="28"/>
      <c r="F315" s="28"/>
      <c r="G315" s="28"/>
      <c r="H315" s="28"/>
      <c r="I315" s="28"/>
      <c r="J315" s="28"/>
      <c r="K315" s="28"/>
      <c r="L315" s="28"/>
      <c r="M315" s="28"/>
      <c r="N315" s="28"/>
      <c r="O315" s="28"/>
      <c r="P315" s="28"/>
      <c r="Q315" s="28"/>
    </row>
    <row r="316" spans="1:17" s="93" customFormat="1">
      <c r="A316" s="27"/>
      <c r="B316" s="28"/>
      <c r="C316" s="28"/>
      <c r="D316" s="28"/>
      <c r="E316" s="28"/>
      <c r="F316" s="28"/>
      <c r="G316" s="28"/>
      <c r="H316" s="28"/>
      <c r="I316" s="28"/>
      <c r="J316" s="28"/>
      <c r="K316" s="28"/>
      <c r="L316" s="28"/>
      <c r="M316" s="28"/>
      <c r="N316" s="28"/>
      <c r="O316" s="28"/>
      <c r="P316" s="28"/>
      <c r="Q316" s="28"/>
    </row>
    <row r="317" spans="1:17" s="93" customFormat="1">
      <c r="A317" s="27"/>
      <c r="B317" s="28"/>
      <c r="C317" s="28"/>
      <c r="D317" s="28"/>
      <c r="E317" s="28"/>
      <c r="F317" s="28"/>
      <c r="G317" s="28"/>
      <c r="H317" s="28"/>
      <c r="I317" s="28"/>
      <c r="J317" s="28"/>
      <c r="K317" s="28"/>
      <c r="L317" s="28"/>
      <c r="M317" s="28"/>
      <c r="N317" s="28"/>
      <c r="O317" s="28"/>
      <c r="P317" s="28"/>
      <c r="Q317" s="28"/>
    </row>
    <row r="318" spans="1:17" s="93" customFormat="1">
      <c r="A318" s="27"/>
      <c r="B318" s="28"/>
      <c r="C318" s="28"/>
      <c r="D318" s="28"/>
      <c r="E318" s="28"/>
      <c r="F318" s="28"/>
      <c r="G318" s="28"/>
      <c r="H318" s="28"/>
      <c r="I318" s="28"/>
      <c r="J318" s="28"/>
      <c r="K318" s="28"/>
      <c r="L318" s="28"/>
      <c r="M318" s="28"/>
      <c r="N318" s="28"/>
      <c r="O318" s="28"/>
      <c r="P318" s="28"/>
      <c r="Q318" s="28"/>
    </row>
    <row r="319" spans="1:17" s="93" customFormat="1">
      <c r="A319" s="27"/>
      <c r="B319" s="28"/>
      <c r="C319" s="28"/>
      <c r="D319" s="28"/>
      <c r="E319" s="28"/>
      <c r="F319" s="28"/>
      <c r="G319" s="28"/>
      <c r="H319" s="28"/>
      <c r="I319" s="28"/>
      <c r="J319" s="28"/>
      <c r="K319" s="28"/>
      <c r="L319" s="28"/>
      <c r="M319" s="28"/>
      <c r="N319" s="28"/>
      <c r="O319" s="28"/>
      <c r="P319" s="28"/>
      <c r="Q319" s="28"/>
    </row>
    <row r="320" spans="1:17" s="93" customFormat="1">
      <c r="A320" s="27"/>
      <c r="B320" s="28"/>
      <c r="C320" s="28"/>
      <c r="D320" s="28"/>
      <c r="E320" s="28"/>
      <c r="F320" s="28"/>
      <c r="G320" s="28"/>
      <c r="H320" s="28"/>
      <c r="I320" s="28"/>
      <c r="J320" s="28"/>
      <c r="K320" s="28"/>
      <c r="L320" s="28"/>
      <c r="M320" s="28"/>
      <c r="N320" s="28"/>
      <c r="O320" s="28"/>
      <c r="P320" s="28"/>
      <c r="Q320" s="28"/>
    </row>
    <row r="321" spans="1:17" s="93" customFormat="1">
      <c r="A321" s="27"/>
      <c r="B321" s="28"/>
      <c r="C321" s="28"/>
      <c r="D321" s="28"/>
      <c r="E321" s="28"/>
      <c r="F321" s="28"/>
      <c r="G321" s="28"/>
      <c r="H321" s="28"/>
      <c r="I321" s="28"/>
      <c r="J321" s="28"/>
      <c r="K321" s="28"/>
      <c r="L321" s="28"/>
      <c r="M321" s="28"/>
      <c r="N321" s="28"/>
      <c r="O321" s="28"/>
      <c r="P321" s="28"/>
      <c r="Q321" s="28"/>
    </row>
    <row r="322" spans="1:17" s="93" customFormat="1">
      <c r="A322" s="27"/>
      <c r="B322" s="28"/>
      <c r="C322" s="28"/>
      <c r="D322" s="28"/>
      <c r="E322" s="28"/>
      <c r="F322" s="28"/>
      <c r="G322" s="28"/>
      <c r="H322" s="28"/>
      <c r="I322" s="28"/>
      <c r="J322" s="28"/>
      <c r="K322" s="28"/>
      <c r="L322" s="28"/>
      <c r="M322" s="28"/>
      <c r="N322" s="28"/>
      <c r="O322" s="28"/>
      <c r="P322" s="28"/>
      <c r="Q322" s="28"/>
    </row>
    <row r="323" spans="1:17" s="93" customFormat="1">
      <c r="A323" s="27"/>
      <c r="B323" s="28"/>
      <c r="C323" s="28"/>
      <c r="D323" s="28"/>
      <c r="E323" s="28"/>
      <c r="F323" s="28"/>
      <c r="G323" s="28"/>
      <c r="H323" s="28"/>
      <c r="I323" s="28"/>
      <c r="J323" s="28"/>
      <c r="K323" s="28"/>
      <c r="L323" s="28"/>
      <c r="M323" s="28"/>
      <c r="N323" s="28"/>
      <c r="O323" s="28"/>
      <c r="P323" s="28"/>
      <c r="Q323" s="28"/>
    </row>
    <row r="324" spans="1:17" s="93" customFormat="1">
      <c r="A324" s="27"/>
      <c r="B324" s="28"/>
      <c r="C324" s="28"/>
      <c r="D324" s="28"/>
      <c r="E324" s="28"/>
      <c r="F324" s="28"/>
      <c r="G324" s="28"/>
      <c r="H324" s="28"/>
      <c r="I324" s="28"/>
      <c r="J324" s="28"/>
      <c r="K324" s="28"/>
      <c r="L324" s="28"/>
      <c r="M324" s="28"/>
      <c r="N324" s="28"/>
      <c r="O324" s="28"/>
      <c r="P324" s="28"/>
      <c r="Q324" s="28"/>
    </row>
    <row r="325" spans="1:17" s="93" customFormat="1">
      <c r="A325" s="27"/>
      <c r="B325" s="28"/>
      <c r="C325" s="28"/>
      <c r="D325" s="28"/>
      <c r="E325" s="28"/>
      <c r="F325" s="28"/>
      <c r="G325" s="28"/>
      <c r="H325" s="28"/>
      <c r="I325" s="28"/>
      <c r="J325" s="28"/>
      <c r="K325" s="28"/>
      <c r="L325" s="28"/>
      <c r="M325" s="28"/>
      <c r="N325" s="28"/>
      <c r="O325" s="28"/>
      <c r="P325" s="28"/>
      <c r="Q325" s="28"/>
    </row>
    <row r="326" spans="1:17" s="93" customFormat="1">
      <c r="A326" s="27"/>
      <c r="B326" s="28"/>
      <c r="C326" s="28"/>
      <c r="D326" s="28"/>
      <c r="E326" s="28"/>
      <c r="F326" s="28"/>
      <c r="G326" s="28"/>
      <c r="H326" s="28"/>
      <c r="I326" s="28"/>
      <c r="J326" s="28"/>
      <c r="K326" s="28"/>
      <c r="L326" s="28"/>
      <c r="M326" s="28"/>
      <c r="N326" s="28"/>
      <c r="O326" s="28"/>
      <c r="P326" s="28"/>
      <c r="Q326" s="28"/>
    </row>
    <row r="327" spans="1:17" s="93" customFormat="1">
      <c r="A327" s="27"/>
      <c r="B327" s="28"/>
      <c r="C327" s="28"/>
      <c r="D327" s="28"/>
      <c r="E327" s="28"/>
      <c r="F327" s="28"/>
      <c r="G327" s="28"/>
      <c r="H327" s="28"/>
      <c r="I327" s="28"/>
      <c r="J327" s="28"/>
      <c r="K327" s="28"/>
      <c r="L327" s="28"/>
      <c r="M327" s="28"/>
      <c r="N327" s="28"/>
      <c r="O327" s="28"/>
      <c r="P327" s="28"/>
      <c r="Q327" s="28"/>
    </row>
    <row r="328" spans="1:17" s="93" customFormat="1">
      <c r="A328" s="27"/>
      <c r="B328" s="28"/>
      <c r="C328" s="28"/>
      <c r="D328" s="28"/>
      <c r="E328" s="28"/>
      <c r="F328" s="28"/>
      <c r="G328" s="28"/>
      <c r="H328" s="28"/>
      <c r="I328" s="28"/>
      <c r="J328" s="28"/>
      <c r="K328" s="28"/>
      <c r="L328" s="28"/>
      <c r="M328" s="28"/>
      <c r="N328" s="28"/>
      <c r="O328" s="28"/>
      <c r="P328" s="28"/>
      <c r="Q328" s="28"/>
    </row>
    <row r="329" spans="1:17" s="93" customFormat="1">
      <c r="A329" s="27"/>
      <c r="B329" s="28"/>
      <c r="C329" s="28"/>
      <c r="D329" s="28"/>
      <c r="E329" s="28"/>
      <c r="F329" s="28"/>
      <c r="G329" s="28"/>
      <c r="H329" s="28"/>
      <c r="I329" s="28"/>
      <c r="J329" s="28"/>
      <c r="K329" s="28"/>
      <c r="L329" s="28"/>
      <c r="M329" s="28"/>
      <c r="N329" s="28"/>
      <c r="O329" s="28"/>
      <c r="P329" s="28"/>
      <c r="Q329" s="28"/>
    </row>
    <row r="330" spans="1:17" s="93" customFormat="1">
      <c r="A330" s="27"/>
      <c r="B330" s="28"/>
      <c r="C330" s="28"/>
      <c r="D330" s="28"/>
      <c r="E330" s="28"/>
      <c r="F330" s="28"/>
      <c r="G330" s="28"/>
      <c r="H330" s="28"/>
      <c r="I330" s="28"/>
      <c r="J330" s="28"/>
      <c r="K330" s="28"/>
      <c r="L330" s="28"/>
      <c r="M330" s="28"/>
      <c r="N330" s="28"/>
      <c r="O330" s="28"/>
      <c r="P330" s="28"/>
      <c r="Q330" s="28"/>
    </row>
    <row r="331" spans="1:17" s="93" customFormat="1">
      <c r="A331" s="27"/>
      <c r="B331" s="28"/>
      <c r="C331" s="28"/>
      <c r="D331" s="28"/>
      <c r="E331" s="28"/>
      <c r="F331" s="28"/>
      <c r="G331" s="28"/>
      <c r="H331" s="28"/>
      <c r="I331" s="28"/>
      <c r="J331" s="28"/>
      <c r="K331" s="28"/>
      <c r="L331" s="28"/>
      <c r="M331" s="28"/>
      <c r="N331" s="28"/>
      <c r="O331" s="28"/>
      <c r="P331" s="28"/>
      <c r="Q331" s="28"/>
    </row>
    <row r="332" spans="1:17" s="93" customFormat="1">
      <c r="A332" s="27"/>
      <c r="B332" s="28"/>
      <c r="C332" s="28"/>
      <c r="D332" s="28"/>
      <c r="E332" s="28"/>
      <c r="F332" s="28"/>
      <c r="G332" s="28"/>
      <c r="H332" s="28"/>
      <c r="I332" s="28"/>
      <c r="J332" s="28"/>
      <c r="K332" s="28"/>
      <c r="L332" s="28"/>
      <c r="M332" s="28"/>
      <c r="N332" s="28"/>
      <c r="O332" s="28"/>
      <c r="P332" s="28"/>
      <c r="Q332" s="28"/>
    </row>
    <row r="333" spans="1:17" s="93" customFormat="1">
      <c r="A333" s="27"/>
      <c r="B333" s="28"/>
      <c r="C333" s="28"/>
      <c r="D333" s="28"/>
      <c r="E333" s="28"/>
      <c r="F333" s="28"/>
      <c r="G333" s="28"/>
      <c r="H333" s="28"/>
      <c r="I333" s="28"/>
      <c r="J333" s="28"/>
      <c r="K333" s="28"/>
      <c r="L333" s="28"/>
      <c r="M333" s="28"/>
      <c r="N333" s="28"/>
      <c r="O333" s="28"/>
      <c r="P333" s="28"/>
      <c r="Q333" s="28"/>
    </row>
    <row r="334" spans="1:17" s="93" customFormat="1">
      <c r="A334" s="27"/>
      <c r="B334" s="28"/>
      <c r="C334" s="28"/>
      <c r="D334" s="28"/>
      <c r="E334" s="28"/>
      <c r="F334" s="28"/>
      <c r="G334" s="28"/>
      <c r="H334" s="28"/>
      <c r="I334" s="28"/>
      <c r="J334" s="28"/>
      <c r="K334" s="28"/>
      <c r="L334" s="28"/>
      <c r="M334" s="28"/>
      <c r="N334" s="28"/>
      <c r="O334" s="28"/>
      <c r="P334" s="28"/>
      <c r="Q334" s="28"/>
    </row>
    <row r="335" spans="1:17" s="93" customFormat="1">
      <c r="A335" s="27"/>
      <c r="B335" s="28"/>
      <c r="C335" s="28"/>
      <c r="D335" s="28"/>
      <c r="E335" s="28"/>
      <c r="F335" s="28"/>
      <c r="G335" s="28"/>
      <c r="H335" s="28"/>
      <c r="I335" s="28"/>
      <c r="J335" s="28"/>
      <c r="K335" s="28"/>
      <c r="L335" s="28"/>
      <c r="M335" s="28"/>
      <c r="N335" s="28"/>
      <c r="O335" s="28"/>
      <c r="P335" s="28"/>
      <c r="Q335" s="28"/>
    </row>
    <row r="336" spans="1:17" s="93" customFormat="1">
      <c r="A336" s="27"/>
      <c r="B336" s="28"/>
      <c r="C336" s="28"/>
      <c r="D336" s="28"/>
      <c r="E336" s="28"/>
      <c r="F336" s="28"/>
      <c r="G336" s="28"/>
      <c r="H336" s="28"/>
      <c r="I336" s="28"/>
      <c r="J336" s="28"/>
      <c r="K336" s="28"/>
      <c r="L336" s="28"/>
      <c r="M336" s="28"/>
      <c r="N336" s="28"/>
      <c r="O336" s="28"/>
      <c r="P336" s="28"/>
      <c r="Q336" s="28"/>
    </row>
    <row r="337" spans="1:17" s="93" customFormat="1">
      <c r="A337" s="27"/>
      <c r="B337" s="28"/>
      <c r="C337" s="28"/>
      <c r="D337" s="28"/>
      <c r="E337" s="28"/>
      <c r="F337" s="28"/>
      <c r="G337" s="28"/>
      <c r="H337" s="28"/>
      <c r="I337" s="28"/>
      <c r="J337" s="28"/>
      <c r="K337" s="28"/>
      <c r="L337" s="28"/>
      <c r="M337" s="28"/>
      <c r="N337" s="28"/>
      <c r="O337" s="28"/>
      <c r="P337" s="28"/>
      <c r="Q337" s="28"/>
    </row>
    <row r="338" spans="1:17" s="93" customFormat="1">
      <c r="A338" s="27"/>
      <c r="B338" s="28"/>
      <c r="C338" s="28"/>
      <c r="D338" s="28"/>
      <c r="E338" s="28"/>
      <c r="F338" s="28"/>
      <c r="G338" s="28"/>
      <c r="H338" s="28"/>
      <c r="I338" s="28"/>
      <c r="J338" s="28"/>
      <c r="K338" s="28"/>
      <c r="L338" s="28"/>
      <c r="M338" s="28"/>
      <c r="N338" s="28"/>
      <c r="O338" s="28"/>
      <c r="P338" s="28"/>
      <c r="Q338" s="28"/>
    </row>
    <row r="339" spans="1:17" s="93" customFormat="1">
      <c r="A339" s="27"/>
      <c r="B339" s="28"/>
      <c r="C339" s="28"/>
      <c r="D339" s="28"/>
      <c r="E339" s="28"/>
      <c r="F339" s="28"/>
      <c r="G339" s="28"/>
      <c r="H339" s="28"/>
      <c r="I339" s="28"/>
      <c r="J339" s="28"/>
      <c r="K339" s="28"/>
      <c r="L339" s="28"/>
      <c r="M339" s="28"/>
      <c r="N339" s="28"/>
      <c r="O339" s="28"/>
      <c r="P339" s="28"/>
      <c r="Q339" s="28"/>
    </row>
    <row r="340" spans="1:17" s="93" customFormat="1">
      <c r="A340" s="27"/>
      <c r="B340" s="28"/>
      <c r="C340" s="28"/>
      <c r="D340" s="28"/>
      <c r="E340" s="28"/>
      <c r="F340" s="28"/>
      <c r="G340" s="28"/>
      <c r="H340" s="28"/>
      <c r="I340" s="28"/>
      <c r="J340" s="28"/>
      <c r="K340" s="28"/>
      <c r="L340" s="28"/>
      <c r="M340" s="28"/>
      <c r="N340" s="28"/>
      <c r="O340" s="28"/>
      <c r="P340" s="28"/>
      <c r="Q340" s="28"/>
    </row>
    <row r="341" spans="1:17" s="93" customFormat="1">
      <c r="A341" s="27"/>
      <c r="B341" s="28"/>
      <c r="C341" s="28"/>
      <c r="D341" s="28"/>
      <c r="E341" s="28"/>
      <c r="F341" s="28"/>
      <c r="G341" s="28"/>
      <c r="H341" s="28"/>
      <c r="I341" s="28"/>
      <c r="J341" s="28"/>
      <c r="K341" s="28"/>
      <c r="L341" s="28"/>
      <c r="M341" s="28"/>
      <c r="N341" s="28"/>
      <c r="O341" s="28"/>
      <c r="P341" s="28"/>
      <c r="Q341" s="28"/>
    </row>
    <row r="342" spans="1:17" s="93" customFormat="1">
      <c r="A342" s="27"/>
      <c r="B342" s="28"/>
      <c r="C342" s="28"/>
      <c r="D342" s="28"/>
      <c r="E342" s="28"/>
      <c r="F342" s="28"/>
      <c r="G342" s="28"/>
      <c r="H342" s="28"/>
      <c r="I342" s="28"/>
      <c r="J342" s="28"/>
      <c r="K342" s="28"/>
      <c r="L342" s="28"/>
      <c r="M342" s="28"/>
      <c r="N342" s="28"/>
      <c r="O342" s="28"/>
      <c r="P342" s="28"/>
      <c r="Q342" s="28"/>
    </row>
    <row r="343" spans="1:17" s="93" customFormat="1">
      <c r="A343" s="27"/>
      <c r="B343" s="28"/>
      <c r="C343" s="28"/>
      <c r="D343" s="28"/>
      <c r="E343" s="28"/>
      <c r="F343" s="28"/>
      <c r="G343" s="28"/>
      <c r="H343" s="28"/>
      <c r="I343" s="28"/>
      <c r="J343" s="28"/>
      <c r="K343" s="28"/>
      <c r="L343" s="28"/>
      <c r="M343" s="28"/>
      <c r="N343" s="28"/>
      <c r="O343" s="28"/>
      <c r="P343" s="28"/>
      <c r="Q343" s="28"/>
    </row>
    <row r="344" spans="1:17" s="93" customFormat="1">
      <c r="A344" s="27"/>
      <c r="B344" s="28"/>
      <c r="C344" s="28"/>
      <c r="D344" s="28"/>
      <c r="E344" s="28"/>
      <c r="F344" s="28"/>
      <c r="G344" s="28"/>
      <c r="H344" s="28"/>
      <c r="I344" s="28"/>
      <c r="J344" s="28"/>
      <c r="K344" s="28"/>
      <c r="L344" s="28"/>
      <c r="M344" s="28"/>
      <c r="N344" s="28"/>
      <c r="O344" s="28"/>
      <c r="P344" s="28"/>
      <c r="Q344" s="28"/>
    </row>
    <row r="345" spans="1:17" s="93" customFormat="1">
      <c r="A345" s="27"/>
      <c r="B345" s="28"/>
      <c r="C345" s="28"/>
      <c r="D345" s="28"/>
      <c r="E345" s="28"/>
      <c r="F345" s="28"/>
      <c r="G345" s="28"/>
      <c r="H345" s="28"/>
      <c r="I345" s="28"/>
      <c r="J345" s="28"/>
      <c r="K345" s="28"/>
      <c r="L345" s="28"/>
      <c r="M345" s="28"/>
      <c r="N345" s="28"/>
      <c r="O345" s="28"/>
      <c r="P345" s="28"/>
      <c r="Q345" s="28"/>
    </row>
    <row r="346" spans="1:17" s="93" customFormat="1">
      <c r="A346" s="27"/>
      <c r="B346" s="28"/>
      <c r="C346" s="28"/>
      <c r="D346" s="28"/>
      <c r="E346" s="28"/>
      <c r="F346" s="28"/>
      <c r="G346" s="28"/>
      <c r="H346" s="28"/>
      <c r="I346" s="28"/>
      <c r="J346" s="28"/>
      <c r="K346" s="28"/>
      <c r="L346" s="28"/>
      <c r="M346" s="28"/>
      <c r="N346" s="28"/>
      <c r="O346" s="28"/>
      <c r="P346" s="28"/>
      <c r="Q346" s="28"/>
    </row>
    <row r="347" spans="1:17" s="93" customFormat="1">
      <c r="A347" s="27"/>
      <c r="B347" s="28"/>
      <c r="C347" s="28"/>
      <c r="D347" s="28"/>
      <c r="E347" s="28"/>
      <c r="F347" s="28"/>
      <c r="G347" s="28"/>
      <c r="H347" s="28"/>
      <c r="I347" s="28"/>
      <c r="J347" s="28"/>
      <c r="K347" s="28"/>
      <c r="L347" s="28"/>
      <c r="M347" s="28"/>
      <c r="N347" s="28"/>
      <c r="O347" s="28"/>
      <c r="P347" s="28"/>
      <c r="Q347" s="28"/>
    </row>
    <row r="348" spans="1:17" s="93" customFormat="1">
      <c r="A348" s="27"/>
      <c r="B348" s="28"/>
      <c r="C348" s="28"/>
      <c r="D348" s="28"/>
      <c r="E348" s="28"/>
      <c r="F348" s="28"/>
      <c r="G348" s="28"/>
      <c r="H348" s="28"/>
      <c r="I348" s="28"/>
      <c r="J348" s="28"/>
      <c r="K348" s="28"/>
      <c r="L348" s="28"/>
      <c r="M348" s="28"/>
      <c r="N348" s="28"/>
      <c r="O348" s="28"/>
      <c r="P348" s="28"/>
      <c r="Q348" s="28"/>
    </row>
    <row r="349" spans="1:17" s="93" customFormat="1">
      <c r="A349" s="27"/>
      <c r="B349" s="28"/>
      <c r="C349" s="28"/>
      <c r="D349" s="28"/>
      <c r="E349" s="28"/>
      <c r="F349" s="28"/>
      <c r="G349" s="28"/>
      <c r="H349" s="28"/>
      <c r="I349" s="28"/>
      <c r="J349" s="28"/>
      <c r="K349" s="28"/>
      <c r="L349" s="28"/>
      <c r="M349" s="28"/>
      <c r="N349" s="28"/>
      <c r="O349" s="28"/>
      <c r="P349" s="28"/>
      <c r="Q349" s="28"/>
    </row>
    <row r="350" spans="1:17" s="93" customFormat="1">
      <c r="A350" s="27"/>
      <c r="B350" s="28"/>
      <c r="C350" s="28"/>
      <c r="D350" s="28"/>
      <c r="E350" s="28"/>
      <c r="F350" s="28"/>
      <c r="G350" s="28"/>
      <c r="H350" s="28"/>
      <c r="I350" s="28"/>
      <c r="J350" s="28"/>
      <c r="K350" s="28"/>
      <c r="L350" s="28"/>
      <c r="M350" s="28"/>
      <c r="N350" s="28"/>
      <c r="O350" s="28"/>
      <c r="P350" s="28"/>
      <c r="Q350" s="28"/>
    </row>
    <row r="351" spans="1:17" s="93" customFormat="1">
      <c r="A351" s="27"/>
      <c r="B351" s="28"/>
      <c r="C351" s="28"/>
      <c r="D351" s="28"/>
      <c r="E351" s="28"/>
      <c r="F351" s="28"/>
      <c r="G351" s="28"/>
      <c r="H351" s="28"/>
      <c r="I351" s="28"/>
      <c r="J351" s="28"/>
      <c r="K351" s="28"/>
      <c r="L351" s="28"/>
      <c r="M351" s="28"/>
      <c r="N351" s="28"/>
      <c r="O351" s="28"/>
      <c r="P351" s="28"/>
      <c r="Q351" s="28"/>
    </row>
    <row r="352" spans="1:17" s="93" customFormat="1">
      <c r="A352" s="27"/>
      <c r="B352" s="28"/>
      <c r="C352" s="28"/>
      <c r="D352" s="28"/>
      <c r="E352" s="28"/>
      <c r="F352" s="28"/>
      <c r="G352" s="28"/>
      <c r="H352" s="28"/>
      <c r="I352" s="28"/>
      <c r="J352" s="28"/>
      <c r="K352" s="28"/>
      <c r="L352" s="28"/>
      <c r="M352" s="28"/>
      <c r="N352" s="28"/>
      <c r="O352" s="28"/>
      <c r="P352" s="28"/>
      <c r="Q352" s="28"/>
    </row>
    <row r="353" spans="1:17" s="93" customFormat="1">
      <c r="A353" s="27"/>
      <c r="B353" s="28"/>
      <c r="C353" s="28"/>
      <c r="D353" s="28"/>
      <c r="E353" s="28"/>
      <c r="F353" s="28"/>
      <c r="G353" s="28"/>
      <c r="H353" s="28"/>
      <c r="I353" s="28"/>
      <c r="J353" s="28"/>
      <c r="K353" s="28"/>
      <c r="L353" s="28"/>
      <c r="M353" s="28"/>
      <c r="N353" s="28"/>
      <c r="O353" s="28"/>
      <c r="P353" s="28"/>
      <c r="Q353" s="28"/>
    </row>
    <row r="354" spans="1:17" s="93" customFormat="1">
      <c r="A354" s="27"/>
      <c r="B354" s="28"/>
      <c r="C354" s="28"/>
      <c r="D354" s="28"/>
      <c r="E354" s="28"/>
      <c r="F354" s="28"/>
      <c r="G354" s="28"/>
      <c r="H354" s="28"/>
      <c r="I354" s="28"/>
      <c r="J354" s="28"/>
      <c r="K354" s="28"/>
      <c r="L354" s="28"/>
      <c r="M354" s="28"/>
      <c r="N354" s="28"/>
      <c r="O354" s="28"/>
      <c r="P354" s="28"/>
      <c r="Q354" s="28"/>
    </row>
    <row r="355" spans="1:17" s="93" customFormat="1">
      <c r="A355" s="27"/>
      <c r="B355" s="28"/>
      <c r="C355" s="28"/>
      <c r="D355" s="28"/>
      <c r="E355" s="28"/>
      <c r="F355" s="28"/>
      <c r="G355" s="28"/>
      <c r="H355" s="28"/>
      <c r="I355" s="28"/>
      <c r="J355" s="28"/>
      <c r="K355" s="28"/>
      <c r="L355" s="28"/>
      <c r="M355" s="28"/>
      <c r="N355" s="28"/>
      <c r="O355" s="28"/>
      <c r="P355" s="28"/>
      <c r="Q355" s="28"/>
    </row>
    <row r="356" spans="1:17" s="93" customFormat="1">
      <c r="A356" s="27"/>
      <c r="B356" s="28"/>
      <c r="C356" s="28"/>
      <c r="D356" s="28"/>
      <c r="E356" s="28"/>
      <c r="F356" s="28"/>
      <c r="G356" s="28"/>
      <c r="H356" s="28"/>
      <c r="I356" s="28"/>
      <c r="J356" s="28"/>
      <c r="K356" s="28"/>
      <c r="L356" s="28"/>
      <c r="M356" s="28"/>
      <c r="N356" s="28"/>
      <c r="O356" s="28"/>
      <c r="P356" s="28"/>
      <c r="Q356" s="28"/>
    </row>
    <row r="357" spans="1:17" s="93" customFormat="1">
      <c r="A357" s="27"/>
      <c r="B357" s="28"/>
      <c r="C357" s="28"/>
      <c r="D357" s="28"/>
      <c r="E357" s="28"/>
      <c r="F357" s="28"/>
      <c r="G357" s="28"/>
      <c r="H357" s="28"/>
      <c r="I357" s="28"/>
      <c r="J357" s="28"/>
      <c r="K357" s="28"/>
      <c r="L357" s="28"/>
      <c r="M357" s="28"/>
      <c r="N357" s="28"/>
      <c r="O357" s="28"/>
      <c r="P357" s="28"/>
      <c r="Q357" s="28"/>
    </row>
    <row r="358" spans="1:17" s="93" customFormat="1">
      <c r="A358" s="27"/>
      <c r="B358" s="28"/>
      <c r="C358" s="28"/>
      <c r="D358" s="28"/>
      <c r="E358" s="28"/>
      <c r="F358" s="28"/>
      <c r="G358" s="28"/>
      <c r="H358" s="28"/>
      <c r="I358" s="28"/>
      <c r="J358" s="28"/>
      <c r="K358" s="28"/>
      <c r="L358" s="28"/>
      <c r="M358" s="28"/>
      <c r="N358" s="28"/>
      <c r="O358" s="28"/>
      <c r="P358" s="28"/>
      <c r="Q358" s="28"/>
    </row>
    <row r="359" spans="1:17" s="93" customFormat="1">
      <c r="A359" s="27"/>
      <c r="B359" s="28"/>
      <c r="C359" s="28"/>
      <c r="D359" s="28"/>
      <c r="E359" s="28"/>
      <c r="F359" s="28"/>
      <c r="G359" s="28"/>
      <c r="H359" s="28"/>
      <c r="I359" s="28"/>
      <c r="J359" s="28"/>
      <c r="K359" s="28"/>
      <c r="L359" s="28"/>
      <c r="M359" s="28"/>
      <c r="N359" s="28"/>
      <c r="O359" s="28"/>
      <c r="P359" s="28"/>
      <c r="Q359" s="28"/>
    </row>
    <row r="360" spans="1:17" s="93" customFormat="1">
      <c r="A360" s="27"/>
      <c r="B360" s="28"/>
      <c r="C360" s="28"/>
      <c r="D360" s="28"/>
      <c r="E360" s="28"/>
      <c r="F360" s="28"/>
      <c r="G360" s="28"/>
      <c r="H360" s="28"/>
      <c r="I360" s="28"/>
      <c r="J360" s="28"/>
      <c r="K360" s="28"/>
      <c r="L360" s="28"/>
      <c r="M360" s="28"/>
      <c r="N360" s="28"/>
      <c r="O360" s="28"/>
      <c r="P360" s="28"/>
      <c r="Q360" s="28"/>
    </row>
    <row r="361" spans="1:17" s="93" customFormat="1">
      <c r="A361" s="27"/>
      <c r="B361" s="28"/>
      <c r="C361" s="28"/>
      <c r="D361" s="28"/>
      <c r="E361" s="28"/>
      <c r="F361" s="28"/>
      <c r="G361" s="28"/>
      <c r="H361" s="28"/>
      <c r="I361" s="28"/>
      <c r="J361" s="28"/>
      <c r="K361" s="28"/>
      <c r="L361" s="28"/>
      <c r="M361" s="28"/>
      <c r="N361" s="28"/>
      <c r="O361" s="28"/>
      <c r="P361" s="28"/>
      <c r="Q361" s="28"/>
    </row>
    <row r="362" spans="1:17" s="93" customFormat="1">
      <c r="A362" s="27"/>
      <c r="B362" s="28"/>
      <c r="C362" s="28"/>
      <c r="D362" s="28"/>
      <c r="E362" s="28"/>
      <c r="F362" s="28"/>
      <c r="G362" s="28"/>
      <c r="H362" s="28"/>
      <c r="I362" s="28"/>
      <c r="J362" s="28"/>
      <c r="K362" s="28"/>
      <c r="L362" s="28"/>
      <c r="M362" s="28"/>
      <c r="N362" s="28"/>
      <c r="O362" s="28"/>
      <c r="P362" s="28"/>
      <c r="Q362" s="28"/>
    </row>
    <row r="363" spans="1:17" s="93" customFormat="1">
      <c r="A363" s="27"/>
      <c r="B363" s="28"/>
      <c r="C363" s="28"/>
      <c r="D363" s="28"/>
      <c r="E363" s="28"/>
      <c r="F363" s="28"/>
      <c r="G363" s="28"/>
      <c r="H363" s="28"/>
      <c r="I363" s="28"/>
      <c r="J363" s="28"/>
      <c r="K363" s="28"/>
      <c r="L363" s="28"/>
      <c r="M363" s="28"/>
      <c r="N363" s="28"/>
      <c r="O363" s="28"/>
      <c r="P363" s="28"/>
      <c r="Q363" s="28"/>
    </row>
    <row r="364" spans="1:17" s="93" customFormat="1">
      <c r="A364" s="27"/>
      <c r="B364" s="28"/>
      <c r="C364" s="28"/>
      <c r="D364" s="28"/>
      <c r="E364" s="28"/>
      <c r="F364" s="28"/>
      <c r="G364" s="28"/>
      <c r="H364" s="28"/>
      <c r="I364" s="28"/>
      <c r="J364" s="28"/>
      <c r="K364" s="28"/>
      <c r="L364" s="28"/>
      <c r="M364" s="28"/>
      <c r="N364" s="28"/>
      <c r="O364" s="28"/>
      <c r="P364" s="28"/>
      <c r="Q364" s="28"/>
    </row>
    <row r="365" spans="1:17" s="93" customFormat="1">
      <c r="A365" s="27"/>
      <c r="B365" s="28"/>
      <c r="C365" s="28"/>
      <c r="D365" s="28"/>
      <c r="E365" s="28"/>
      <c r="F365" s="28"/>
      <c r="G365" s="28"/>
      <c r="H365" s="28"/>
      <c r="I365" s="28"/>
      <c r="J365" s="28"/>
      <c r="K365" s="28"/>
      <c r="L365" s="28"/>
      <c r="M365" s="28"/>
      <c r="N365" s="28"/>
      <c r="O365" s="28"/>
      <c r="P365" s="28"/>
      <c r="Q365" s="28"/>
    </row>
    <row r="366" spans="1:17" s="93" customFormat="1">
      <c r="A366" s="27"/>
      <c r="B366" s="28"/>
      <c r="C366" s="28"/>
      <c r="D366" s="28"/>
      <c r="E366" s="28"/>
      <c r="F366" s="28"/>
      <c r="G366" s="28"/>
      <c r="H366" s="28"/>
      <c r="I366" s="28"/>
      <c r="J366" s="28"/>
      <c r="K366" s="28"/>
      <c r="L366" s="28"/>
      <c r="M366" s="28"/>
      <c r="N366" s="28"/>
      <c r="O366" s="28"/>
      <c r="P366" s="28"/>
      <c r="Q366" s="28"/>
    </row>
    <row r="367" spans="1:17" s="93" customFormat="1">
      <c r="A367" s="27"/>
      <c r="B367" s="28"/>
      <c r="C367" s="28"/>
      <c r="D367" s="28"/>
      <c r="E367" s="28"/>
      <c r="F367" s="28"/>
      <c r="G367" s="28"/>
      <c r="H367" s="28"/>
      <c r="I367" s="28"/>
      <c r="J367" s="28"/>
      <c r="K367" s="28"/>
      <c r="L367" s="28"/>
      <c r="M367" s="28"/>
      <c r="N367" s="28"/>
      <c r="O367" s="28"/>
      <c r="P367" s="28"/>
      <c r="Q367" s="28"/>
    </row>
    <row r="368" spans="1:17" s="93" customFormat="1">
      <c r="A368" s="27"/>
      <c r="B368" s="28"/>
      <c r="C368" s="28"/>
      <c r="D368" s="28"/>
      <c r="E368" s="28"/>
      <c r="F368" s="28"/>
      <c r="G368" s="28"/>
      <c r="H368" s="28"/>
      <c r="I368" s="28"/>
      <c r="J368" s="28"/>
      <c r="K368" s="28"/>
      <c r="L368" s="28"/>
      <c r="M368" s="28"/>
      <c r="N368" s="28"/>
      <c r="O368" s="28"/>
      <c r="P368" s="28"/>
      <c r="Q368" s="28"/>
    </row>
    <row r="369" spans="1:17" s="93" customFormat="1">
      <c r="A369" s="27"/>
      <c r="B369" s="28"/>
      <c r="C369" s="28"/>
      <c r="D369" s="28"/>
      <c r="E369" s="28"/>
      <c r="F369" s="28"/>
      <c r="G369" s="28"/>
      <c r="H369" s="28"/>
      <c r="I369" s="28"/>
      <c r="J369" s="28"/>
      <c r="K369" s="28"/>
      <c r="L369" s="28"/>
      <c r="M369" s="28"/>
      <c r="N369" s="28"/>
      <c r="O369" s="28"/>
      <c r="P369" s="28"/>
      <c r="Q369" s="28"/>
    </row>
    <row r="370" spans="1:17" s="93" customFormat="1">
      <c r="A370" s="27"/>
      <c r="B370" s="28"/>
      <c r="C370" s="28"/>
      <c r="D370" s="28"/>
      <c r="E370" s="28"/>
      <c r="F370" s="28"/>
      <c r="G370" s="28"/>
      <c r="H370" s="28"/>
      <c r="I370" s="28"/>
      <c r="J370" s="28"/>
      <c r="K370" s="28"/>
      <c r="L370" s="28"/>
      <c r="M370" s="28"/>
      <c r="N370" s="28"/>
      <c r="O370" s="28"/>
      <c r="P370" s="28"/>
      <c r="Q370" s="28"/>
    </row>
    <row r="371" spans="1:17" s="93" customFormat="1">
      <c r="A371" s="27"/>
      <c r="B371" s="28"/>
      <c r="C371" s="28"/>
      <c r="D371" s="28"/>
      <c r="E371" s="28"/>
      <c r="F371" s="28"/>
      <c r="G371" s="28"/>
      <c r="H371" s="28"/>
      <c r="I371" s="28"/>
      <c r="J371" s="28"/>
      <c r="K371" s="28"/>
      <c r="L371" s="28"/>
      <c r="M371" s="28"/>
      <c r="N371" s="28"/>
      <c r="O371" s="28"/>
      <c r="P371" s="28"/>
      <c r="Q371" s="28"/>
    </row>
    <row r="372" spans="1:17" s="93" customFormat="1">
      <c r="A372" s="27"/>
      <c r="B372" s="28"/>
      <c r="C372" s="28"/>
      <c r="D372" s="28"/>
      <c r="E372" s="28"/>
      <c r="F372" s="28"/>
      <c r="G372" s="28"/>
      <c r="H372" s="28"/>
      <c r="I372" s="28"/>
      <c r="J372" s="28"/>
      <c r="K372" s="28"/>
      <c r="L372" s="28"/>
      <c r="M372" s="28"/>
      <c r="N372" s="28"/>
      <c r="O372" s="28"/>
      <c r="P372" s="28"/>
      <c r="Q372" s="28"/>
    </row>
    <row r="373" spans="1:17" s="93" customFormat="1">
      <c r="A373" s="27"/>
      <c r="B373" s="28"/>
      <c r="C373" s="28"/>
      <c r="D373" s="28"/>
      <c r="E373" s="28"/>
      <c r="F373" s="28"/>
      <c r="G373" s="28"/>
      <c r="H373" s="28"/>
      <c r="I373" s="28"/>
      <c r="J373" s="28"/>
      <c r="K373" s="28"/>
      <c r="L373" s="28"/>
      <c r="M373" s="28"/>
      <c r="N373" s="28"/>
      <c r="O373" s="28"/>
      <c r="P373" s="28"/>
      <c r="Q373" s="28"/>
    </row>
    <row r="374" spans="1:17" s="93" customFormat="1">
      <c r="A374" s="27"/>
      <c r="B374" s="28"/>
      <c r="C374" s="28"/>
      <c r="D374" s="28"/>
      <c r="E374" s="28"/>
      <c r="F374" s="28"/>
      <c r="G374" s="28"/>
      <c r="H374" s="28"/>
      <c r="I374" s="28"/>
      <c r="J374" s="28"/>
      <c r="K374" s="28"/>
      <c r="L374" s="28"/>
      <c r="M374" s="28"/>
      <c r="N374" s="28"/>
      <c r="O374" s="28"/>
      <c r="P374" s="28"/>
      <c r="Q374" s="28"/>
    </row>
    <row r="375" spans="1:17" s="93" customFormat="1">
      <c r="A375" s="27"/>
      <c r="B375" s="28"/>
      <c r="C375" s="28"/>
      <c r="D375" s="28"/>
      <c r="E375" s="28"/>
      <c r="F375" s="28"/>
      <c r="G375" s="28"/>
      <c r="H375" s="28"/>
      <c r="I375" s="28"/>
      <c r="J375" s="28"/>
      <c r="K375" s="28"/>
      <c r="L375" s="28"/>
      <c r="M375" s="28"/>
      <c r="N375" s="28"/>
      <c r="O375" s="28"/>
      <c r="P375" s="28"/>
      <c r="Q375" s="28"/>
    </row>
    <row r="376" spans="1:17" s="93" customFormat="1">
      <c r="A376" s="27"/>
      <c r="B376" s="28"/>
      <c r="C376" s="28"/>
      <c r="D376" s="28"/>
      <c r="E376" s="28"/>
      <c r="F376" s="28"/>
      <c r="G376" s="28"/>
      <c r="H376" s="28"/>
      <c r="I376" s="28"/>
      <c r="J376" s="28"/>
      <c r="K376" s="28"/>
      <c r="L376" s="28"/>
      <c r="M376" s="28"/>
      <c r="N376" s="28"/>
      <c r="O376" s="28"/>
      <c r="P376" s="28"/>
      <c r="Q376" s="28"/>
    </row>
    <row r="377" spans="1:17" s="93" customFormat="1">
      <c r="A377" s="27"/>
      <c r="B377" s="28"/>
      <c r="C377" s="28"/>
      <c r="D377" s="28"/>
      <c r="E377" s="28"/>
      <c r="F377" s="28"/>
      <c r="G377" s="28"/>
      <c r="H377" s="28"/>
      <c r="I377" s="28"/>
      <c r="J377" s="28"/>
      <c r="K377" s="28"/>
      <c r="L377" s="28"/>
      <c r="M377" s="28"/>
      <c r="N377" s="28"/>
      <c r="O377" s="28"/>
      <c r="P377" s="28"/>
      <c r="Q377" s="28"/>
    </row>
    <row r="378" spans="1:17" s="93" customFormat="1">
      <c r="A378" s="27"/>
      <c r="B378" s="28"/>
      <c r="C378" s="28"/>
      <c r="D378" s="28"/>
      <c r="E378" s="28"/>
      <c r="F378" s="28"/>
      <c r="G378" s="28"/>
      <c r="H378" s="28"/>
      <c r="I378" s="28"/>
      <c r="J378" s="28"/>
      <c r="K378" s="28"/>
      <c r="L378" s="28"/>
      <c r="M378" s="28"/>
      <c r="N378" s="28"/>
      <c r="O378" s="28"/>
      <c r="P378" s="28"/>
      <c r="Q378" s="28"/>
    </row>
    <row r="379" spans="1:17" s="93" customFormat="1">
      <c r="A379" s="27"/>
      <c r="B379" s="28"/>
      <c r="C379" s="28"/>
      <c r="D379" s="28"/>
      <c r="E379" s="28"/>
      <c r="F379" s="28"/>
      <c r="G379" s="28"/>
      <c r="H379" s="28"/>
      <c r="I379" s="28"/>
      <c r="J379" s="28"/>
      <c r="K379" s="28"/>
      <c r="L379" s="28"/>
      <c r="M379" s="28"/>
      <c r="N379" s="28"/>
      <c r="O379" s="28"/>
      <c r="P379" s="28"/>
      <c r="Q379" s="28"/>
    </row>
    <row r="380" spans="1:17" s="93" customFormat="1">
      <c r="A380" s="27"/>
      <c r="B380" s="28"/>
      <c r="C380" s="28"/>
      <c r="D380" s="28"/>
      <c r="E380" s="28"/>
      <c r="F380" s="28"/>
      <c r="G380" s="28"/>
      <c r="H380" s="28"/>
      <c r="I380" s="28"/>
      <c r="J380" s="28"/>
      <c r="K380" s="28"/>
      <c r="L380" s="28"/>
      <c r="M380" s="28"/>
      <c r="N380" s="28"/>
      <c r="O380" s="28"/>
      <c r="P380" s="28"/>
      <c r="Q380" s="28"/>
    </row>
    <row r="381" spans="1:17" s="93" customFormat="1">
      <c r="A381" s="27"/>
      <c r="B381" s="28"/>
      <c r="C381" s="28"/>
      <c r="D381" s="28"/>
      <c r="E381" s="28"/>
      <c r="F381" s="28"/>
      <c r="G381" s="28"/>
      <c r="H381" s="28"/>
      <c r="I381" s="28"/>
      <c r="J381" s="28"/>
      <c r="K381" s="28"/>
      <c r="L381" s="28"/>
      <c r="M381" s="28"/>
      <c r="N381" s="28"/>
      <c r="O381" s="28"/>
      <c r="P381" s="28"/>
      <c r="Q381" s="28"/>
    </row>
    <row r="382" spans="1:17" s="93" customFormat="1">
      <c r="A382" s="27"/>
      <c r="B382" s="28"/>
      <c r="C382" s="28"/>
      <c r="D382" s="28"/>
      <c r="E382" s="28"/>
      <c r="F382" s="28"/>
      <c r="G382" s="28"/>
      <c r="H382" s="28"/>
      <c r="I382" s="28"/>
      <c r="J382" s="28"/>
      <c r="K382" s="28"/>
      <c r="L382" s="28"/>
      <c r="M382" s="28"/>
      <c r="N382" s="28"/>
      <c r="O382" s="28"/>
      <c r="P382" s="28"/>
      <c r="Q382" s="28"/>
    </row>
    <row r="383" spans="1:17" s="93" customFormat="1">
      <c r="A383" s="27"/>
      <c r="B383" s="28"/>
      <c r="C383" s="28"/>
      <c r="D383" s="28"/>
      <c r="E383" s="28"/>
      <c r="F383" s="28"/>
      <c r="G383" s="28"/>
      <c r="H383" s="28"/>
      <c r="I383" s="28"/>
      <c r="J383" s="28"/>
      <c r="K383" s="28"/>
      <c r="L383" s="28"/>
      <c r="M383" s="28"/>
      <c r="N383" s="28"/>
      <c r="O383" s="28"/>
      <c r="P383" s="28"/>
      <c r="Q383" s="28"/>
    </row>
    <row r="384" spans="1:17" s="93" customFormat="1">
      <c r="A384" s="27"/>
      <c r="B384" s="28"/>
      <c r="C384" s="28"/>
      <c r="D384" s="28"/>
      <c r="E384" s="28"/>
      <c r="F384" s="28"/>
      <c r="G384" s="28"/>
      <c r="H384" s="28"/>
      <c r="I384" s="28"/>
      <c r="J384" s="28"/>
      <c r="K384" s="28"/>
      <c r="L384" s="28"/>
      <c r="M384" s="28"/>
      <c r="N384" s="28"/>
      <c r="O384" s="28"/>
      <c r="P384" s="28"/>
      <c r="Q384" s="28"/>
    </row>
    <row r="385" spans="1:17" s="93" customFormat="1">
      <c r="A385" s="27"/>
      <c r="B385" s="28"/>
      <c r="C385" s="28"/>
      <c r="D385" s="28"/>
      <c r="E385" s="28"/>
      <c r="F385" s="28"/>
      <c r="G385" s="28"/>
      <c r="H385" s="28"/>
      <c r="I385" s="28"/>
      <c r="J385" s="28"/>
      <c r="K385" s="28"/>
      <c r="L385" s="28"/>
      <c r="M385" s="28"/>
      <c r="N385" s="28"/>
      <c r="O385" s="28"/>
      <c r="P385" s="28"/>
      <c r="Q385" s="28"/>
    </row>
    <row r="386" spans="1:17" s="93" customFormat="1">
      <c r="A386" s="27"/>
      <c r="B386" s="28"/>
      <c r="C386" s="28"/>
      <c r="D386" s="28"/>
      <c r="E386" s="28"/>
      <c r="F386" s="28"/>
      <c r="G386" s="28"/>
      <c r="H386" s="28"/>
      <c r="I386" s="28"/>
      <c r="J386" s="28"/>
      <c r="K386" s="28"/>
      <c r="L386" s="28"/>
      <c r="M386" s="28"/>
      <c r="N386" s="28"/>
      <c r="O386" s="28"/>
      <c r="P386" s="28"/>
      <c r="Q386" s="28"/>
    </row>
    <row r="387" spans="1:17" s="93" customFormat="1">
      <c r="A387" s="27"/>
      <c r="B387" s="28"/>
      <c r="C387" s="28"/>
      <c r="D387" s="28"/>
      <c r="E387" s="28"/>
      <c r="F387" s="28"/>
      <c r="G387" s="28"/>
      <c r="H387" s="28"/>
      <c r="I387" s="28"/>
      <c r="J387" s="28"/>
      <c r="K387" s="28"/>
      <c r="L387" s="28"/>
      <c r="M387" s="28"/>
      <c r="N387" s="28"/>
      <c r="O387" s="28"/>
      <c r="P387" s="28"/>
      <c r="Q387" s="28"/>
    </row>
    <row r="388" spans="1:17" s="93" customFormat="1">
      <c r="A388" s="27"/>
      <c r="B388" s="28"/>
      <c r="C388" s="28"/>
      <c r="D388" s="28"/>
      <c r="E388" s="28"/>
      <c r="F388" s="28"/>
      <c r="G388" s="28"/>
      <c r="H388" s="28"/>
      <c r="I388" s="28"/>
      <c r="J388" s="28"/>
      <c r="K388" s="28"/>
      <c r="L388" s="28"/>
      <c r="M388" s="28"/>
      <c r="N388" s="28"/>
      <c r="O388" s="28"/>
      <c r="P388" s="28"/>
      <c r="Q388" s="28"/>
    </row>
    <row r="389" spans="1:17" s="93" customFormat="1">
      <c r="A389" s="27"/>
      <c r="B389" s="28"/>
      <c r="C389" s="28"/>
      <c r="D389" s="28"/>
      <c r="E389" s="28"/>
      <c r="F389" s="28"/>
      <c r="G389" s="28"/>
      <c r="H389" s="28"/>
      <c r="I389" s="28"/>
      <c r="J389" s="28"/>
      <c r="K389" s="28"/>
      <c r="L389" s="28"/>
      <c r="M389" s="28"/>
      <c r="N389" s="28"/>
      <c r="O389" s="28"/>
      <c r="P389" s="28"/>
      <c r="Q389" s="28"/>
    </row>
    <row r="390" spans="1:17" s="93" customFormat="1">
      <c r="A390" s="27"/>
      <c r="B390" s="28"/>
      <c r="C390" s="28"/>
      <c r="D390" s="28"/>
      <c r="E390" s="28"/>
      <c r="F390" s="28"/>
      <c r="G390" s="28"/>
      <c r="H390" s="28"/>
      <c r="I390" s="28"/>
      <c r="J390" s="28"/>
      <c r="K390" s="28"/>
      <c r="L390" s="28"/>
      <c r="M390" s="28"/>
      <c r="N390" s="28"/>
      <c r="O390" s="28"/>
      <c r="P390" s="28"/>
      <c r="Q390" s="28"/>
    </row>
    <row r="391" spans="1:17" s="93" customFormat="1">
      <c r="A391" s="27"/>
      <c r="B391" s="28"/>
      <c r="C391" s="28"/>
      <c r="D391" s="28"/>
      <c r="E391" s="28"/>
      <c r="F391" s="28"/>
      <c r="G391" s="28"/>
      <c r="H391" s="28"/>
      <c r="I391" s="28"/>
      <c r="J391" s="28"/>
      <c r="K391" s="28"/>
      <c r="L391" s="28"/>
      <c r="M391" s="28"/>
      <c r="N391" s="28"/>
      <c r="O391" s="28"/>
      <c r="P391" s="28"/>
      <c r="Q391" s="28"/>
    </row>
    <row r="392" spans="1:17" s="93" customFormat="1">
      <c r="A392" s="27"/>
      <c r="B392" s="28"/>
      <c r="C392" s="28"/>
      <c r="D392" s="28"/>
      <c r="E392" s="28"/>
      <c r="F392" s="28"/>
      <c r="G392" s="28"/>
      <c r="H392" s="28"/>
      <c r="I392" s="28"/>
      <c r="J392" s="28"/>
      <c r="K392" s="28"/>
      <c r="L392" s="28"/>
      <c r="M392" s="28"/>
      <c r="N392" s="28"/>
      <c r="O392" s="28"/>
      <c r="P392" s="28"/>
      <c r="Q392" s="28"/>
    </row>
    <row r="393" spans="1:17" s="93" customFormat="1">
      <c r="A393" s="27"/>
      <c r="B393" s="28"/>
      <c r="C393" s="28"/>
      <c r="D393" s="28"/>
      <c r="E393" s="28"/>
      <c r="F393" s="28"/>
      <c r="G393" s="28"/>
      <c r="H393" s="28"/>
      <c r="I393" s="28"/>
      <c r="J393" s="28"/>
      <c r="K393" s="28"/>
      <c r="L393" s="28"/>
      <c r="M393" s="28"/>
      <c r="N393" s="28"/>
      <c r="O393" s="28"/>
      <c r="P393" s="28"/>
      <c r="Q393" s="28"/>
    </row>
    <row r="394" spans="1:17" s="93" customFormat="1">
      <c r="A394" s="27"/>
      <c r="B394" s="28"/>
      <c r="C394" s="28"/>
      <c r="D394" s="28"/>
      <c r="E394" s="28"/>
      <c r="F394" s="28"/>
      <c r="G394" s="28"/>
      <c r="H394" s="28"/>
      <c r="I394" s="28"/>
      <c r="J394" s="28"/>
      <c r="K394" s="28"/>
      <c r="L394" s="28"/>
      <c r="M394" s="28"/>
      <c r="N394" s="28"/>
      <c r="O394" s="28"/>
      <c r="P394" s="28"/>
      <c r="Q394" s="28"/>
    </row>
    <row r="395" spans="1:17" s="93" customFormat="1">
      <c r="A395" s="27"/>
      <c r="B395" s="28"/>
      <c r="C395" s="28"/>
      <c r="D395" s="28"/>
      <c r="E395" s="28"/>
      <c r="F395" s="28"/>
      <c r="G395" s="28"/>
      <c r="H395" s="28"/>
      <c r="I395" s="28"/>
      <c r="J395" s="28"/>
      <c r="K395" s="28"/>
      <c r="L395" s="28"/>
      <c r="M395" s="28"/>
      <c r="N395" s="28"/>
      <c r="O395" s="28"/>
      <c r="P395" s="28"/>
      <c r="Q395" s="28"/>
    </row>
    <row r="396" spans="1:17" s="93" customFormat="1">
      <c r="A396" s="27"/>
      <c r="B396" s="28"/>
      <c r="C396" s="28"/>
      <c r="D396" s="28"/>
      <c r="E396" s="28"/>
      <c r="F396" s="28"/>
      <c r="G396" s="28"/>
      <c r="H396" s="28"/>
      <c r="I396" s="28"/>
      <c r="J396" s="28"/>
      <c r="K396" s="28"/>
      <c r="L396" s="28"/>
      <c r="M396" s="28"/>
      <c r="N396" s="28"/>
      <c r="O396" s="28"/>
      <c r="P396" s="28"/>
      <c r="Q396" s="28"/>
    </row>
    <row r="397" spans="1:17" s="93" customFormat="1">
      <c r="A397" s="27"/>
      <c r="B397" s="28"/>
      <c r="C397" s="28"/>
      <c r="D397" s="28"/>
      <c r="E397" s="28"/>
      <c r="F397" s="28"/>
      <c r="G397" s="28"/>
      <c r="H397" s="28"/>
      <c r="I397" s="28"/>
      <c r="J397" s="28"/>
      <c r="K397" s="28"/>
      <c r="L397" s="28"/>
      <c r="M397" s="28"/>
      <c r="N397" s="28"/>
      <c r="O397" s="28"/>
      <c r="P397" s="28"/>
      <c r="Q397" s="28"/>
    </row>
    <row r="398" spans="1:17" s="93" customFormat="1">
      <c r="A398" s="27"/>
      <c r="B398" s="28"/>
      <c r="C398" s="28"/>
      <c r="D398" s="28"/>
      <c r="E398" s="28"/>
      <c r="F398" s="28"/>
      <c r="G398" s="28"/>
      <c r="H398" s="28"/>
      <c r="I398" s="28"/>
      <c r="J398" s="28"/>
      <c r="K398" s="28"/>
      <c r="L398" s="28"/>
      <c r="M398" s="28"/>
      <c r="N398" s="28"/>
      <c r="O398" s="28"/>
      <c r="P398" s="28"/>
      <c r="Q398" s="28"/>
    </row>
    <row r="399" spans="1:17" s="93" customFormat="1">
      <c r="A399" s="27"/>
      <c r="B399" s="28"/>
      <c r="C399" s="28"/>
      <c r="D399" s="28"/>
      <c r="E399" s="28"/>
      <c r="F399" s="28"/>
      <c r="G399" s="28"/>
      <c r="H399" s="28"/>
      <c r="I399" s="28"/>
      <c r="J399" s="28"/>
      <c r="K399" s="28"/>
      <c r="L399" s="28"/>
      <c r="M399" s="28"/>
      <c r="N399" s="28"/>
      <c r="O399" s="28"/>
      <c r="P399" s="28"/>
      <c r="Q399" s="28"/>
    </row>
    <row r="400" spans="1:17" s="93" customFormat="1">
      <c r="A400" s="27"/>
      <c r="B400" s="28"/>
      <c r="C400" s="28"/>
      <c r="D400" s="28"/>
      <c r="E400" s="28"/>
      <c r="F400" s="28"/>
      <c r="G400" s="28"/>
      <c r="H400" s="28"/>
      <c r="I400" s="28"/>
      <c r="J400" s="28"/>
      <c r="K400" s="28"/>
      <c r="L400" s="28"/>
      <c r="M400" s="28"/>
      <c r="N400" s="28"/>
      <c r="O400" s="28"/>
      <c r="P400" s="28"/>
      <c r="Q400" s="28"/>
    </row>
    <row r="401" spans="1:17" s="93" customFormat="1">
      <c r="A401" s="27"/>
      <c r="B401" s="28"/>
      <c r="C401" s="28"/>
      <c r="D401" s="28"/>
      <c r="E401" s="28"/>
      <c r="F401" s="28"/>
      <c r="G401" s="28"/>
      <c r="H401" s="28"/>
      <c r="I401" s="28"/>
      <c r="J401" s="28"/>
      <c r="K401" s="28"/>
      <c r="L401" s="28"/>
      <c r="M401" s="28"/>
      <c r="N401" s="28"/>
      <c r="O401" s="28"/>
      <c r="P401" s="28"/>
      <c r="Q401" s="28"/>
    </row>
    <row r="402" spans="1:17" s="93" customFormat="1">
      <c r="A402" s="27"/>
      <c r="B402" s="28"/>
      <c r="C402" s="28"/>
      <c r="D402" s="28"/>
      <c r="E402" s="28"/>
      <c r="F402" s="28"/>
      <c r="G402" s="28"/>
      <c r="H402" s="28"/>
      <c r="I402" s="28"/>
      <c r="J402" s="28"/>
      <c r="K402" s="28"/>
      <c r="L402" s="28"/>
      <c r="M402" s="28"/>
      <c r="N402" s="28"/>
      <c r="O402" s="28"/>
      <c r="P402" s="28"/>
      <c r="Q402" s="28"/>
    </row>
    <row r="403" spans="1:17" s="93" customFormat="1">
      <c r="A403" s="27"/>
      <c r="B403" s="28"/>
      <c r="C403" s="28"/>
      <c r="D403" s="28"/>
      <c r="E403" s="28"/>
      <c r="F403" s="28"/>
      <c r="G403" s="28"/>
      <c r="H403" s="28"/>
      <c r="I403" s="28"/>
      <c r="J403" s="28"/>
      <c r="K403" s="28"/>
      <c r="L403" s="28"/>
      <c r="M403" s="28"/>
      <c r="N403" s="28"/>
      <c r="O403" s="28"/>
      <c r="P403" s="28"/>
      <c r="Q403" s="28"/>
    </row>
    <row r="404" spans="1:17" s="93" customFormat="1">
      <c r="A404" s="27"/>
      <c r="B404" s="28"/>
      <c r="C404" s="28"/>
      <c r="D404" s="28"/>
      <c r="E404" s="28"/>
      <c r="F404" s="28"/>
      <c r="G404" s="28"/>
      <c r="H404" s="28"/>
      <c r="I404" s="28"/>
      <c r="J404" s="28"/>
      <c r="K404" s="28"/>
      <c r="L404" s="28"/>
      <c r="M404" s="28"/>
      <c r="N404" s="28"/>
      <c r="O404" s="28"/>
      <c r="P404" s="28"/>
      <c r="Q404" s="28"/>
    </row>
    <row r="405" spans="1:17" s="93" customFormat="1">
      <c r="A405" s="27"/>
      <c r="B405" s="28"/>
      <c r="C405" s="28"/>
      <c r="D405" s="28"/>
      <c r="E405" s="28"/>
      <c r="F405" s="28"/>
      <c r="G405" s="28"/>
      <c r="H405" s="28"/>
      <c r="I405" s="28"/>
      <c r="J405" s="28"/>
      <c r="K405" s="28"/>
      <c r="L405" s="28"/>
      <c r="M405" s="28"/>
      <c r="N405" s="28"/>
      <c r="O405" s="28"/>
      <c r="P405" s="28"/>
      <c r="Q405" s="28"/>
    </row>
    <row r="406" spans="1:17" s="93" customFormat="1">
      <c r="A406" s="27"/>
      <c r="B406" s="28"/>
      <c r="C406" s="28"/>
      <c r="D406" s="28"/>
      <c r="E406" s="28"/>
      <c r="F406" s="28"/>
      <c r="G406" s="28"/>
      <c r="H406" s="28"/>
      <c r="I406" s="28"/>
      <c r="J406" s="28"/>
      <c r="K406" s="28"/>
      <c r="L406" s="28"/>
      <c r="M406" s="28"/>
      <c r="N406" s="28"/>
      <c r="O406" s="28"/>
      <c r="P406" s="28"/>
      <c r="Q406" s="28"/>
    </row>
    <row r="407" spans="1:17" s="93" customFormat="1">
      <c r="A407" s="27"/>
      <c r="B407" s="28"/>
      <c r="C407" s="28"/>
      <c r="D407" s="28"/>
      <c r="E407" s="28"/>
      <c r="F407" s="28"/>
      <c r="G407" s="28"/>
      <c r="H407" s="28"/>
      <c r="I407" s="28"/>
      <c r="J407" s="28"/>
      <c r="K407" s="28"/>
      <c r="L407" s="28"/>
      <c r="M407" s="28"/>
      <c r="N407" s="28"/>
      <c r="O407" s="28"/>
      <c r="P407" s="28"/>
      <c r="Q407" s="28"/>
    </row>
    <row r="408" spans="1:17" s="93" customFormat="1">
      <c r="A408" s="27"/>
      <c r="B408" s="28"/>
      <c r="C408" s="28"/>
      <c r="D408" s="28"/>
      <c r="E408" s="28"/>
      <c r="F408" s="28"/>
      <c r="G408" s="28"/>
      <c r="H408" s="28"/>
      <c r="I408" s="28"/>
      <c r="J408" s="28"/>
      <c r="K408" s="28"/>
      <c r="L408" s="28"/>
      <c r="M408" s="28"/>
      <c r="N408" s="28"/>
      <c r="O408" s="28"/>
      <c r="P408" s="28"/>
      <c r="Q408" s="28"/>
    </row>
    <row r="409" spans="1:17" s="93" customFormat="1">
      <c r="A409" s="27"/>
      <c r="B409" s="28"/>
      <c r="C409" s="28"/>
      <c r="D409" s="28"/>
      <c r="E409" s="28"/>
      <c r="F409" s="28"/>
      <c r="G409" s="28"/>
      <c r="H409" s="28"/>
      <c r="I409" s="28"/>
      <c r="J409" s="28"/>
      <c r="K409" s="28"/>
      <c r="L409" s="28"/>
      <c r="M409" s="28"/>
      <c r="N409" s="28"/>
      <c r="O409" s="28"/>
      <c r="P409" s="28"/>
      <c r="Q409" s="28"/>
    </row>
    <row r="410" spans="1:17" s="93" customFormat="1">
      <c r="A410" s="27"/>
      <c r="B410" s="28"/>
      <c r="C410" s="28"/>
      <c r="D410" s="28"/>
      <c r="E410" s="28"/>
      <c r="F410" s="28"/>
      <c r="G410" s="28"/>
      <c r="H410" s="28"/>
      <c r="I410" s="28"/>
      <c r="J410" s="28"/>
      <c r="K410" s="28"/>
      <c r="L410" s="28"/>
      <c r="M410" s="28"/>
      <c r="N410" s="28"/>
      <c r="O410" s="28"/>
      <c r="P410" s="28"/>
      <c r="Q410" s="28"/>
    </row>
    <row r="411" spans="1:17" s="93" customFormat="1">
      <c r="A411" s="27"/>
      <c r="B411" s="28"/>
      <c r="C411" s="28"/>
      <c r="D411" s="28"/>
      <c r="E411" s="28"/>
      <c r="F411" s="28"/>
      <c r="G411" s="28"/>
      <c r="H411" s="28"/>
      <c r="I411" s="28"/>
      <c r="J411" s="28"/>
      <c r="K411" s="28"/>
      <c r="L411" s="28"/>
      <c r="M411" s="28"/>
      <c r="N411" s="28"/>
      <c r="O411" s="28"/>
      <c r="P411" s="28"/>
      <c r="Q411" s="28"/>
    </row>
    <row r="412" spans="1:17" s="93" customFormat="1">
      <c r="A412" s="27"/>
      <c r="B412" s="28"/>
      <c r="C412" s="28"/>
      <c r="D412" s="28"/>
      <c r="E412" s="28"/>
      <c r="F412" s="28"/>
      <c r="G412" s="28"/>
      <c r="H412" s="28"/>
      <c r="I412" s="28"/>
      <c r="J412" s="28"/>
      <c r="K412" s="28"/>
      <c r="L412" s="28"/>
      <c r="M412" s="28"/>
      <c r="N412" s="28"/>
      <c r="O412" s="28"/>
      <c r="P412" s="28"/>
      <c r="Q412" s="28"/>
    </row>
    <row r="413" spans="1:17" s="93" customFormat="1">
      <c r="A413" s="27"/>
      <c r="B413" s="28"/>
      <c r="C413" s="28"/>
      <c r="D413" s="28"/>
      <c r="E413" s="28"/>
      <c r="F413" s="28"/>
      <c r="G413" s="28"/>
      <c r="H413" s="28"/>
      <c r="I413" s="28"/>
      <c r="J413" s="28"/>
      <c r="K413" s="28"/>
      <c r="L413" s="28"/>
      <c r="M413" s="28"/>
      <c r="N413" s="28"/>
      <c r="O413" s="28"/>
      <c r="P413" s="28"/>
      <c r="Q413" s="28"/>
    </row>
    <row r="414" spans="1:17" s="93" customFormat="1">
      <c r="A414" s="27"/>
      <c r="B414" s="28"/>
      <c r="C414" s="28"/>
      <c r="D414" s="28"/>
      <c r="E414" s="28"/>
      <c r="F414" s="28"/>
      <c r="G414" s="28"/>
      <c r="H414" s="28"/>
      <c r="I414" s="28"/>
      <c r="J414" s="28"/>
      <c r="K414" s="28"/>
      <c r="L414" s="28"/>
      <c r="M414" s="28"/>
      <c r="N414" s="28"/>
      <c r="O414" s="28"/>
      <c r="P414" s="28"/>
      <c r="Q414" s="28"/>
    </row>
    <row r="415" spans="1:17" s="93" customFormat="1">
      <c r="A415" s="27"/>
      <c r="B415" s="28"/>
      <c r="C415" s="28"/>
      <c r="D415" s="28"/>
      <c r="E415" s="28"/>
      <c r="F415" s="28"/>
      <c r="G415" s="28"/>
      <c r="H415" s="28"/>
      <c r="I415" s="28"/>
      <c r="J415" s="28"/>
      <c r="K415" s="28"/>
      <c r="L415" s="28"/>
      <c r="M415" s="28"/>
      <c r="N415" s="28"/>
      <c r="O415" s="28"/>
      <c r="P415" s="28"/>
      <c r="Q415" s="28"/>
    </row>
    <row r="416" spans="1:17" s="93" customFormat="1">
      <c r="A416" s="27"/>
      <c r="B416" s="28"/>
      <c r="C416" s="28"/>
      <c r="D416" s="28"/>
      <c r="E416" s="28"/>
      <c r="F416" s="28"/>
      <c r="G416" s="28"/>
      <c r="H416" s="28"/>
      <c r="I416" s="28"/>
      <c r="J416" s="28"/>
      <c r="K416" s="28"/>
      <c r="L416" s="28"/>
      <c r="M416" s="28"/>
      <c r="N416" s="28"/>
      <c r="O416" s="28"/>
      <c r="P416" s="28"/>
      <c r="Q416" s="28"/>
    </row>
    <row r="417" spans="1:17" s="93" customFormat="1">
      <c r="A417" s="27"/>
      <c r="B417" s="28"/>
      <c r="C417" s="28"/>
      <c r="D417" s="28"/>
      <c r="E417" s="28"/>
      <c r="F417" s="28"/>
      <c r="G417" s="28"/>
      <c r="H417" s="28"/>
      <c r="I417" s="28"/>
      <c r="J417" s="28"/>
      <c r="K417" s="28"/>
      <c r="L417" s="28"/>
      <c r="M417" s="28"/>
      <c r="N417" s="28"/>
      <c r="O417" s="28"/>
      <c r="P417" s="28"/>
      <c r="Q417" s="28"/>
    </row>
    <row r="418" spans="1:17" s="93" customFormat="1">
      <c r="A418" s="27"/>
      <c r="B418" s="28"/>
      <c r="C418" s="28"/>
      <c r="D418" s="28"/>
      <c r="E418" s="28"/>
      <c r="F418" s="28"/>
      <c r="G418" s="28"/>
      <c r="H418" s="28"/>
      <c r="I418" s="28"/>
      <c r="J418" s="28"/>
      <c r="K418" s="28"/>
      <c r="L418" s="28"/>
      <c r="M418" s="28"/>
      <c r="N418" s="28"/>
      <c r="O418" s="28"/>
      <c r="P418" s="28"/>
      <c r="Q418" s="28"/>
    </row>
    <row r="419" spans="1:17" s="93" customFormat="1">
      <c r="A419" s="27"/>
      <c r="B419" s="28"/>
      <c r="C419" s="28"/>
      <c r="D419" s="28"/>
      <c r="E419" s="28"/>
      <c r="F419" s="28"/>
      <c r="G419" s="28"/>
      <c r="H419" s="28"/>
      <c r="I419" s="28"/>
      <c r="J419" s="28"/>
      <c r="K419" s="28"/>
      <c r="L419" s="28"/>
      <c r="M419" s="28"/>
      <c r="N419" s="28"/>
      <c r="O419" s="28"/>
      <c r="P419" s="28"/>
      <c r="Q419" s="28"/>
    </row>
    <row r="420" spans="1:17" s="93" customFormat="1">
      <c r="A420" s="27"/>
      <c r="B420" s="28"/>
      <c r="C420" s="28"/>
      <c r="D420" s="28"/>
      <c r="E420" s="28"/>
      <c r="F420" s="28"/>
      <c r="G420" s="28"/>
      <c r="H420" s="28"/>
      <c r="I420" s="28"/>
      <c r="J420" s="28"/>
      <c r="K420" s="28"/>
      <c r="L420" s="28"/>
      <c r="M420" s="28"/>
      <c r="N420" s="28"/>
      <c r="O420" s="28"/>
      <c r="P420" s="28"/>
      <c r="Q420" s="28"/>
    </row>
    <row r="421" spans="1:17" s="93" customFormat="1">
      <c r="A421" s="27"/>
      <c r="B421" s="28"/>
      <c r="C421" s="28"/>
      <c r="D421" s="28"/>
      <c r="E421" s="28"/>
      <c r="F421" s="28"/>
      <c r="G421" s="28"/>
      <c r="H421" s="28"/>
      <c r="I421" s="28"/>
      <c r="J421" s="28"/>
      <c r="K421" s="28"/>
      <c r="L421" s="28"/>
      <c r="M421" s="28"/>
      <c r="N421" s="28"/>
      <c r="O421" s="28"/>
      <c r="P421" s="28"/>
      <c r="Q421" s="28"/>
    </row>
    <row r="422" spans="1:17" s="93" customFormat="1">
      <c r="A422" s="27"/>
      <c r="B422" s="28"/>
      <c r="C422" s="28"/>
      <c r="D422" s="28"/>
      <c r="E422" s="28"/>
      <c r="F422" s="28"/>
      <c r="G422" s="28"/>
      <c r="H422" s="28"/>
      <c r="I422" s="28"/>
      <c r="J422" s="28"/>
      <c r="K422" s="28"/>
      <c r="L422" s="28"/>
      <c r="M422" s="28"/>
      <c r="N422" s="28"/>
      <c r="O422" s="28"/>
      <c r="P422" s="28"/>
      <c r="Q422" s="28"/>
    </row>
    <row r="423" spans="1:17" s="93" customFormat="1">
      <c r="A423" s="27"/>
      <c r="B423" s="28"/>
      <c r="C423" s="28"/>
      <c r="D423" s="28"/>
      <c r="E423" s="28"/>
      <c r="F423" s="28"/>
      <c r="G423" s="28"/>
      <c r="H423" s="28"/>
      <c r="I423" s="28"/>
      <c r="J423" s="28"/>
      <c r="K423" s="28"/>
      <c r="L423" s="28"/>
      <c r="M423" s="28"/>
      <c r="N423" s="28"/>
      <c r="O423" s="28"/>
      <c r="P423" s="28"/>
      <c r="Q423" s="28"/>
    </row>
    <row r="424" spans="1:17" s="93" customFormat="1">
      <c r="A424" s="27"/>
      <c r="B424" s="28"/>
      <c r="C424" s="28"/>
      <c r="D424" s="28"/>
      <c r="E424" s="28"/>
      <c r="F424" s="28"/>
      <c r="G424" s="28"/>
      <c r="H424" s="28"/>
      <c r="I424" s="28"/>
      <c r="J424" s="28"/>
      <c r="K424" s="28"/>
      <c r="L424" s="28"/>
      <c r="M424" s="28"/>
      <c r="N424" s="28"/>
      <c r="O424" s="28"/>
      <c r="P424" s="28"/>
      <c r="Q424" s="28"/>
    </row>
    <row r="425" spans="1:17" s="93" customFormat="1">
      <c r="A425" s="27"/>
      <c r="B425" s="28"/>
      <c r="C425" s="28"/>
      <c r="D425" s="28"/>
      <c r="E425" s="28"/>
      <c r="F425" s="28"/>
      <c r="G425" s="28"/>
      <c r="H425" s="28"/>
      <c r="I425" s="28"/>
      <c r="J425" s="28"/>
      <c r="K425" s="28"/>
      <c r="L425" s="28"/>
      <c r="M425" s="28"/>
      <c r="N425" s="28"/>
      <c r="O425" s="28"/>
      <c r="P425" s="28"/>
      <c r="Q425" s="28"/>
    </row>
    <row r="426" spans="1:17" s="93" customFormat="1">
      <c r="A426" s="27"/>
      <c r="B426" s="28"/>
      <c r="C426" s="28"/>
      <c r="D426" s="28"/>
      <c r="E426" s="28"/>
      <c r="F426" s="28"/>
      <c r="G426" s="28"/>
      <c r="H426" s="28"/>
      <c r="I426" s="28"/>
      <c r="J426" s="28"/>
      <c r="K426" s="28"/>
      <c r="L426" s="28"/>
      <c r="M426" s="28"/>
      <c r="N426" s="28"/>
      <c r="O426" s="28"/>
      <c r="P426" s="28"/>
      <c r="Q426" s="28"/>
    </row>
    <row r="427" spans="1:17" s="93" customFormat="1">
      <c r="A427" s="27"/>
      <c r="B427" s="28"/>
      <c r="C427" s="28"/>
      <c r="D427" s="28"/>
      <c r="E427" s="28"/>
      <c r="F427" s="28"/>
      <c r="G427" s="28"/>
      <c r="H427" s="28"/>
      <c r="I427" s="28"/>
      <c r="J427" s="28"/>
      <c r="K427" s="28"/>
      <c r="L427" s="28"/>
      <c r="M427" s="28"/>
      <c r="N427" s="28"/>
      <c r="O427" s="28"/>
      <c r="P427" s="28"/>
      <c r="Q427" s="28"/>
    </row>
    <row r="428" spans="1:17" s="93" customFormat="1">
      <c r="A428" s="27"/>
      <c r="B428" s="28"/>
      <c r="C428" s="28"/>
      <c r="D428" s="28"/>
      <c r="E428" s="28"/>
      <c r="F428" s="28"/>
      <c r="G428" s="28"/>
      <c r="H428" s="28"/>
      <c r="I428" s="28"/>
      <c r="J428" s="28"/>
      <c r="K428" s="28"/>
      <c r="L428" s="28"/>
      <c r="M428" s="28"/>
      <c r="N428" s="28"/>
      <c r="O428" s="28"/>
      <c r="P428" s="28"/>
      <c r="Q428" s="28"/>
    </row>
    <row r="429" spans="1:17" s="93" customFormat="1">
      <c r="A429" s="27"/>
      <c r="B429" s="28"/>
      <c r="C429" s="28"/>
      <c r="D429" s="28"/>
      <c r="E429" s="28"/>
      <c r="F429" s="28"/>
      <c r="G429" s="28"/>
      <c r="H429" s="28"/>
      <c r="I429" s="28"/>
      <c r="J429" s="28"/>
      <c r="K429" s="28"/>
      <c r="L429" s="28"/>
      <c r="M429" s="28"/>
      <c r="N429" s="28"/>
      <c r="O429" s="28"/>
      <c r="P429" s="28"/>
      <c r="Q429" s="28"/>
    </row>
    <row r="430" spans="1:17" s="93" customFormat="1">
      <c r="A430" s="27"/>
      <c r="B430" s="28"/>
      <c r="C430" s="28"/>
      <c r="D430" s="28"/>
      <c r="E430" s="28"/>
      <c r="F430" s="28"/>
      <c r="G430" s="28"/>
      <c r="H430" s="28"/>
      <c r="I430" s="28"/>
      <c r="J430" s="28"/>
      <c r="K430" s="28"/>
      <c r="L430" s="28"/>
      <c r="M430" s="28"/>
      <c r="N430" s="28"/>
      <c r="O430" s="28"/>
      <c r="P430" s="28"/>
      <c r="Q430" s="28"/>
    </row>
    <row r="431" spans="1:17" s="93" customFormat="1">
      <c r="A431" s="27"/>
      <c r="B431" s="28"/>
      <c r="C431" s="28"/>
      <c r="D431" s="28"/>
      <c r="E431" s="28"/>
      <c r="F431" s="28"/>
      <c r="G431" s="28"/>
      <c r="H431" s="28"/>
      <c r="I431" s="28"/>
      <c r="J431" s="28"/>
      <c r="K431" s="28"/>
      <c r="L431" s="28"/>
      <c r="M431" s="28"/>
      <c r="N431" s="28"/>
      <c r="O431" s="28"/>
      <c r="P431" s="28"/>
      <c r="Q431" s="28"/>
    </row>
    <row r="432" spans="1:17" s="93" customFormat="1">
      <c r="A432" s="27"/>
      <c r="B432" s="28"/>
      <c r="C432" s="28"/>
      <c r="D432" s="28"/>
      <c r="E432" s="28"/>
      <c r="F432" s="28"/>
      <c r="G432" s="28"/>
      <c r="H432" s="28"/>
      <c r="I432" s="28"/>
      <c r="J432" s="28"/>
      <c r="K432" s="28"/>
      <c r="L432" s="28"/>
      <c r="M432" s="28"/>
      <c r="N432" s="28"/>
      <c r="O432" s="28"/>
      <c r="P432" s="28"/>
      <c r="Q432" s="28"/>
    </row>
    <row r="433" spans="1:17" s="93" customFormat="1">
      <c r="A433" s="27"/>
      <c r="B433" s="28"/>
      <c r="C433" s="28"/>
      <c r="D433" s="28"/>
      <c r="E433" s="28"/>
      <c r="F433" s="28"/>
      <c r="G433" s="28"/>
      <c r="H433" s="28"/>
      <c r="I433" s="28"/>
      <c r="J433" s="28"/>
      <c r="K433" s="28"/>
      <c r="L433" s="28"/>
      <c r="M433" s="28"/>
      <c r="N433" s="28"/>
      <c r="O433" s="28"/>
      <c r="P433" s="28"/>
      <c r="Q433" s="28"/>
    </row>
    <row r="434" spans="1:17" s="93" customFormat="1">
      <c r="A434" s="27"/>
      <c r="B434" s="28"/>
      <c r="C434" s="28"/>
      <c r="D434" s="28"/>
      <c r="E434" s="28"/>
      <c r="F434" s="28"/>
      <c r="G434" s="28"/>
      <c r="H434" s="28"/>
      <c r="I434" s="28"/>
      <c r="J434" s="28"/>
      <c r="K434" s="28"/>
      <c r="L434" s="28"/>
      <c r="M434" s="28"/>
      <c r="N434" s="28"/>
      <c r="O434" s="28"/>
      <c r="P434" s="28"/>
      <c r="Q434" s="28"/>
    </row>
    <row r="435" spans="1:17" s="93" customFormat="1">
      <c r="A435" s="27"/>
      <c r="B435" s="28"/>
      <c r="C435" s="28"/>
      <c r="D435" s="28"/>
      <c r="E435" s="28"/>
      <c r="F435" s="28"/>
      <c r="G435" s="28"/>
      <c r="H435" s="28"/>
      <c r="I435" s="28"/>
      <c r="J435" s="28"/>
      <c r="K435" s="28"/>
      <c r="L435" s="28"/>
      <c r="M435" s="28"/>
      <c r="N435" s="28"/>
      <c r="O435" s="28"/>
      <c r="P435" s="28"/>
      <c r="Q435" s="28"/>
    </row>
    <row r="436" spans="1:17" s="93" customFormat="1">
      <c r="A436" s="27"/>
      <c r="B436" s="28"/>
      <c r="C436" s="28"/>
      <c r="D436" s="28"/>
      <c r="E436" s="28"/>
      <c r="F436" s="28"/>
      <c r="G436" s="28"/>
      <c r="H436" s="28"/>
      <c r="I436" s="28"/>
      <c r="J436" s="28"/>
      <c r="K436" s="28"/>
      <c r="L436" s="28"/>
      <c r="M436" s="28"/>
      <c r="N436" s="28"/>
      <c r="O436" s="28"/>
      <c r="P436" s="28"/>
      <c r="Q436" s="28"/>
    </row>
    <row r="437" spans="1:17" s="93" customFormat="1">
      <c r="A437" s="27"/>
      <c r="B437" s="28"/>
      <c r="C437" s="28"/>
      <c r="D437" s="28"/>
      <c r="E437" s="28"/>
      <c r="F437" s="28"/>
      <c r="G437" s="28"/>
      <c r="H437" s="28"/>
      <c r="I437" s="28"/>
      <c r="J437" s="28"/>
      <c r="K437" s="28"/>
      <c r="L437" s="28"/>
      <c r="M437" s="28"/>
      <c r="N437" s="28"/>
      <c r="O437" s="28"/>
      <c r="P437" s="28"/>
      <c r="Q437" s="28"/>
    </row>
    <row r="438" spans="1:17" s="93" customFormat="1">
      <c r="A438" s="27"/>
      <c r="B438" s="28"/>
      <c r="C438" s="28"/>
      <c r="D438" s="28"/>
      <c r="E438" s="28"/>
      <c r="F438" s="28"/>
      <c r="G438" s="28"/>
      <c r="H438" s="28"/>
      <c r="I438" s="28"/>
      <c r="J438" s="28"/>
      <c r="K438" s="28"/>
      <c r="L438" s="28"/>
      <c r="M438" s="28"/>
      <c r="N438" s="28"/>
      <c r="O438" s="28"/>
      <c r="P438" s="28"/>
      <c r="Q438" s="28"/>
    </row>
    <row r="439" spans="1:17" s="93" customFormat="1">
      <c r="A439" s="27"/>
      <c r="B439" s="28"/>
      <c r="C439" s="28"/>
      <c r="D439" s="28"/>
      <c r="E439" s="28"/>
      <c r="F439" s="28"/>
      <c r="G439" s="28"/>
      <c r="H439" s="28"/>
      <c r="I439" s="28"/>
      <c r="J439" s="28"/>
      <c r="K439" s="28"/>
      <c r="L439" s="28"/>
      <c r="M439" s="28"/>
      <c r="N439" s="28"/>
      <c r="O439" s="28"/>
      <c r="P439" s="28"/>
      <c r="Q439" s="28"/>
    </row>
    <row r="440" spans="1:17" s="93" customFormat="1">
      <c r="A440" s="27"/>
      <c r="B440" s="28"/>
      <c r="C440" s="28"/>
      <c r="D440" s="28"/>
      <c r="E440" s="28"/>
      <c r="F440" s="28"/>
      <c r="G440" s="28"/>
      <c r="H440" s="28"/>
      <c r="I440" s="28"/>
      <c r="J440" s="28"/>
      <c r="K440" s="28"/>
      <c r="L440" s="28"/>
      <c r="M440" s="28"/>
      <c r="N440" s="28"/>
      <c r="O440" s="28"/>
      <c r="P440" s="28"/>
      <c r="Q440" s="28"/>
    </row>
    <row r="441" spans="1:17" s="93" customFormat="1">
      <c r="A441" s="27"/>
      <c r="B441" s="28"/>
      <c r="C441" s="28"/>
      <c r="D441" s="28"/>
      <c r="E441" s="28"/>
      <c r="F441" s="28"/>
      <c r="G441" s="28"/>
      <c r="H441" s="28"/>
      <c r="I441" s="28"/>
      <c r="J441" s="28"/>
      <c r="K441" s="28"/>
      <c r="L441" s="28"/>
      <c r="M441" s="28"/>
      <c r="N441" s="28"/>
      <c r="O441" s="28"/>
      <c r="P441" s="28"/>
      <c r="Q441" s="28"/>
    </row>
    <row r="442" spans="1:17" s="93" customFormat="1">
      <c r="A442" s="27"/>
      <c r="B442" s="28"/>
      <c r="C442" s="28"/>
      <c r="D442" s="28"/>
      <c r="E442" s="28"/>
      <c r="F442" s="28"/>
      <c r="G442" s="28"/>
      <c r="H442" s="28"/>
      <c r="I442" s="28"/>
      <c r="J442" s="28"/>
      <c r="K442" s="28"/>
      <c r="L442" s="28"/>
      <c r="M442" s="28"/>
      <c r="N442" s="28"/>
      <c r="O442" s="28"/>
      <c r="P442" s="28"/>
      <c r="Q442" s="28"/>
    </row>
    <row r="443" spans="1:17" s="93" customFormat="1">
      <c r="A443" s="27"/>
      <c r="B443" s="28"/>
      <c r="C443" s="28"/>
      <c r="D443" s="28"/>
      <c r="E443" s="28"/>
      <c r="F443" s="28"/>
      <c r="G443" s="28"/>
      <c r="H443" s="28"/>
      <c r="I443" s="28"/>
      <c r="J443" s="28"/>
      <c r="K443" s="28"/>
      <c r="L443" s="28"/>
      <c r="M443" s="28"/>
      <c r="N443" s="28"/>
      <c r="O443" s="28"/>
      <c r="P443" s="28"/>
      <c r="Q443" s="28"/>
    </row>
    <row r="444" spans="1:17" s="93" customFormat="1">
      <c r="A444" s="27"/>
      <c r="B444" s="28"/>
      <c r="C444" s="28"/>
      <c r="D444" s="28"/>
      <c r="E444" s="28"/>
      <c r="F444" s="28"/>
      <c r="G444" s="28"/>
      <c r="H444" s="28"/>
      <c r="I444" s="28"/>
      <c r="J444" s="28"/>
      <c r="K444" s="28"/>
      <c r="L444" s="28"/>
      <c r="M444" s="28"/>
      <c r="N444" s="28"/>
      <c r="O444" s="28"/>
      <c r="P444" s="28"/>
      <c r="Q444" s="28"/>
    </row>
    <row r="445" spans="1:17" s="93" customFormat="1">
      <c r="A445" s="27"/>
      <c r="B445" s="28"/>
      <c r="C445" s="28"/>
      <c r="D445" s="28"/>
      <c r="E445" s="28"/>
      <c r="F445" s="28"/>
      <c r="G445" s="28"/>
      <c r="H445" s="28"/>
      <c r="I445" s="28"/>
      <c r="J445" s="28"/>
      <c r="K445" s="28"/>
      <c r="L445" s="28"/>
      <c r="M445" s="28"/>
      <c r="N445" s="28"/>
      <c r="O445" s="28"/>
      <c r="P445" s="28"/>
      <c r="Q445" s="28"/>
    </row>
    <row r="446" spans="1:17" s="93" customFormat="1">
      <c r="A446" s="27"/>
      <c r="B446" s="28"/>
      <c r="C446" s="28"/>
      <c r="D446" s="28"/>
      <c r="E446" s="28"/>
      <c r="F446" s="28"/>
      <c r="G446" s="28"/>
      <c r="H446" s="28"/>
      <c r="I446" s="28"/>
      <c r="J446" s="28"/>
      <c r="K446" s="28"/>
      <c r="L446" s="28"/>
      <c r="M446" s="28"/>
      <c r="N446" s="28"/>
      <c r="O446" s="28"/>
      <c r="P446" s="28"/>
      <c r="Q446" s="28"/>
    </row>
    <row r="447" spans="1:17" s="93" customFormat="1">
      <c r="A447" s="27"/>
      <c r="B447" s="28"/>
      <c r="C447" s="28"/>
      <c r="D447" s="28"/>
      <c r="E447" s="28"/>
      <c r="F447" s="28"/>
      <c r="G447" s="28"/>
      <c r="H447" s="28"/>
      <c r="I447" s="28"/>
      <c r="J447" s="28"/>
      <c r="K447" s="28"/>
      <c r="L447" s="28"/>
      <c r="M447" s="28"/>
      <c r="N447" s="28"/>
      <c r="O447" s="28"/>
      <c r="P447" s="28"/>
      <c r="Q447" s="28"/>
    </row>
    <row r="448" spans="1:17" s="93" customFormat="1">
      <c r="A448" s="27"/>
      <c r="B448" s="28"/>
      <c r="C448" s="28"/>
      <c r="D448" s="28"/>
      <c r="E448" s="28"/>
      <c r="F448" s="28"/>
      <c r="G448" s="28"/>
      <c r="H448" s="28"/>
      <c r="I448" s="28"/>
      <c r="J448" s="28"/>
      <c r="K448" s="28"/>
      <c r="L448" s="28"/>
      <c r="M448" s="28"/>
      <c r="N448" s="28"/>
      <c r="O448" s="28"/>
      <c r="P448" s="28"/>
      <c r="Q448" s="28"/>
    </row>
    <row r="449" spans="1:17" s="93" customFormat="1">
      <c r="A449" s="27"/>
      <c r="B449" s="28"/>
      <c r="C449" s="28"/>
      <c r="D449" s="28"/>
      <c r="E449" s="28"/>
      <c r="F449" s="28"/>
      <c r="G449" s="28"/>
      <c r="H449" s="28"/>
      <c r="I449" s="28"/>
      <c r="J449" s="28"/>
      <c r="K449" s="28"/>
      <c r="L449" s="28"/>
      <c r="M449" s="28"/>
      <c r="N449" s="28"/>
      <c r="O449" s="28"/>
      <c r="P449" s="28"/>
      <c r="Q449" s="28"/>
    </row>
    <row r="450" spans="1:17" s="93" customFormat="1">
      <c r="A450" s="27"/>
      <c r="B450" s="28"/>
      <c r="C450" s="28"/>
      <c r="D450" s="28"/>
      <c r="E450" s="28"/>
      <c r="F450" s="28"/>
      <c r="G450" s="28"/>
      <c r="H450" s="28"/>
      <c r="I450" s="28"/>
      <c r="J450" s="28"/>
      <c r="K450" s="28"/>
      <c r="L450" s="28"/>
      <c r="M450" s="28"/>
      <c r="N450" s="28"/>
      <c r="O450" s="28"/>
      <c r="P450" s="28"/>
      <c r="Q450" s="28"/>
    </row>
    <row r="451" spans="1:17" s="93" customFormat="1">
      <c r="A451" s="27"/>
      <c r="B451" s="28"/>
      <c r="C451" s="28"/>
      <c r="D451" s="28"/>
      <c r="E451" s="28"/>
      <c r="F451" s="28"/>
      <c r="G451" s="28"/>
      <c r="H451" s="28"/>
      <c r="I451" s="28"/>
      <c r="J451" s="28"/>
      <c r="K451" s="28"/>
      <c r="L451" s="28"/>
      <c r="M451" s="28"/>
      <c r="N451" s="28"/>
      <c r="O451" s="28"/>
      <c r="P451" s="28"/>
      <c r="Q451" s="28"/>
    </row>
    <row r="452" spans="1:17" s="93" customFormat="1">
      <c r="A452" s="27"/>
      <c r="B452" s="28"/>
      <c r="C452" s="28"/>
      <c r="D452" s="28"/>
      <c r="E452" s="28"/>
      <c r="F452" s="28"/>
      <c r="G452" s="28"/>
      <c r="H452" s="28"/>
      <c r="I452" s="28"/>
      <c r="J452" s="28"/>
      <c r="K452" s="28"/>
      <c r="L452" s="28"/>
      <c r="M452" s="28"/>
      <c r="N452" s="28"/>
      <c r="O452" s="28"/>
      <c r="P452" s="28"/>
      <c r="Q452" s="28"/>
    </row>
    <row r="453" spans="1:17" s="93" customFormat="1">
      <c r="A453" s="27"/>
      <c r="B453" s="28"/>
      <c r="C453" s="28"/>
      <c r="D453" s="28"/>
      <c r="E453" s="28"/>
      <c r="F453" s="28"/>
      <c r="G453" s="28"/>
      <c r="H453" s="28"/>
      <c r="I453" s="28"/>
      <c r="J453" s="28"/>
      <c r="K453" s="28"/>
      <c r="L453" s="28"/>
      <c r="M453" s="28"/>
      <c r="N453" s="28"/>
      <c r="O453" s="28"/>
      <c r="P453" s="28"/>
      <c r="Q453" s="28"/>
    </row>
    <row r="454" spans="1:17" s="93" customFormat="1">
      <c r="A454" s="27"/>
      <c r="B454" s="28"/>
      <c r="C454" s="28"/>
      <c r="D454" s="28"/>
      <c r="E454" s="28"/>
      <c r="F454" s="28"/>
      <c r="G454" s="28"/>
      <c r="H454" s="28"/>
      <c r="I454" s="28"/>
      <c r="J454" s="28"/>
      <c r="K454" s="28"/>
      <c r="L454" s="28"/>
      <c r="M454" s="28"/>
      <c r="N454" s="28"/>
      <c r="O454" s="28"/>
      <c r="P454" s="28"/>
      <c r="Q454" s="28"/>
    </row>
    <row r="455" spans="1:17" s="93" customFormat="1">
      <c r="A455" s="27"/>
      <c r="B455" s="28"/>
      <c r="C455" s="28"/>
      <c r="D455" s="28"/>
      <c r="E455" s="28"/>
      <c r="F455" s="28"/>
      <c r="G455" s="28"/>
      <c r="H455" s="28"/>
      <c r="I455" s="28"/>
      <c r="J455" s="28"/>
      <c r="K455" s="28"/>
      <c r="L455" s="28"/>
      <c r="M455" s="28"/>
      <c r="N455" s="28"/>
      <c r="O455" s="28"/>
      <c r="P455" s="28"/>
      <c r="Q455" s="28"/>
    </row>
    <row r="456" spans="1:17" s="93" customFormat="1">
      <c r="A456" s="27"/>
      <c r="B456" s="28"/>
      <c r="C456" s="28"/>
      <c r="D456" s="28"/>
      <c r="E456" s="28"/>
      <c r="F456" s="28"/>
      <c r="G456" s="28"/>
      <c r="H456" s="28"/>
      <c r="I456" s="28"/>
      <c r="J456" s="28"/>
      <c r="K456" s="28"/>
      <c r="L456" s="28"/>
      <c r="M456" s="28"/>
      <c r="N456" s="28"/>
      <c r="O456" s="28"/>
      <c r="P456" s="28"/>
      <c r="Q456" s="28"/>
    </row>
    <row r="457" spans="1:17" s="93" customFormat="1">
      <c r="A457" s="27"/>
      <c r="B457" s="28"/>
      <c r="C457" s="28"/>
      <c r="D457" s="28"/>
      <c r="E457" s="28"/>
      <c r="F457" s="28"/>
      <c r="G457" s="28"/>
      <c r="H457" s="28"/>
      <c r="I457" s="28"/>
      <c r="J457" s="28"/>
      <c r="K457" s="28"/>
      <c r="L457" s="28"/>
      <c r="M457" s="28"/>
      <c r="N457" s="28"/>
      <c r="O457" s="28"/>
      <c r="P457" s="28"/>
      <c r="Q457" s="28"/>
    </row>
    <row r="458" spans="1:17" s="93" customFormat="1">
      <c r="A458" s="27"/>
      <c r="B458" s="28"/>
      <c r="C458" s="28"/>
      <c r="D458" s="28"/>
      <c r="E458" s="28"/>
      <c r="F458" s="28"/>
      <c r="G458" s="28"/>
      <c r="H458" s="28"/>
      <c r="I458" s="28"/>
      <c r="J458" s="28"/>
      <c r="K458" s="28"/>
      <c r="L458" s="28"/>
      <c r="M458" s="28"/>
      <c r="N458" s="28"/>
      <c r="O458" s="28"/>
      <c r="P458" s="28"/>
      <c r="Q458" s="28"/>
    </row>
    <row r="459" spans="1:17" s="93" customFormat="1">
      <c r="A459" s="27"/>
      <c r="B459" s="28"/>
      <c r="C459" s="28"/>
      <c r="D459" s="28"/>
      <c r="E459" s="28"/>
      <c r="F459" s="28"/>
      <c r="G459" s="28"/>
      <c r="H459" s="28"/>
      <c r="I459" s="28"/>
      <c r="J459" s="28"/>
      <c r="K459" s="28"/>
      <c r="L459" s="28"/>
      <c r="M459" s="28"/>
      <c r="N459" s="28"/>
      <c r="O459" s="28"/>
      <c r="P459" s="28"/>
      <c r="Q459" s="28"/>
    </row>
    <row r="460" spans="1:17" s="93" customFormat="1">
      <c r="A460" s="27"/>
      <c r="B460" s="28"/>
      <c r="C460" s="28"/>
      <c r="D460" s="28"/>
      <c r="E460" s="28"/>
      <c r="F460" s="28"/>
      <c r="G460" s="28"/>
      <c r="H460" s="28"/>
      <c r="I460" s="28"/>
      <c r="J460" s="28"/>
      <c r="K460" s="28"/>
      <c r="L460" s="28"/>
      <c r="M460" s="28"/>
      <c r="N460" s="28"/>
      <c r="O460" s="28"/>
      <c r="P460" s="28"/>
      <c r="Q460" s="28"/>
    </row>
    <row r="461" spans="1:17" s="93" customFormat="1">
      <c r="A461" s="27"/>
      <c r="B461" s="28"/>
      <c r="C461" s="28"/>
      <c r="D461" s="28"/>
      <c r="E461" s="28"/>
      <c r="F461" s="28"/>
      <c r="G461" s="28"/>
      <c r="H461" s="28"/>
      <c r="I461" s="28"/>
      <c r="J461" s="28"/>
      <c r="K461" s="28"/>
      <c r="L461" s="28"/>
      <c r="M461" s="28"/>
      <c r="N461" s="28"/>
      <c r="O461" s="28"/>
      <c r="P461" s="28"/>
      <c r="Q461" s="28"/>
    </row>
    <row r="462" spans="1:17" s="93" customFormat="1">
      <c r="A462" s="27"/>
      <c r="B462" s="28"/>
      <c r="C462" s="28"/>
      <c r="D462" s="28"/>
      <c r="E462" s="28"/>
      <c r="F462" s="28"/>
      <c r="G462" s="28"/>
      <c r="H462" s="28"/>
      <c r="I462" s="28"/>
      <c r="J462" s="28"/>
      <c r="K462" s="28"/>
      <c r="L462" s="28"/>
      <c r="M462" s="28"/>
      <c r="N462" s="28"/>
      <c r="O462" s="28"/>
      <c r="P462" s="28"/>
      <c r="Q462" s="28"/>
    </row>
    <row r="463" spans="1:17" s="93" customFormat="1">
      <c r="A463" s="27"/>
      <c r="B463" s="28"/>
      <c r="C463" s="28"/>
      <c r="D463" s="28"/>
      <c r="E463" s="28"/>
      <c r="F463" s="28"/>
      <c r="G463" s="28"/>
      <c r="H463" s="28"/>
      <c r="I463" s="28"/>
      <c r="J463" s="28"/>
      <c r="K463" s="28"/>
      <c r="L463" s="28"/>
      <c r="M463" s="28"/>
      <c r="N463" s="28"/>
      <c r="O463" s="28"/>
      <c r="P463" s="28"/>
      <c r="Q463" s="28"/>
    </row>
    <row r="464" spans="1:17" s="93" customFormat="1">
      <c r="A464" s="27"/>
      <c r="B464" s="28"/>
      <c r="C464" s="28"/>
      <c r="D464" s="28"/>
      <c r="E464" s="28"/>
      <c r="F464" s="28"/>
      <c r="G464" s="28"/>
      <c r="H464" s="28"/>
      <c r="I464" s="28"/>
      <c r="J464" s="28"/>
      <c r="K464" s="28"/>
      <c r="L464" s="28"/>
      <c r="M464" s="28"/>
      <c r="N464" s="28"/>
      <c r="O464" s="28"/>
      <c r="P464" s="28"/>
      <c r="Q464" s="28"/>
    </row>
    <row r="465" spans="1:17" s="93" customFormat="1">
      <c r="A465" s="27"/>
      <c r="B465" s="28"/>
      <c r="C465" s="28"/>
      <c r="D465" s="28"/>
      <c r="E465" s="28"/>
      <c r="F465" s="28"/>
      <c r="G465" s="28"/>
      <c r="H465" s="28"/>
      <c r="I465" s="28"/>
      <c r="J465" s="28"/>
      <c r="K465" s="28"/>
      <c r="L465" s="28"/>
      <c r="M465" s="28"/>
      <c r="N465" s="28"/>
      <c r="O465" s="28"/>
      <c r="P465" s="28"/>
      <c r="Q465" s="28"/>
    </row>
    <row r="466" spans="1:17" s="93" customFormat="1">
      <c r="A466" s="27"/>
      <c r="B466" s="28"/>
      <c r="C466" s="28"/>
      <c r="D466" s="28"/>
      <c r="E466" s="28"/>
      <c r="F466" s="28"/>
      <c r="G466" s="28"/>
      <c r="H466" s="28"/>
      <c r="I466" s="28"/>
      <c r="J466" s="28"/>
      <c r="K466" s="28"/>
      <c r="L466" s="28"/>
      <c r="M466" s="28"/>
      <c r="N466" s="28"/>
      <c r="O466" s="28"/>
      <c r="P466" s="28"/>
      <c r="Q466" s="28"/>
    </row>
    <row r="467" spans="1:17" s="93" customFormat="1">
      <c r="A467" s="27"/>
      <c r="B467" s="28"/>
      <c r="C467" s="28"/>
      <c r="D467" s="28"/>
      <c r="E467" s="28"/>
      <c r="F467" s="28"/>
      <c r="G467" s="28"/>
      <c r="H467" s="28"/>
      <c r="I467" s="28"/>
      <c r="J467" s="28"/>
      <c r="K467" s="28"/>
      <c r="L467" s="28"/>
      <c r="M467" s="28"/>
      <c r="N467" s="28"/>
      <c r="O467" s="28"/>
      <c r="P467" s="28"/>
      <c r="Q467" s="28"/>
    </row>
    <row r="468" spans="1:17" s="93" customFormat="1">
      <c r="A468" s="27"/>
      <c r="B468" s="28"/>
      <c r="C468" s="28"/>
      <c r="D468" s="28"/>
      <c r="E468" s="28"/>
      <c r="F468" s="28"/>
      <c r="G468" s="28"/>
      <c r="H468" s="28"/>
      <c r="I468" s="28"/>
      <c r="J468" s="28"/>
      <c r="K468" s="28"/>
      <c r="L468" s="28"/>
      <c r="M468" s="28"/>
      <c r="N468" s="28"/>
      <c r="O468" s="28"/>
      <c r="P468" s="28"/>
      <c r="Q468" s="28"/>
    </row>
    <row r="469" spans="1:17" s="93" customFormat="1">
      <c r="A469" s="27"/>
      <c r="B469" s="28"/>
      <c r="C469" s="28"/>
      <c r="D469" s="28"/>
      <c r="E469" s="28"/>
      <c r="F469" s="28"/>
      <c r="G469" s="28"/>
      <c r="H469" s="28"/>
      <c r="I469" s="28"/>
      <c r="J469" s="28"/>
      <c r="K469" s="28"/>
      <c r="L469" s="28"/>
      <c r="M469" s="28"/>
      <c r="N469" s="28"/>
      <c r="O469" s="28"/>
      <c r="P469" s="28"/>
      <c r="Q469" s="28"/>
    </row>
    <row r="470" spans="1:17" s="93" customFormat="1">
      <c r="A470" s="27"/>
      <c r="B470" s="28"/>
      <c r="C470" s="28"/>
      <c r="D470" s="28"/>
      <c r="E470" s="28"/>
      <c r="F470" s="28"/>
      <c r="G470" s="28"/>
      <c r="H470" s="28"/>
      <c r="I470" s="28"/>
      <c r="J470" s="28"/>
      <c r="K470" s="28"/>
      <c r="L470" s="28"/>
      <c r="M470" s="28"/>
      <c r="N470" s="28"/>
      <c r="O470" s="28"/>
      <c r="P470" s="28"/>
      <c r="Q470" s="28"/>
    </row>
    <row r="471" spans="1:17" s="93" customFormat="1">
      <c r="A471" s="27"/>
      <c r="B471" s="28"/>
      <c r="C471" s="28"/>
      <c r="D471" s="28"/>
      <c r="E471" s="28"/>
      <c r="F471" s="28"/>
      <c r="G471" s="28"/>
      <c r="H471" s="28"/>
      <c r="I471" s="28"/>
      <c r="J471" s="28"/>
      <c r="K471" s="28"/>
      <c r="L471" s="28"/>
      <c r="M471" s="28"/>
      <c r="N471" s="28"/>
      <c r="O471" s="28"/>
      <c r="P471" s="28"/>
      <c r="Q471" s="28"/>
    </row>
    <row r="472" spans="1:17" s="93" customFormat="1">
      <c r="A472" s="27"/>
      <c r="B472" s="28"/>
      <c r="C472" s="28"/>
      <c r="D472" s="28"/>
      <c r="E472" s="28"/>
      <c r="F472" s="28"/>
      <c r="G472" s="28"/>
      <c r="H472" s="28"/>
      <c r="I472" s="28"/>
      <c r="J472" s="28"/>
      <c r="K472" s="28"/>
      <c r="L472" s="28"/>
      <c r="M472" s="28"/>
      <c r="N472" s="28"/>
      <c r="O472" s="28"/>
      <c r="P472" s="28"/>
      <c r="Q472" s="28"/>
    </row>
    <row r="473" spans="1:17" s="93" customFormat="1">
      <c r="A473" s="27"/>
      <c r="B473" s="28"/>
      <c r="C473" s="28"/>
      <c r="D473" s="28"/>
      <c r="E473" s="28"/>
      <c r="F473" s="28"/>
      <c r="G473" s="28"/>
      <c r="H473" s="28"/>
      <c r="I473" s="28"/>
      <c r="J473" s="28"/>
      <c r="K473" s="28"/>
      <c r="L473" s="28"/>
      <c r="M473" s="28"/>
      <c r="N473" s="28"/>
      <c r="O473" s="28"/>
      <c r="P473" s="28"/>
      <c r="Q473" s="28"/>
    </row>
    <row r="474" spans="1:17" s="93" customFormat="1">
      <c r="A474" s="27"/>
      <c r="B474" s="28"/>
      <c r="C474" s="28"/>
      <c r="D474" s="28"/>
      <c r="E474" s="28"/>
      <c r="F474" s="28"/>
      <c r="G474" s="28"/>
      <c r="H474" s="28"/>
      <c r="I474" s="28"/>
      <c r="J474" s="28"/>
      <c r="K474" s="28"/>
      <c r="L474" s="28"/>
      <c r="M474" s="28"/>
      <c r="N474" s="28"/>
      <c r="O474" s="28"/>
      <c r="P474" s="28"/>
      <c r="Q474" s="28"/>
    </row>
    <row r="475" spans="1:17" s="93" customFormat="1">
      <c r="A475" s="27"/>
      <c r="B475" s="28"/>
      <c r="C475" s="28"/>
      <c r="D475" s="28"/>
      <c r="E475" s="28"/>
      <c r="F475" s="28"/>
      <c r="G475" s="28"/>
      <c r="H475" s="28"/>
      <c r="I475" s="28"/>
      <c r="J475" s="28"/>
      <c r="K475" s="28"/>
      <c r="L475" s="28"/>
      <c r="M475" s="28"/>
      <c r="N475" s="28"/>
      <c r="O475" s="28"/>
      <c r="P475" s="28"/>
      <c r="Q475" s="28"/>
    </row>
    <row r="476" spans="1:17" s="93" customFormat="1">
      <c r="A476" s="27"/>
      <c r="B476" s="28"/>
      <c r="C476" s="28"/>
      <c r="D476" s="28"/>
      <c r="E476" s="28"/>
      <c r="F476" s="28"/>
      <c r="G476" s="28"/>
      <c r="H476" s="28"/>
      <c r="I476" s="28"/>
      <c r="J476" s="28"/>
      <c r="K476" s="28"/>
      <c r="L476" s="28"/>
      <c r="M476" s="28"/>
      <c r="N476" s="28"/>
      <c r="O476" s="28"/>
      <c r="P476" s="28"/>
      <c r="Q476" s="28"/>
    </row>
    <row r="477" spans="1:17" s="93" customFormat="1">
      <c r="A477" s="27"/>
      <c r="B477" s="28"/>
      <c r="C477" s="28"/>
      <c r="D477" s="28"/>
      <c r="E477" s="28"/>
      <c r="F477" s="28"/>
      <c r="G477" s="28"/>
      <c r="H477" s="28"/>
      <c r="I477" s="28"/>
      <c r="J477" s="28"/>
      <c r="K477" s="28"/>
      <c r="L477" s="28"/>
      <c r="M477" s="28"/>
      <c r="N477" s="28"/>
      <c r="O477" s="28"/>
      <c r="P477" s="28"/>
      <c r="Q477" s="28"/>
    </row>
    <row r="478" spans="1:17" s="93" customFormat="1">
      <c r="A478" s="27"/>
      <c r="B478" s="28"/>
      <c r="C478" s="28"/>
      <c r="D478" s="28"/>
      <c r="E478" s="28"/>
      <c r="F478" s="28"/>
      <c r="G478" s="28"/>
      <c r="H478" s="28"/>
      <c r="I478" s="28"/>
      <c r="J478" s="28"/>
      <c r="K478" s="28"/>
      <c r="L478" s="28"/>
      <c r="M478" s="28"/>
      <c r="N478" s="28"/>
      <c r="O478" s="28"/>
      <c r="P478" s="28"/>
      <c r="Q478" s="28"/>
    </row>
    <row r="479" spans="1:17" s="93" customFormat="1">
      <c r="A479" s="27"/>
      <c r="B479" s="28"/>
      <c r="C479" s="28"/>
      <c r="D479" s="28"/>
      <c r="E479" s="28"/>
      <c r="F479" s="28"/>
      <c r="G479" s="28"/>
      <c r="H479" s="28"/>
      <c r="I479" s="28"/>
      <c r="J479" s="28"/>
      <c r="K479" s="28"/>
      <c r="L479" s="28"/>
      <c r="M479" s="28"/>
      <c r="N479" s="28"/>
      <c r="O479" s="28"/>
      <c r="P479" s="28"/>
      <c r="Q479" s="28"/>
    </row>
    <row r="480" spans="1:17" s="93" customFormat="1">
      <c r="A480" s="27"/>
      <c r="B480" s="28"/>
      <c r="C480" s="28"/>
      <c r="D480" s="28"/>
      <c r="E480" s="28"/>
      <c r="F480" s="28"/>
      <c r="G480" s="28"/>
      <c r="H480" s="28"/>
      <c r="I480" s="28"/>
      <c r="J480" s="28"/>
      <c r="K480" s="28"/>
      <c r="L480" s="28"/>
      <c r="M480" s="28"/>
      <c r="N480" s="28"/>
      <c r="O480" s="28"/>
      <c r="P480" s="28"/>
      <c r="Q480" s="28"/>
    </row>
    <row r="481" spans="1:17" s="93" customFormat="1">
      <c r="A481" s="27"/>
      <c r="B481" s="28"/>
      <c r="C481" s="28"/>
      <c r="D481" s="28"/>
      <c r="E481" s="28"/>
      <c r="F481" s="28"/>
      <c r="G481" s="28"/>
      <c r="H481" s="28"/>
      <c r="I481" s="28"/>
      <c r="J481" s="28"/>
      <c r="K481" s="28"/>
      <c r="L481" s="28"/>
      <c r="M481" s="28"/>
      <c r="N481" s="28"/>
      <c r="O481" s="28"/>
      <c r="P481" s="28"/>
      <c r="Q481" s="28"/>
    </row>
    <row r="482" spans="1:17" s="93" customFormat="1">
      <c r="A482" s="27"/>
      <c r="B482" s="28"/>
      <c r="C482" s="28"/>
      <c r="D482" s="28"/>
      <c r="E482" s="28"/>
      <c r="F482" s="28"/>
      <c r="G482" s="28"/>
      <c r="H482" s="28"/>
      <c r="I482" s="28"/>
      <c r="J482" s="28"/>
      <c r="K482" s="28"/>
      <c r="L482" s="28"/>
      <c r="M482" s="28"/>
      <c r="N482" s="28"/>
      <c r="O482" s="28"/>
      <c r="P482" s="28"/>
      <c r="Q482" s="28"/>
    </row>
    <row r="483" spans="1:17" s="93" customFormat="1">
      <c r="A483" s="27"/>
      <c r="B483" s="28"/>
      <c r="C483" s="28"/>
      <c r="D483" s="28"/>
      <c r="E483" s="28"/>
      <c r="F483" s="28"/>
      <c r="G483" s="28"/>
      <c r="H483" s="28"/>
      <c r="I483" s="28"/>
      <c r="J483" s="28"/>
      <c r="K483" s="28"/>
      <c r="L483" s="28"/>
      <c r="M483" s="28"/>
      <c r="N483" s="28"/>
      <c r="O483" s="28"/>
      <c r="P483" s="28"/>
      <c r="Q483" s="28"/>
    </row>
    <row r="484" spans="1:17" s="93" customFormat="1">
      <c r="A484" s="27"/>
      <c r="B484" s="28"/>
      <c r="C484" s="28"/>
      <c r="D484" s="28"/>
      <c r="E484" s="28"/>
      <c r="F484" s="28"/>
      <c r="G484" s="28"/>
      <c r="H484" s="28"/>
      <c r="I484" s="28"/>
      <c r="J484" s="28"/>
      <c r="K484" s="28"/>
      <c r="L484" s="28"/>
      <c r="M484" s="28"/>
      <c r="N484" s="28"/>
      <c r="O484" s="28"/>
      <c r="P484" s="28"/>
      <c r="Q484" s="28"/>
    </row>
    <row r="485" spans="1:17" s="93" customFormat="1">
      <c r="A485" s="27"/>
      <c r="B485" s="28"/>
      <c r="C485" s="28"/>
      <c r="D485" s="28"/>
      <c r="E485" s="28"/>
      <c r="F485" s="28"/>
      <c r="G485" s="28"/>
      <c r="H485" s="28"/>
      <c r="I485" s="28"/>
      <c r="J485" s="28"/>
      <c r="K485" s="28"/>
      <c r="L485" s="28"/>
      <c r="M485" s="28"/>
      <c r="N485" s="28"/>
      <c r="O485" s="28"/>
      <c r="P485" s="28"/>
      <c r="Q485" s="28"/>
    </row>
    <row r="486" spans="1:17" s="93" customFormat="1">
      <c r="A486" s="27"/>
      <c r="B486" s="28"/>
      <c r="C486" s="28"/>
      <c r="D486" s="28"/>
      <c r="E486" s="28"/>
      <c r="F486" s="28"/>
      <c r="G486" s="28"/>
      <c r="H486" s="28"/>
      <c r="I486" s="28"/>
      <c r="J486" s="28"/>
      <c r="K486" s="28"/>
      <c r="L486" s="28"/>
      <c r="M486" s="28"/>
      <c r="N486" s="28"/>
      <c r="O486" s="28"/>
      <c r="P486" s="28"/>
      <c r="Q486" s="28"/>
    </row>
    <row r="487" spans="1:17" s="93" customFormat="1">
      <c r="A487" s="27"/>
      <c r="B487" s="28"/>
      <c r="C487" s="28"/>
      <c r="D487" s="28"/>
      <c r="E487" s="28"/>
      <c r="F487" s="28"/>
      <c r="G487" s="28"/>
      <c r="H487" s="28"/>
      <c r="I487" s="28"/>
      <c r="J487" s="28"/>
      <c r="K487" s="28"/>
      <c r="L487" s="28"/>
      <c r="M487" s="28"/>
      <c r="N487" s="28"/>
      <c r="O487" s="28"/>
      <c r="P487" s="28"/>
      <c r="Q487" s="28"/>
    </row>
    <row r="488" spans="1:17" s="93" customFormat="1">
      <c r="A488" s="27"/>
      <c r="B488" s="28"/>
      <c r="C488" s="28"/>
      <c r="D488" s="28"/>
      <c r="E488" s="28"/>
      <c r="F488" s="28"/>
      <c r="G488" s="28"/>
      <c r="H488" s="28"/>
      <c r="I488" s="28"/>
      <c r="J488" s="28"/>
      <c r="K488" s="28"/>
      <c r="L488" s="28"/>
      <c r="M488" s="28"/>
      <c r="N488" s="28"/>
      <c r="O488" s="28"/>
      <c r="P488" s="28"/>
      <c r="Q488" s="28"/>
    </row>
    <row r="489" spans="1:17" s="93" customFormat="1">
      <c r="A489" s="27"/>
      <c r="B489" s="28"/>
      <c r="C489" s="28"/>
      <c r="D489" s="28"/>
      <c r="E489" s="28"/>
      <c r="F489" s="28"/>
      <c r="G489" s="28"/>
      <c r="H489" s="28"/>
      <c r="I489" s="28"/>
      <c r="J489" s="28"/>
      <c r="K489" s="28"/>
      <c r="L489" s="28"/>
      <c r="M489" s="28"/>
      <c r="N489" s="28"/>
      <c r="O489" s="28"/>
      <c r="P489" s="28"/>
      <c r="Q489" s="28"/>
    </row>
    <row r="490" spans="1:17" s="93" customFormat="1">
      <c r="A490" s="27"/>
      <c r="B490" s="28"/>
      <c r="C490" s="28"/>
      <c r="D490" s="28"/>
      <c r="E490" s="28"/>
      <c r="F490" s="28"/>
      <c r="G490" s="28"/>
      <c r="H490" s="28"/>
      <c r="I490" s="28"/>
      <c r="J490" s="28"/>
      <c r="K490" s="28"/>
      <c r="L490" s="28"/>
      <c r="M490" s="28"/>
      <c r="N490" s="28"/>
      <c r="O490" s="28"/>
      <c r="P490" s="28"/>
      <c r="Q490" s="28"/>
    </row>
    <row r="491" spans="1:17" s="93" customFormat="1">
      <c r="A491" s="27"/>
      <c r="B491" s="28"/>
      <c r="C491" s="28"/>
      <c r="D491" s="28"/>
      <c r="E491" s="28"/>
      <c r="F491" s="28"/>
      <c r="G491" s="28"/>
      <c r="H491" s="28"/>
      <c r="I491" s="28"/>
      <c r="J491" s="28"/>
      <c r="K491" s="28"/>
      <c r="L491" s="28"/>
      <c r="M491" s="28"/>
      <c r="N491" s="28"/>
      <c r="O491" s="28"/>
      <c r="P491" s="28"/>
      <c r="Q491" s="28"/>
    </row>
    <row r="492" spans="1:17" s="93" customFormat="1">
      <c r="A492" s="27"/>
      <c r="B492" s="28"/>
      <c r="C492" s="28"/>
      <c r="D492" s="28"/>
      <c r="E492" s="28"/>
      <c r="F492" s="28"/>
      <c r="G492" s="28"/>
      <c r="H492" s="28"/>
      <c r="I492" s="28"/>
      <c r="J492" s="28"/>
      <c r="K492" s="28"/>
      <c r="L492" s="28"/>
      <c r="M492" s="28"/>
      <c r="N492" s="28"/>
      <c r="O492" s="28"/>
      <c r="P492" s="28"/>
      <c r="Q492" s="28"/>
    </row>
    <row r="493" spans="1:17" s="93" customFormat="1">
      <c r="A493" s="27"/>
      <c r="B493" s="28"/>
      <c r="C493" s="28"/>
      <c r="D493" s="28"/>
      <c r="E493" s="28"/>
      <c r="F493" s="28"/>
      <c r="G493" s="28"/>
      <c r="H493" s="28"/>
      <c r="I493" s="28"/>
      <c r="J493" s="28"/>
      <c r="K493" s="28"/>
      <c r="L493" s="28"/>
      <c r="M493" s="28"/>
      <c r="N493" s="28"/>
      <c r="O493" s="28"/>
      <c r="P493" s="28"/>
      <c r="Q493" s="28"/>
    </row>
    <row r="494" spans="1:17" s="93" customFormat="1">
      <c r="A494" s="27"/>
      <c r="B494" s="28"/>
      <c r="C494" s="28"/>
      <c r="D494" s="28"/>
      <c r="E494" s="28"/>
      <c r="F494" s="28"/>
      <c r="G494" s="28"/>
      <c r="H494" s="28"/>
      <c r="I494" s="28"/>
      <c r="J494" s="28"/>
      <c r="K494" s="28"/>
      <c r="L494" s="28"/>
      <c r="M494" s="28"/>
      <c r="N494" s="28"/>
      <c r="O494" s="28"/>
      <c r="P494" s="28"/>
      <c r="Q494" s="28"/>
    </row>
    <row r="495" spans="1:17" s="93" customFormat="1">
      <c r="A495" s="27"/>
      <c r="B495" s="28"/>
      <c r="C495" s="28"/>
      <c r="D495" s="28"/>
      <c r="E495" s="28"/>
      <c r="F495" s="28"/>
      <c r="G495" s="28"/>
      <c r="H495" s="28"/>
      <c r="I495" s="28"/>
      <c r="J495" s="28"/>
      <c r="K495" s="28"/>
      <c r="L495" s="28"/>
      <c r="M495" s="28"/>
      <c r="N495" s="28"/>
      <c r="O495" s="28"/>
      <c r="P495" s="28"/>
      <c r="Q495" s="28"/>
    </row>
    <row r="496" spans="1:17" s="93" customFormat="1">
      <c r="A496" s="27"/>
      <c r="B496" s="28"/>
      <c r="C496" s="28"/>
      <c r="D496" s="28"/>
      <c r="E496" s="28"/>
      <c r="F496" s="28"/>
      <c r="G496" s="28"/>
      <c r="H496" s="28"/>
      <c r="I496" s="28"/>
      <c r="J496" s="28"/>
      <c r="K496" s="28"/>
      <c r="L496" s="28"/>
      <c r="M496" s="28"/>
      <c r="N496" s="28"/>
      <c r="O496" s="28"/>
      <c r="P496" s="28"/>
      <c r="Q496" s="28"/>
    </row>
    <row r="497" spans="1:17" s="93" customFormat="1">
      <c r="A497" s="27"/>
      <c r="B497" s="28"/>
      <c r="C497" s="28"/>
      <c r="D497" s="28"/>
      <c r="E497" s="28"/>
      <c r="F497" s="28"/>
      <c r="G497" s="28"/>
      <c r="H497" s="28"/>
      <c r="I497" s="28"/>
      <c r="J497" s="28"/>
      <c r="K497" s="28"/>
      <c r="L497" s="28"/>
      <c r="M497" s="28"/>
      <c r="N497" s="28"/>
      <c r="O497" s="28"/>
      <c r="P497" s="28"/>
      <c r="Q497" s="28"/>
    </row>
    <row r="498" spans="1:17" s="93" customFormat="1">
      <c r="A498" s="27"/>
      <c r="B498" s="28"/>
      <c r="C498" s="28"/>
      <c r="D498" s="28"/>
      <c r="E498" s="28"/>
      <c r="F498" s="28"/>
      <c r="G498" s="28"/>
      <c r="H498" s="28"/>
      <c r="I498" s="28"/>
      <c r="J498" s="28"/>
      <c r="K498" s="28"/>
      <c r="L498" s="28"/>
      <c r="M498" s="28"/>
      <c r="N498" s="28"/>
      <c r="O498" s="28"/>
      <c r="P498" s="28"/>
      <c r="Q498" s="28"/>
    </row>
    <row r="499" spans="1:17" s="93" customFormat="1">
      <c r="A499" s="27"/>
      <c r="B499" s="28"/>
      <c r="C499" s="28"/>
      <c r="D499" s="28"/>
      <c r="E499" s="28"/>
      <c r="F499" s="28"/>
      <c r="G499" s="28"/>
      <c r="H499" s="28"/>
      <c r="I499" s="28"/>
      <c r="J499" s="28"/>
      <c r="K499" s="28"/>
      <c r="L499" s="28"/>
      <c r="M499" s="28"/>
      <c r="N499" s="28"/>
      <c r="O499" s="28"/>
      <c r="P499" s="28"/>
      <c r="Q499" s="28"/>
    </row>
    <row r="500" spans="1:17" s="93" customFormat="1">
      <c r="A500" s="27"/>
      <c r="B500" s="28"/>
      <c r="C500" s="28"/>
      <c r="D500" s="28"/>
      <c r="E500" s="28"/>
      <c r="F500" s="28"/>
      <c r="G500" s="28"/>
      <c r="H500" s="28"/>
      <c r="I500" s="28"/>
      <c r="J500" s="28"/>
      <c r="K500" s="28"/>
      <c r="L500" s="28"/>
      <c r="M500" s="28"/>
      <c r="N500" s="28"/>
      <c r="O500" s="28"/>
      <c r="P500" s="28"/>
      <c r="Q500" s="28"/>
    </row>
    <row r="501" spans="1:17" s="93" customFormat="1">
      <c r="A501" s="27"/>
      <c r="B501" s="28"/>
      <c r="C501" s="28"/>
      <c r="D501" s="28"/>
      <c r="E501" s="28"/>
      <c r="F501" s="28"/>
      <c r="G501" s="28"/>
      <c r="H501" s="28"/>
      <c r="I501" s="28"/>
      <c r="J501" s="28"/>
      <c r="K501" s="28"/>
      <c r="L501" s="28"/>
      <c r="M501" s="28"/>
      <c r="N501" s="28"/>
      <c r="O501" s="28"/>
      <c r="P501" s="28"/>
      <c r="Q501" s="28"/>
    </row>
    <row r="502" spans="1:17" s="93" customFormat="1">
      <c r="A502" s="27"/>
      <c r="B502" s="28"/>
      <c r="C502" s="28"/>
      <c r="D502" s="28"/>
      <c r="E502" s="28"/>
      <c r="F502" s="28"/>
      <c r="G502" s="28"/>
      <c r="H502" s="28"/>
      <c r="I502" s="28"/>
      <c r="J502" s="28"/>
      <c r="K502" s="28"/>
      <c r="L502" s="28"/>
      <c r="M502" s="28"/>
      <c r="N502" s="28"/>
      <c r="O502" s="28"/>
      <c r="P502" s="28"/>
      <c r="Q502" s="28"/>
    </row>
    <row r="503" spans="1:17" s="93" customFormat="1">
      <c r="A503" s="27"/>
      <c r="B503" s="28"/>
      <c r="C503" s="28"/>
      <c r="D503" s="28"/>
      <c r="E503" s="28"/>
      <c r="F503" s="28"/>
      <c r="G503" s="28"/>
      <c r="H503" s="28"/>
      <c r="I503" s="28"/>
      <c r="J503" s="28"/>
      <c r="K503" s="28"/>
      <c r="L503" s="28"/>
      <c r="M503" s="28"/>
      <c r="N503" s="28"/>
      <c r="O503" s="28"/>
      <c r="P503" s="28"/>
      <c r="Q503" s="28"/>
    </row>
    <row r="504" spans="1:17" s="93" customFormat="1">
      <c r="A504" s="27"/>
      <c r="B504" s="28"/>
      <c r="C504" s="28"/>
      <c r="D504" s="28"/>
      <c r="E504" s="28"/>
      <c r="F504" s="28"/>
      <c r="G504" s="28"/>
      <c r="H504" s="28"/>
      <c r="I504" s="28"/>
      <c r="J504" s="28"/>
      <c r="K504" s="28"/>
      <c r="L504" s="28"/>
      <c r="M504" s="28"/>
      <c r="N504" s="28"/>
      <c r="O504" s="28"/>
      <c r="P504" s="28"/>
      <c r="Q504" s="28"/>
    </row>
    <row r="505" spans="1:17" s="93" customFormat="1">
      <c r="A505" s="27"/>
      <c r="B505" s="28"/>
      <c r="C505" s="28"/>
      <c r="D505" s="28"/>
      <c r="E505" s="28"/>
      <c r="F505" s="28"/>
      <c r="G505" s="28"/>
      <c r="H505" s="28"/>
      <c r="I505" s="28"/>
      <c r="J505" s="28"/>
      <c r="K505" s="28"/>
      <c r="L505" s="28"/>
      <c r="M505" s="28"/>
      <c r="N505" s="28"/>
      <c r="O505" s="28"/>
      <c r="P505" s="28"/>
      <c r="Q505" s="28"/>
    </row>
    <row r="506" spans="1:17" s="93" customFormat="1">
      <c r="A506" s="27"/>
      <c r="B506" s="28"/>
      <c r="C506" s="28"/>
      <c r="D506" s="28"/>
      <c r="E506" s="28"/>
      <c r="F506" s="28"/>
      <c r="G506" s="28"/>
      <c r="H506" s="28"/>
      <c r="I506" s="28"/>
      <c r="J506" s="28"/>
      <c r="K506" s="28"/>
      <c r="L506" s="28"/>
      <c r="M506" s="28"/>
      <c r="N506" s="28"/>
      <c r="O506" s="28"/>
      <c r="P506" s="28"/>
      <c r="Q506" s="28"/>
    </row>
    <row r="507" spans="1:17" s="93" customFormat="1">
      <c r="A507" s="27"/>
      <c r="B507" s="28"/>
      <c r="C507" s="28"/>
      <c r="D507" s="28"/>
      <c r="E507" s="28"/>
      <c r="F507" s="28"/>
      <c r="G507" s="28"/>
      <c r="H507" s="28"/>
      <c r="I507" s="28"/>
      <c r="J507" s="28"/>
      <c r="K507" s="28"/>
      <c r="L507" s="28"/>
      <c r="M507" s="28"/>
      <c r="N507" s="28"/>
      <c r="O507" s="28"/>
      <c r="P507" s="28"/>
      <c r="Q507" s="28"/>
    </row>
    <row r="508" spans="1:17" s="93" customFormat="1">
      <c r="A508" s="27"/>
      <c r="B508" s="28"/>
      <c r="C508" s="28"/>
      <c r="D508" s="28"/>
      <c r="E508" s="28"/>
      <c r="F508" s="28"/>
      <c r="G508" s="28"/>
      <c r="H508" s="28"/>
      <c r="I508" s="28"/>
      <c r="J508" s="28"/>
      <c r="K508" s="28"/>
      <c r="L508" s="28"/>
      <c r="M508" s="28"/>
      <c r="N508" s="28"/>
      <c r="O508" s="28"/>
      <c r="P508" s="28"/>
      <c r="Q508" s="28"/>
    </row>
    <row r="509" spans="1:17" s="93" customFormat="1">
      <c r="A509" s="27"/>
      <c r="B509" s="28"/>
      <c r="C509" s="28"/>
      <c r="D509" s="28"/>
      <c r="E509" s="28"/>
      <c r="F509" s="28"/>
      <c r="G509" s="28"/>
      <c r="H509" s="28"/>
      <c r="I509" s="28"/>
      <c r="J509" s="28"/>
      <c r="K509" s="28"/>
      <c r="L509" s="28"/>
      <c r="M509" s="28"/>
      <c r="N509" s="28"/>
      <c r="O509" s="28"/>
      <c r="P509" s="28"/>
      <c r="Q509" s="28"/>
    </row>
    <row r="510" spans="1:17" s="93" customFormat="1">
      <c r="A510" s="27"/>
      <c r="B510" s="28"/>
      <c r="C510" s="28"/>
      <c r="D510" s="28"/>
      <c r="E510" s="28"/>
      <c r="F510" s="28"/>
      <c r="G510" s="28"/>
      <c r="H510" s="28"/>
      <c r="I510" s="28"/>
      <c r="J510" s="28"/>
      <c r="K510" s="28"/>
      <c r="L510" s="28"/>
      <c r="M510" s="28"/>
      <c r="N510" s="28"/>
      <c r="O510" s="28"/>
      <c r="P510" s="28"/>
      <c r="Q510" s="28"/>
    </row>
    <row r="511" spans="1:17" s="93" customFormat="1">
      <c r="A511" s="27"/>
      <c r="B511" s="28"/>
      <c r="C511" s="28"/>
      <c r="D511" s="28"/>
      <c r="E511" s="28"/>
      <c r="F511" s="28"/>
      <c r="G511" s="28"/>
      <c r="H511" s="28"/>
      <c r="I511" s="28"/>
      <c r="J511" s="28"/>
      <c r="K511" s="28"/>
      <c r="L511" s="28"/>
      <c r="M511" s="28"/>
      <c r="N511" s="28"/>
      <c r="O511" s="28"/>
      <c r="P511" s="28"/>
      <c r="Q511" s="28"/>
    </row>
    <row r="512" spans="1:17" s="93" customFormat="1">
      <c r="A512" s="27"/>
      <c r="B512" s="28"/>
      <c r="C512" s="28"/>
      <c r="D512" s="28"/>
      <c r="E512" s="28"/>
      <c r="F512" s="28"/>
      <c r="G512" s="28"/>
      <c r="H512" s="28"/>
      <c r="I512" s="28"/>
      <c r="J512" s="28"/>
      <c r="K512" s="28"/>
      <c r="L512" s="28"/>
      <c r="M512" s="28"/>
      <c r="N512" s="28"/>
      <c r="O512" s="28"/>
      <c r="P512" s="28"/>
      <c r="Q512" s="28"/>
    </row>
    <row r="513" spans="1:17" s="93" customFormat="1">
      <c r="A513" s="27"/>
      <c r="B513" s="28"/>
      <c r="C513" s="28"/>
      <c r="D513" s="28"/>
      <c r="E513" s="28"/>
      <c r="F513" s="28"/>
      <c r="G513" s="28"/>
      <c r="H513" s="28"/>
      <c r="I513" s="28"/>
      <c r="J513" s="28"/>
      <c r="K513" s="28"/>
      <c r="L513" s="28"/>
      <c r="M513" s="28"/>
      <c r="N513" s="28"/>
      <c r="O513" s="28"/>
      <c r="P513" s="28"/>
      <c r="Q513" s="28"/>
    </row>
    <row r="514" spans="1:17" s="93" customFormat="1">
      <c r="A514" s="27"/>
      <c r="B514" s="28"/>
      <c r="C514" s="28"/>
      <c r="D514" s="28"/>
      <c r="E514" s="28"/>
      <c r="F514" s="28"/>
      <c r="G514" s="28"/>
      <c r="H514" s="28"/>
      <c r="I514" s="28"/>
      <c r="J514" s="28"/>
      <c r="K514" s="28"/>
      <c r="L514" s="28"/>
      <c r="M514" s="28"/>
      <c r="N514" s="28"/>
      <c r="O514" s="28"/>
      <c r="P514" s="28"/>
      <c r="Q514" s="28"/>
    </row>
    <row r="515" spans="1:17" s="93" customFormat="1">
      <c r="A515" s="27"/>
      <c r="B515" s="28"/>
      <c r="C515" s="28"/>
      <c r="D515" s="28"/>
      <c r="E515" s="28"/>
      <c r="F515" s="28"/>
      <c r="G515" s="28"/>
      <c r="H515" s="28"/>
      <c r="I515" s="28"/>
      <c r="J515" s="28"/>
      <c r="K515" s="28"/>
      <c r="L515" s="28"/>
      <c r="M515" s="28"/>
      <c r="N515" s="28"/>
      <c r="O515" s="28"/>
      <c r="P515" s="28"/>
      <c r="Q515" s="28"/>
    </row>
    <row r="516" spans="1:17" s="93" customFormat="1">
      <c r="A516" s="27"/>
      <c r="B516" s="28"/>
      <c r="C516" s="28"/>
      <c r="D516" s="28"/>
      <c r="E516" s="28"/>
      <c r="F516" s="28"/>
      <c r="G516" s="28"/>
      <c r="H516" s="28"/>
      <c r="I516" s="28"/>
      <c r="J516" s="28"/>
      <c r="K516" s="28"/>
      <c r="L516" s="28"/>
      <c r="M516" s="28"/>
      <c r="N516" s="28"/>
      <c r="O516" s="28"/>
      <c r="P516" s="28"/>
      <c r="Q516" s="28"/>
    </row>
    <row r="517" spans="1:17" s="93" customFormat="1">
      <c r="A517" s="27"/>
      <c r="B517" s="28"/>
      <c r="C517" s="28"/>
      <c r="D517" s="28"/>
      <c r="E517" s="28"/>
      <c r="F517" s="28"/>
      <c r="G517" s="28"/>
      <c r="H517" s="28"/>
      <c r="I517" s="28"/>
      <c r="J517" s="28"/>
      <c r="K517" s="28"/>
      <c r="L517" s="28"/>
      <c r="M517" s="28"/>
      <c r="N517" s="28"/>
      <c r="O517" s="28"/>
      <c r="P517" s="28"/>
      <c r="Q517" s="28"/>
    </row>
    <row r="518" spans="1:17" s="93" customFormat="1">
      <c r="A518" s="27"/>
      <c r="B518" s="28"/>
      <c r="C518" s="28"/>
      <c r="D518" s="28"/>
      <c r="E518" s="28"/>
      <c r="F518" s="28"/>
      <c r="G518" s="28"/>
      <c r="H518" s="28"/>
      <c r="I518" s="28"/>
      <c r="J518" s="28"/>
      <c r="K518" s="28"/>
      <c r="L518" s="28"/>
      <c r="M518" s="28"/>
      <c r="N518" s="28"/>
      <c r="O518" s="28"/>
      <c r="P518" s="28"/>
      <c r="Q518" s="28"/>
    </row>
    <row r="519" spans="1:17" s="93" customFormat="1">
      <c r="A519" s="27"/>
      <c r="B519" s="28"/>
      <c r="C519" s="28"/>
      <c r="D519" s="28"/>
      <c r="E519" s="28"/>
      <c r="F519" s="28"/>
      <c r="G519" s="28"/>
      <c r="H519" s="28"/>
      <c r="I519" s="28"/>
      <c r="J519" s="28"/>
      <c r="K519" s="28"/>
      <c r="L519" s="28"/>
      <c r="M519" s="28"/>
      <c r="N519" s="28"/>
      <c r="O519" s="28"/>
      <c r="P519" s="28"/>
      <c r="Q519" s="28"/>
    </row>
    <row r="520" spans="1:17" s="93" customFormat="1">
      <c r="A520" s="27"/>
      <c r="B520" s="28"/>
      <c r="C520" s="28"/>
      <c r="D520" s="28"/>
      <c r="E520" s="28"/>
      <c r="F520" s="28"/>
      <c r="G520" s="28"/>
      <c r="H520" s="28"/>
      <c r="I520" s="28"/>
      <c r="J520" s="28"/>
      <c r="K520" s="28"/>
      <c r="L520" s="28"/>
      <c r="M520" s="28"/>
      <c r="N520" s="28"/>
      <c r="O520" s="28"/>
      <c r="P520" s="28"/>
      <c r="Q520" s="28"/>
    </row>
    <row r="521" spans="1:17" s="93" customFormat="1">
      <c r="A521" s="27"/>
      <c r="B521" s="28"/>
      <c r="C521" s="28"/>
      <c r="D521" s="28"/>
      <c r="E521" s="28"/>
      <c r="F521" s="28"/>
      <c r="G521" s="28"/>
      <c r="H521" s="28"/>
      <c r="I521" s="28"/>
      <c r="J521" s="28"/>
      <c r="K521" s="28"/>
      <c r="L521" s="28"/>
      <c r="M521" s="28"/>
      <c r="N521" s="28"/>
      <c r="O521" s="28"/>
      <c r="P521" s="28"/>
      <c r="Q521" s="28"/>
    </row>
    <row r="522" spans="1:17" s="93" customFormat="1">
      <c r="A522" s="27"/>
      <c r="B522" s="28"/>
      <c r="C522" s="28"/>
      <c r="D522" s="28"/>
      <c r="E522" s="28"/>
      <c r="F522" s="28"/>
      <c r="G522" s="28"/>
      <c r="H522" s="28"/>
      <c r="I522" s="28"/>
      <c r="J522" s="28"/>
      <c r="K522" s="28"/>
      <c r="L522" s="28"/>
      <c r="M522" s="28"/>
      <c r="N522" s="28"/>
      <c r="O522" s="28"/>
      <c r="P522" s="28"/>
      <c r="Q522" s="28"/>
    </row>
    <row r="523" spans="1:17" s="93" customFormat="1">
      <c r="A523" s="27"/>
      <c r="B523" s="28"/>
      <c r="C523" s="28"/>
      <c r="D523" s="28"/>
      <c r="E523" s="28"/>
      <c r="F523" s="28"/>
      <c r="G523" s="28"/>
      <c r="H523" s="28"/>
      <c r="I523" s="28"/>
      <c r="J523" s="28"/>
      <c r="K523" s="28"/>
      <c r="L523" s="28"/>
      <c r="M523" s="28"/>
      <c r="N523" s="28"/>
      <c r="O523" s="28"/>
      <c r="P523" s="28"/>
      <c r="Q523" s="28"/>
    </row>
    <row r="524" spans="1:17" s="93" customFormat="1">
      <c r="A524" s="27"/>
      <c r="B524" s="28"/>
      <c r="C524" s="28"/>
      <c r="D524" s="28"/>
      <c r="E524" s="28"/>
      <c r="F524" s="28"/>
      <c r="G524" s="28"/>
      <c r="H524" s="28"/>
      <c r="I524" s="28"/>
      <c r="J524" s="28"/>
      <c r="K524" s="28"/>
      <c r="L524" s="28"/>
      <c r="M524" s="28"/>
      <c r="N524" s="28"/>
      <c r="O524" s="28"/>
      <c r="P524" s="28"/>
      <c r="Q524" s="28"/>
    </row>
    <row r="525" spans="1:17" s="93" customFormat="1">
      <c r="A525" s="27"/>
      <c r="B525" s="28"/>
      <c r="C525" s="28"/>
      <c r="D525" s="28"/>
      <c r="E525" s="28"/>
      <c r="F525" s="28"/>
      <c r="G525" s="28"/>
      <c r="H525" s="28"/>
      <c r="I525" s="28"/>
      <c r="J525" s="28"/>
      <c r="K525" s="28"/>
      <c r="L525" s="28"/>
      <c r="M525" s="28"/>
      <c r="N525" s="28"/>
      <c r="O525" s="28"/>
      <c r="P525" s="28"/>
      <c r="Q525" s="28"/>
    </row>
    <row r="526" spans="1:17" s="93" customFormat="1">
      <c r="A526" s="27"/>
      <c r="B526" s="28"/>
      <c r="C526" s="28"/>
      <c r="D526" s="28"/>
      <c r="E526" s="28"/>
      <c r="F526" s="28"/>
      <c r="G526" s="28"/>
      <c r="H526" s="28"/>
      <c r="I526" s="28"/>
      <c r="J526" s="28"/>
      <c r="K526" s="28"/>
      <c r="L526" s="28"/>
      <c r="M526" s="28"/>
      <c r="N526" s="28"/>
      <c r="O526" s="28"/>
      <c r="P526" s="28"/>
      <c r="Q526" s="28"/>
    </row>
    <row r="527" spans="1:17" s="93" customFormat="1">
      <c r="A527" s="27"/>
      <c r="B527" s="28"/>
      <c r="C527" s="28"/>
      <c r="D527" s="28"/>
      <c r="E527" s="28"/>
      <c r="F527" s="28"/>
      <c r="G527" s="28"/>
      <c r="H527" s="28"/>
      <c r="I527" s="28"/>
      <c r="J527" s="28"/>
      <c r="K527" s="28"/>
      <c r="L527" s="28"/>
      <c r="M527" s="28"/>
      <c r="N527" s="28"/>
      <c r="O527" s="28"/>
      <c r="P527" s="28"/>
      <c r="Q527" s="28"/>
    </row>
    <row r="528" spans="1:17" s="93" customFormat="1">
      <c r="A528" s="27"/>
      <c r="B528" s="28"/>
      <c r="C528" s="28"/>
      <c r="D528" s="28"/>
      <c r="E528" s="28"/>
      <c r="F528" s="28"/>
      <c r="G528" s="28"/>
      <c r="H528" s="28"/>
      <c r="I528" s="28"/>
      <c r="J528" s="28"/>
      <c r="K528" s="28"/>
      <c r="L528" s="28"/>
      <c r="M528" s="28"/>
      <c r="N528" s="28"/>
      <c r="O528" s="28"/>
      <c r="P528" s="28"/>
      <c r="Q528" s="28"/>
    </row>
    <row r="529" spans="1:17" s="93" customFormat="1">
      <c r="A529" s="27"/>
      <c r="B529" s="28"/>
      <c r="C529" s="28"/>
      <c r="D529" s="28"/>
      <c r="E529" s="28"/>
      <c r="F529" s="28"/>
      <c r="G529" s="28"/>
      <c r="H529" s="28"/>
      <c r="I529" s="28"/>
      <c r="J529" s="28"/>
      <c r="K529" s="28"/>
      <c r="L529" s="28"/>
      <c r="M529" s="28"/>
      <c r="N529" s="28"/>
      <c r="O529" s="28"/>
      <c r="P529" s="28"/>
      <c r="Q529" s="28"/>
    </row>
    <row r="530" spans="1:17" s="93" customFormat="1">
      <c r="A530" s="27"/>
      <c r="B530" s="28"/>
      <c r="C530" s="28"/>
      <c r="D530" s="28"/>
      <c r="E530" s="28"/>
      <c r="F530" s="28"/>
      <c r="G530" s="28"/>
      <c r="H530" s="28"/>
      <c r="I530" s="28"/>
      <c r="J530" s="28"/>
      <c r="K530" s="28"/>
      <c r="L530" s="28"/>
      <c r="M530" s="28"/>
      <c r="N530" s="28"/>
      <c r="O530" s="28"/>
      <c r="P530" s="28"/>
      <c r="Q530" s="28"/>
    </row>
    <row r="531" spans="1:17" s="93" customFormat="1">
      <c r="A531" s="27"/>
      <c r="B531" s="28"/>
      <c r="C531" s="28"/>
      <c r="D531" s="28"/>
      <c r="E531" s="28"/>
      <c r="F531" s="28"/>
      <c r="G531" s="28"/>
      <c r="H531" s="28"/>
      <c r="I531" s="28"/>
      <c r="J531" s="28"/>
      <c r="K531" s="28"/>
      <c r="L531" s="28"/>
      <c r="M531" s="28"/>
      <c r="N531" s="28"/>
      <c r="O531" s="28"/>
      <c r="P531" s="28"/>
      <c r="Q531" s="28"/>
    </row>
    <row r="532" spans="1:17" s="93" customFormat="1">
      <c r="A532" s="27"/>
      <c r="B532" s="28"/>
      <c r="C532" s="28"/>
      <c r="D532" s="28"/>
      <c r="E532" s="28"/>
      <c r="F532" s="28"/>
      <c r="G532" s="28"/>
      <c r="H532" s="28"/>
      <c r="I532" s="28"/>
      <c r="J532" s="28"/>
      <c r="K532" s="28"/>
      <c r="L532" s="28"/>
      <c r="M532" s="28"/>
      <c r="N532" s="28"/>
      <c r="O532" s="28"/>
      <c r="P532" s="28"/>
      <c r="Q532" s="28"/>
    </row>
    <row r="533" spans="1:17" s="93" customFormat="1">
      <c r="A533" s="27"/>
      <c r="B533" s="28"/>
      <c r="C533" s="28"/>
      <c r="D533" s="28"/>
      <c r="E533" s="28"/>
      <c r="F533" s="28"/>
      <c r="G533" s="28"/>
      <c r="H533" s="28"/>
      <c r="I533" s="28"/>
      <c r="J533" s="28"/>
      <c r="K533" s="28"/>
      <c r="L533" s="28"/>
      <c r="M533" s="28"/>
      <c r="N533" s="28"/>
      <c r="O533" s="28"/>
      <c r="P533" s="28"/>
      <c r="Q533" s="28"/>
    </row>
    <row r="534" spans="1:17" s="93" customFormat="1">
      <c r="A534" s="27"/>
      <c r="B534" s="28"/>
      <c r="C534" s="28"/>
      <c r="D534" s="28"/>
      <c r="E534" s="28"/>
      <c r="F534" s="28"/>
      <c r="G534" s="28"/>
      <c r="H534" s="28"/>
      <c r="I534" s="28"/>
      <c r="J534" s="28"/>
      <c r="K534" s="28"/>
      <c r="L534" s="28"/>
      <c r="M534" s="28"/>
      <c r="N534" s="28"/>
      <c r="O534" s="28"/>
      <c r="P534" s="28"/>
      <c r="Q534" s="28"/>
    </row>
    <row r="535" spans="1:17" s="93" customFormat="1">
      <c r="A535" s="27"/>
      <c r="B535" s="28"/>
      <c r="C535" s="28"/>
      <c r="D535" s="28"/>
      <c r="E535" s="28"/>
      <c r="F535" s="28"/>
      <c r="G535" s="28"/>
      <c r="H535" s="28"/>
      <c r="I535" s="28"/>
      <c r="J535" s="28"/>
      <c r="K535" s="28"/>
      <c r="L535" s="28"/>
      <c r="M535" s="28"/>
      <c r="N535" s="28"/>
      <c r="O535" s="28"/>
      <c r="P535" s="28"/>
      <c r="Q535" s="28"/>
    </row>
    <row r="536" spans="1:17" s="93" customFormat="1">
      <c r="A536" s="27"/>
      <c r="B536" s="28"/>
      <c r="C536" s="28"/>
      <c r="D536" s="28"/>
      <c r="E536" s="28"/>
      <c r="F536" s="28"/>
      <c r="G536" s="28"/>
      <c r="H536" s="28"/>
      <c r="I536" s="28"/>
      <c r="J536" s="28"/>
      <c r="K536" s="28"/>
      <c r="L536" s="28"/>
      <c r="M536" s="28"/>
      <c r="N536" s="28"/>
      <c r="O536" s="28"/>
      <c r="P536" s="28"/>
      <c r="Q536" s="28"/>
    </row>
    <row r="537" spans="1:17" s="93" customFormat="1">
      <c r="A537" s="27"/>
      <c r="B537" s="28"/>
      <c r="C537" s="28"/>
      <c r="D537" s="28"/>
      <c r="E537" s="28"/>
      <c r="F537" s="28"/>
      <c r="G537" s="28"/>
      <c r="H537" s="28"/>
      <c r="I537" s="28"/>
      <c r="J537" s="28"/>
      <c r="K537" s="28"/>
      <c r="L537" s="28"/>
      <c r="M537" s="28"/>
      <c r="N537" s="28"/>
      <c r="O537" s="28"/>
      <c r="P537" s="28"/>
      <c r="Q537" s="28"/>
    </row>
    <row r="538" spans="1:17" s="93" customFormat="1">
      <c r="A538" s="27"/>
      <c r="B538" s="28"/>
      <c r="C538" s="28"/>
      <c r="D538" s="28"/>
      <c r="E538" s="28"/>
      <c r="F538" s="28"/>
      <c r="G538" s="28"/>
      <c r="H538" s="28"/>
      <c r="I538" s="28"/>
      <c r="J538" s="28"/>
      <c r="K538" s="28"/>
      <c r="L538" s="28"/>
      <c r="M538" s="28"/>
      <c r="N538" s="28"/>
      <c r="O538" s="28"/>
      <c r="P538" s="28"/>
      <c r="Q538" s="28"/>
    </row>
    <row r="539" spans="1:17" s="93" customFormat="1">
      <c r="A539" s="27"/>
      <c r="B539" s="28"/>
      <c r="C539" s="28"/>
      <c r="D539" s="28"/>
      <c r="E539" s="28"/>
      <c r="F539" s="28"/>
      <c r="G539" s="28"/>
      <c r="H539" s="28"/>
      <c r="I539" s="28"/>
      <c r="J539" s="28"/>
      <c r="K539" s="28"/>
      <c r="L539" s="28"/>
      <c r="M539" s="28"/>
      <c r="N539" s="28"/>
      <c r="O539" s="28"/>
      <c r="P539" s="28"/>
      <c r="Q539" s="28"/>
    </row>
    <row r="540" spans="1:17" s="93" customFormat="1">
      <c r="A540" s="27"/>
      <c r="B540" s="28"/>
      <c r="C540" s="28"/>
      <c r="D540" s="28"/>
      <c r="E540" s="28"/>
      <c r="F540" s="28"/>
      <c r="G540" s="28"/>
      <c r="H540" s="28"/>
      <c r="I540" s="28"/>
      <c r="J540" s="28"/>
      <c r="K540" s="28"/>
      <c r="L540" s="28"/>
      <c r="M540" s="28"/>
      <c r="N540" s="28"/>
      <c r="O540" s="28"/>
      <c r="P540" s="28"/>
      <c r="Q540" s="28"/>
    </row>
    <row r="541" spans="1:17" s="93" customFormat="1">
      <c r="A541" s="27"/>
      <c r="B541" s="28"/>
      <c r="C541" s="28"/>
      <c r="D541" s="28"/>
      <c r="E541" s="28"/>
      <c r="F541" s="28"/>
      <c r="G541" s="28"/>
      <c r="H541" s="28"/>
      <c r="I541" s="28"/>
      <c r="J541" s="28"/>
      <c r="K541" s="28"/>
      <c r="L541" s="28"/>
      <c r="M541" s="28"/>
      <c r="N541" s="28"/>
      <c r="O541" s="28"/>
      <c r="P541" s="28"/>
      <c r="Q541" s="28"/>
    </row>
    <row r="542" spans="1:17" s="93" customFormat="1">
      <c r="A542" s="27"/>
      <c r="B542" s="28"/>
      <c r="C542" s="28"/>
      <c r="D542" s="28"/>
      <c r="E542" s="28"/>
      <c r="F542" s="28"/>
      <c r="G542" s="28"/>
      <c r="H542" s="28"/>
      <c r="I542" s="28"/>
      <c r="J542" s="28"/>
      <c r="K542" s="28"/>
      <c r="L542" s="28"/>
      <c r="M542" s="28"/>
      <c r="N542" s="28"/>
      <c r="O542" s="28"/>
      <c r="P542" s="28"/>
      <c r="Q542" s="28"/>
    </row>
    <row r="543" spans="1:17" s="93" customFormat="1">
      <c r="A543" s="27"/>
      <c r="B543" s="28"/>
      <c r="C543" s="28"/>
      <c r="D543" s="28"/>
      <c r="E543" s="28"/>
      <c r="F543" s="28"/>
      <c r="G543" s="28"/>
      <c r="H543" s="28"/>
      <c r="I543" s="28"/>
      <c r="J543" s="28"/>
      <c r="K543" s="28"/>
      <c r="L543" s="28"/>
      <c r="M543" s="28"/>
      <c r="N543" s="28"/>
      <c r="O543" s="28"/>
      <c r="P543" s="28"/>
      <c r="Q543" s="28"/>
    </row>
    <row r="544" spans="1:17" s="93" customFormat="1">
      <c r="A544" s="27"/>
      <c r="B544" s="28"/>
      <c r="C544" s="28"/>
      <c r="D544" s="28"/>
      <c r="E544" s="28"/>
      <c r="F544" s="28"/>
      <c r="G544" s="28"/>
      <c r="H544" s="28"/>
      <c r="I544" s="28"/>
      <c r="J544" s="28"/>
      <c r="K544" s="28"/>
      <c r="L544" s="28"/>
      <c r="M544" s="28"/>
      <c r="N544" s="28"/>
      <c r="O544" s="28"/>
      <c r="P544" s="28"/>
      <c r="Q544" s="28"/>
    </row>
    <row r="545" spans="1:17" s="93" customFormat="1">
      <c r="A545" s="27"/>
      <c r="B545" s="28"/>
      <c r="C545" s="28"/>
      <c r="D545" s="28"/>
      <c r="E545" s="28"/>
      <c r="F545" s="28"/>
      <c r="G545" s="28"/>
      <c r="H545" s="28"/>
      <c r="I545" s="28"/>
      <c r="J545" s="28"/>
      <c r="K545" s="28"/>
      <c r="L545" s="28"/>
      <c r="M545" s="28"/>
      <c r="N545" s="28"/>
      <c r="O545" s="28"/>
      <c r="P545" s="28"/>
      <c r="Q545" s="28"/>
    </row>
    <row r="546" spans="1:17" s="93" customFormat="1">
      <c r="A546" s="27"/>
      <c r="B546" s="28"/>
      <c r="C546" s="28"/>
      <c r="D546" s="28"/>
      <c r="E546" s="28"/>
      <c r="F546" s="28"/>
      <c r="G546" s="28"/>
      <c r="H546" s="28"/>
      <c r="I546" s="28"/>
      <c r="J546" s="28"/>
      <c r="K546" s="28"/>
      <c r="L546" s="28"/>
      <c r="M546" s="28"/>
      <c r="N546" s="28"/>
      <c r="O546" s="28"/>
      <c r="P546" s="28"/>
      <c r="Q546" s="28"/>
    </row>
    <row r="547" spans="1:17" s="93" customFormat="1">
      <c r="A547" s="27"/>
      <c r="B547" s="28"/>
      <c r="C547" s="28"/>
      <c r="D547" s="28"/>
      <c r="E547" s="28"/>
      <c r="F547" s="28"/>
      <c r="G547" s="28"/>
      <c r="H547" s="28"/>
      <c r="I547" s="28"/>
      <c r="J547" s="28"/>
      <c r="K547" s="28"/>
      <c r="L547" s="28"/>
      <c r="M547" s="28"/>
      <c r="N547" s="28"/>
      <c r="O547" s="28"/>
      <c r="P547" s="28"/>
      <c r="Q547" s="28"/>
    </row>
    <row r="548" spans="1:17" s="93" customFormat="1">
      <c r="A548" s="27"/>
      <c r="B548" s="28"/>
      <c r="C548" s="28"/>
      <c r="D548" s="28"/>
      <c r="E548" s="28"/>
      <c r="F548" s="28"/>
      <c r="G548" s="28"/>
      <c r="H548" s="28"/>
      <c r="I548" s="28"/>
      <c r="J548" s="28"/>
      <c r="K548" s="28"/>
      <c r="L548" s="28"/>
      <c r="M548" s="28"/>
      <c r="N548" s="28"/>
      <c r="O548" s="28"/>
      <c r="P548" s="28"/>
      <c r="Q548" s="28"/>
    </row>
    <row r="549" spans="1:17" s="93" customFormat="1">
      <c r="A549" s="27"/>
      <c r="B549" s="28"/>
      <c r="C549" s="28"/>
      <c r="D549" s="28"/>
      <c r="E549" s="28"/>
      <c r="F549" s="28"/>
      <c r="G549" s="28"/>
      <c r="H549" s="28"/>
      <c r="I549" s="28"/>
      <c r="J549" s="28"/>
      <c r="K549" s="28"/>
      <c r="L549" s="28"/>
      <c r="M549" s="28"/>
      <c r="N549" s="28"/>
      <c r="O549" s="28"/>
      <c r="P549" s="28"/>
      <c r="Q549" s="28"/>
    </row>
    <row r="550" spans="1:17" s="93" customFormat="1">
      <c r="A550" s="27"/>
      <c r="B550" s="28"/>
      <c r="C550" s="28"/>
      <c r="D550" s="28"/>
      <c r="E550" s="28"/>
      <c r="F550" s="28"/>
      <c r="G550" s="28"/>
      <c r="H550" s="28"/>
      <c r="I550" s="28"/>
      <c r="J550" s="28"/>
      <c r="K550" s="28"/>
      <c r="L550" s="28"/>
      <c r="M550" s="28"/>
      <c r="N550" s="28"/>
      <c r="O550" s="28"/>
      <c r="P550" s="28"/>
      <c r="Q550" s="28"/>
    </row>
    <row r="551" spans="1:17" s="93" customFormat="1">
      <c r="A551" s="27"/>
      <c r="B551" s="28"/>
      <c r="C551" s="28"/>
      <c r="D551" s="28"/>
      <c r="E551" s="28"/>
      <c r="F551" s="28"/>
      <c r="G551" s="28"/>
      <c r="H551" s="28"/>
      <c r="I551" s="28"/>
      <c r="J551" s="28"/>
      <c r="K551" s="28"/>
      <c r="L551" s="28"/>
      <c r="M551" s="28"/>
      <c r="N551" s="28"/>
      <c r="O551" s="28"/>
      <c r="P551" s="28"/>
      <c r="Q551" s="28"/>
    </row>
    <row r="552" spans="1:17" s="93" customFormat="1">
      <c r="A552" s="27"/>
      <c r="B552" s="28"/>
      <c r="C552" s="28"/>
      <c r="D552" s="28"/>
      <c r="E552" s="28"/>
      <c r="F552" s="28"/>
      <c r="G552" s="28"/>
      <c r="H552" s="28"/>
      <c r="I552" s="28"/>
      <c r="J552" s="28"/>
      <c r="K552" s="28"/>
      <c r="L552" s="28"/>
      <c r="M552" s="28"/>
      <c r="N552" s="28"/>
      <c r="O552" s="28"/>
      <c r="P552" s="28"/>
      <c r="Q552" s="28"/>
    </row>
    <row r="553" spans="1:17" s="93" customFormat="1">
      <c r="A553" s="27"/>
      <c r="B553" s="28"/>
      <c r="C553" s="28"/>
      <c r="D553" s="28"/>
      <c r="E553" s="28"/>
      <c r="F553" s="28"/>
      <c r="G553" s="28"/>
      <c r="H553" s="28"/>
      <c r="I553" s="28"/>
      <c r="J553" s="28"/>
      <c r="K553" s="28"/>
      <c r="L553" s="28"/>
      <c r="M553" s="28"/>
      <c r="N553" s="28"/>
      <c r="O553" s="28"/>
      <c r="P553" s="28"/>
      <c r="Q553" s="28"/>
    </row>
    <row r="554" spans="1:17" s="93" customFormat="1">
      <c r="A554" s="27"/>
      <c r="B554" s="28"/>
      <c r="C554" s="28"/>
      <c r="D554" s="28"/>
      <c r="E554" s="28"/>
      <c r="F554" s="28"/>
      <c r="G554" s="28"/>
      <c r="H554" s="28"/>
      <c r="I554" s="28"/>
      <c r="J554" s="28"/>
      <c r="K554" s="28"/>
      <c r="L554" s="28"/>
      <c r="M554" s="28"/>
      <c r="N554" s="28"/>
      <c r="O554" s="28"/>
      <c r="P554" s="28"/>
      <c r="Q554" s="28"/>
    </row>
    <row r="555" spans="1:17" s="93" customFormat="1">
      <c r="A555" s="27"/>
      <c r="B555" s="28"/>
      <c r="C555" s="28"/>
      <c r="D555" s="28"/>
      <c r="E555" s="28"/>
      <c r="F555" s="28"/>
      <c r="G555" s="28"/>
      <c r="H555" s="28"/>
      <c r="I555" s="28"/>
      <c r="J555" s="28"/>
      <c r="K555" s="28"/>
      <c r="L555" s="28"/>
      <c r="M555" s="28"/>
      <c r="N555" s="28"/>
      <c r="O555" s="28"/>
      <c r="P555" s="28"/>
      <c r="Q555" s="28"/>
    </row>
    <row r="556" spans="1:17" s="93" customFormat="1">
      <c r="A556" s="27"/>
      <c r="B556" s="28"/>
      <c r="C556" s="28"/>
      <c r="D556" s="28"/>
      <c r="E556" s="28"/>
      <c r="F556" s="28"/>
      <c r="G556" s="28"/>
      <c r="H556" s="28"/>
      <c r="I556" s="28"/>
      <c r="J556" s="28"/>
      <c r="K556" s="28"/>
      <c r="L556" s="28"/>
      <c r="M556" s="28"/>
      <c r="N556" s="28"/>
      <c r="O556" s="28"/>
      <c r="P556" s="28"/>
      <c r="Q556" s="28"/>
    </row>
    <row r="557" spans="1:17" s="93" customFormat="1">
      <c r="A557" s="27"/>
      <c r="B557" s="28"/>
      <c r="C557" s="28"/>
      <c r="D557" s="28"/>
      <c r="E557" s="28"/>
      <c r="F557" s="28"/>
      <c r="G557" s="28"/>
      <c r="H557" s="28"/>
      <c r="I557" s="28"/>
      <c r="J557" s="28"/>
      <c r="K557" s="28"/>
      <c r="L557" s="28"/>
      <c r="M557" s="28"/>
      <c r="N557" s="28"/>
      <c r="O557" s="28"/>
      <c r="P557" s="28"/>
      <c r="Q557" s="28"/>
    </row>
    <row r="558" spans="1:17" s="93" customFormat="1">
      <c r="A558" s="27"/>
      <c r="B558" s="28"/>
      <c r="C558" s="28"/>
      <c r="D558" s="28"/>
      <c r="E558" s="28"/>
      <c r="F558" s="28"/>
      <c r="G558" s="28"/>
      <c r="H558" s="28"/>
      <c r="I558" s="28"/>
      <c r="J558" s="28"/>
      <c r="K558" s="28"/>
      <c r="L558" s="28"/>
      <c r="M558" s="28"/>
      <c r="N558" s="28"/>
      <c r="O558" s="28"/>
      <c r="P558" s="28"/>
      <c r="Q558" s="28"/>
    </row>
    <row r="559" spans="1:17" s="93" customFormat="1">
      <c r="A559" s="27"/>
      <c r="B559" s="28"/>
      <c r="C559" s="28"/>
      <c r="D559" s="28"/>
      <c r="E559" s="28"/>
      <c r="F559" s="28"/>
      <c r="G559" s="28"/>
      <c r="H559" s="28"/>
      <c r="I559" s="28"/>
      <c r="J559" s="28"/>
      <c r="K559" s="28"/>
      <c r="L559" s="28"/>
      <c r="M559" s="28"/>
      <c r="N559" s="28"/>
      <c r="O559" s="28"/>
      <c r="P559" s="28"/>
      <c r="Q559" s="28"/>
    </row>
    <row r="560" spans="1:17" s="93" customFormat="1">
      <c r="A560" s="27"/>
      <c r="B560" s="28"/>
      <c r="C560" s="28"/>
      <c r="D560" s="28"/>
      <c r="E560" s="28"/>
      <c r="F560" s="28"/>
      <c r="G560" s="28"/>
      <c r="H560" s="28"/>
      <c r="I560" s="28"/>
      <c r="J560" s="28"/>
      <c r="K560" s="28"/>
      <c r="L560" s="28"/>
      <c r="M560" s="28"/>
      <c r="N560" s="28"/>
      <c r="O560" s="28"/>
      <c r="P560" s="28"/>
      <c r="Q560" s="28"/>
    </row>
    <row r="561" spans="1:17" s="93" customFormat="1">
      <c r="A561" s="27"/>
      <c r="B561" s="28"/>
      <c r="C561" s="28"/>
      <c r="D561" s="28"/>
      <c r="E561" s="28"/>
      <c r="F561" s="28"/>
      <c r="G561" s="28"/>
      <c r="H561" s="28"/>
      <c r="I561" s="28"/>
      <c r="J561" s="28"/>
      <c r="K561" s="28"/>
      <c r="L561" s="28"/>
      <c r="M561" s="28"/>
      <c r="N561" s="28"/>
      <c r="O561" s="28"/>
      <c r="P561" s="28"/>
      <c r="Q561" s="28"/>
    </row>
    <row r="562" spans="1:17" s="93" customFormat="1">
      <c r="A562" s="27"/>
      <c r="B562" s="28"/>
      <c r="C562" s="28"/>
      <c r="D562" s="28"/>
      <c r="E562" s="28"/>
      <c r="F562" s="28"/>
      <c r="G562" s="28"/>
      <c r="H562" s="28"/>
      <c r="I562" s="28"/>
      <c r="J562" s="28"/>
      <c r="K562" s="28"/>
      <c r="L562" s="28"/>
      <c r="M562" s="28"/>
      <c r="N562" s="28"/>
      <c r="O562" s="28"/>
      <c r="P562" s="28"/>
      <c r="Q562" s="28"/>
    </row>
    <row r="563" spans="1:17" s="93" customFormat="1">
      <c r="A563" s="27"/>
      <c r="B563" s="28"/>
      <c r="C563" s="28"/>
      <c r="D563" s="28"/>
      <c r="E563" s="28"/>
      <c r="F563" s="28"/>
      <c r="G563" s="28"/>
      <c r="H563" s="28"/>
      <c r="I563" s="28"/>
      <c r="J563" s="28"/>
      <c r="K563" s="28"/>
      <c r="L563" s="28"/>
      <c r="M563" s="28"/>
      <c r="N563" s="28"/>
      <c r="O563" s="28"/>
      <c r="P563" s="28"/>
      <c r="Q563" s="28"/>
    </row>
    <row r="564" spans="1:17" s="93" customFormat="1">
      <c r="A564" s="27"/>
      <c r="B564" s="28"/>
      <c r="C564" s="28"/>
      <c r="D564" s="28"/>
      <c r="E564" s="28"/>
      <c r="F564" s="28"/>
      <c r="G564" s="28"/>
      <c r="H564" s="28"/>
      <c r="I564" s="28"/>
      <c r="J564" s="28"/>
      <c r="K564" s="28"/>
      <c r="L564" s="28"/>
      <c r="M564" s="28"/>
      <c r="N564" s="28"/>
      <c r="O564" s="28"/>
      <c r="P564" s="28"/>
      <c r="Q564" s="28"/>
    </row>
    <row r="565" spans="1:17" s="93" customFormat="1">
      <c r="A565" s="27"/>
      <c r="B565" s="28"/>
      <c r="C565" s="28"/>
      <c r="D565" s="28"/>
      <c r="E565" s="28"/>
      <c r="F565" s="28"/>
      <c r="G565" s="28"/>
      <c r="H565" s="28"/>
      <c r="I565" s="28"/>
      <c r="J565" s="28"/>
      <c r="K565" s="28"/>
      <c r="L565" s="28"/>
      <c r="M565" s="28"/>
      <c r="N565" s="28"/>
      <c r="O565" s="28"/>
      <c r="P565" s="28"/>
      <c r="Q565" s="28"/>
    </row>
    <row r="566" spans="1:17" s="93" customFormat="1">
      <c r="A566" s="27"/>
      <c r="B566" s="28"/>
      <c r="C566" s="28"/>
      <c r="D566" s="28"/>
      <c r="E566" s="28"/>
      <c r="F566" s="28"/>
      <c r="G566" s="28"/>
      <c r="H566" s="28"/>
      <c r="I566" s="28"/>
      <c r="J566" s="28"/>
      <c r="K566" s="28"/>
      <c r="L566" s="28"/>
      <c r="M566" s="28"/>
      <c r="N566" s="28"/>
      <c r="O566" s="28"/>
      <c r="P566" s="28"/>
      <c r="Q566" s="28"/>
    </row>
    <row r="567" spans="1:17" s="93" customFormat="1">
      <c r="A567" s="27"/>
      <c r="B567" s="28"/>
      <c r="C567" s="28"/>
      <c r="D567" s="28"/>
      <c r="E567" s="28"/>
      <c r="F567" s="28"/>
      <c r="G567" s="28"/>
      <c r="H567" s="28"/>
      <c r="I567" s="28"/>
      <c r="J567" s="28"/>
      <c r="K567" s="28"/>
      <c r="L567" s="28"/>
      <c r="M567" s="28"/>
      <c r="N567" s="28"/>
      <c r="O567" s="28"/>
      <c r="P567" s="28"/>
      <c r="Q567" s="28"/>
    </row>
    <row r="568" spans="1:17" s="93" customFormat="1">
      <c r="A568" s="27"/>
      <c r="B568" s="28"/>
      <c r="C568" s="28"/>
      <c r="D568" s="28"/>
      <c r="E568" s="28"/>
      <c r="F568" s="28"/>
      <c r="G568" s="28"/>
      <c r="H568" s="28"/>
      <c r="I568" s="28"/>
      <c r="J568" s="28"/>
      <c r="K568" s="28"/>
      <c r="L568" s="28"/>
      <c r="M568" s="28"/>
      <c r="N568" s="28"/>
      <c r="O568" s="28"/>
      <c r="P568" s="28"/>
      <c r="Q568" s="28"/>
    </row>
    <row r="569" spans="1:17" s="93" customFormat="1">
      <c r="A569" s="27"/>
      <c r="B569" s="28"/>
      <c r="C569" s="28"/>
      <c r="D569" s="28"/>
      <c r="E569" s="28"/>
      <c r="F569" s="28"/>
      <c r="G569" s="28"/>
      <c r="H569" s="28"/>
      <c r="I569" s="28"/>
      <c r="J569" s="28"/>
      <c r="K569" s="28"/>
      <c r="L569" s="28"/>
      <c r="M569" s="28"/>
      <c r="N569" s="28"/>
      <c r="O569" s="28"/>
      <c r="P569" s="28"/>
      <c r="Q569" s="28"/>
    </row>
    <row r="570" spans="1:17" s="93" customFormat="1">
      <c r="A570" s="27"/>
      <c r="B570" s="28"/>
      <c r="C570" s="28"/>
      <c r="D570" s="28"/>
      <c r="E570" s="28"/>
      <c r="F570" s="28"/>
      <c r="G570" s="28"/>
      <c r="H570" s="28"/>
      <c r="I570" s="28"/>
      <c r="J570" s="28"/>
      <c r="K570" s="28"/>
      <c r="L570" s="28"/>
      <c r="M570" s="28"/>
      <c r="N570" s="28"/>
      <c r="O570" s="28"/>
      <c r="P570" s="28"/>
      <c r="Q570" s="28"/>
    </row>
    <row r="571" spans="1:17" s="93" customFormat="1">
      <c r="A571" s="27"/>
      <c r="B571" s="28"/>
      <c r="C571" s="28"/>
      <c r="D571" s="28"/>
      <c r="E571" s="28"/>
      <c r="F571" s="28"/>
      <c r="G571" s="28"/>
      <c r="H571" s="28"/>
      <c r="I571" s="28"/>
      <c r="J571" s="28"/>
      <c r="K571" s="28"/>
      <c r="L571" s="28"/>
      <c r="M571" s="28"/>
      <c r="N571" s="28"/>
      <c r="O571" s="28"/>
      <c r="P571" s="28"/>
      <c r="Q571" s="28"/>
    </row>
    <row r="572" spans="1:17" s="93" customFormat="1">
      <c r="A572" s="27"/>
      <c r="B572" s="28"/>
      <c r="C572" s="28"/>
      <c r="D572" s="28"/>
      <c r="E572" s="28"/>
      <c r="F572" s="28"/>
      <c r="G572" s="28"/>
      <c r="H572" s="28"/>
      <c r="I572" s="28"/>
      <c r="J572" s="28"/>
      <c r="K572" s="28"/>
      <c r="L572" s="28"/>
      <c r="M572" s="28"/>
      <c r="N572" s="28"/>
      <c r="O572" s="28"/>
      <c r="P572" s="28"/>
      <c r="Q572" s="28"/>
    </row>
    <row r="573" spans="1:17" s="93" customFormat="1">
      <c r="A573" s="27"/>
      <c r="B573" s="28"/>
      <c r="C573" s="28"/>
      <c r="D573" s="28"/>
      <c r="E573" s="28"/>
      <c r="F573" s="28"/>
      <c r="G573" s="28"/>
      <c r="H573" s="28"/>
      <c r="I573" s="28"/>
      <c r="J573" s="28"/>
      <c r="K573" s="28"/>
      <c r="L573" s="28"/>
      <c r="M573" s="28"/>
      <c r="N573" s="28"/>
      <c r="O573" s="28"/>
      <c r="P573" s="28"/>
      <c r="Q573" s="28"/>
    </row>
    <row r="574" spans="1:17" s="93" customFormat="1">
      <c r="A574" s="27"/>
      <c r="B574" s="28"/>
      <c r="C574" s="28"/>
      <c r="D574" s="28"/>
      <c r="E574" s="28"/>
      <c r="F574" s="28"/>
      <c r="G574" s="28"/>
      <c r="H574" s="28"/>
      <c r="I574" s="28"/>
      <c r="J574" s="28"/>
      <c r="K574" s="28"/>
      <c r="L574" s="28"/>
      <c r="M574" s="28"/>
      <c r="N574" s="28"/>
      <c r="O574" s="28"/>
      <c r="P574" s="28"/>
      <c r="Q574" s="28"/>
    </row>
    <row r="575" spans="1:17" s="93" customFormat="1">
      <c r="A575" s="27"/>
      <c r="B575" s="28"/>
      <c r="C575" s="28"/>
      <c r="D575" s="28"/>
      <c r="E575" s="28"/>
      <c r="F575" s="28"/>
      <c r="G575" s="28"/>
      <c r="H575" s="28"/>
      <c r="I575" s="28"/>
      <c r="J575" s="28"/>
      <c r="K575" s="28"/>
      <c r="L575" s="28"/>
      <c r="M575" s="28"/>
      <c r="N575" s="28"/>
      <c r="O575" s="28"/>
      <c r="P575" s="28"/>
      <c r="Q575" s="28"/>
    </row>
    <row r="576" spans="1:17" s="93" customFormat="1">
      <c r="A576" s="27"/>
      <c r="B576" s="28"/>
      <c r="C576" s="28"/>
      <c r="D576" s="28"/>
      <c r="E576" s="28"/>
      <c r="F576" s="28"/>
      <c r="G576" s="28"/>
      <c r="H576" s="28"/>
      <c r="I576" s="28"/>
      <c r="J576" s="28"/>
      <c r="K576" s="28"/>
      <c r="L576" s="28"/>
      <c r="M576" s="28"/>
      <c r="N576" s="28"/>
      <c r="O576" s="28"/>
      <c r="P576" s="28"/>
      <c r="Q576" s="28"/>
    </row>
    <row r="577" spans="1:17" s="93" customFormat="1">
      <c r="A577" s="27"/>
      <c r="B577" s="28"/>
      <c r="C577" s="28"/>
      <c r="D577" s="28"/>
      <c r="E577" s="28"/>
      <c r="F577" s="28"/>
      <c r="G577" s="28"/>
      <c r="H577" s="28"/>
      <c r="I577" s="28"/>
      <c r="J577" s="28"/>
      <c r="K577" s="28"/>
      <c r="L577" s="28"/>
      <c r="M577" s="28"/>
      <c r="N577" s="28"/>
      <c r="O577" s="28"/>
      <c r="P577" s="28"/>
      <c r="Q577" s="28"/>
    </row>
    <row r="578" spans="1:17" s="93" customFormat="1">
      <c r="A578" s="27"/>
      <c r="B578" s="28"/>
      <c r="C578" s="28"/>
      <c r="D578" s="28"/>
      <c r="E578" s="28"/>
      <c r="F578" s="28"/>
      <c r="G578" s="28"/>
      <c r="H578" s="28"/>
      <c r="I578" s="28"/>
      <c r="J578" s="28"/>
      <c r="K578" s="28"/>
      <c r="L578" s="28"/>
      <c r="M578" s="28"/>
      <c r="N578" s="28"/>
      <c r="O578" s="28"/>
      <c r="P578" s="28"/>
      <c r="Q578" s="28"/>
    </row>
    <row r="579" spans="1:17" s="93" customFormat="1">
      <c r="A579" s="27"/>
      <c r="B579" s="28"/>
      <c r="C579" s="28"/>
      <c r="D579" s="28"/>
      <c r="E579" s="28"/>
      <c r="F579" s="28"/>
      <c r="G579" s="28"/>
      <c r="H579" s="28"/>
      <c r="I579" s="28"/>
      <c r="J579" s="28"/>
      <c r="K579" s="28"/>
      <c r="L579" s="28"/>
      <c r="M579" s="28"/>
      <c r="N579" s="28"/>
      <c r="O579" s="28"/>
      <c r="P579" s="28"/>
      <c r="Q579" s="28"/>
    </row>
    <row r="580" spans="1:17" s="93" customFormat="1">
      <c r="A580" s="27"/>
      <c r="B580" s="28"/>
      <c r="C580" s="28"/>
      <c r="D580" s="28"/>
      <c r="E580" s="28"/>
      <c r="F580" s="28"/>
      <c r="G580" s="28"/>
      <c r="H580" s="28"/>
      <c r="I580" s="28"/>
      <c r="J580" s="28"/>
      <c r="K580" s="28"/>
      <c r="L580" s="28"/>
      <c r="M580" s="28"/>
      <c r="N580" s="28"/>
      <c r="O580" s="28"/>
      <c r="P580" s="28"/>
      <c r="Q580" s="28"/>
    </row>
    <row r="581" spans="1:17" s="93" customFormat="1">
      <c r="A581" s="27"/>
      <c r="B581" s="28"/>
      <c r="C581" s="28"/>
      <c r="D581" s="28"/>
      <c r="E581" s="28"/>
      <c r="F581" s="28"/>
      <c r="G581" s="28"/>
      <c r="H581" s="28"/>
      <c r="I581" s="28"/>
      <c r="J581" s="28"/>
      <c r="K581" s="28"/>
      <c r="L581" s="28"/>
      <c r="M581" s="28"/>
      <c r="N581" s="28"/>
      <c r="O581" s="28"/>
      <c r="P581" s="28"/>
      <c r="Q581" s="28"/>
    </row>
    <row r="582" spans="1:17" s="93" customFormat="1">
      <c r="A582" s="27"/>
      <c r="B582" s="28"/>
      <c r="C582" s="28"/>
      <c r="D582" s="28"/>
      <c r="E582" s="28"/>
      <c r="F582" s="28"/>
      <c r="G582" s="28"/>
      <c r="H582" s="28"/>
      <c r="I582" s="28"/>
      <c r="J582" s="28"/>
      <c r="K582" s="28"/>
      <c r="L582" s="28"/>
      <c r="M582" s="28"/>
      <c r="N582" s="28"/>
      <c r="O582" s="28"/>
      <c r="P582" s="28"/>
      <c r="Q582" s="28"/>
    </row>
    <row r="583" spans="1:17" s="93" customFormat="1">
      <c r="A583" s="27"/>
      <c r="B583" s="28"/>
      <c r="C583" s="28"/>
      <c r="D583" s="28"/>
      <c r="E583" s="28"/>
      <c r="F583" s="28"/>
      <c r="G583" s="28"/>
      <c r="H583" s="28"/>
      <c r="I583" s="28"/>
      <c r="J583" s="28"/>
      <c r="K583" s="28"/>
      <c r="L583" s="28"/>
      <c r="M583" s="28"/>
      <c r="N583" s="28"/>
      <c r="O583" s="28"/>
      <c r="P583" s="28"/>
      <c r="Q583" s="28"/>
    </row>
    <row r="584" spans="1:17" s="93" customFormat="1">
      <c r="A584" s="27"/>
      <c r="B584" s="28"/>
      <c r="C584" s="28"/>
      <c r="D584" s="28"/>
      <c r="E584" s="28"/>
      <c r="F584" s="28"/>
      <c r="G584" s="28"/>
      <c r="H584" s="28"/>
      <c r="I584" s="28"/>
      <c r="J584" s="28"/>
      <c r="K584" s="28"/>
      <c r="L584" s="28"/>
      <c r="M584" s="28"/>
      <c r="N584" s="28"/>
      <c r="O584" s="28"/>
      <c r="P584" s="28"/>
      <c r="Q584" s="28"/>
    </row>
    <row r="585" spans="1:17" s="93" customFormat="1">
      <c r="A585" s="27"/>
      <c r="B585" s="28"/>
      <c r="C585" s="28"/>
      <c r="D585" s="28"/>
      <c r="E585" s="28"/>
      <c r="F585" s="28"/>
      <c r="G585" s="28"/>
      <c r="H585" s="28"/>
      <c r="I585" s="28"/>
      <c r="J585" s="28"/>
      <c r="K585" s="28"/>
      <c r="L585" s="28"/>
      <c r="M585" s="28"/>
      <c r="N585" s="28"/>
      <c r="O585" s="28"/>
      <c r="P585" s="28"/>
      <c r="Q585" s="28"/>
    </row>
    <row r="586" spans="1:17" s="93" customFormat="1">
      <c r="A586" s="27"/>
      <c r="B586" s="28"/>
      <c r="C586" s="28"/>
      <c r="D586" s="28"/>
      <c r="E586" s="28"/>
      <c r="F586" s="28"/>
      <c r="G586" s="28"/>
      <c r="H586" s="28"/>
      <c r="I586" s="28"/>
      <c r="J586" s="28"/>
      <c r="K586" s="28"/>
      <c r="L586" s="28"/>
      <c r="M586" s="28"/>
      <c r="N586" s="28"/>
      <c r="O586" s="28"/>
      <c r="P586" s="28"/>
      <c r="Q586" s="28"/>
    </row>
    <row r="587" spans="1:17" s="93" customFormat="1">
      <c r="A587" s="27"/>
      <c r="B587" s="28"/>
      <c r="C587" s="28"/>
      <c r="D587" s="28"/>
      <c r="E587" s="28"/>
      <c r="F587" s="28"/>
      <c r="G587" s="28"/>
      <c r="H587" s="28"/>
      <c r="I587" s="28"/>
      <c r="J587" s="28"/>
      <c r="K587" s="28"/>
      <c r="L587" s="28"/>
      <c r="M587" s="28"/>
      <c r="N587" s="28"/>
      <c r="O587" s="28"/>
      <c r="P587" s="28"/>
      <c r="Q587" s="28"/>
    </row>
    <row r="588" spans="1:17" s="93" customFormat="1">
      <c r="A588" s="27"/>
      <c r="B588" s="28"/>
      <c r="C588" s="28"/>
      <c r="D588" s="28"/>
      <c r="E588" s="28"/>
      <c r="F588" s="28"/>
      <c r="G588" s="28"/>
      <c r="H588" s="28"/>
      <c r="I588" s="28"/>
      <c r="J588" s="28"/>
      <c r="K588" s="28"/>
      <c r="L588" s="28"/>
      <c r="M588" s="28"/>
      <c r="N588" s="28"/>
      <c r="O588" s="28"/>
      <c r="P588" s="28"/>
      <c r="Q588" s="28"/>
    </row>
    <row r="589" spans="1:17" s="93" customFormat="1">
      <c r="A589" s="27"/>
      <c r="B589" s="28"/>
      <c r="C589" s="28"/>
      <c r="D589" s="28"/>
      <c r="E589" s="28"/>
      <c r="F589" s="28"/>
      <c r="G589" s="28"/>
      <c r="H589" s="28"/>
      <c r="I589" s="28"/>
      <c r="J589" s="28"/>
      <c r="K589" s="28"/>
      <c r="L589" s="28"/>
      <c r="M589" s="28"/>
      <c r="N589" s="28"/>
      <c r="O589" s="28"/>
      <c r="P589" s="28"/>
      <c r="Q589" s="28"/>
    </row>
    <row r="590" spans="1:17" s="93" customFormat="1">
      <c r="A590" s="27"/>
      <c r="B590" s="28"/>
      <c r="C590" s="28"/>
      <c r="D590" s="28"/>
      <c r="E590" s="28"/>
      <c r="F590" s="28"/>
      <c r="G590" s="28"/>
      <c r="H590" s="28"/>
      <c r="I590" s="28"/>
      <c r="J590" s="28"/>
      <c r="K590" s="28"/>
      <c r="L590" s="28"/>
      <c r="M590" s="28"/>
      <c r="N590" s="28"/>
      <c r="O590" s="28"/>
      <c r="P590" s="28"/>
      <c r="Q590" s="28"/>
    </row>
    <row r="591" spans="1:17" s="93" customFormat="1">
      <c r="A591" s="27"/>
      <c r="B591" s="28"/>
      <c r="C591" s="28"/>
      <c r="D591" s="28"/>
      <c r="E591" s="28"/>
      <c r="F591" s="28"/>
      <c r="G591" s="28"/>
      <c r="H591" s="28"/>
      <c r="I591" s="28"/>
      <c r="J591" s="28"/>
      <c r="K591" s="28"/>
      <c r="L591" s="28"/>
      <c r="M591" s="28"/>
      <c r="N591" s="28"/>
      <c r="O591" s="28"/>
      <c r="P591" s="28"/>
      <c r="Q591" s="28"/>
    </row>
    <row r="592" spans="1:17" s="93" customFormat="1">
      <c r="A592" s="27"/>
      <c r="B592" s="28"/>
      <c r="C592" s="28"/>
      <c r="D592" s="28"/>
      <c r="E592" s="28"/>
      <c r="F592" s="28"/>
      <c r="G592" s="28"/>
      <c r="H592" s="28"/>
      <c r="I592" s="28"/>
      <c r="J592" s="28"/>
      <c r="K592" s="28"/>
      <c r="L592" s="28"/>
      <c r="M592" s="28"/>
      <c r="N592" s="28"/>
      <c r="O592" s="28"/>
      <c r="P592" s="28"/>
      <c r="Q592" s="28"/>
    </row>
    <row r="593" spans="1:17" s="93" customFormat="1">
      <c r="A593" s="27"/>
      <c r="B593" s="28"/>
      <c r="C593" s="28"/>
      <c r="D593" s="28"/>
      <c r="E593" s="28"/>
      <c r="F593" s="28"/>
      <c r="G593" s="28"/>
      <c r="H593" s="28"/>
      <c r="I593" s="28"/>
      <c r="J593" s="28"/>
      <c r="K593" s="28"/>
      <c r="L593" s="28"/>
      <c r="M593" s="28"/>
      <c r="N593" s="28"/>
      <c r="O593" s="28"/>
      <c r="P593" s="28"/>
      <c r="Q593" s="28"/>
    </row>
    <row r="594" spans="1:17" s="93" customFormat="1">
      <c r="A594" s="27"/>
      <c r="B594" s="28"/>
      <c r="C594" s="28"/>
      <c r="D594" s="28"/>
      <c r="E594" s="28"/>
      <c r="F594" s="28"/>
      <c r="G594" s="28"/>
      <c r="H594" s="28"/>
      <c r="I594" s="28"/>
      <c r="J594" s="28"/>
      <c r="K594" s="28"/>
      <c r="L594" s="28"/>
      <c r="M594" s="28"/>
      <c r="N594" s="28"/>
      <c r="O594" s="28"/>
      <c r="P594" s="28"/>
      <c r="Q594" s="28"/>
    </row>
    <row r="595" spans="1:17" s="93" customFormat="1">
      <c r="A595" s="27"/>
      <c r="B595" s="28"/>
      <c r="C595" s="28"/>
      <c r="D595" s="28"/>
      <c r="E595" s="28"/>
      <c r="F595" s="28"/>
      <c r="G595" s="28"/>
      <c r="H595" s="28"/>
      <c r="I595" s="28"/>
      <c r="J595" s="28"/>
      <c r="K595" s="28"/>
      <c r="L595" s="28"/>
      <c r="M595" s="28"/>
      <c r="N595" s="28"/>
      <c r="O595" s="28"/>
      <c r="P595" s="28"/>
      <c r="Q595" s="28"/>
    </row>
    <row r="596" spans="1:17" s="93" customFormat="1">
      <c r="A596" s="27"/>
      <c r="B596" s="28"/>
      <c r="C596" s="28"/>
      <c r="D596" s="28"/>
      <c r="E596" s="28"/>
      <c r="F596" s="28"/>
      <c r="G596" s="28"/>
      <c r="H596" s="28"/>
      <c r="I596" s="28"/>
      <c r="J596" s="28"/>
      <c r="K596" s="28"/>
      <c r="L596" s="28"/>
      <c r="M596" s="28"/>
      <c r="N596" s="28"/>
      <c r="O596" s="28"/>
      <c r="P596" s="28"/>
      <c r="Q596" s="28"/>
    </row>
    <row r="597" spans="1:17" s="93" customFormat="1">
      <c r="A597" s="27"/>
      <c r="B597" s="28"/>
      <c r="C597" s="28"/>
      <c r="D597" s="28"/>
      <c r="E597" s="28"/>
      <c r="F597" s="28"/>
      <c r="G597" s="28"/>
      <c r="H597" s="28"/>
      <c r="I597" s="28"/>
      <c r="J597" s="28"/>
      <c r="K597" s="28"/>
      <c r="L597" s="28"/>
      <c r="M597" s="28"/>
      <c r="N597" s="28"/>
      <c r="O597" s="28"/>
      <c r="P597" s="28"/>
      <c r="Q597" s="28"/>
    </row>
    <row r="598" spans="1:17" s="93" customFormat="1">
      <c r="A598" s="27"/>
      <c r="B598" s="28"/>
      <c r="C598" s="28"/>
      <c r="D598" s="28"/>
      <c r="E598" s="28"/>
      <c r="F598" s="28"/>
      <c r="G598" s="28"/>
      <c r="H598" s="28"/>
      <c r="I598" s="28"/>
      <c r="J598" s="28"/>
      <c r="K598" s="28"/>
      <c r="L598" s="28"/>
      <c r="M598" s="28"/>
      <c r="N598" s="28"/>
      <c r="O598" s="28"/>
      <c r="P598" s="28"/>
      <c r="Q598" s="28"/>
    </row>
    <row r="599" spans="1:17" s="93" customFormat="1">
      <c r="A599" s="27"/>
      <c r="B599" s="28"/>
      <c r="C599" s="28"/>
      <c r="D599" s="28"/>
      <c r="E599" s="28"/>
      <c r="F599" s="28"/>
      <c r="G599" s="28"/>
      <c r="H599" s="28"/>
      <c r="I599" s="28"/>
      <c r="J599" s="28"/>
      <c r="K599" s="28"/>
      <c r="L599" s="28"/>
      <c r="M599" s="28"/>
      <c r="N599" s="28"/>
      <c r="O599" s="28"/>
      <c r="P599" s="28"/>
      <c r="Q599" s="28"/>
    </row>
    <row r="600" spans="1:17" s="93" customFormat="1">
      <c r="A600" s="27"/>
      <c r="B600" s="28"/>
      <c r="C600" s="28"/>
      <c r="D600" s="28"/>
      <c r="E600" s="28"/>
      <c r="F600" s="28"/>
      <c r="G600" s="28"/>
      <c r="H600" s="28"/>
      <c r="I600" s="28"/>
      <c r="J600" s="28"/>
      <c r="K600" s="28"/>
      <c r="L600" s="28"/>
      <c r="M600" s="28"/>
      <c r="N600" s="28"/>
      <c r="O600" s="28"/>
      <c r="P600" s="28"/>
      <c r="Q600" s="28"/>
    </row>
    <row r="601" spans="1:17" s="93" customFormat="1">
      <c r="A601" s="27"/>
      <c r="B601" s="28"/>
      <c r="C601" s="28"/>
      <c r="D601" s="28"/>
      <c r="E601" s="28"/>
      <c r="F601" s="28"/>
      <c r="G601" s="28"/>
      <c r="H601" s="28"/>
      <c r="I601" s="28"/>
      <c r="J601" s="28"/>
      <c r="K601" s="28"/>
      <c r="L601" s="28"/>
      <c r="M601" s="28"/>
      <c r="N601" s="28"/>
      <c r="O601" s="28"/>
      <c r="P601" s="28"/>
      <c r="Q601" s="28"/>
    </row>
    <row r="602" spans="1:17" s="93" customFormat="1">
      <c r="A602" s="27"/>
      <c r="B602" s="28"/>
      <c r="C602" s="28"/>
      <c r="D602" s="28"/>
      <c r="E602" s="28"/>
      <c r="F602" s="28"/>
      <c r="G602" s="28"/>
      <c r="H602" s="28"/>
      <c r="I602" s="28"/>
      <c r="J602" s="28"/>
      <c r="K602" s="28"/>
      <c r="L602" s="28"/>
      <c r="M602" s="28"/>
      <c r="N602" s="28"/>
      <c r="O602" s="28"/>
      <c r="P602" s="28"/>
      <c r="Q602" s="28"/>
    </row>
    <row r="603" spans="1:17" s="93" customFormat="1">
      <c r="A603" s="27"/>
      <c r="B603" s="28"/>
      <c r="C603" s="28"/>
      <c r="D603" s="28"/>
      <c r="E603" s="28"/>
      <c r="F603" s="28"/>
      <c r="G603" s="28"/>
      <c r="H603" s="28"/>
      <c r="I603" s="28"/>
      <c r="J603" s="28"/>
      <c r="K603" s="28"/>
      <c r="L603" s="28"/>
      <c r="M603" s="28"/>
      <c r="N603" s="28"/>
      <c r="O603" s="28"/>
      <c r="P603" s="28"/>
      <c r="Q603" s="28"/>
    </row>
    <row r="604" spans="1:17" s="93" customFormat="1">
      <c r="A604" s="27"/>
      <c r="B604" s="28"/>
      <c r="C604" s="28"/>
      <c r="D604" s="28"/>
      <c r="E604" s="28"/>
      <c r="F604" s="28"/>
      <c r="G604" s="28"/>
      <c r="H604" s="28"/>
      <c r="I604" s="28"/>
      <c r="J604" s="28"/>
      <c r="K604" s="28"/>
      <c r="L604" s="28"/>
      <c r="M604" s="28"/>
      <c r="N604" s="28"/>
      <c r="O604" s="28"/>
      <c r="P604" s="28"/>
      <c r="Q604" s="28"/>
    </row>
    <row r="605" spans="1:17" s="93" customFormat="1">
      <c r="A605" s="27"/>
      <c r="B605" s="28"/>
      <c r="C605" s="28"/>
      <c r="D605" s="28"/>
      <c r="E605" s="28"/>
      <c r="F605" s="28"/>
      <c r="G605" s="28"/>
      <c r="H605" s="28"/>
      <c r="I605" s="28"/>
      <c r="J605" s="28"/>
      <c r="K605" s="28"/>
      <c r="L605" s="28"/>
      <c r="M605" s="28"/>
      <c r="N605" s="28"/>
      <c r="O605" s="28"/>
      <c r="P605" s="28"/>
      <c r="Q605" s="28"/>
    </row>
    <row r="606" spans="1:17" s="93" customFormat="1">
      <c r="A606" s="27"/>
      <c r="B606" s="28"/>
      <c r="C606" s="28"/>
      <c r="D606" s="28"/>
      <c r="E606" s="28"/>
      <c r="F606" s="28"/>
      <c r="G606" s="28"/>
      <c r="H606" s="28"/>
      <c r="I606" s="28"/>
      <c r="J606" s="28"/>
      <c r="K606" s="28"/>
      <c r="L606" s="28"/>
      <c r="M606" s="28"/>
      <c r="N606" s="28"/>
      <c r="O606" s="28"/>
      <c r="P606" s="28"/>
      <c r="Q606" s="28"/>
    </row>
    <row r="607" spans="1:17" s="93" customFormat="1">
      <c r="A607" s="27"/>
      <c r="B607" s="28"/>
      <c r="C607" s="28"/>
      <c r="D607" s="28"/>
      <c r="E607" s="28"/>
      <c r="F607" s="28"/>
      <c r="G607" s="28"/>
      <c r="H607" s="28"/>
      <c r="I607" s="28"/>
      <c r="J607" s="28"/>
      <c r="K607" s="28"/>
      <c r="L607" s="28"/>
      <c r="M607" s="28"/>
      <c r="N607" s="28"/>
      <c r="O607" s="28"/>
      <c r="P607" s="28"/>
      <c r="Q607" s="28"/>
    </row>
    <row r="608" spans="1:17" s="93" customFormat="1">
      <c r="A608" s="27"/>
      <c r="B608" s="28"/>
      <c r="C608" s="28"/>
      <c r="D608" s="28"/>
      <c r="E608" s="28"/>
      <c r="F608" s="28"/>
      <c r="G608" s="28"/>
      <c r="H608" s="28"/>
      <c r="I608" s="28"/>
      <c r="J608" s="28"/>
      <c r="K608" s="28"/>
      <c r="L608" s="28"/>
      <c r="M608" s="28"/>
      <c r="N608" s="28"/>
      <c r="O608" s="28"/>
      <c r="P608" s="28"/>
      <c r="Q608" s="28"/>
    </row>
    <row r="609" spans="1:17" s="93" customFormat="1">
      <c r="A609" s="27"/>
      <c r="B609" s="28"/>
      <c r="C609" s="28"/>
      <c r="D609" s="28"/>
      <c r="E609" s="28"/>
      <c r="F609" s="28"/>
      <c r="G609" s="28"/>
      <c r="H609" s="28"/>
      <c r="I609" s="28"/>
      <c r="J609" s="28"/>
      <c r="K609" s="28"/>
      <c r="L609" s="28"/>
      <c r="M609" s="28"/>
      <c r="N609" s="28"/>
      <c r="O609" s="28"/>
      <c r="P609" s="28"/>
      <c r="Q609" s="28"/>
    </row>
    <row r="610" spans="1:17" s="93" customFormat="1">
      <c r="A610" s="27"/>
      <c r="B610" s="28"/>
      <c r="C610" s="28"/>
      <c r="D610" s="28"/>
      <c r="E610" s="28"/>
      <c r="F610" s="28"/>
      <c r="G610" s="28"/>
      <c r="H610" s="28"/>
      <c r="I610" s="28"/>
      <c r="J610" s="28"/>
      <c r="K610" s="28"/>
      <c r="L610" s="28"/>
      <c r="M610" s="28"/>
      <c r="N610" s="28"/>
      <c r="O610" s="28"/>
      <c r="P610" s="28"/>
      <c r="Q610" s="28"/>
    </row>
    <row r="611" spans="1:17" s="93" customFormat="1">
      <c r="A611" s="27"/>
      <c r="B611" s="28"/>
      <c r="C611" s="28"/>
      <c r="D611" s="28"/>
      <c r="E611" s="28"/>
      <c r="F611" s="28"/>
      <c r="G611" s="28"/>
      <c r="H611" s="28"/>
      <c r="I611" s="28"/>
      <c r="J611" s="28"/>
      <c r="K611" s="28"/>
      <c r="L611" s="28"/>
      <c r="M611" s="28"/>
      <c r="N611" s="28"/>
      <c r="O611" s="28"/>
      <c r="P611" s="28"/>
      <c r="Q611" s="28"/>
    </row>
    <row r="612" spans="1:17" s="93" customFormat="1">
      <c r="A612" s="27"/>
      <c r="B612" s="28"/>
      <c r="C612" s="28"/>
      <c r="D612" s="28"/>
      <c r="E612" s="28"/>
      <c r="F612" s="28"/>
      <c r="G612" s="28"/>
      <c r="H612" s="28"/>
      <c r="I612" s="28"/>
      <c r="J612" s="28"/>
      <c r="K612" s="28"/>
      <c r="L612" s="28"/>
      <c r="M612" s="28"/>
      <c r="N612" s="28"/>
      <c r="O612" s="28"/>
      <c r="P612" s="28"/>
      <c r="Q612" s="28"/>
    </row>
    <row r="613" spans="1:17" s="93" customFormat="1">
      <c r="A613" s="27"/>
      <c r="B613" s="28"/>
      <c r="C613" s="28"/>
      <c r="D613" s="28"/>
      <c r="E613" s="28"/>
      <c r="F613" s="28"/>
      <c r="G613" s="28"/>
      <c r="H613" s="28"/>
      <c r="I613" s="28"/>
      <c r="J613" s="28"/>
      <c r="K613" s="28"/>
      <c r="L613" s="28"/>
      <c r="M613" s="28"/>
      <c r="N613" s="28"/>
      <c r="O613" s="28"/>
      <c r="P613" s="28"/>
      <c r="Q613" s="28"/>
    </row>
    <row r="614" spans="1:17" s="93" customFormat="1">
      <c r="A614" s="27"/>
      <c r="B614" s="28"/>
      <c r="C614" s="28"/>
      <c r="D614" s="28"/>
      <c r="E614" s="28"/>
      <c r="F614" s="28"/>
      <c r="G614" s="28"/>
      <c r="H614" s="28"/>
      <c r="I614" s="28"/>
      <c r="J614" s="28"/>
      <c r="K614" s="28"/>
      <c r="L614" s="28"/>
      <c r="M614" s="28"/>
      <c r="N614" s="28"/>
      <c r="O614" s="28"/>
      <c r="P614" s="28"/>
      <c r="Q614" s="28"/>
    </row>
    <row r="615" spans="1:17" s="93" customFormat="1">
      <c r="A615" s="27"/>
      <c r="B615" s="28"/>
      <c r="C615" s="28"/>
      <c r="D615" s="28"/>
      <c r="E615" s="28"/>
      <c r="F615" s="28"/>
      <c r="G615" s="28"/>
      <c r="H615" s="28"/>
      <c r="I615" s="28"/>
      <c r="J615" s="28"/>
      <c r="K615" s="28"/>
      <c r="L615" s="28"/>
      <c r="M615" s="28"/>
      <c r="N615" s="28"/>
      <c r="O615" s="28"/>
      <c r="P615" s="28"/>
      <c r="Q615" s="28"/>
    </row>
    <row r="616" spans="1:17" s="93" customFormat="1">
      <c r="A616" s="27"/>
      <c r="B616" s="28"/>
      <c r="C616" s="28"/>
      <c r="D616" s="28"/>
      <c r="E616" s="28"/>
      <c r="F616" s="28"/>
      <c r="G616" s="28"/>
      <c r="H616" s="28"/>
      <c r="I616" s="28"/>
      <c r="J616" s="28"/>
      <c r="K616" s="28"/>
      <c r="L616" s="28"/>
      <c r="M616" s="28"/>
      <c r="N616" s="28"/>
      <c r="O616" s="28"/>
      <c r="P616" s="28"/>
      <c r="Q616" s="28"/>
    </row>
    <row r="617" spans="1:17" s="93" customFormat="1">
      <c r="A617" s="27"/>
      <c r="B617" s="28"/>
      <c r="C617" s="28"/>
      <c r="D617" s="28"/>
      <c r="E617" s="28"/>
      <c r="F617" s="28"/>
      <c r="G617" s="28"/>
      <c r="H617" s="28"/>
      <c r="I617" s="28"/>
      <c r="J617" s="28"/>
      <c r="K617" s="28"/>
      <c r="L617" s="28"/>
      <c r="M617" s="28"/>
      <c r="N617" s="28"/>
      <c r="O617" s="28"/>
      <c r="P617" s="28"/>
      <c r="Q617" s="28"/>
    </row>
    <row r="618" spans="1:17" s="93" customFormat="1">
      <c r="A618" s="27"/>
      <c r="B618" s="28"/>
      <c r="C618" s="28"/>
      <c r="D618" s="28"/>
      <c r="E618" s="28"/>
      <c r="F618" s="28"/>
      <c r="G618" s="28"/>
      <c r="H618" s="28"/>
      <c r="I618" s="28"/>
      <c r="J618" s="28"/>
      <c r="K618" s="28"/>
      <c r="L618" s="28"/>
      <c r="M618" s="28"/>
      <c r="N618" s="28"/>
      <c r="O618" s="28"/>
      <c r="P618" s="28"/>
      <c r="Q618" s="28"/>
    </row>
    <row r="619" spans="1:17" s="93" customFormat="1">
      <c r="A619" s="27"/>
      <c r="B619" s="28"/>
      <c r="C619" s="28"/>
      <c r="D619" s="28"/>
      <c r="E619" s="28"/>
      <c r="F619" s="28"/>
      <c r="G619" s="28"/>
      <c r="H619" s="28"/>
      <c r="I619" s="28"/>
      <c r="J619" s="28"/>
      <c r="K619" s="28"/>
      <c r="L619" s="28"/>
      <c r="M619" s="28"/>
      <c r="N619" s="28"/>
      <c r="O619" s="28"/>
      <c r="P619" s="28"/>
      <c r="Q619" s="28"/>
    </row>
    <row r="620" spans="1:17" s="93" customFormat="1">
      <c r="A620" s="27"/>
      <c r="B620" s="28"/>
      <c r="C620" s="28"/>
      <c r="D620" s="28"/>
      <c r="E620" s="28"/>
      <c r="F620" s="28"/>
      <c r="G620" s="28"/>
      <c r="H620" s="28"/>
      <c r="I620" s="28"/>
      <c r="J620" s="28"/>
      <c r="K620" s="28"/>
      <c r="L620" s="28"/>
      <c r="M620" s="28"/>
      <c r="N620" s="28"/>
      <c r="O620" s="28"/>
      <c r="P620" s="28"/>
      <c r="Q620" s="28"/>
    </row>
    <row r="621" spans="1:17" s="93" customFormat="1">
      <c r="A621" s="27"/>
      <c r="B621" s="28"/>
      <c r="C621" s="28"/>
      <c r="D621" s="28"/>
      <c r="E621" s="28"/>
      <c r="F621" s="28"/>
      <c r="G621" s="28"/>
      <c r="H621" s="28"/>
      <c r="I621" s="28"/>
      <c r="J621" s="28"/>
      <c r="K621" s="28"/>
      <c r="L621" s="28"/>
      <c r="M621" s="28"/>
      <c r="N621" s="28"/>
      <c r="O621" s="28"/>
      <c r="P621" s="28"/>
      <c r="Q621" s="28"/>
    </row>
    <row r="622" spans="1:17" s="93" customFormat="1">
      <c r="A622" s="27"/>
      <c r="B622" s="28"/>
      <c r="C622" s="28"/>
      <c r="D622" s="28"/>
      <c r="E622" s="28"/>
      <c r="F622" s="28"/>
      <c r="G622" s="28"/>
      <c r="H622" s="28"/>
      <c r="I622" s="28"/>
      <c r="J622" s="28"/>
      <c r="K622" s="28"/>
      <c r="L622" s="28"/>
      <c r="M622" s="28"/>
      <c r="N622" s="28"/>
      <c r="O622" s="28"/>
      <c r="P622" s="28"/>
      <c r="Q622" s="28"/>
    </row>
    <row r="623" spans="1:17" s="93" customFormat="1">
      <c r="A623" s="27"/>
      <c r="B623" s="28"/>
      <c r="C623" s="28"/>
      <c r="D623" s="28"/>
      <c r="E623" s="28"/>
      <c r="F623" s="28"/>
      <c r="G623" s="28"/>
      <c r="H623" s="28"/>
      <c r="I623" s="28"/>
      <c r="J623" s="28"/>
      <c r="K623" s="28"/>
      <c r="L623" s="28"/>
      <c r="M623" s="28"/>
      <c r="N623" s="28"/>
      <c r="O623" s="28"/>
      <c r="P623" s="28"/>
      <c r="Q623" s="28"/>
    </row>
    <row r="624" spans="1:17" s="93" customFormat="1">
      <c r="A624" s="27"/>
      <c r="B624" s="28"/>
      <c r="C624" s="28"/>
      <c r="D624" s="28"/>
      <c r="E624" s="28"/>
      <c r="F624" s="28"/>
      <c r="G624" s="28"/>
      <c r="H624" s="28"/>
      <c r="I624" s="28"/>
      <c r="J624" s="28"/>
      <c r="K624" s="28"/>
      <c r="L624" s="28"/>
      <c r="M624" s="28"/>
      <c r="N624" s="28"/>
      <c r="O624" s="28"/>
      <c r="P624" s="28"/>
      <c r="Q624" s="28"/>
    </row>
    <row r="625" spans="1:17" s="93" customFormat="1">
      <c r="A625" s="27"/>
      <c r="B625" s="28"/>
      <c r="C625" s="28"/>
      <c r="D625" s="28"/>
      <c r="E625" s="28"/>
      <c r="F625" s="28"/>
      <c r="G625" s="28"/>
      <c r="H625" s="28"/>
      <c r="I625" s="28"/>
      <c r="J625" s="28"/>
      <c r="K625" s="28"/>
      <c r="L625" s="28"/>
      <c r="M625" s="28"/>
      <c r="N625" s="28"/>
      <c r="O625" s="28"/>
      <c r="P625" s="28"/>
      <c r="Q625" s="28"/>
    </row>
    <row r="626" spans="1:17" s="93" customFormat="1">
      <c r="A626" s="27"/>
      <c r="B626" s="28"/>
      <c r="C626" s="28"/>
      <c r="D626" s="28"/>
      <c r="E626" s="28"/>
      <c r="F626" s="28"/>
      <c r="G626" s="28"/>
      <c r="H626" s="28"/>
      <c r="I626" s="28"/>
      <c r="J626" s="28"/>
      <c r="K626" s="28"/>
      <c r="L626" s="28"/>
      <c r="M626" s="28"/>
      <c r="N626" s="28"/>
      <c r="O626" s="28"/>
      <c r="P626" s="28"/>
      <c r="Q626" s="28"/>
    </row>
    <row r="627" spans="1:17" s="93" customFormat="1">
      <c r="A627" s="27"/>
      <c r="B627" s="28"/>
      <c r="C627" s="28"/>
      <c r="D627" s="28"/>
      <c r="E627" s="28"/>
      <c r="F627" s="28"/>
      <c r="G627" s="28"/>
      <c r="H627" s="28"/>
      <c r="I627" s="28"/>
      <c r="J627" s="28"/>
      <c r="K627" s="28"/>
      <c r="L627" s="28"/>
      <c r="M627" s="28"/>
      <c r="N627" s="28"/>
      <c r="O627" s="28"/>
      <c r="P627" s="28"/>
      <c r="Q627" s="28"/>
    </row>
    <row r="628" spans="1:17" s="93" customFormat="1">
      <c r="A628" s="27"/>
      <c r="B628" s="28"/>
      <c r="C628" s="28"/>
      <c r="D628" s="28"/>
      <c r="E628" s="28"/>
      <c r="F628" s="28"/>
      <c r="G628" s="28"/>
      <c r="H628" s="28"/>
      <c r="I628" s="28"/>
      <c r="J628" s="28"/>
      <c r="K628" s="28"/>
      <c r="L628" s="28"/>
      <c r="M628" s="28"/>
      <c r="N628" s="28"/>
      <c r="O628" s="28"/>
      <c r="P628" s="28"/>
      <c r="Q628" s="28"/>
    </row>
    <row r="629" spans="1:17" s="93" customFormat="1">
      <c r="A629" s="27"/>
      <c r="B629" s="28"/>
      <c r="C629" s="28"/>
      <c r="D629" s="28"/>
      <c r="E629" s="28"/>
      <c r="F629" s="28"/>
      <c r="G629" s="28"/>
      <c r="H629" s="28"/>
      <c r="I629" s="28"/>
      <c r="J629" s="28"/>
      <c r="K629" s="28"/>
      <c r="L629" s="28"/>
      <c r="M629" s="28"/>
      <c r="N629" s="28"/>
      <c r="O629" s="28"/>
      <c r="P629" s="28"/>
      <c r="Q629" s="28"/>
    </row>
    <row r="630" spans="1:17" s="93" customFormat="1">
      <c r="A630" s="27"/>
      <c r="B630" s="28"/>
      <c r="C630" s="28"/>
      <c r="D630" s="28"/>
      <c r="E630" s="28"/>
      <c r="F630" s="28"/>
      <c r="G630" s="28"/>
      <c r="H630" s="28"/>
      <c r="I630" s="28"/>
      <c r="J630" s="28"/>
      <c r="K630" s="28"/>
      <c r="L630" s="28"/>
      <c r="M630" s="28"/>
      <c r="N630" s="28"/>
      <c r="O630" s="28"/>
      <c r="P630" s="28"/>
      <c r="Q630" s="28"/>
    </row>
    <row r="631" spans="1:17" s="93" customFormat="1">
      <c r="A631" s="27"/>
      <c r="B631" s="28"/>
      <c r="C631" s="28"/>
      <c r="D631" s="28"/>
      <c r="E631" s="28"/>
      <c r="F631" s="28"/>
      <c r="G631" s="28"/>
      <c r="H631" s="28"/>
      <c r="I631" s="28"/>
      <c r="J631" s="28"/>
      <c r="K631" s="28"/>
      <c r="L631" s="28"/>
      <c r="M631" s="28"/>
      <c r="N631" s="28"/>
      <c r="O631" s="28"/>
      <c r="P631" s="28"/>
      <c r="Q631" s="28"/>
    </row>
    <row r="632" spans="1:17" s="93" customFormat="1">
      <c r="A632" s="27"/>
      <c r="B632" s="28"/>
      <c r="C632" s="28"/>
      <c r="D632" s="28"/>
      <c r="E632" s="28"/>
      <c r="F632" s="28"/>
      <c r="G632" s="28"/>
      <c r="H632" s="28"/>
      <c r="I632" s="28"/>
      <c r="J632" s="28"/>
      <c r="K632" s="28"/>
      <c r="L632" s="28"/>
      <c r="M632" s="28"/>
      <c r="N632" s="28"/>
      <c r="O632" s="28"/>
      <c r="P632" s="28"/>
      <c r="Q632" s="28"/>
    </row>
    <row r="633" spans="1:17" s="93" customFormat="1">
      <c r="A633" s="27"/>
      <c r="B633" s="28"/>
      <c r="C633" s="28"/>
      <c r="D633" s="28"/>
      <c r="E633" s="28"/>
      <c r="F633" s="28"/>
      <c r="G633" s="28"/>
      <c r="H633" s="28"/>
      <c r="I633" s="28"/>
      <c r="J633" s="28"/>
      <c r="K633" s="28"/>
      <c r="L633" s="28"/>
      <c r="M633" s="28"/>
      <c r="N633" s="28"/>
      <c r="O633" s="28"/>
      <c r="P633" s="28"/>
      <c r="Q633" s="28"/>
    </row>
    <row r="634" spans="1:17" s="93" customFormat="1">
      <c r="A634" s="27"/>
      <c r="B634" s="28"/>
      <c r="C634" s="28"/>
      <c r="D634" s="28"/>
      <c r="E634" s="28"/>
      <c r="F634" s="28"/>
      <c r="G634" s="28"/>
      <c r="H634" s="28"/>
      <c r="I634" s="28"/>
      <c r="J634" s="28"/>
      <c r="K634" s="28"/>
      <c r="L634" s="28"/>
      <c r="M634" s="28"/>
      <c r="N634" s="28"/>
      <c r="O634" s="28"/>
      <c r="P634" s="28"/>
      <c r="Q634" s="28"/>
    </row>
    <row r="635" spans="1:17" s="93" customFormat="1">
      <c r="A635" s="27"/>
      <c r="B635" s="28"/>
      <c r="C635" s="28"/>
      <c r="D635" s="28"/>
      <c r="E635" s="28"/>
      <c r="F635" s="28"/>
      <c r="G635" s="28"/>
      <c r="H635" s="28"/>
      <c r="I635" s="28"/>
      <c r="J635" s="28"/>
      <c r="K635" s="28"/>
      <c r="L635" s="28"/>
      <c r="M635" s="28"/>
      <c r="N635" s="28"/>
      <c r="O635" s="28"/>
      <c r="P635" s="28"/>
      <c r="Q635" s="28"/>
    </row>
    <row r="636" spans="1:17" s="93" customFormat="1">
      <c r="A636" s="27"/>
      <c r="B636" s="28"/>
      <c r="C636" s="28"/>
      <c r="D636" s="28"/>
      <c r="E636" s="28"/>
      <c r="F636" s="28"/>
      <c r="G636" s="28"/>
      <c r="H636" s="28"/>
      <c r="I636" s="28"/>
      <c r="J636" s="28"/>
      <c r="K636" s="28"/>
      <c r="L636" s="28"/>
      <c r="M636" s="28"/>
      <c r="N636" s="28"/>
      <c r="O636" s="28"/>
      <c r="P636" s="28"/>
      <c r="Q636" s="28"/>
    </row>
    <row r="637" spans="1:17" s="93" customFormat="1">
      <c r="A637" s="27"/>
      <c r="B637" s="28"/>
      <c r="C637" s="28"/>
      <c r="D637" s="28"/>
      <c r="E637" s="28"/>
      <c r="F637" s="28"/>
      <c r="G637" s="28"/>
      <c r="H637" s="28"/>
      <c r="I637" s="28"/>
      <c r="J637" s="28"/>
      <c r="K637" s="28"/>
      <c r="L637" s="28"/>
      <c r="M637" s="28"/>
      <c r="N637" s="28"/>
      <c r="O637" s="28"/>
      <c r="P637" s="28"/>
      <c r="Q637" s="28"/>
    </row>
    <row r="638" spans="1:17" s="93" customFormat="1">
      <c r="A638" s="27"/>
      <c r="B638" s="28"/>
      <c r="C638" s="28"/>
      <c r="D638" s="28"/>
      <c r="E638" s="28"/>
      <c r="F638" s="28"/>
      <c r="G638" s="28"/>
      <c r="H638" s="28"/>
      <c r="I638" s="28"/>
      <c r="J638" s="28"/>
      <c r="K638" s="28"/>
      <c r="L638" s="28"/>
      <c r="M638" s="28"/>
      <c r="N638" s="28"/>
      <c r="O638" s="28"/>
      <c r="P638" s="28"/>
      <c r="Q638" s="28"/>
    </row>
    <row r="639" spans="1:17" s="93" customFormat="1">
      <c r="A639" s="27"/>
      <c r="B639" s="28"/>
      <c r="C639" s="28"/>
      <c r="D639" s="28"/>
      <c r="E639" s="28"/>
      <c r="F639" s="28"/>
      <c r="G639" s="28"/>
      <c r="H639" s="28"/>
      <c r="I639" s="28"/>
      <c r="J639" s="28"/>
      <c r="K639" s="28"/>
      <c r="L639" s="28"/>
      <c r="M639" s="28"/>
      <c r="N639" s="28"/>
      <c r="O639" s="28"/>
      <c r="P639" s="28"/>
      <c r="Q639" s="28"/>
    </row>
    <row r="640" spans="1:17" s="93" customFormat="1">
      <c r="A640" s="27"/>
      <c r="B640" s="28"/>
      <c r="C640" s="28"/>
      <c r="D640" s="28"/>
      <c r="E640" s="28"/>
      <c r="F640" s="28"/>
      <c r="G640" s="28"/>
      <c r="H640" s="28"/>
      <c r="I640" s="28"/>
      <c r="J640" s="28"/>
      <c r="K640" s="28"/>
      <c r="L640" s="28"/>
      <c r="M640" s="28"/>
      <c r="N640" s="28"/>
      <c r="O640" s="28"/>
      <c r="P640" s="28"/>
      <c r="Q640" s="28"/>
    </row>
    <row r="641" spans="1:17" s="93" customFormat="1">
      <c r="A641" s="27"/>
      <c r="B641" s="28"/>
      <c r="C641" s="28"/>
      <c r="D641" s="28"/>
      <c r="E641" s="28"/>
      <c r="F641" s="28"/>
      <c r="G641" s="28"/>
      <c r="H641" s="28"/>
      <c r="I641" s="28"/>
      <c r="J641" s="28"/>
      <c r="K641" s="28"/>
      <c r="L641" s="28"/>
      <c r="M641" s="28"/>
      <c r="N641" s="28"/>
      <c r="O641" s="28"/>
      <c r="P641" s="28"/>
      <c r="Q641" s="28"/>
    </row>
    <row r="642" spans="1:17" s="93" customFormat="1">
      <c r="A642" s="27"/>
      <c r="B642" s="28"/>
      <c r="C642" s="28"/>
      <c r="D642" s="28"/>
      <c r="E642" s="28"/>
      <c r="F642" s="28"/>
      <c r="G642" s="28"/>
      <c r="H642" s="28"/>
      <c r="I642" s="28"/>
      <c r="J642" s="28"/>
      <c r="K642" s="28"/>
      <c r="L642" s="28"/>
      <c r="M642" s="28"/>
      <c r="N642" s="28"/>
      <c r="O642" s="28"/>
      <c r="P642" s="28"/>
      <c r="Q642" s="28"/>
    </row>
    <row r="643" spans="1:17" s="93" customFormat="1">
      <c r="A643" s="27"/>
      <c r="B643" s="28"/>
      <c r="C643" s="28"/>
      <c r="D643" s="28"/>
      <c r="E643" s="28"/>
      <c r="F643" s="28"/>
      <c r="G643" s="28"/>
      <c r="H643" s="28"/>
      <c r="I643" s="28"/>
      <c r="J643" s="28"/>
      <c r="K643" s="28"/>
      <c r="L643" s="28"/>
      <c r="M643" s="28"/>
      <c r="N643" s="28"/>
      <c r="O643" s="28"/>
      <c r="P643" s="28"/>
      <c r="Q643" s="28"/>
    </row>
    <row r="644" spans="1:17" s="93" customFormat="1">
      <c r="A644" s="27"/>
      <c r="B644" s="28"/>
      <c r="C644" s="28"/>
      <c r="D644" s="28"/>
      <c r="E644" s="28"/>
      <c r="F644" s="28"/>
      <c r="G644" s="28"/>
      <c r="H644" s="28"/>
      <c r="I644" s="28"/>
      <c r="J644" s="28"/>
      <c r="K644" s="28"/>
      <c r="L644" s="28"/>
      <c r="M644" s="28"/>
      <c r="N644" s="28"/>
      <c r="O644" s="28"/>
      <c r="P644" s="28"/>
      <c r="Q644" s="28"/>
    </row>
    <row r="645" spans="1:17" s="93" customFormat="1">
      <c r="A645" s="27"/>
      <c r="B645" s="28"/>
      <c r="C645" s="28"/>
      <c r="D645" s="28"/>
      <c r="E645" s="28"/>
      <c r="F645" s="28"/>
      <c r="G645" s="28"/>
      <c r="H645" s="28"/>
      <c r="I645" s="28"/>
      <c r="J645" s="28"/>
      <c r="K645" s="28"/>
      <c r="L645" s="28"/>
      <c r="M645" s="28"/>
      <c r="N645" s="28"/>
      <c r="O645" s="28"/>
      <c r="P645" s="28"/>
      <c r="Q645" s="28"/>
    </row>
    <row r="646" spans="1:17" s="93" customFormat="1">
      <c r="A646" s="27"/>
      <c r="B646" s="28"/>
      <c r="C646" s="28"/>
      <c r="D646" s="28"/>
      <c r="E646" s="28"/>
      <c r="F646" s="28"/>
      <c r="G646" s="28"/>
      <c r="H646" s="28"/>
      <c r="I646" s="28"/>
      <c r="J646" s="28"/>
      <c r="K646" s="28"/>
      <c r="L646" s="28"/>
      <c r="M646" s="28"/>
      <c r="N646" s="28"/>
      <c r="O646" s="28"/>
      <c r="P646" s="28"/>
      <c r="Q646" s="28"/>
    </row>
    <row r="647" spans="1:17" s="93" customFormat="1">
      <c r="A647" s="27"/>
      <c r="B647" s="28"/>
      <c r="C647" s="28"/>
      <c r="D647" s="28"/>
      <c r="E647" s="28"/>
      <c r="F647" s="28"/>
      <c r="G647" s="28"/>
      <c r="H647" s="28"/>
      <c r="I647" s="28"/>
      <c r="J647" s="28"/>
      <c r="K647" s="28"/>
      <c r="L647" s="28"/>
      <c r="M647" s="28"/>
      <c r="N647" s="28"/>
      <c r="O647" s="28"/>
      <c r="P647" s="28"/>
      <c r="Q647" s="28"/>
    </row>
    <row r="648" spans="1:17" s="93" customFormat="1">
      <c r="A648" s="27"/>
      <c r="B648" s="28"/>
      <c r="C648" s="28"/>
      <c r="D648" s="28"/>
      <c r="E648" s="28"/>
      <c r="F648" s="28"/>
      <c r="G648" s="28"/>
      <c r="H648" s="28"/>
      <c r="I648" s="28"/>
      <c r="J648" s="28"/>
      <c r="K648" s="28"/>
      <c r="L648" s="28"/>
      <c r="M648" s="28"/>
      <c r="N648" s="28"/>
      <c r="O648" s="28"/>
      <c r="P648" s="28"/>
      <c r="Q648" s="28"/>
    </row>
    <row r="649" spans="1:17" s="93" customFormat="1">
      <c r="A649" s="27"/>
      <c r="B649" s="28"/>
      <c r="C649" s="28"/>
      <c r="D649" s="28"/>
      <c r="E649" s="28"/>
      <c r="F649" s="28"/>
      <c r="G649" s="28"/>
      <c r="H649" s="28"/>
      <c r="I649" s="28"/>
      <c r="J649" s="28"/>
      <c r="K649" s="28"/>
      <c r="L649" s="28"/>
      <c r="M649" s="28"/>
      <c r="N649" s="28"/>
      <c r="O649" s="28"/>
      <c r="P649" s="28"/>
      <c r="Q649" s="28"/>
    </row>
    <row r="650" spans="1:17" s="93" customFormat="1">
      <c r="A650" s="27"/>
      <c r="B650" s="28"/>
      <c r="C650" s="28"/>
      <c r="D650" s="28"/>
      <c r="E650" s="28"/>
      <c r="F650" s="28"/>
      <c r="G650" s="28"/>
      <c r="H650" s="28"/>
      <c r="I650" s="28"/>
      <c r="J650" s="28"/>
      <c r="K650" s="28"/>
      <c r="L650" s="28"/>
      <c r="M650" s="28"/>
      <c r="N650" s="28"/>
      <c r="O650" s="28"/>
      <c r="P650" s="28"/>
      <c r="Q650" s="28"/>
    </row>
    <row r="651" spans="1:17" s="93" customFormat="1">
      <c r="A651" s="27"/>
      <c r="B651" s="28"/>
      <c r="C651" s="28"/>
      <c r="D651" s="28"/>
      <c r="E651" s="28"/>
      <c r="F651" s="28"/>
      <c r="G651" s="28"/>
      <c r="H651" s="28"/>
      <c r="I651" s="28"/>
      <c r="J651" s="28"/>
      <c r="K651" s="28"/>
      <c r="L651" s="28"/>
      <c r="M651" s="28"/>
      <c r="N651" s="28"/>
      <c r="O651" s="28"/>
      <c r="P651" s="28"/>
      <c r="Q651" s="28"/>
    </row>
    <row r="652" spans="1:17" s="93" customFormat="1">
      <c r="A652" s="27"/>
      <c r="B652" s="28"/>
      <c r="C652" s="28"/>
      <c r="D652" s="28"/>
      <c r="E652" s="28"/>
      <c r="F652" s="28"/>
      <c r="G652" s="28"/>
      <c r="H652" s="28"/>
      <c r="I652" s="28"/>
      <c r="J652" s="28"/>
      <c r="K652" s="28"/>
      <c r="L652" s="28"/>
      <c r="M652" s="28"/>
      <c r="N652" s="28"/>
      <c r="O652" s="28"/>
      <c r="P652" s="28"/>
      <c r="Q652" s="28"/>
    </row>
    <row r="653" spans="1:17" s="93" customFormat="1">
      <c r="A653" s="27"/>
      <c r="B653" s="28"/>
      <c r="C653" s="28"/>
      <c r="D653" s="28"/>
      <c r="E653" s="28"/>
      <c r="F653" s="28"/>
      <c r="G653" s="28"/>
      <c r="H653" s="28"/>
      <c r="I653" s="28"/>
      <c r="J653" s="28"/>
      <c r="K653" s="28"/>
      <c r="L653" s="28"/>
      <c r="M653" s="28"/>
      <c r="N653" s="28"/>
      <c r="O653" s="28"/>
      <c r="P653" s="28"/>
      <c r="Q653" s="28"/>
    </row>
    <row r="654" spans="1:17" s="93" customFormat="1">
      <c r="A654" s="27"/>
      <c r="B654" s="28"/>
      <c r="C654" s="28"/>
      <c r="D654" s="28"/>
      <c r="E654" s="28"/>
      <c r="F654" s="28"/>
      <c r="G654" s="28"/>
      <c r="H654" s="28"/>
      <c r="I654" s="28"/>
      <c r="J654" s="28"/>
      <c r="K654" s="28"/>
      <c r="L654" s="28"/>
      <c r="M654" s="28"/>
      <c r="N654" s="28"/>
      <c r="O654" s="28"/>
      <c r="P654" s="28"/>
      <c r="Q654" s="28"/>
    </row>
    <row r="655" spans="1:17" s="93" customFormat="1">
      <c r="A655" s="27"/>
      <c r="B655" s="28"/>
      <c r="C655" s="28"/>
      <c r="D655" s="28"/>
      <c r="E655" s="28"/>
      <c r="F655" s="28"/>
      <c r="G655" s="28"/>
      <c r="H655" s="28"/>
      <c r="I655" s="28"/>
      <c r="J655" s="28"/>
      <c r="K655" s="28"/>
      <c r="L655" s="28"/>
      <c r="M655" s="28"/>
      <c r="N655" s="28"/>
      <c r="O655" s="28"/>
      <c r="P655" s="28"/>
      <c r="Q655" s="28"/>
    </row>
    <row r="656" spans="1:17" s="93" customFormat="1">
      <c r="A656" s="27"/>
      <c r="B656" s="28"/>
      <c r="C656" s="28"/>
      <c r="D656" s="28"/>
      <c r="E656" s="28"/>
      <c r="F656" s="28"/>
      <c r="G656" s="28"/>
      <c r="H656" s="28"/>
      <c r="I656" s="28"/>
      <c r="J656" s="28"/>
      <c r="K656" s="28"/>
      <c r="L656" s="28"/>
      <c r="M656" s="28"/>
      <c r="N656" s="28"/>
      <c r="O656" s="28"/>
      <c r="P656" s="28"/>
      <c r="Q656" s="28"/>
    </row>
    <row r="657" spans="1:17" s="93" customFormat="1">
      <c r="A657" s="27"/>
      <c r="B657" s="28"/>
      <c r="C657" s="28"/>
      <c r="D657" s="28"/>
      <c r="E657" s="28"/>
      <c r="F657" s="28"/>
      <c r="G657" s="28"/>
      <c r="H657" s="28"/>
      <c r="I657" s="28"/>
      <c r="J657" s="28"/>
      <c r="K657" s="28"/>
      <c r="L657" s="28"/>
      <c r="M657" s="28"/>
      <c r="N657" s="28"/>
      <c r="O657" s="28"/>
      <c r="P657" s="28"/>
      <c r="Q657" s="28"/>
    </row>
    <row r="658" spans="1:17" s="93" customFormat="1">
      <c r="A658" s="27"/>
      <c r="B658" s="28"/>
      <c r="C658" s="28"/>
      <c r="D658" s="28"/>
      <c r="E658" s="28"/>
      <c r="F658" s="28"/>
      <c r="G658" s="28"/>
      <c r="H658" s="28"/>
      <c r="I658" s="28"/>
      <c r="J658" s="28"/>
      <c r="K658" s="28"/>
      <c r="L658" s="28"/>
      <c r="M658" s="28"/>
      <c r="N658" s="28"/>
      <c r="O658" s="28"/>
      <c r="P658" s="28"/>
      <c r="Q658" s="28"/>
    </row>
    <row r="659" spans="1:17" s="93" customFormat="1">
      <c r="A659" s="27"/>
      <c r="B659" s="28"/>
      <c r="C659" s="28"/>
      <c r="D659" s="28"/>
      <c r="E659" s="28"/>
      <c r="F659" s="28"/>
      <c r="G659" s="28"/>
      <c r="H659" s="28"/>
      <c r="I659" s="28"/>
      <c r="J659" s="28"/>
      <c r="K659" s="28"/>
      <c r="L659" s="28"/>
      <c r="M659" s="28"/>
      <c r="N659" s="28"/>
      <c r="O659" s="28"/>
      <c r="P659" s="28"/>
      <c r="Q659" s="28"/>
    </row>
    <row r="660" spans="1:17" s="93" customFormat="1">
      <c r="A660" s="27"/>
      <c r="B660" s="28"/>
      <c r="C660" s="28"/>
      <c r="D660" s="28"/>
      <c r="E660" s="28"/>
      <c r="F660" s="28"/>
      <c r="G660" s="28"/>
      <c r="H660" s="28"/>
      <c r="I660" s="28"/>
      <c r="J660" s="28"/>
      <c r="K660" s="28"/>
      <c r="L660" s="28"/>
      <c r="M660" s="28"/>
      <c r="N660" s="28"/>
      <c r="O660" s="28"/>
      <c r="P660" s="28"/>
      <c r="Q660" s="28"/>
    </row>
    <row r="661" spans="1:17" s="93" customFormat="1">
      <c r="A661" s="27"/>
      <c r="B661" s="28"/>
      <c r="C661" s="28"/>
      <c r="D661" s="28"/>
      <c r="E661" s="28"/>
      <c r="F661" s="28"/>
      <c r="G661" s="28"/>
      <c r="H661" s="28"/>
      <c r="I661" s="28"/>
      <c r="J661" s="28"/>
      <c r="K661" s="28"/>
      <c r="L661" s="28"/>
      <c r="M661" s="28"/>
      <c r="N661" s="28"/>
      <c r="O661" s="28"/>
      <c r="P661" s="28"/>
      <c r="Q661" s="28"/>
    </row>
    <row r="662" spans="1:17" s="93" customFormat="1">
      <c r="A662" s="27"/>
      <c r="B662" s="28"/>
      <c r="C662" s="28"/>
      <c r="D662" s="28"/>
      <c r="E662" s="28"/>
      <c r="F662" s="28"/>
      <c r="G662" s="28"/>
      <c r="H662" s="28"/>
      <c r="I662" s="28"/>
      <c r="J662" s="28"/>
      <c r="K662" s="28"/>
      <c r="L662" s="28"/>
      <c r="M662" s="28"/>
      <c r="N662" s="28"/>
      <c r="O662" s="28"/>
      <c r="P662" s="28"/>
      <c r="Q662" s="28"/>
    </row>
    <row r="663" spans="1:17" s="93" customFormat="1">
      <c r="A663" s="27"/>
      <c r="B663" s="28"/>
      <c r="C663" s="28"/>
      <c r="D663" s="28"/>
      <c r="E663" s="28"/>
      <c r="F663" s="28"/>
      <c r="G663" s="28"/>
      <c r="H663" s="28"/>
      <c r="I663" s="28"/>
      <c r="J663" s="28"/>
      <c r="K663" s="28"/>
      <c r="L663" s="28"/>
      <c r="M663" s="28"/>
      <c r="N663" s="28"/>
      <c r="O663" s="28"/>
      <c r="P663" s="28"/>
      <c r="Q663" s="28"/>
    </row>
    <row r="664" spans="1:17" s="93" customFormat="1">
      <c r="A664" s="27"/>
      <c r="B664" s="28"/>
      <c r="C664" s="28"/>
      <c r="D664" s="28"/>
      <c r="E664" s="28"/>
      <c r="F664" s="28"/>
      <c r="G664" s="28"/>
      <c r="H664" s="28"/>
      <c r="I664" s="28"/>
      <c r="J664" s="28"/>
      <c r="K664" s="28"/>
      <c r="L664" s="28"/>
      <c r="M664" s="28"/>
      <c r="N664" s="28"/>
      <c r="O664" s="28"/>
      <c r="P664" s="28"/>
      <c r="Q664" s="28"/>
    </row>
    <row r="665" spans="1:17" s="93" customFormat="1">
      <c r="A665" s="27"/>
      <c r="B665" s="28"/>
      <c r="C665" s="28"/>
      <c r="D665" s="28"/>
      <c r="E665" s="28"/>
      <c r="F665" s="28"/>
      <c r="G665" s="28"/>
      <c r="H665" s="28"/>
      <c r="I665" s="28"/>
      <c r="J665" s="28"/>
      <c r="K665" s="28"/>
      <c r="L665" s="28"/>
      <c r="M665" s="28"/>
      <c r="N665" s="28"/>
      <c r="O665" s="28"/>
      <c r="P665" s="28"/>
      <c r="Q665" s="28"/>
    </row>
    <row r="666" spans="1:17" s="93" customFormat="1">
      <c r="A666" s="27"/>
      <c r="B666" s="28"/>
      <c r="C666" s="28"/>
      <c r="D666" s="28"/>
      <c r="E666" s="28"/>
      <c r="F666" s="28"/>
      <c r="G666" s="28"/>
      <c r="H666" s="28"/>
      <c r="I666" s="28"/>
      <c r="J666" s="28"/>
      <c r="K666" s="28"/>
      <c r="L666" s="28"/>
      <c r="M666" s="28"/>
      <c r="N666" s="28"/>
      <c r="O666" s="28"/>
      <c r="P666" s="28"/>
      <c r="Q666" s="28"/>
    </row>
    <row r="667" spans="1:17" s="93" customFormat="1">
      <c r="A667" s="27"/>
      <c r="B667" s="28"/>
      <c r="C667" s="28"/>
      <c r="D667" s="28"/>
      <c r="E667" s="28"/>
      <c r="F667" s="28"/>
      <c r="G667" s="28"/>
      <c r="H667" s="28"/>
      <c r="I667" s="28"/>
      <c r="J667" s="28"/>
      <c r="K667" s="28"/>
      <c r="L667" s="28"/>
      <c r="M667" s="28"/>
      <c r="N667" s="28"/>
      <c r="O667" s="28"/>
      <c r="P667" s="28"/>
      <c r="Q667" s="28"/>
    </row>
    <row r="668" spans="1:17" s="93" customFormat="1">
      <c r="A668" s="27"/>
      <c r="B668" s="28"/>
      <c r="C668" s="28"/>
      <c r="D668" s="28"/>
      <c r="E668" s="28"/>
      <c r="F668" s="28"/>
      <c r="G668" s="28"/>
      <c r="H668" s="28"/>
      <c r="I668" s="28"/>
      <c r="J668" s="28"/>
      <c r="K668" s="28"/>
      <c r="L668" s="28"/>
      <c r="M668" s="28"/>
      <c r="N668" s="28"/>
      <c r="O668" s="28"/>
      <c r="P668" s="28"/>
      <c r="Q668" s="28"/>
    </row>
    <row r="669" spans="1:17" s="93" customFormat="1">
      <c r="A669" s="27"/>
      <c r="B669" s="28"/>
      <c r="C669" s="28"/>
      <c r="D669" s="28"/>
      <c r="E669" s="28"/>
      <c r="F669" s="28"/>
      <c r="G669" s="28"/>
      <c r="H669" s="28"/>
      <c r="I669" s="28"/>
      <c r="J669" s="28"/>
      <c r="K669" s="28"/>
      <c r="L669" s="28"/>
      <c r="M669" s="28"/>
      <c r="N669" s="28"/>
      <c r="O669" s="28"/>
      <c r="P669" s="28"/>
      <c r="Q669" s="28"/>
    </row>
    <row r="670" spans="1:17" s="93" customFormat="1">
      <c r="A670" s="27"/>
      <c r="B670" s="28"/>
      <c r="C670" s="28"/>
      <c r="D670" s="28"/>
      <c r="E670" s="28"/>
      <c r="F670" s="28"/>
      <c r="G670" s="28"/>
      <c r="H670" s="28"/>
      <c r="I670" s="28"/>
      <c r="J670" s="28"/>
      <c r="K670" s="28"/>
      <c r="L670" s="28"/>
      <c r="M670" s="28"/>
      <c r="N670" s="28"/>
      <c r="O670" s="28"/>
      <c r="P670" s="28"/>
      <c r="Q670" s="28"/>
    </row>
    <row r="671" spans="1:17" s="93" customFormat="1">
      <c r="A671" s="27"/>
      <c r="B671" s="28"/>
      <c r="C671" s="28"/>
      <c r="D671" s="28"/>
      <c r="E671" s="28"/>
      <c r="F671" s="28"/>
      <c r="G671" s="28"/>
      <c r="H671" s="28"/>
      <c r="I671" s="28"/>
      <c r="J671" s="28"/>
      <c r="K671" s="28"/>
      <c r="L671" s="28"/>
      <c r="M671" s="28"/>
      <c r="N671" s="28"/>
      <c r="O671" s="28"/>
      <c r="P671" s="28"/>
      <c r="Q671" s="28"/>
    </row>
    <row r="672" spans="1:17" s="93" customFormat="1">
      <c r="A672" s="27"/>
      <c r="B672" s="28"/>
      <c r="C672" s="28"/>
      <c r="D672" s="28"/>
      <c r="E672" s="28"/>
      <c r="F672" s="28"/>
      <c r="G672" s="28"/>
      <c r="H672" s="28"/>
      <c r="I672" s="28"/>
      <c r="J672" s="28"/>
      <c r="K672" s="28"/>
      <c r="L672" s="28"/>
      <c r="M672" s="28"/>
      <c r="N672" s="28"/>
      <c r="O672" s="28"/>
      <c r="P672" s="28"/>
      <c r="Q672" s="28"/>
    </row>
    <row r="673" spans="1:17" s="93" customFormat="1">
      <c r="A673" s="27"/>
      <c r="B673" s="28"/>
      <c r="C673" s="28"/>
      <c r="D673" s="28"/>
      <c r="E673" s="28"/>
      <c r="F673" s="28"/>
      <c r="G673" s="28"/>
      <c r="H673" s="28"/>
      <c r="I673" s="28"/>
      <c r="J673" s="28"/>
      <c r="K673" s="28"/>
      <c r="L673" s="28"/>
      <c r="M673" s="28"/>
      <c r="N673" s="28"/>
      <c r="O673" s="28"/>
      <c r="P673" s="28"/>
      <c r="Q673" s="28"/>
    </row>
    <row r="674" spans="1:17" s="93" customFormat="1">
      <c r="A674" s="27"/>
      <c r="B674" s="28"/>
      <c r="C674" s="28"/>
      <c r="D674" s="28"/>
      <c r="E674" s="28"/>
      <c r="F674" s="28"/>
      <c r="G674" s="28"/>
      <c r="H674" s="28"/>
      <c r="I674" s="28"/>
      <c r="J674" s="28"/>
      <c r="K674" s="28"/>
      <c r="L674" s="28"/>
      <c r="M674" s="28"/>
      <c r="N674" s="28"/>
      <c r="O674" s="28"/>
      <c r="P674" s="28"/>
      <c r="Q674" s="28"/>
    </row>
    <row r="675" spans="1:17" s="93" customFormat="1">
      <c r="A675" s="27"/>
      <c r="B675" s="28"/>
      <c r="C675" s="28"/>
      <c r="D675" s="28"/>
      <c r="E675" s="28"/>
      <c r="F675" s="28"/>
      <c r="G675" s="28"/>
      <c r="H675" s="28"/>
      <c r="I675" s="28"/>
      <c r="J675" s="28"/>
      <c r="K675" s="28"/>
      <c r="L675" s="28"/>
      <c r="M675" s="28"/>
      <c r="N675" s="28"/>
      <c r="O675" s="28"/>
      <c r="P675" s="28"/>
      <c r="Q675" s="28"/>
    </row>
    <row r="676" spans="1:17" s="93" customFormat="1">
      <c r="A676" s="27"/>
      <c r="B676" s="28"/>
      <c r="C676" s="28"/>
      <c r="D676" s="28"/>
      <c r="E676" s="28"/>
      <c r="F676" s="28"/>
      <c r="G676" s="28"/>
      <c r="H676" s="28"/>
      <c r="I676" s="28"/>
      <c r="J676" s="28"/>
      <c r="K676" s="28"/>
      <c r="L676" s="28"/>
      <c r="M676" s="28"/>
      <c r="N676" s="28"/>
      <c r="O676" s="28"/>
      <c r="P676" s="28"/>
      <c r="Q676" s="28"/>
    </row>
    <row r="677" spans="1:17" s="93" customFormat="1">
      <c r="A677" s="27"/>
      <c r="B677" s="28"/>
      <c r="C677" s="28"/>
      <c r="D677" s="28"/>
      <c r="E677" s="28"/>
      <c r="F677" s="28"/>
      <c r="G677" s="28"/>
      <c r="H677" s="28"/>
      <c r="I677" s="28"/>
      <c r="J677" s="28"/>
      <c r="K677" s="28"/>
      <c r="L677" s="28"/>
      <c r="M677" s="28"/>
      <c r="N677" s="28"/>
      <c r="O677" s="28"/>
      <c r="P677" s="28"/>
      <c r="Q677" s="28"/>
    </row>
    <row r="678" spans="1:17" s="93" customFormat="1">
      <c r="A678" s="27"/>
      <c r="B678" s="28"/>
      <c r="C678" s="28"/>
      <c r="D678" s="28"/>
      <c r="E678" s="28"/>
      <c r="F678" s="28"/>
      <c r="G678" s="28"/>
      <c r="H678" s="28"/>
      <c r="I678" s="28"/>
      <c r="J678" s="28"/>
      <c r="K678" s="28"/>
      <c r="L678" s="28"/>
      <c r="M678" s="28"/>
      <c r="N678" s="28"/>
      <c r="O678" s="28"/>
      <c r="P678" s="28"/>
      <c r="Q678" s="28"/>
    </row>
    <row r="679" spans="1:17" s="93" customFormat="1">
      <c r="A679" s="27"/>
      <c r="B679" s="28"/>
      <c r="C679" s="28"/>
      <c r="D679" s="28"/>
      <c r="E679" s="28"/>
      <c r="F679" s="28"/>
      <c r="G679" s="28"/>
      <c r="H679" s="28"/>
      <c r="I679" s="28"/>
      <c r="J679" s="28"/>
      <c r="K679" s="28"/>
      <c r="L679" s="28"/>
      <c r="M679" s="28"/>
      <c r="N679" s="28"/>
      <c r="O679" s="28"/>
      <c r="P679" s="28"/>
      <c r="Q679" s="28"/>
    </row>
    <row r="680" spans="1:17" s="93" customFormat="1">
      <c r="A680" s="27"/>
      <c r="B680" s="28"/>
      <c r="C680" s="28"/>
      <c r="D680" s="28"/>
      <c r="E680" s="28"/>
      <c r="F680" s="28"/>
      <c r="G680" s="28"/>
      <c r="H680" s="28"/>
      <c r="I680" s="28"/>
      <c r="J680" s="28"/>
      <c r="K680" s="28"/>
      <c r="L680" s="28"/>
      <c r="M680" s="28"/>
      <c r="N680" s="28"/>
      <c r="O680" s="28"/>
      <c r="P680" s="28"/>
      <c r="Q680" s="28"/>
    </row>
    <row r="681" spans="1:17" s="93" customFormat="1">
      <c r="A681" s="27"/>
      <c r="B681" s="28"/>
      <c r="C681" s="28"/>
      <c r="D681" s="28"/>
      <c r="E681" s="28"/>
      <c r="F681" s="28"/>
      <c r="G681" s="28"/>
      <c r="H681" s="28"/>
      <c r="I681" s="28"/>
      <c r="J681" s="28"/>
      <c r="K681" s="28"/>
      <c r="L681" s="28"/>
      <c r="M681" s="28"/>
      <c r="N681" s="28"/>
      <c r="O681" s="28"/>
      <c r="P681" s="28"/>
      <c r="Q681" s="28"/>
    </row>
    <row r="682" spans="1:17" s="93" customFormat="1">
      <c r="A682" s="27"/>
      <c r="B682" s="28"/>
      <c r="C682" s="28"/>
      <c r="D682" s="28"/>
      <c r="E682" s="28"/>
      <c r="F682" s="28"/>
      <c r="G682" s="28"/>
      <c r="H682" s="28"/>
      <c r="I682" s="28"/>
      <c r="J682" s="28"/>
      <c r="K682" s="28"/>
      <c r="L682" s="28"/>
      <c r="M682" s="28"/>
      <c r="N682" s="28"/>
      <c r="O682" s="28"/>
      <c r="P682" s="28"/>
      <c r="Q682" s="28"/>
    </row>
    <row r="683" spans="1:17" s="93" customFormat="1">
      <c r="A683" s="27"/>
      <c r="B683" s="28"/>
      <c r="C683" s="28"/>
      <c r="D683" s="28"/>
      <c r="E683" s="28"/>
      <c r="F683" s="28"/>
      <c r="G683" s="28"/>
      <c r="H683" s="28"/>
      <c r="I683" s="28"/>
      <c r="J683" s="28"/>
      <c r="K683" s="28"/>
      <c r="L683" s="28"/>
      <c r="M683" s="28"/>
      <c r="N683" s="28"/>
      <c r="O683" s="28"/>
      <c r="P683" s="28"/>
      <c r="Q683" s="28"/>
    </row>
    <row r="684" spans="1:17" s="93" customFormat="1">
      <c r="A684" s="27"/>
      <c r="B684" s="28"/>
      <c r="C684" s="28"/>
      <c r="D684" s="28"/>
      <c r="E684" s="28"/>
      <c r="F684" s="28"/>
      <c r="G684" s="28"/>
      <c r="H684" s="28"/>
      <c r="I684" s="28"/>
      <c r="J684" s="28"/>
      <c r="K684" s="28"/>
      <c r="L684" s="28"/>
      <c r="M684" s="28"/>
      <c r="N684" s="28"/>
      <c r="O684" s="28"/>
      <c r="P684" s="28"/>
      <c r="Q684" s="28"/>
    </row>
    <row r="685" spans="1:17" s="93" customFormat="1">
      <c r="A685" s="27"/>
      <c r="B685" s="28"/>
      <c r="C685" s="28"/>
      <c r="D685" s="28"/>
      <c r="E685" s="28"/>
      <c r="F685" s="28"/>
      <c r="G685" s="28"/>
      <c r="H685" s="28"/>
      <c r="I685" s="28"/>
      <c r="J685" s="28"/>
      <c r="K685" s="28"/>
      <c r="L685" s="28"/>
      <c r="M685" s="28"/>
      <c r="N685" s="28"/>
      <c r="O685" s="28"/>
      <c r="P685" s="28"/>
      <c r="Q685" s="28"/>
    </row>
    <row r="686" spans="1:17" s="93" customFormat="1">
      <c r="A686" s="27"/>
      <c r="B686" s="28"/>
      <c r="C686" s="28"/>
      <c r="D686" s="28"/>
      <c r="E686" s="28"/>
      <c r="F686" s="28"/>
      <c r="G686" s="28"/>
      <c r="H686" s="28"/>
      <c r="I686" s="28"/>
      <c r="J686" s="28"/>
      <c r="K686" s="28"/>
      <c r="L686" s="28"/>
      <c r="M686" s="28"/>
      <c r="N686" s="28"/>
      <c r="O686" s="28"/>
      <c r="P686" s="28"/>
      <c r="Q686" s="28"/>
    </row>
    <row r="687" spans="1:17" s="93" customFormat="1">
      <c r="A687" s="27"/>
      <c r="B687" s="28"/>
      <c r="C687" s="28"/>
      <c r="D687" s="28"/>
      <c r="E687" s="28"/>
      <c r="F687" s="28"/>
      <c r="G687" s="28"/>
      <c r="H687" s="28"/>
      <c r="I687" s="28"/>
      <c r="J687" s="28"/>
      <c r="K687" s="28"/>
      <c r="L687" s="28"/>
      <c r="M687" s="28"/>
      <c r="N687" s="28"/>
      <c r="O687" s="28"/>
      <c r="P687" s="28"/>
      <c r="Q687" s="28"/>
    </row>
    <row r="688" spans="1:17" s="93" customFormat="1">
      <c r="A688" s="27"/>
      <c r="B688" s="28"/>
      <c r="C688" s="28"/>
      <c r="D688" s="28"/>
      <c r="E688" s="28"/>
      <c r="F688" s="28"/>
      <c r="G688" s="28"/>
      <c r="H688" s="28"/>
      <c r="I688" s="28"/>
      <c r="J688" s="28"/>
      <c r="K688" s="28"/>
      <c r="L688" s="28"/>
      <c r="M688" s="28"/>
      <c r="N688" s="28"/>
      <c r="O688" s="28"/>
      <c r="P688" s="28"/>
      <c r="Q688" s="28"/>
    </row>
    <row r="689" spans="1:17" s="93" customFormat="1">
      <c r="A689" s="27"/>
      <c r="B689" s="28"/>
      <c r="C689" s="28"/>
      <c r="D689" s="28"/>
      <c r="E689" s="28"/>
      <c r="F689" s="28"/>
      <c r="G689" s="28"/>
      <c r="H689" s="28"/>
      <c r="I689" s="28"/>
      <c r="J689" s="28"/>
      <c r="K689" s="28"/>
      <c r="L689" s="28"/>
      <c r="M689" s="28"/>
      <c r="N689" s="28"/>
      <c r="O689" s="28"/>
      <c r="P689" s="28"/>
      <c r="Q689" s="28"/>
    </row>
    <row r="690" spans="1:17" s="93" customFormat="1">
      <c r="A690" s="27"/>
      <c r="B690" s="28"/>
      <c r="C690" s="28"/>
      <c r="D690" s="28"/>
      <c r="E690" s="28"/>
      <c r="F690" s="28"/>
      <c r="G690" s="28"/>
      <c r="H690" s="28"/>
      <c r="I690" s="28"/>
      <c r="J690" s="28"/>
      <c r="K690" s="28"/>
      <c r="L690" s="28"/>
      <c r="M690" s="28"/>
      <c r="N690" s="28"/>
      <c r="O690" s="28"/>
      <c r="P690" s="28"/>
      <c r="Q690" s="28"/>
    </row>
    <row r="691" spans="1:17" s="93" customFormat="1">
      <c r="A691" s="27"/>
      <c r="B691" s="28"/>
      <c r="C691" s="28"/>
      <c r="D691" s="28"/>
      <c r="E691" s="28"/>
      <c r="F691" s="28"/>
      <c r="G691" s="28"/>
      <c r="H691" s="28"/>
      <c r="I691" s="28"/>
      <c r="J691" s="28"/>
      <c r="K691" s="28"/>
      <c r="L691" s="28"/>
      <c r="M691" s="28"/>
      <c r="N691" s="28"/>
      <c r="O691" s="28"/>
      <c r="P691" s="28"/>
      <c r="Q691" s="28"/>
    </row>
    <row r="692" spans="1:17" s="93" customFormat="1">
      <c r="A692" s="27"/>
      <c r="B692" s="28"/>
      <c r="C692" s="28"/>
      <c r="D692" s="28"/>
      <c r="E692" s="28"/>
      <c r="F692" s="28"/>
      <c r="G692" s="28"/>
      <c r="H692" s="28"/>
      <c r="I692" s="28"/>
      <c r="J692" s="28"/>
      <c r="K692" s="28"/>
      <c r="L692" s="28"/>
      <c r="M692" s="28"/>
      <c r="N692" s="28"/>
      <c r="O692" s="28"/>
      <c r="P692" s="28"/>
      <c r="Q692" s="28"/>
    </row>
    <row r="693" spans="1:17" s="93" customFormat="1">
      <c r="A693" s="27"/>
      <c r="B693" s="28"/>
      <c r="C693" s="28"/>
      <c r="D693" s="28"/>
      <c r="E693" s="28"/>
      <c r="F693" s="28"/>
      <c r="G693" s="28"/>
      <c r="H693" s="28"/>
      <c r="I693" s="28"/>
      <c r="J693" s="28"/>
      <c r="K693" s="28"/>
      <c r="L693" s="28"/>
      <c r="M693" s="28"/>
      <c r="N693" s="28"/>
      <c r="O693" s="28"/>
      <c r="P693" s="28"/>
      <c r="Q693" s="28"/>
    </row>
    <row r="694" spans="1:17" s="93" customFormat="1">
      <c r="A694" s="27"/>
      <c r="B694" s="28"/>
      <c r="C694" s="28"/>
      <c r="D694" s="28"/>
      <c r="E694" s="28"/>
      <c r="F694" s="28"/>
      <c r="G694" s="28"/>
      <c r="H694" s="28"/>
      <c r="I694" s="28"/>
      <c r="J694" s="28"/>
      <c r="K694" s="28"/>
      <c r="L694" s="28"/>
      <c r="M694" s="28"/>
      <c r="N694" s="28"/>
      <c r="O694" s="28"/>
      <c r="P694" s="28"/>
      <c r="Q694" s="28"/>
    </row>
    <row r="695" spans="1:17" s="93" customFormat="1">
      <c r="A695" s="27"/>
      <c r="B695" s="28"/>
      <c r="C695" s="28"/>
      <c r="D695" s="28"/>
      <c r="E695" s="28"/>
      <c r="F695" s="28"/>
      <c r="G695" s="28"/>
      <c r="H695" s="28"/>
      <c r="I695" s="28"/>
      <c r="J695" s="28"/>
      <c r="K695" s="28"/>
      <c r="L695" s="28"/>
      <c r="M695" s="28"/>
      <c r="N695" s="28"/>
      <c r="O695" s="28"/>
      <c r="P695" s="28"/>
      <c r="Q695" s="28"/>
    </row>
    <row r="696" spans="1:17" s="93" customFormat="1">
      <c r="A696" s="27"/>
      <c r="B696" s="28"/>
      <c r="C696" s="28"/>
      <c r="D696" s="28"/>
      <c r="E696" s="28"/>
      <c r="F696" s="28"/>
      <c r="G696" s="28"/>
      <c r="H696" s="28"/>
      <c r="I696" s="28"/>
      <c r="J696" s="28"/>
      <c r="K696" s="28"/>
      <c r="L696" s="28"/>
      <c r="M696" s="28"/>
      <c r="N696" s="28"/>
      <c r="O696" s="28"/>
      <c r="P696" s="28"/>
      <c r="Q696" s="28"/>
    </row>
    <row r="697" spans="1:17" s="93" customFormat="1">
      <c r="A697" s="27"/>
      <c r="B697" s="28"/>
      <c r="C697" s="28"/>
      <c r="D697" s="28"/>
      <c r="E697" s="28"/>
      <c r="F697" s="28"/>
      <c r="G697" s="28"/>
      <c r="H697" s="28"/>
      <c r="I697" s="28"/>
      <c r="J697" s="28"/>
      <c r="K697" s="28"/>
      <c r="L697" s="28"/>
      <c r="M697" s="28"/>
      <c r="N697" s="28"/>
      <c r="O697" s="28"/>
      <c r="P697" s="28"/>
      <c r="Q697" s="28"/>
    </row>
    <row r="698" spans="1:17" s="93" customFormat="1">
      <c r="A698" s="27"/>
      <c r="B698" s="28"/>
      <c r="C698" s="28"/>
      <c r="D698" s="28"/>
      <c r="E698" s="28"/>
      <c r="F698" s="28"/>
      <c r="G698" s="28"/>
      <c r="H698" s="28"/>
      <c r="I698" s="28"/>
      <c r="J698" s="28"/>
      <c r="K698" s="28"/>
      <c r="L698" s="28"/>
      <c r="M698" s="28"/>
      <c r="N698" s="28"/>
      <c r="O698" s="28"/>
      <c r="P698" s="28"/>
      <c r="Q698" s="28"/>
    </row>
    <row r="699" spans="1:17" s="93" customFormat="1">
      <c r="A699" s="27"/>
      <c r="B699" s="28"/>
      <c r="C699" s="28"/>
      <c r="D699" s="28"/>
      <c r="E699" s="28"/>
      <c r="F699" s="28"/>
      <c r="G699" s="28"/>
      <c r="H699" s="28"/>
      <c r="I699" s="28"/>
      <c r="J699" s="28"/>
      <c r="K699" s="28"/>
      <c r="L699" s="28"/>
      <c r="M699" s="28"/>
      <c r="N699" s="28"/>
      <c r="O699" s="28"/>
      <c r="P699" s="28"/>
      <c r="Q699" s="28"/>
    </row>
    <row r="700" spans="1:17" s="93" customFormat="1">
      <c r="A700" s="27"/>
      <c r="B700" s="28"/>
      <c r="C700" s="28"/>
      <c r="D700" s="28"/>
      <c r="E700" s="28"/>
      <c r="F700" s="28"/>
      <c r="G700" s="28"/>
      <c r="H700" s="28"/>
      <c r="I700" s="28"/>
      <c r="J700" s="28"/>
      <c r="K700" s="28"/>
      <c r="L700" s="28"/>
      <c r="M700" s="28"/>
      <c r="N700" s="28"/>
      <c r="O700" s="28"/>
      <c r="P700" s="28"/>
      <c r="Q700" s="28"/>
    </row>
    <row r="701" spans="1:17" s="93" customFormat="1">
      <c r="A701" s="27"/>
      <c r="B701" s="28"/>
      <c r="C701" s="28"/>
      <c r="D701" s="28"/>
      <c r="E701" s="28"/>
      <c r="F701" s="28"/>
      <c r="G701" s="28"/>
      <c r="H701" s="28"/>
      <c r="I701" s="28"/>
      <c r="J701" s="28"/>
      <c r="K701" s="28"/>
      <c r="L701" s="28"/>
      <c r="M701" s="28"/>
      <c r="N701" s="28"/>
      <c r="O701" s="28"/>
      <c r="P701" s="28"/>
      <c r="Q701" s="28"/>
    </row>
    <row r="702" spans="1:17" s="93" customFormat="1">
      <c r="A702" s="27"/>
      <c r="B702" s="28"/>
      <c r="C702" s="28"/>
      <c r="D702" s="28"/>
      <c r="E702" s="28"/>
      <c r="F702" s="28"/>
      <c r="G702" s="28"/>
      <c r="H702" s="28"/>
      <c r="I702" s="28"/>
      <c r="J702" s="28"/>
      <c r="K702" s="28"/>
      <c r="L702" s="28"/>
      <c r="M702" s="28"/>
      <c r="N702" s="28"/>
      <c r="O702" s="28"/>
      <c r="P702" s="28"/>
      <c r="Q702" s="28"/>
    </row>
    <row r="703" spans="1:17" s="93" customFormat="1">
      <c r="A703" s="27"/>
      <c r="B703" s="28"/>
      <c r="C703" s="28"/>
      <c r="D703" s="28"/>
      <c r="E703" s="28"/>
      <c r="F703" s="28"/>
      <c r="G703" s="28"/>
      <c r="H703" s="28"/>
      <c r="I703" s="28"/>
      <c r="J703" s="28"/>
      <c r="K703" s="28"/>
      <c r="L703" s="28"/>
      <c r="M703" s="28"/>
      <c r="N703" s="28"/>
      <c r="O703" s="28"/>
      <c r="P703" s="28"/>
      <c r="Q703" s="28"/>
    </row>
    <row r="704" spans="1:17" s="93" customFormat="1">
      <c r="A704" s="27"/>
      <c r="B704" s="28"/>
      <c r="C704" s="28"/>
      <c r="D704" s="28"/>
      <c r="E704" s="28"/>
      <c r="F704" s="28"/>
      <c r="G704" s="28"/>
      <c r="H704" s="28"/>
      <c r="I704" s="28"/>
      <c r="J704" s="28"/>
      <c r="K704" s="28"/>
      <c r="L704" s="28"/>
      <c r="M704" s="28"/>
      <c r="N704" s="28"/>
      <c r="O704" s="28"/>
      <c r="P704" s="28"/>
      <c r="Q704" s="28"/>
    </row>
    <row r="705" spans="1:17" s="93" customFormat="1">
      <c r="A705" s="27"/>
      <c r="B705" s="28"/>
      <c r="C705" s="28"/>
      <c r="D705" s="28"/>
      <c r="E705" s="28"/>
      <c r="F705" s="28"/>
      <c r="G705" s="28"/>
      <c r="H705" s="28"/>
      <c r="I705" s="28"/>
      <c r="J705" s="28"/>
      <c r="K705" s="28"/>
      <c r="L705" s="28"/>
      <c r="M705" s="28"/>
      <c r="N705" s="28"/>
      <c r="O705" s="28"/>
      <c r="P705" s="28"/>
      <c r="Q705" s="28"/>
    </row>
    <row r="706" spans="1:17" s="93" customFormat="1">
      <c r="A706" s="27"/>
      <c r="B706" s="28"/>
      <c r="C706" s="28"/>
      <c r="D706" s="28"/>
      <c r="E706" s="28"/>
      <c r="F706" s="28"/>
      <c r="G706" s="28"/>
      <c r="H706" s="28"/>
      <c r="I706" s="28"/>
      <c r="J706" s="28"/>
      <c r="K706" s="28"/>
      <c r="L706" s="28"/>
      <c r="M706" s="28"/>
      <c r="N706" s="28"/>
      <c r="O706" s="28"/>
      <c r="P706" s="28"/>
      <c r="Q706" s="28"/>
    </row>
    <row r="707" spans="1:17" s="93" customFormat="1">
      <c r="A707" s="27"/>
      <c r="B707" s="28"/>
      <c r="C707" s="28"/>
      <c r="D707" s="28"/>
      <c r="E707" s="28"/>
      <c r="F707" s="28"/>
      <c r="G707" s="28"/>
      <c r="H707" s="28"/>
      <c r="I707" s="28"/>
      <c r="J707" s="28"/>
      <c r="K707" s="28"/>
      <c r="L707" s="28"/>
      <c r="M707" s="28"/>
      <c r="N707" s="28"/>
      <c r="O707" s="28"/>
      <c r="P707" s="28"/>
      <c r="Q707" s="28"/>
    </row>
    <row r="708" spans="1:17" s="93" customFormat="1">
      <c r="A708" s="27"/>
      <c r="B708" s="28"/>
      <c r="C708" s="28"/>
      <c r="D708" s="28"/>
      <c r="E708" s="28"/>
      <c r="F708" s="28"/>
      <c r="G708" s="28"/>
      <c r="H708" s="28"/>
      <c r="I708" s="28"/>
      <c r="J708" s="28"/>
      <c r="K708" s="28"/>
      <c r="L708" s="28"/>
      <c r="M708" s="28"/>
      <c r="N708" s="28"/>
      <c r="O708" s="28"/>
      <c r="P708" s="28"/>
      <c r="Q708" s="28"/>
    </row>
    <row r="709" spans="1:17" s="93" customFormat="1">
      <c r="A709" s="27"/>
      <c r="B709" s="28"/>
      <c r="C709" s="28"/>
      <c r="D709" s="28"/>
      <c r="E709" s="28"/>
      <c r="F709" s="28"/>
      <c r="G709" s="28"/>
      <c r="H709" s="28"/>
      <c r="I709" s="28"/>
      <c r="J709" s="28"/>
      <c r="K709" s="28"/>
      <c r="L709" s="28"/>
      <c r="M709" s="28"/>
      <c r="N709" s="28"/>
      <c r="O709" s="28"/>
      <c r="P709" s="28"/>
      <c r="Q709" s="28"/>
    </row>
    <row r="710" spans="1:17" s="93" customFormat="1">
      <c r="A710" s="27"/>
      <c r="B710" s="28"/>
      <c r="C710" s="28"/>
      <c r="D710" s="28"/>
      <c r="E710" s="28"/>
      <c r="F710" s="28"/>
      <c r="G710" s="28"/>
      <c r="H710" s="28"/>
      <c r="I710" s="28"/>
      <c r="J710" s="28"/>
      <c r="K710" s="28"/>
      <c r="L710" s="28"/>
      <c r="M710" s="28"/>
      <c r="N710" s="28"/>
      <c r="O710" s="28"/>
      <c r="P710" s="28"/>
      <c r="Q710" s="28"/>
    </row>
    <row r="711" spans="1:17" s="93" customFormat="1">
      <c r="A711" s="27"/>
      <c r="B711" s="28"/>
      <c r="C711" s="28"/>
      <c r="D711" s="28"/>
      <c r="E711" s="28"/>
      <c r="F711" s="28"/>
      <c r="G711" s="28"/>
      <c r="H711" s="28"/>
      <c r="I711" s="28"/>
      <c r="J711" s="28"/>
      <c r="K711" s="28"/>
      <c r="L711" s="28"/>
      <c r="M711" s="28"/>
      <c r="N711" s="28"/>
      <c r="O711" s="28"/>
      <c r="P711" s="28"/>
      <c r="Q711" s="28"/>
    </row>
    <row r="712" spans="1:17" s="93" customFormat="1">
      <c r="A712" s="27"/>
      <c r="B712" s="28"/>
      <c r="C712" s="28"/>
      <c r="D712" s="28"/>
      <c r="E712" s="28"/>
      <c r="F712" s="28"/>
      <c r="G712" s="28"/>
      <c r="H712" s="28"/>
      <c r="I712" s="28"/>
      <c r="J712" s="28"/>
      <c r="K712" s="28"/>
      <c r="L712" s="28"/>
      <c r="M712" s="28"/>
      <c r="N712" s="28"/>
      <c r="O712" s="28"/>
      <c r="P712" s="28"/>
      <c r="Q712" s="28"/>
    </row>
    <row r="713" spans="1:17" s="93" customFormat="1">
      <c r="A713" s="27"/>
      <c r="B713" s="28"/>
      <c r="C713" s="28"/>
      <c r="D713" s="28"/>
      <c r="E713" s="28"/>
      <c r="F713" s="28"/>
      <c r="G713" s="28"/>
      <c r="H713" s="28"/>
      <c r="I713" s="28"/>
      <c r="J713" s="28"/>
      <c r="K713" s="28"/>
      <c r="L713" s="28"/>
      <c r="M713" s="28"/>
      <c r="N713" s="28"/>
      <c r="O713" s="28"/>
      <c r="P713" s="28"/>
      <c r="Q713" s="28"/>
    </row>
    <row r="714" spans="1:17" s="93" customFormat="1">
      <c r="A714" s="27"/>
      <c r="B714" s="28"/>
      <c r="C714" s="28"/>
      <c r="D714" s="28"/>
      <c r="E714" s="28"/>
      <c r="F714" s="28"/>
      <c r="G714" s="28"/>
      <c r="H714" s="28"/>
      <c r="I714" s="28"/>
      <c r="J714" s="28"/>
      <c r="K714" s="28"/>
      <c r="L714" s="28"/>
      <c r="M714" s="28"/>
      <c r="N714" s="28"/>
      <c r="O714" s="28"/>
      <c r="P714" s="28"/>
      <c r="Q714" s="28"/>
    </row>
    <row r="715" spans="1:17" s="93" customFormat="1">
      <c r="A715" s="27"/>
      <c r="B715" s="28"/>
      <c r="C715" s="28"/>
      <c r="D715" s="28"/>
      <c r="E715" s="28"/>
      <c r="F715" s="28"/>
      <c r="G715" s="28"/>
      <c r="H715" s="28"/>
      <c r="I715" s="28"/>
      <c r="J715" s="28"/>
      <c r="K715" s="28"/>
      <c r="L715" s="28"/>
      <c r="M715" s="28"/>
      <c r="N715" s="28"/>
      <c r="O715" s="28"/>
      <c r="P715" s="28"/>
      <c r="Q715" s="28"/>
    </row>
    <row r="716" spans="1:17" s="93" customFormat="1">
      <c r="A716" s="27"/>
      <c r="B716" s="28"/>
      <c r="C716" s="28"/>
      <c r="D716" s="28"/>
      <c r="E716" s="28"/>
      <c r="F716" s="28"/>
      <c r="G716" s="28"/>
      <c r="H716" s="28"/>
      <c r="I716" s="28"/>
      <c r="J716" s="28"/>
      <c r="K716" s="28"/>
      <c r="L716" s="28"/>
      <c r="M716" s="28"/>
      <c r="N716" s="28"/>
      <c r="O716" s="28"/>
      <c r="P716" s="28"/>
      <c r="Q716" s="28"/>
    </row>
    <row r="717" spans="1:17" s="93" customFormat="1">
      <c r="A717" s="27"/>
      <c r="B717" s="28"/>
      <c r="C717" s="28"/>
      <c r="D717" s="28"/>
      <c r="E717" s="28"/>
      <c r="F717" s="28"/>
      <c r="G717" s="28"/>
      <c r="H717" s="28"/>
      <c r="I717" s="28"/>
      <c r="J717" s="28"/>
      <c r="K717" s="28"/>
      <c r="L717" s="28"/>
      <c r="M717" s="28"/>
      <c r="N717" s="28"/>
      <c r="O717" s="28"/>
      <c r="P717" s="28"/>
      <c r="Q717" s="28"/>
    </row>
    <row r="718" spans="1:17" s="93" customFormat="1">
      <c r="A718" s="27"/>
      <c r="B718" s="28"/>
      <c r="C718" s="28"/>
      <c r="D718" s="28"/>
      <c r="E718" s="28"/>
      <c r="F718" s="28"/>
      <c r="G718" s="28"/>
      <c r="H718" s="28"/>
      <c r="I718" s="28"/>
      <c r="J718" s="28"/>
      <c r="K718" s="28"/>
      <c r="L718" s="28"/>
      <c r="M718" s="28"/>
      <c r="N718" s="28"/>
      <c r="O718" s="28"/>
      <c r="P718" s="28"/>
      <c r="Q718" s="28"/>
    </row>
    <row r="719" spans="1:17" s="93" customFormat="1">
      <c r="A719" s="27"/>
      <c r="B719" s="28"/>
      <c r="C719" s="28"/>
      <c r="D719" s="28"/>
      <c r="E719" s="28"/>
      <c r="F719" s="28"/>
      <c r="G719" s="28"/>
      <c r="H719" s="28"/>
      <c r="I719" s="28"/>
      <c r="J719" s="28"/>
      <c r="K719" s="28"/>
      <c r="L719" s="28"/>
      <c r="M719" s="28"/>
      <c r="N719" s="28"/>
      <c r="O719" s="28"/>
      <c r="P719" s="28"/>
      <c r="Q719" s="28"/>
    </row>
    <row r="720" spans="1:17" s="93" customFormat="1">
      <c r="A720" s="27"/>
      <c r="B720" s="28"/>
      <c r="C720" s="28"/>
      <c r="D720" s="28"/>
      <c r="E720" s="28"/>
      <c r="F720" s="28"/>
      <c r="G720" s="28"/>
      <c r="H720" s="28"/>
      <c r="I720" s="28"/>
      <c r="J720" s="28"/>
      <c r="K720" s="28"/>
      <c r="L720" s="28"/>
      <c r="M720" s="28"/>
      <c r="N720" s="28"/>
      <c r="O720" s="28"/>
      <c r="P720" s="28"/>
      <c r="Q720" s="28"/>
    </row>
    <row r="721" spans="1:17" s="93" customFormat="1">
      <c r="A721" s="27"/>
      <c r="B721" s="28"/>
      <c r="C721" s="28"/>
      <c r="D721" s="28"/>
      <c r="E721" s="28"/>
      <c r="F721" s="28"/>
      <c r="G721" s="28"/>
      <c r="H721" s="28"/>
      <c r="I721" s="28"/>
      <c r="J721" s="28"/>
      <c r="K721" s="28"/>
      <c r="L721" s="28"/>
      <c r="M721" s="28"/>
      <c r="N721" s="28"/>
      <c r="O721" s="28"/>
      <c r="P721" s="28"/>
      <c r="Q721" s="28"/>
    </row>
    <row r="722" spans="1:17" s="93" customFormat="1">
      <c r="A722" s="27"/>
      <c r="B722" s="28"/>
      <c r="C722" s="28"/>
      <c r="D722" s="28"/>
      <c r="E722" s="28"/>
      <c r="F722" s="28"/>
      <c r="G722" s="28"/>
      <c r="H722" s="28"/>
      <c r="I722" s="28"/>
      <c r="J722" s="28"/>
      <c r="K722" s="28"/>
      <c r="L722" s="28"/>
      <c r="M722" s="28"/>
      <c r="N722" s="28"/>
      <c r="O722" s="28"/>
      <c r="P722" s="28"/>
      <c r="Q722" s="28"/>
    </row>
    <row r="723" spans="1:17" s="93" customFormat="1">
      <c r="A723" s="27"/>
      <c r="B723" s="28"/>
      <c r="C723" s="28"/>
      <c r="D723" s="28"/>
      <c r="E723" s="28"/>
      <c r="F723" s="28"/>
      <c r="G723" s="28"/>
      <c r="H723" s="28"/>
      <c r="I723" s="28"/>
      <c r="J723" s="28"/>
      <c r="K723" s="28"/>
      <c r="L723" s="28"/>
      <c r="M723" s="28"/>
      <c r="N723" s="28"/>
      <c r="O723" s="28"/>
      <c r="P723" s="28"/>
      <c r="Q723" s="28"/>
    </row>
    <row r="724" spans="1:17" s="93" customFormat="1">
      <c r="A724" s="27"/>
      <c r="B724" s="28"/>
      <c r="C724" s="28"/>
      <c r="D724" s="28"/>
      <c r="E724" s="28"/>
      <c r="F724" s="28"/>
      <c r="G724" s="28"/>
      <c r="H724" s="28"/>
      <c r="I724" s="28"/>
      <c r="J724" s="28"/>
      <c r="K724" s="28"/>
      <c r="L724" s="28"/>
      <c r="M724" s="28"/>
      <c r="N724" s="28"/>
      <c r="O724" s="28"/>
      <c r="P724" s="28"/>
      <c r="Q724" s="28"/>
    </row>
    <row r="725" spans="1:17" s="93" customFormat="1">
      <c r="A725" s="27"/>
      <c r="B725" s="28"/>
      <c r="C725" s="28"/>
      <c r="D725" s="28"/>
      <c r="E725" s="28"/>
      <c r="F725" s="28"/>
      <c r="G725" s="28"/>
      <c r="H725" s="28"/>
      <c r="I725" s="28"/>
      <c r="J725" s="28"/>
      <c r="K725" s="28"/>
      <c r="L725" s="28"/>
      <c r="M725" s="28"/>
      <c r="N725" s="28"/>
      <c r="O725" s="28"/>
      <c r="P725" s="28"/>
      <c r="Q725" s="28"/>
    </row>
    <row r="726" spans="1:17" s="93" customFormat="1">
      <c r="A726" s="27"/>
      <c r="B726" s="28"/>
      <c r="C726" s="28"/>
      <c r="D726" s="28"/>
      <c r="E726" s="28"/>
      <c r="F726" s="28"/>
      <c r="G726" s="28"/>
      <c r="H726" s="28"/>
      <c r="I726" s="28"/>
      <c r="J726" s="28"/>
      <c r="K726" s="28"/>
      <c r="L726" s="28"/>
      <c r="M726" s="28"/>
      <c r="N726" s="28"/>
      <c r="O726" s="28"/>
      <c r="P726" s="28"/>
      <c r="Q726" s="28"/>
    </row>
    <row r="727" spans="1:17" s="93" customFormat="1">
      <c r="A727" s="27"/>
      <c r="B727" s="28"/>
      <c r="C727" s="28"/>
      <c r="D727" s="28"/>
      <c r="E727" s="28"/>
      <c r="F727" s="28"/>
      <c r="G727" s="28"/>
      <c r="H727" s="28"/>
      <c r="I727" s="28"/>
      <c r="J727" s="28"/>
      <c r="K727" s="28"/>
      <c r="L727" s="28"/>
      <c r="M727" s="28"/>
      <c r="N727" s="28"/>
      <c r="O727" s="28"/>
      <c r="P727" s="28"/>
      <c r="Q727" s="28"/>
    </row>
    <row r="728" spans="1:17" s="93" customFormat="1">
      <c r="A728" s="27"/>
      <c r="B728" s="28"/>
      <c r="C728" s="28"/>
      <c r="D728" s="28"/>
      <c r="E728" s="28"/>
      <c r="F728" s="28"/>
      <c r="G728" s="28"/>
      <c r="H728" s="28"/>
      <c r="I728" s="28"/>
      <c r="J728" s="28"/>
      <c r="K728" s="28"/>
      <c r="L728" s="28"/>
      <c r="M728" s="28"/>
      <c r="N728" s="28"/>
      <c r="O728" s="28"/>
      <c r="P728" s="28"/>
      <c r="Q728" s="28"/>
    </row>
    <row r="729" spans="1:17" s="93" customFormat="1">
      <c r="A729" s="27"/>
      <c r="B729" s="28"/>
      <c r="C729" s="28"/>
      <c r="D729" s="28"/>
      <c r="E729" s="28"/>
      <c r="F729" s="28"/>
      <c r="G729" s="28"/>
      <c r="H729" s="28"/>
      <c r="I729" s="28"/>
      <c r="J729" s="28"/>
      <c r="K729" s="28"/>
      <c r="L729" s="28"/>
      <c r="M729" s="28"/>
      <c r="N729" s="28"/>
      <c r="O729" s="28"/>
      <c r="P729" s="28"/>
      <c r="Q729" s="28"/>
    </row>
    <row r="730" spans="1:17" s="93" customFormat="1">
      <c r="A730" s="27"/>
      <c r="B730" s="28"/>
      <c r="C730" s="28"/>
      <c r="D730" s="28"/>
      <c r="E730" s="28"/>
      <c r="F730" s="28"/>
      <c r="G730" s="28"/>
      <c r="H730" s="28"/>
      <c r="I730" s="28"/>
      <c r="J730" s="28"/>
      <c r="K730" s="28"/>
      <c r="L730" s="28"/>
      <c r="M730" s="28"/>
      <c r="N730" s="28"/>
      <c r="O730" s="28"/>
      <c r="P730" s="28"/>
      <c r="Q730" s="28"/>
    </row>
    <row r="731" spans="1:17" s="93" customFormat="1">
      <c r="A731" s="27"/>
      <c r="B731" s="28"/>
      <c r="C731" s="28"/>
      <c r="D731" s="28"/>
      <c r="E731" s="28"/>
      <c r="F731" s="28"/>
      <c r="G731" s="28"/>
      <c r="H731" s="28"/>
      <c r="I731" s="28"/>
      <c r="J731" s="28"/>
      <c r="K731" s="28"/>
      <c r="L731" s="28"/>
      <c r="M731" s="28"/>
      <c r="N731" s="28"/>
      <c r="O731" s="28"/>
      <c r="P731" s="28"/>
      <c r="Q731" s="28"/>
    </row>
    <row r="732" spans="1:17" s="93" customFormat="1">
      <c r="A732" s="27"/>
      <c r="B732" s="28"/>
      <c r="C732" s="28"/>
      <c r="D732" s="28"/>
      <c r="E732" s="28"/>
      <c r="F732" s="28"/>
      <c r="G732" s="28"/>
      <c r="H732" s="28"/>
      <c r="I732" s="28"/>
      <c r="J732" s="28"/>
      <c r="K732" s="28"/>
      <c r="L732" s="28"/>
      <c r="M732" s="28"/>
      <c r="N732" s="28"/>
      <c r="O732" s="28"/>
      <c r="P732" s="28"/>
      <c r="Q732" s="28"/>
    </row>
    <row r="733" spans="1:17" s="93" customFormat="1">
      <c r="A733" s="27"/>
      <c r="B733" s="28"/>
      <c r="C733" s="28"/>
      <c r="D733" s="28"/>
      <c r="E733" s="28"/>
      <c r="F733" s="28"/>
      <c r="G733" s="28"/>
      <c r="H733" s="28"/>
      <c r="I733" s="28"/>
      <c r="J733" s="28"/>
      <c r="K733" s="28"/>
      <c r="L733" s="28"/>
      <c r="M733" s="28"/>
      <c r="N733" s="28"/>
      <c r="O733" s="28"/>
      <c r="P733" s="28"/>
      <c r="Q733" s="28"/>
    </row>
    <row r="734" spans="1:17" s="93" customFormat="1">
      <c r="A734" s="27"/>
      <c r="B734" s="28"/>
      <c r="C734" s="28"/>
      <c r="D734" s="28"/>
      <c r="E734" s="28"/>
      <c r="F734" s="28"/>
      <c r="G734" s="28"/>
      <c r="H734" s="28"/>
      <c r="I734" s="28"/>
      <c r="J734" s="28"/>
      <c r="K734" s="28"/>
      <c r="L734" s="28"/>
      <c r="M734" s="28"/>
      <c r="N734" s="28"/>
      <c r="O734" s="28"/>
      <c r="P734" s="28"/>
      <c r="Q734" s="28"/>
    </row>
    <row r="735" spans="1:17" s="93" customFormat="1">
      <c r="A735" s="27"/>
      <c r="B735" s="28"/>
      <c r="C735" s="28"/>
      <c r="D735" s="28"/>
      <c r="E735" s="28"/>
      <c r="F735" s="28"/>
      <c r="G735" s="28"/>
      <c r="H735" s="28"/>
      <c r="I735" s="28"/>
      <c r="J735" s="28"/>
      <c r="K735" s="28"/>
      <c r="L735" s="28"/>
      <c r="M735" s="28"/>
      <c r="N735" s="28"/>
      <c r="O735" s="28"/>
      <c r="P735" s="28"/>
      <c r="Q735" s="28"/>
    </row>
    <row r="736" spans="1:17" s="93" customFormat="1">
      <c r="A736" s="27"/>
      <c r="B736" s="28"/>
      <c r="C736" s="28"/>
      <c r="D736" s="28"/>
      <c r="E736" s="28"/>
      <c r="F736" s="28"/>
      <c r="G736" s="28"/>
      <c r="H736" s="28"/>
      <c r="I736" s="28"/>
      <c r="J736" s="28"/>
      <c r="K736" s="28"/>
      <c r="L736" s="28"/>
      <c r="M736" s="28"/>
      <c r="N736" s="28"/>
      <c r="O736" s="28"/>
      <c r="P736" s="28"/>
      <c r="Q736" s="28"/>
    </row>
    <row r="737" spans="1:17" s="93" customFormat="1">
      <c r="A737" s="27"/>
      <c r="B737" s="28"/>
      <c r="C737" s="28"/>
      <c r="D737" s="28"/>
      <c r="E737" s="28"/>
      <c r="F737" s="28"/>
      <c r="G737" s="28"/>
      <c r="H737" s="28"/>
      <c r="I737" s="28"/>
      <c r="J737" s="28"/>
      <c r="K737" s="28"/>
      <c r="L737" s="28"/>
      <c r="M737" s="28"/>
      <c r="N737" s="28"/>
      <c r="O737" s="28"/>
      <c r="P737" s="28"/>
      <c r="Q737" s="28"/>
    </row>
    <row r="738" spans="1:17" s="93" customFormat="1">
      <c r="A738" s="27"/>
      <c r="B738" s="28"/>
      <c r="C738" s="28"/>
      <c r="D738" s="28"/>
      <c r="E738" s="28"/>
      <c r="F738" s="28"/>
      <c r="G738" s="28"/>
      <c r="H738" s="28"/>
      <c r="I738" s="28"/>
      <c r="J738" s="28"/>
      <c r="K738" s="28"/>
      <c r="L738" s="28"/>
      <c r="M738" s="28"/>
      <c r="N738" s="28"/>
      <c r="O738" s="28"/>
      <c r="P738" s="28"/>
      <c r="Q738" s="28"/>
    </row>
    <row r="739" spans="1:17" s="93" customFormat="1">
      <c r="A739" s="27"/>
      <c r="B739" s="28"/>
      <c r="C739" s="28"/>
      <c r="D739" s="28"/>
      <c r="E739" s="28"/>
      <c r="F739" s="28"/>
      <c r="G739" s="28"/>
      <c r="H739" s="28"/>
      <c r="I739" s="28"/>
      <c r="J739" s="28"/>
      <c r="K739" s="28"/>
      <c r="L739" s="28"/>
      <c r="M739" s="28"/>
      <c r="N739" s="28"/>
      <c r="O739" s="28"/>
      <c r="P739" s="28"/>
      <c r="Q739" s="28"/>
    </row>
    <row r="740" spans="1:17" s="93" customFormat="1">
      <c r="A740" s="27"/>
      <c r="B740" s="28"/>
      <c r="C740" s="28"/>
      <c r="D740" s="28"/>
      <c r="E740" s="28"/>
      <c r="F740" s="28"/>
      <c r="G740" s="28"/>
      <c r="H740" s="28"/>
      <c r="I740" s="28"/>
      <c r="J740" s="28"/>
      <c r="K740" s="28"/>
      <c r="L740" s="28"/>
      <c r="M740" s="28"/>
      <c r="N740" s="28"/>
      <c r="O740" s="28"/>
      <c r="P740" s="28"/>
      <c r="Q740" s="28"/>
    </row>
    <row r="741" spans="1:17" s="93" customFormat="1">
      <c r="A741" s="27"/>
      <c r="B741" s="28"/>
      <c r="C741" s="28"/>
      <c r="D741" s="28"/>
      <c r="E741" s="28"/>
      <c r="F741" s="28"/>
      <c r="G741" s="28"/>
      <c r="H741" s="28"/>
      <c r="I741" s="28"/>
      <c r="J741" s="28"/>
      <c r="K741" s="28"/>
      <c r="L741" s="28"/>
      <c r="M741" s="28"/>
      <c r="N741" s="28"/>
      <c r="O741" s="28"/>
      <c r="P741" s="28"/>
      <c r="Q741" s="28"/>
    </row>
    <row r="742" spans="1:17" s="93" customFormat="1">
      <c r="A742" s="27"/>
      <c r="B742" s="28"/>
      <c r="C742" s="28"/>
      <c r="D742" s="28"/>
      <c r="E742" s="28"/>
      <c r="F742" s="28"/>
      <c r="G742" s="28"/>
      <c r="H742" s="28"/>
      <c r="I742" s="28"/>
      <c r="J742" s="28"/>
      <c r="K742" s="28"/>
      <c r="L742" s="28"/>
      <c r="M742" s="28"/>
      <c r="N742" s="28"/>
      <c r="O742" s="28"/>
      <c r="P742" s="28"/>
      <c r="Q742" s="28"/>
    </row>
    <row r="743" spans="1:17" s="93" customFormat="1">
      <c r="A743" s="27"/>
      <c r="B743" s="28"/>
      <c r="C743" s="28"/>
      <c r="D743" s="28"/>
      <c r="E743" s="28"/>
      <c r="F743" s="28"/>
      <c r="G743" s="28"/>
      <c r="H743" s="28"/>
      <c r="I743" s="28"/>
      <c r="J743" s="28"/>
      <c r="K743" s="28"/>
      <c r="L743" s="28"/>
      <c r="M743" s="28"/>
      <c r="N743" s="28"/>
      <c r="O743" s="28"/>
      <c r="P743" s="28"/>
      <c r="Q743" s="28"/>
    </row>
    <row r="744" spans="1:17" s="93" customFormat="1">
      <c r="A744" s="27"/>
      <c r="B744" s="28"/>
      <c r="C744" s="28"/>
      <c r="D744" s="28"/>
      <c r="E744" s="28"/>
      <c r="F744" s="28"/>
      <c r="G744" s="28"/>
      <c r="H744" s="28"/>
      <c r="I744" s="28"/>
      <c r="J744" s="28"/>
      <c r="K744" s="28"/>
      <c r="L744" s="28"/>
      <c r="M744" s="28"/>
      <c r="N744" s="28"/>
      <c r="O744" s="28"/>
      <c r="P744" s="28"/>
      <c r="Q744" s="28"/>
    </row>
    <row r="745" spans="1:17" s="93" customFormat="1">
      <c r="A745" s="27"/>
      <c r="B745" s="28"/>
      <c r="C745" s="28"/>
      <c r="D745" s="28"/>
      <c r="E745" s="28"/>
      <c r="F745" s="28"/>
      <c r="G745" s="28"/>
      <c r="H745" s="28"/>
      <c r="I745" s="28"/>
      <c r="J745" s="28"/>
      <c r="K745" s="28"/>
      <c r="L745" s="28"/>
      <c r="M745" s="28"/>
      <c r="N745" s="28"/>
      <c r="O745" s="28"/>
      <c r="P745" s="28"/>
      <c r="Q745" s="28"/>
    </row>
    <row r="746" spans="1:17" s="93" customFormat="1">
      <c r="A746" s="27"/>
      <c r="B746" s="28"/>
      <c r="C746" s="28"/>
      <c r="D746" s="28"/>
      <c r="E746" s="28"/>
      <c r="F746" s="28"/>
      <c r="G746" s="28"/>
      <c r="H746" s="28"/>
      <c r="I746" s="28"/>
      <c r="J746" s="28"/>
      <c r="K746" s="28"/>
      <c r="L746" s="28"/>
      <c r="M746" s="28"/>
      <c r="N746" s="28"/>
      <c r="O746" s="28"/>
      <c r="P746" s="28"/>
      <c r="Q746" s="28"/>
    </row>
    <row r="747" spans="1:17" s="93" customFormat="1">
      <c r="A747" s="27"/>
      <c r="B747" s="28"/>
      <c r="C747" s="28"/>
      <c r="D747" s="28"/>
      <c r="E747" s="28"/>
      <c r="F747" s="28"/>
      <c r="G747" s="28"/>
      <c r="H747" s="28"/>
      <c r="I747" s="28"/>
      <c r="J747" s="28"/>
      <c r="K747" s="28"/>
      <c r="L747" s="28"/>
      <c r="M747" s="28"/>
      <c r="N747" s="28"/>
      <c r="O747" s="28"/>
      <c r="P747" s="28"/>
      <c r="Q747" s="28"/>
    </row>
    <row r="748" spans="1:17" s="93" customFormat="1">
      <c r="A748" s="27"/>
      <c r="B748" s="28"/>
      <c r="C748" s="28"/>
      <c r="D748" s="28"/>
      <c r="E748" s="28"/>
      <c r="F748" s="28"/>
      <c r="G748" s="28"/>
      <c r="H748" s="28"/>
      <c r="I748" s="28"/>
      <c r="J748" s="28"/>
      <c r="K748" s="28"/>
      <c r="L748" s="28"/>
      <c r="M748" s="28"/>
      <c r="N748" s="28"/>
      <c r="O748" s="28"/>
      <c r="P748" s="28"/>
      <c r="Q748" s="28"/>
    </row>
    <row r="749" spans="1:17" s="93" customFormat="1">
      <c r="A749" s="27"/>
      <c r="B749" s="28"/>
      <c r="C749" s="28"/>
      <c r="D749" s="28"/>
      <c r="E749" s="28"/>
      <c r="F749" s="28"/>
      <c r="G749" s="28"/>
      <c r="H749" s="28"/>
      <c r="I749" s="28"/>
      <c r="J749" s="28"/>
      <c r="K749" s="28"/>
      <c r="L749" s="28"/>
      <c r="M749" s="28"/>
      <c r="N749" s="28"/>
      <c r="O749" s="28"/>
      <c r="P749" s="28"/>
      <c r="Q749" s="28"/>
    </row>
    <row r="750" spans="1:17" s="93" customFormat="1">
      <c r="A750" s="27"/>
      <c r="B750" s="28"/>
      <c r="C750" s="28"/>
      <c r="D750" s="28"/>
      <c r="E750" s="28"/>
      <c r="F750" s="28"/>
      <c r="G750" s="28"/>
      <c r="H750" s="28"/>
      <c r="I750" s="28"/>
      <c r="J750" s="28"/>
      <c r="K750" s="28"/>
      <c r="L750" s="28"/>
      <c r="M750" s="28"/>
      <c r="N750" s="28"/>
      <c r="O750" s="28"/>
      <c r="P750" s="28"/>
      <c r="Q750" s="28"/>
    </row>
    <row r="751" spans="1:17" s="93" customFormat="1">
      <c r="A751" s="27"/>
      <c r="B751" s="28"/>
      <c r="C751" s="28"/>
      <c r="D751" s="28"/>
      <c r="E751" s="28"/>
      <c r="F751" s="28"/>
      <c r="G751" s="28"/>
      <c r="H751" s="28"/>
      <c r="I751" s="28"/>
      <c r="J751" s="28"/>
      <c r="K751" s="28"/>
      <c r="L751" s="28"/>
      <c r="M751" s="28"/>
      <c r="N751" s="28"/>
      <c r="O751" s="28"/>
      <c r="P751" s="28"/>
      <c r="Q751" s="28"/>
    </row>
    <row r="752" spans="1:17" s="93" customFormat="1">
      <c r="A752" s="27"/>
      <c r="B752" s="28"/>
      <c r="C752" s="28"/>
      <c r="D752" s="28"/>
      <c r="E752" s="28"/>
      <c r="F752" s="28"/>
      <c r="G752" s="28"/>
      <c r="H752" s="28"/>
      <c r="I752" s="28"/>
      <c r="J752" s="28"/>
      <c r="K752" s="28"/>
      <c r="L752" s="28"/>
      <c r="M752" s="28"/>
      <c r="N752" s="28"/>
      <c r="O752" s="28"/>
      <c r="P752" s="28"/>
      <c r="Q752" s="28"/>
    </row>
    <row r="753" spans="1:17" s="93" customFormat="1">
      <c r="A753" s="27"/>
      <c r="B753" s="28"/>
      <c r="C753" s="28"/>
      <c r="D753" s="28"/>
      <c r="E753" s="28"/>
      <c r="F753" s="28"/>
      <c r="G753" s="28"/>
      <c r="H753" s="28"/>
      <c r="I753" s="28"/>
      <c r="J753" s="28"/>
      <c r="K753" s="28"/>
      <c r="L753" s="28"/>
      <c r="M753" s="28"/>
      <c r="N753" s="28"/>
      <c r="O753" s="28"/>
      <c r="P753" s="28"/>
      <c r="Q753" s="28"/>
    </row>
    <row r="754" spans="1:17" s="93" customFormat="1">
      <c r="A754" s="27"/>
      <c r="B754" s="28"/>
      <c r="C754" s="28"/>
      <c r="D754" s="28"/>
      <c r="E754" s="28"/>
      <c r="F754" s="28"/>
      <c r="G754" s="28"/>
      <c r="H754" s="28"/>
      <c r="I754" s="28"/>
      <c r="J754" s="28"/>
      <c r="K754" s="28"/>
      <c r="L754" s="28"/>
      <c r="M754" s="28"/>
      <c r="N754" s="28"/>
      <c r="O754" s="28"/>
      <c r="P754" s="28"/>
      <c r="Q754" s="28"/>
    </row>
    <row r="755" spans="1:17" s="93" customFormat="1">
      <c r="A755" s="27"/>
      <c r="B755" s="28"/>
      <c r="C755" s="28"/>
      <c r="D755" s="28"/>
      <c r="E755" s="28"/>
      <c r="F755" s="28"/>
      <c r="G755" s="28"/>
      <c r="H755" s="28"/>
      <c r="I755" s="28"/>
      <c r="J755" s="28"/>
      <c r="K755" s="28"/>
      <c r="L755" s="28"/>
      <c r="M755" s="28"/>
      <c r="N755" s="28"/>
      <c r="O755" s="28"/>
      <c r="P755" s="28"/>
      <c r="Q755" s="28"/>
    </row>
    <row r="756" spans="1:17" s="93" customFormat="1">
      <c r="A756" s="27"/>
      <c r="B756" s="28"/>
      <c r="C756" s="28"/>
      <c r="D756" s="28"/>
      <c r="E756" s="28"/>
      <c r="F756" s="28"/>
      <c r="G756" s="28"/>
      <c r="H756" s="28"/>
      <c r="I756" s="28"/>
      <c r="J756" s="28"/>
      <c r="K756" s="28"/>
      <c r="L756" s="28"/>
      <c r="M756" s="28"/>
      <c r="N756" s="28"/>
      <c r="O756" s="28"/>
      <c r="P756" s="28"/>
      <c r="Q756" s="28"/>
    </row>
    <row r="757" spans="1:17" s="93" customFormat="1">
      <c r="A757" s="27"/>
      <c r="B757" s="28"/>
      <c r="C757" s="28"/>
      <c r="D757" s="28"/>
      <c r="E757" s="28"/>
      <c r="F757" s="28"/>
      <c r="G757" s="28"/>
      <c r="H757" s="28"/>
      <c r="I757" s="28"/>
      <c r="J757" s="28"/>
      <c r="K757" s="28"/>
      <c r="L757" s="28"/>
      <c r="M757" s="28"/>
      <c r="N757" s="28"/>
      <c r="O757" s="28"/>
      <c r="P757" s="28"/>
      <c r="Q757" s="28"/>
    </row>
    <row r="758" spans="1:17" s="93" customFormat="1">
      <c r="A758" s="27"/>
      <c r="B758" s="28"/>
      <c r="C758" s="28"/>
      <c r="D758" s="28"/>
      <c r="E758" s="28"/>
      <c r="F758" s="28"/>
      <c r="G758" s="28"/>
      <c r="H758" s="28"/>
      <c r="I758" s="28"/>
      <c r="J758" s="28"/>
      <c r="K758" s="28"/>
      <c r="L758" s="28"/>
      <c r="M758" s="28"/>
      <c r="N758" s="28"/>
      <c r="O758" s="28"/>
      <c r="P758" s="28"/>
      <c r="Q758" s="28"/>
    </row>
    <row r="759" spans="1:17" s="93" customFormat="1">
      <c r="A759" s="27"/>
      <c r="B759" s="28"/>
      <c r="C759" s="28"/>
      <c r="D759" s="28"/>
      <c r="E759" s="28"/>
      <c r="F759" s="28"/>
      <c r="G759" s="28"/>
      <c r="H759" s="28"/>
      <c r="I759" s="28"/>
      <c r="J759" s="28"/>
      <c r="K759" s="28"/>
      <c r="L759" s="28"/>
      <c r="M759" s="28"/>
      <c r="N759" s="28"/>
      <c r="O759" s="28"/>
      <c r="P759" s="28"/>
      <c r="Q759" s="28"/>
    </row>
    <row r="760" spans="1:17" s="93" customFormat="1">
      <c r="A760" s="27"/>
      <c r="B760" s="28"/>
      <c r="C760" s="28"/>
      <c r="D760" s="28"/>
      <c r="E760" s="28"/>
      <c r="F760" s="28"/>
      <c r="G760" s="28"/>
      <c r="H760" s="28"/>
      <c r="I760" s="28"/>
      <c r="J760" s="28"/>
      <c r="K760" s="28"/>
      <c r="L760" s="28"/>
      <c r="M760" s="28"/>
      <c r="N760" s="28"/>
      <c r="O760" s="28"/>
      <c r="P760" s="28"/>
      <c r="Q760" s="28"/>
    </row>
    <row r="761" spans="1:17" s="93" customFormat="1">
      <c r="A761" s="27"/>
      <c r="B761" s="28"/>
      <c r="C761" s="28"/>
      <c r="D761" s="28"/>
      <c r="E761" s="28"/>
      <c r="F761" s="28"/>
      <c r="G761" s="28"/>
      <c r="H761" s="28"/>
      <c r="I761" s="28"/>
      <c r="J761" s="28"/>
      <c r="K761" s="28"/>
      <c r="L761" s="28"/>
      <c r="M761" s="28"/>
      <c r="N761" s="28"/>
      <c r="O761" s="28"/>
      <c r="P761" s="28"/>
      <c r="Q761" s="28"/>
    </row>
    <row r="762" spans="1:17" s="93" customFormat="1">
      <c r="A762" s="27"/>
      <c r="B762" s="28"/>
      <c r="C762" s="28"/>
      <c r="D762" s="28"/>
      <c r="E762" s="28"/>
      <c r="F762" s="28"/>
      <c r="G762" s="28"/>
      <c r="H762" s="28"/>
      <c r="I762" s="28"/>
      <c r="J762" s="28"/>
      <c r="K762" s="28"/>
      <c r="L762" s="28"/>
      <c r="M762" s="28"/>
      <c r="N762" s="28"/>
      <c r="O762" s="28"/>
      <c r="P762" s="28"/>
      <c r="Q762" s="28"/>
    </row>
    <row r="763" spans="1:17" s="93" customFormat="1">
      <c r="A763" s="27"/>
      <c r="B763" s="28"/>
      <c r="C763" s="28"/>
      <c r="D763" s="28"/>
      <c r="E763" s="28"/>
      <c r="F763" s="28"/>
      <c r="G763" s="28"/>
      <c r="H763" s="28"/>
      <c r="I763" s="28"/>
      <c r="J763" s="28"/>
      <c r="K763" s="28"/>
      <c r="L763" s="28"/>
      <c r="M763" s="28"/>
      <c r="N763" s="28"/>
      <c r="O763" s="28"/>
      <c r="P763" s="28"/>
      <c r="Q763" s="28"/>
    </row>
    <row r="764" spans="1:17" s="93" customFormat="1">
      <c r="A764" s="27"/>
      <c r="B764" s="28"/>
      <c r="C764" s="28"/>
      <c r="D764" s="28"/>
      <c r="E764" s="28"/>
      <c r="F764" s="28"/>
      <c r="G764" s="28"/>
      <c r="H764" s="28"/>
      <c r="I764" s="28"/>
      <c r="J764" s="28"/>
      <c r="K764" s="28"/>
      <c r="L764" s="28"/>
      <c r="M764" s="28"/>
      <c r="N764" s="28"/>
      <c r="O764" s="28"/>
      <c r="P764" s="28"/>
      <c r="Q764" s="28"/>
    </row>
    <row r="765" spans="1:17" s="93" customFormat="1">
      <c r="A765" s="27"/>
      <c r="B765" s="28"/>
      <c r="C765" s="28"/>
      <c r="D765" s="28"/>
      <c r="E765" s="28"/>
      <c r="F765" s="28"/>
      <c r="G765" s="28"/>
      <c r="H765" s="28"/>
      <c r="I765" s="28"/>
      <c r="J765" s="28"/>
      <c r="K765" s="28"/>
      <c r="L765" s="28"/>
      <c r="M765" s="28"/>
      <c r="N765" s="28"/>
      <c r="O765" s="28"/>
      <c r="P765" s="28"/>
      <c r="Q765" s="28"/>
    </row>
    <row r="766" spans="1:17" s="93" customFormat="1">
      <c r="A766" s="27"/>
      <c r="B766" s="28"/>
      <c r="C766" s="28"/>
      <c r="D766" s="28"/>
      <c r="E766" s="28"/>
      <c r="F766" s="28"/>
      <c r="G766" s="28"/>
      <c r="H766" s="28"/>
      <c r="I766" s="28"/>
      <c r="J766" s="28"/>
      <c r="K766" s="28"/>
      <c r="L766" s="28"/>
      <c r="M766" s="28"/>
      <c r="N766" s="28"/>
      <c r="O766" s="28"/>
      <c r="P766" s="28"/>
      <c r="Q766" s="28"/>
    </row>
    <row r="767" spans="1:17" s="93" customFormat="1">
      <c r="A767" s="27"/>
      <c r="B767" s="28"/>
      <c r="C767" s="28"/>
      <c r="D767" s="28"/>
      <c r="E767" s="28"/>
      <c r="F767" s="28"/>
      <c r="G767" s="28"/>
      <c r="H767" s="28"/>
      <c r="I767" s="28"/>
      <c r="J767" s="28"/>
      <c r="K767" s="28"/>
      <c r="L767" s="28"/>
      <c r="M767" s="28"/>
      <c r="N767" s="28"/>
      <c r="O767" s="28"/>
      <c r="P767" s="28"/>
      <c r="Q767" s="28"/>
    </row>
    <row r="768" spans="1:17" s="93" customFormat="1">
      <c r="A768" s="27"/>
      <c r="B768" s="28"/>
      <c r="C768" s="28"/>
      <c r="D768" s="28"/>
      <c r="E768" s="28"/>
      <c r="F768" s="28"/>
      <c r="G768" s="28"/>
      <c r="H768" s="28"/>
      <c r="I768" s="28"/>
      <c r="J768" s="28"/>
      <c r="K768" s="28"/>
      <c r="L768" s="28"/>
      <c r="M768" s="28"/>
      <c r="N768" s="28"/>
      <c r="O768" s="28"/>
      <c r="P768" s="28"/>
      <c r="Q768" s="28"/>
    </row>
    <row r="769" spans="1:17" s="93" customFormat="1">
      <c r="A769" s="27"/>
      <c r="B769" s="28"/>
      <c r="C769" s="28"/>
      <c r="D769" s="28"/>
      <c r="E769" s="28"/>
      <c r="F769" s="28"/>
      <c r="G769" s="28"/>
      <c r="H769" s="28"/>
      <c r="I769" s="28"/>
      <c r="J769" s="28"/>
      <c r="K769" s="28"/>
      <c r="L769" s="28"/>
      <c r="M769" s="28"/>
      <c r="N769" s="28"/>
      <c r="O769" s="28"/>
      <c r="P769" s="28"/>
      <c r="Q769" s="28"/>
    </row>
    <row r="770" spans="1:17" s="93" customFormat="1">
      <c r="A770" s="27"/>
      <c r="B770" s="28"/>
      <c r="C770" s="28"/>
      <c r="D770" s="28"/>
      <c r="E770" s="28"/>
      <c r="F770" s="28"/>
      <c r="G770" s="28"/>
      <c r="H770" s="28"/>
      <c r="I770" s="28"/>
      <c r="J770" s="28"/>
      <c r="K770" s="28"/>
      <c r="L770" s="28"/>
      <c r="M770" s="28"/>
      <c r="N770" s="28"/>
      <c r="O770" s="28"/>
      <c r="P770" s="28"/>
      <c r="Q770" s="28"/>
    </row>
    <row r="771" spans="1:17" s="93" customFormat="1">
      <c r="A771" s="27"/>
      <c r="B771" s="28"/>
      <c r="C771" s="28"/>
      <c r="D771" s="28"/>
      <c r="E771" s="28"/>
      <c r="F771" s="28"/>
      <c r="G771" s="28"/>
      <c r="H771" s="28"/>
      <c r="I771" s="28"/>
      <c r="J771" s="28"/>
      <c r="K771" s="28"/>
      <c r="L771" s="28"/>
      <c r="M771" s="28"/>
      <c r="N771" s="28"/>
      <c r="O771" s="28"/>
      <c r="P771" s="28"/>
      <c r="Q771" s="28"/>
    </row>
    <row r="772" spans="1:17" s="93" customFormat="1">
      <c r="A772" s="27"/>
      <c r="B772" s="28"/>
      <c r="C772" s="28"/>
      <c r="D772" s="28"/>
      <c r="E772" s="28"/>
      <c r="F772" s="28"/>
      <c r="G772" s="28"/>
      <c r="H772" s="28"/>
      <c r="I772" s="28"/>
      <c r="J772" s="28"/>
      <c r="K772" s="28"/>
      <c r="L772" s="28"/>
      <c r="M772" s="28"/>
      <c r="N772" s="28"/>
      <c r="O772" s="28"/>
      <c r="P772" s="28"/>
      <c r="Q772" s="28"/>
    </row>
    <row r="773" spans="1:17" s="93" customFormat="1">
      <c r="A773" s="27"/>
      <c r="B773" s="28"/>
      <c r="C773" s="28"/>
      <c r="D773" s="28"/>
      <c r="E773" s="28"/>
      <c r="F773" s="28"/>
      <c r="G773" s="28"/>
      <c r="H773" s="28"/>
      <c r="I773" s="28"/>
      <c r="J773" s="28"/>
      <c r="K773" s="28"/>
      <c r="L773" s="28"/>
      <c r="M773" s="28"/>
      <c r="N773" s="28"/>
      <c r="O773" s="28"/>
      <c r="P773" s="28"/>
      <c r="Q773" s="28"/>
    </row>
    <row r="774" spans="1:17" s="93" customFormat="1">
      <c r="A774" s="27"/>
      <c r="B774" s="28"/>
      <c r="C774" s="28"/>
      <c r="D774" s="28"/>
      <c r="E774" s="28"/>
      <c r="F774" s="28"/>
      <c r="G774" s="28"/>
      <c r="H774" s="28"/>
      <c r="I774" s="28"/>
      <c r="J774" s="28"/>
      <c r="K774" s="28"/>
      <c r="L774" s="28"/>
      <c r="M774" s="28"/>
      <c r="N774" s="28"/>
      <c r="O774" s="28"/>
      <c r="P774" s="28"/>
      <c r="Q774" s="28"/>
    </row>
    <row r="775" spans="1:17" s="93" customFormat="1">
      <c r="A775" s="27"/>
      <c r="B775" s="28"/>
      <c r="C775" s="28"/>
      <c r="D775" s="28"/>
      <c r="E775" s="28"/>
      <c r="F775" s="28"/>
      <c r="G775" s="28"/>
      <c r="H775" s="28"/>
      <c r="I775" s="28"/>
      <c r="J775" s="28"/>
      <c r="K775" s="28"/>
      <c r="L775" s="28"/>
      <c r="M775" s="28"/>
      <c r="N775" s="28"/>
      <c r="O775" s="28"/>
      <c r="P775" s="28"/>
      <c r="Q775" s="28"/>
    </row>
    <row r="776" spans="1:17" s="93" customFormat="1">
      <c r="A776" s="27"/>
      <c r="B776" s="28"/>
      <c r="C776" s="28"/>
      <c r="D776" s="28"/>
      <c r="E776" s="28"/>
      <c r="F776" s="28"/>
      <c r="G776" s="28"/>
      <c r="H776" s="28"/>
      <c r="I776" s="28"/>
      <c r="J776" s="28"/>
      <c r="K776" s="28"/>
      <c r="L776" s="28"/>
      <c r="M776" s="28"/>
      <c r="N776" s="28"/>
      <c r="O776" s="28"/>
      <c r="P776" s="28"/>
      <c r="Q776" s="28"/>
    </row>
    <row r="777" spans="1:17" s="93" customFormat="1">
      <c r="A777" s="27"/>
      <c r="B777" s="28"/>
      <c r="C777" s="28"/>
      <c r="D777" s="28"/>
      <c r="E777" s="28"/>
      <c r="F777" s="28"/>
      <c r="G777" s="28"/>
      <c r="H777" s="28"/>
      <c r="I777" s="28"/>
      <c r="J777" s="28"/>
      <c r="K777" s="28"/>
      <c r="L777" s="28"/>
      <c r="M777" s="28"/>
      <c r="N777" s="28"/>
      <c r="O777" s="28"/>
      <c r="P777" s="28"/>
      <c r="Q777" s="28"/>
    </row>
    <row r="778" spans="1:17" s="93" customFormat="1">
      <c r="A778" s="27"/>
      <c r="B778" s="28"/>
      <c r="C778" s="28"/>
      <c r="D778" s="28"/>
      <c r="E778" s="28"/>
      <c r="F778" s="28"/>
      <c r="G778" s="28"/>
      <c r="H778" s="28"/>
      <c r="I778" s="28"/>
      <c r="J778" s="28"/>
      <c r="K778" s="28"/>
      <c r="L778" s="28"/>
      <c r="M778" s="28"/>
      <c r="N778" s="28"/>
      <c r="O778" s="28"/>
      <c r="P778" s="28"/>
      <c r="Q778" s="28"/>
    </row>
    <row r="779" spans="1:17" s="93" customFormat="1">
      <c r="A779" s="27"/>
      <c r="B779" s="28"/>
      <c r="C779" s="28"/>
      <c r="D779" s="28"/>
      <c r="E779" s="28"/>
      <c r="F779" s="28"/>
      <c r="G779" s="28"/>
      <c r="H779" s="28"/>
      <c r="I779" s="28"/>
      <c r="J779" s="28"/>
      <c r="K779" s="28"/>
      <c r="L779" s="28"/>
      <c r="M779" s="28"/>
      <c r="N779" s="28"/>
      <c r="O779" s="28"/>
      <c r="P779" s="28"/>
      <c r="Q779" s="28"/>
    </row>
    <row r="780" spans="1:17" s="93" customFormat="1">
      <c r="A780" s="27"/>
      <c r="B780" s="28"/>
      <c r="C780" s="28"/>
      <c r="D780" s="28"/>
      <c r="E780" s="28"/>
      <c r="F780" s="28"/>
      <c r="G780" s="28"/>
      <c r="H780" s="28"/>
      <c r="I780" s="28"/>
      <c r="J780" s="28"/>
      <c r="K780" s="28"/>
      <c r="L780" s="28"/>
      <c r="M780" s="28"/>
      <c r="N780" s="28"/>
      <c r="O780" s="28"/>
      <c r="P780" s="28"/>
      <c r="Q780" s="28"/>
    </row>
    <row r="781" spans="1:17" s="93" customFormat="1">
      <c r="A781" s="27"/>
      <c r="B781" s="28"/>
      <c r="C781" s="28"/>
      <c r="D781" s="28"/>
      <c r="E781" s="28"/>
      <c r="F781" s="28"/>
      <c r="G781" s="28"/>
      <c r="H781" s="28"/>
      <c r="I781" s="28"/>
      <c r="J781" s="28"/>
      <c r="K781" s="28"/>
      <c r="L781" s="28"/>
      <c r="M781" s="28"/>
      <c r="N781" s="28"/>
      <c r="O781" s="28"/>
      <c r="P781" s="28"/>
      <c r="Q781" s="28"/>
    </row>
    <row r="782" spans="1:17" s="93" customFormat="1">
      <c r="A782" s="27"/>
      <c r="B782" s="28"/>
      <c r="C782" s="28"/>
      <c r="D782" s="28"/>
      <c r="E782" s="28"/>
      <c r="F782" s="28"/>
      <c r="G782" s="28"/>
      <c r="H782" s="28"/>
      <c r="I782" s="28"/>
      <c r="J782" s="28"/>
      <c r="K782" s="28"/>
      <c r="L782" s="28"/>
      <c r="M782" s="28"/>
      <c r="N782" s="28"/>
      <c r="O782" s="28"/>
      <c r="P782" s="28"/>
      <c r="Q782" s="28"/>
    </row>
    <row r="783" spans="1:17" s="93" customFormat="1">
      <c r="A783" s="27"/>
      <c r="B783" s="28"/>
      <c r="C783" s="28"/>
      <c r="D783" s="28"/>
      <c r="E783" s="28"/>
      <c r="F783" s="28"/>
      <c r="G783" s="28"/>
      <c r="H783" s="28"/>
      <c r="I783" s="28"/>
      <c r="J783" s="28"/>
      <c r="K783" s="28"/>
      <c r="L783" s="28"/>
      <c r="M783" s="28"/>
      <c r="N783" s="28"/>
      <c r="O783" s="28"/>
      <c r="P783" s="28"/>
      <c r="Q783" s="28"/>
    </row>
    <row r="784" spans="1:17" s="93" customFormat="1">
      <c r="A784" s="27"/>
      <c r="B784" s="28"/>
      <c r="C784" s="28"/>
      <c r="D784" s="28"/>
      <c r="E784" s="28"/>
      <c r="F784" s="28"/>
      <c r="G784" s="28"/>
      <c r="H784" s="28"/>
      <c r="I784" s="28"/>
      <c r="J784" s="28"/>
      <c r="K784" s="28"/>
      <c r="L784" s="28"/>
      <c r="M784" s="28"/>
      <c r="N784" s="28"/>
      <c r="O784" s="28"/>
      <c r="P784" s="28"/>
      <c r="Q784" s="28"/>
    </row>
    <row r="785" spans="1:17" s="93" customFormat="1">
      <c r="A785" s="27"/>
      <c r="B785" s="28"/>
      <c r="C785" s="28"/>
      <c r="D785" s="28"/>
      <c r="E785" s="28"/>
      <c r="F785" s="28"/>
      <c r="G785" s="28"/>
      <c r="H785" s="28"/>
      <c r="I785" s="28"/>
      <c r="J785" s="28"/>
      <c r="K785" s="28"/>
      <c r="L785" s="28"/>
      <c r="M785" s="28"/>
      <c r="N785" s="28"/>
      <c r="O785" s="28"/>
      <c r="P785" s="28"/>
      <c r="Q785" s="28"/>
    </row>
    <row r="786" spans="1:17" s="93" customFormat="1">
      <c r="A786" s="27"/>
      <c r="B786" s="28"/>
      <c r="C786" s="28"/>
      <c r="D786" s="28"/>
      <c r="E786" s="28"/>
      <c r="F786" s="28"/>
      <c r="G786" s="28"/>
      <c r="H786" s="28"/>
      <c r="I786" s="28"/>
      <c r="J786" s="28"/>
      <c r="K786" s="28"/>
      <c r="L786" s="28"/>
      <c r="M786" s="28"/>
      <c r="N786" s="28"/>
      <c r="O786" s="28"/>
      <c r="P786" s="28"/>
      <c r="Q786" s="28"/>
    </row>
    <row r="787" spans="1:17" s="93" customFormat="1">
      <c r="A787" s="27"/>
      <c r="B787" s="28"/>
      <c r="C787" s="28"/>
      <c r="D787" s="28"/>
      <c r="E787" s="28"/>
      <c r="F787" s="28"/>
      <c r="G787" s="28"/>
      <c r="H787" s="28"/>
      <c r="I787" s="28"/>
      <c r="J787" s="28"/>
      <c r="K787" s="28"/>
      <c r="L787" s="28"/>
      <c r="M787" s="28"/>
      <c r="N787" s="28"/>
      <c r="O787" s="28"/>
      <c r="P787" s="28"/>
      <c r="Q787" s="28"/>
    </row>
    <row r="788" spans="1:17" s="93" customFormat="1">
      <c r="A788" s="27"/>
      <c r="B788" s="28"/>
      <c r="C788" s="28"/>
      <c r="D788" s="28"/>
      <c r="E788" s="28"/>
      <c r="F788" s="28"/>
      <c r="G788" s="28"/>
      <c r="H788" s="28"/>
      <c r="I788" s="28"/>
      <c r="J788" s="28"/>
      <c r="K788" s="28"/>
      <c r="L788" s="28"/>
      <c r="M788" s="28"/>
      <c r="N788" s="28"/>
      <c r="O788" s="28"/>
      <c r="P788" s="28"/>
      <c r="Q788" s="28"/>
    </row>
    <row r="789" spans="1:17" s="93" customFormat="1">
      <c r="A789" s="27"/>
      <c r="B789" s="28"/>
      <c r="C789" s="28"/>
      <c r="D789" s="28"/>
      <c r="E789" s="28"/>
      <c r="F789" s="28"/>
      <c r="G789" s="28"/>
      <c r="H789" s="28"/>
      <c r="I789" s="28"/>
      <c r="J789" s="28"/>
      <c r="K789" s="28"/>
      <c r="L789" s="28"/>
      <c r="M789" s="28"/>
      <c r="N789" s="28"/>
      <c r="O789" s="28"/>
      <c r="P789" s="28"/>
      <c r="Q789" s="28"/>
    </row>
    <row r="790" spans="1:17" s="93" customFormat="1">
      <c r="A790" s="27"/>
      <c r="B790" s="28"/>
      <c r="C790" s="28"/>
      <c r="D790" s="28"/>
      <c r="E790" s="28"/>
      <c r="F790" s="28"/>
      <c r="G790" s="28"/>
      <c r="H790" s="28"/>
      <c r="I790" s="28"/>
      <c r="J790" s="28"/>
      <c r="K790" s="28"/>
      <c r="L790" s="28"/>
      <c r="M790" s="28"/>
      <c r="N790" s="28"/>
      <c r="O790" s="28"/>
      <c r="P790" s="28"/>
      <c r="Q790" s="28"/>
    </row>
    <row r="791" spans="1:17" s="93" customFormat="1">
      <c r="A791" s="27"/>
      <c r="B791" s="28"/>
      <c r="C791" s="28"/>
      <c r="D791" s="28"/>
      <c r="E791" s="28"/>
      <c r="F791" s="28"/>
      <c r="G791" s="28"/>
      <c r="H791" s="28"/>
      <c r="I791" s="28"/>
      <c r="J791" s="28"/>
      <c r="K791" s="28"/>
      <c r="L791" s="28"/>
      <c r="M791" s="28"/>
      <c r="N791" s="28"/>
      <c r="O791" s="28"/>
      <c r="P791" s="28"/>
      <c r="Q791" s="28"/>
    </row>
    <row r="792" spans="1:17" s="93" customFormat="1">
      <c r="A792" s="27"/>
      <c r="B792" s="28"/>
      <c r="C792" s="28"/>
      <c r="D792" s="28"/>
      <c r="E792" s="28"/>
      <c r="F792" s="28"/>
      <c r="G792" s="28"/>
      <c r="H792" s="28"/>
      <c r="I792" s="28"/>
      <c r="J792" s="28"/>
      <c r="K792" s="28"/>
      <c r="L792" s="28"/>
      <c r="M792" s="28"/>
      <c r="N792" s="28"/>
      <c r="O792" s="28"/>
      <c r="P792" s="28"/>
      <c r="Q792" s="28"/>
    </row>
    <row r="793" spans="1:17" s="93" customFormat="1">
      <c r="A793" s="27"/>
      <c r="B793" s="28"/>
      <c r="C793" s="28"/>
      <c r="D793" s="28"/>
      <c r="E793" s="28"/>
      <c r="F793" s="28"/>
      <c r="G793" s="28"/>
      <c r="H793" s="28"/>
      <c r="I793" s="28"/>
      <c r="J793" s="28"/>
      <c r="K793" s="28"/>
      <c r="L793" s="28"/>
      <c r="M793" s="28"/>
      <c r="N793" s="28"/>
      <c r="O793" s="28"/>
      <c r="P793" s="28"/>
      <c r="Q793" s="28"/>
    </row>
    <row r="794" spans="1:17" s="93" customFormat="1">
      <c r="A794" s="27"/>
      <c r="B794" s="28"/>
      <c r="C794" s="28"/>
      <c r="D794" s="28"/>
      <c r="E794" s="28"/>
      <c r="F794" s="28"/>
      <c r="G794" s="28"/>
      <c r="H794" s="28"/>
      <c r="I794" s="28"/>
      <c r="J794" s="28"/>
      <c r="K794" s="28"/>
      <c r="L794" s="28"/>
      <c r="M794" s="28"/>
      <c r="N794" s="28"/>
      <c r="O794" s="28"/>
      <c r="P794" s="28"/>
      <c r="Q794" s="28"/>
    </row>
    <row r="795" spans="1:17" s="93" customFormat="1">
      <c r="A795" s="27"/>
      <c r="B795" s="28"/>
      <c r="C795" s="28"/>
      <c r="D795" s="28"/>
      <c r="E795" s="28"/>
      <c r="F795" s="28"/>
      <c r="G795" s="28"/>
      <c r="H795" s="28"/>
      <c r="I795" s="28"/>
      <c r="J795" s="28"/>
      <c r="K795" s="28"/>
      <c r="L795" s="28"/>
      <c r="M795" s="28"/>
      <c r="N795" s="28"/>
      <c r="O795" s="28"/>
      <c r="P795" s="28"/>
      <c r="Q795" s="28"/>
    </row>
    <row r="796" spans="1:17" s="93" customFormat="1">
      <c r="A796" s="27"/>
      <c r="B796" s="28"/>
      <c r="C796" s="28"/>
      <c r="D796" s="28"/>
      <c r="E796" s="28"/>
      <c r="F796" s="28"/>
      <c r="G796" s="28"/>
      <c r="H796" s="28"/>
      <c r="I796" s="28"/>
      <c r="J796" s="28"/>
      <c r="K796" s="28"/>
      <c r="L796" s="28"/>
      <c r="M796" s="28"/>
      <c r="N796" s="28"/>
      <c r="O796" s="28"/>
      <c r="P796" s="28"/>
      <c r="Q796" s="28"/>
    </row>
    <row r="797" spans="1:17" s="93" customFormat="1">
      <c r="A797" s="27"/>
      <c r="B797" s="28"/>
      <c r="C797" s="28"/>
      <c r="D797" s="28"/>
      <c r="E797" s="28"/>
      <c r="F797" s="28"/>
      <c r="G797" s="28"/>
      <c r="H797" s="28"/>
      <c r="I797" s="28"/>
      <c r="J797" s="28"/>
      <c r="K797" s="28"/>
      <c r="L797" s="28"/>
      <c r="M797" s="28"/>
      <c r="N797" s="28"/>
      <c r="O797" s="28"/>
      <c r="P797" s="28"/>
      <c r="Q797" s="28"/>
    </row>
    <row r="798" spans="1:17" s="93" customFormat="1">
      <c r="A798" s="27"/>
      <c r="B798" s="28"/>
      <c r="C798" s="28"/>
      <c r="D798" s="28"/>
      <c r="E798" s="28"/>
      <c r="F798" s="28"/>
      <c r="G798" s="28"/>
      <c r="H798" s="28"/>
      <c r="I798" s="28"/>
      <c r="J798" s="28"/>
      <c r="K798" s="28"/>
      <c r="L798" s="28"/>
      <c r="M798" s="28"/>
      <c r="N798" s="28"/>
      <c r="O798" s="28"/>
      <c r="P798" s="28"/>
      <c r="Q798" s="28"/>
    </row>
    <row r="799" spans="1:17" s="93" customFormat="1">
      <c r="A799" s="27"/>
      <c r="B799" s="28"/>
      <c r="C799" s="28"/>
      <c r="D799" s="28"/>
      <c r="E799" s="28"/>
      <c r="F799" s="28"/>
      <c r="G799" s="28"/>
      <c r="H799" s="28"/>
      <c r="I799" s="28"/>
      <c r="J799" s="28"/>
      <c r="K799" s="28"/>
      <c r="L799" s="28"/>
      <c r="M799" s="28"/>
      <c r="N799" s="28"/>
      <c r="O799" s="28"/>
      <c r="P799" s="28"/>
      <c r="Q799" s="28"/>
    </row>
    <row r="800" spans="1:17" s="93" customFormat="1">
      <c r="A800" s="27"/>
      <c r="B800" s="28"/>
      <c r="C800" s="28"/>
      <c r="D800" s="28"/>
      <c r="E800" s="28"/>
      <c r="F800" s="28"/>
      <c r="G800" s="28"/>
      <c r="H800" s="28"/>
      <c r="I800" s="28"/>
      <c r="J800" s="28"/>
      <c r="K800" s="28"/>
      <c r="L800" s="28"/>
      <c r="M800" s="28"/>
      <c r="N800" s="28"/>
      <c r="O800" s="28"/>
      <c r="P800" s="28"/>
      <c r="Q800" s="28"/>
    </row>
    <row r="801" spans="1:17" s="93" customFormat="1">
      <c r="A801" s="27"/>
      <c r="B801" s="28"/>
      <c r="C801" s="28"/>
      <c r="D801" s="28"/>
      <c r="E801" s="28"/>
      <c r="F801" s="28"/>
      <c r="G801" s="28"/>
      <c r="H801" s="28"/>
      <c r="I801" s="28"/>
      <c r="J801" s="28"/>
      <c r="K801" s="28"/>
      <c r="L801" s="28"/>
      <c r="M801" s="28"/>
      <c r="N801" s="28"/>
      <c r="O801" s="28"/>
      <c r="P801" s="28"/>
      <c r="Q801" s="28"/>
    </row>
    <row r="802" spans="1:17" s="93" customFormat="1">
      <c r="A802" s="27"/>
      <c r="B802" s="28"/>
      <c r="C802" s="28"/>
      <c r="D802" s="28"/>
      <c r="E802" s="28"/>
      <c r="F802" s="28"/>
      <c r="G802" s="28"/>
      <c r="H802" s="28"/>
      <c r="I802" s="28"/>
      <c r="J802" s="28"/>
      <c r="K802" s="28"/>
      <c r="L802" s="28"/>
      <c r="M802" s="28"/>
      <c r="N802" s="28"/>
      <c r="O802" s="28"/>
      <c r="P802" s="28"/>
      <c r="Q802" s="28"/>
    </row>
    <row r="803" spans="1:17" s="93" customFormat="1">
      <c r="A803" s="27"/>
      <c r="B803" s="28"/>
      <c r="C803" s="28"/>
      <c r="D803" s="28"/>
      <c r="E803" s="28"/>
      <c r="F803" s="28"/>
      <c r="G803" s="28"/>
      <c r="H803" s="28"/>
      <c r="I803" s="28"/>
      <c r="J803" s="28"/>
      <c r="K803" s="28"/>
      <c r="L803" s="28"/>
      <c r="M803" s="28"/>
      <c r="N803" s="28"/>
      <c r="O803" s="28"/>
      <c r="P803" s="28"/>
      <c r="Q803" s="28"/>
    </row>
    <row r="804" spans="1:17" s="93" customFormat="1">
      <c r="A804" s="27"/>
      <c r="B804" s="28"/>
      <c r="C804" s="28"/>
      <c r="D804" s="28"/>
      <c r="E804" s="28"/>
      <c r="F804" s="28"/>
      <c r="G804" s="28"/>
      <c r="H804" s="28"/>
      <c r="I804" s="28"/>
      <c r="J804" s="28"/>
      <c r="K804" s="28"/>
      <c r="L804" s="28"/>
      <c r="M804" s="28"/>
      <c r="N804" s="28"/>
      <c r="O804" s="28"/>
      <c r="P804" s="28"/>
      <c r="Q804" s="28"/>
    </row>
    <row r="805" spans="1:17" s="93" customFormat="1">
      <c r="A805" s="27"/>
      <c r="B805" s="28"/>
      <c r="C805" s="28"/>
      <c r="D805" s="28"/>
      <c r="E805" s="28"/>
      <c r="F805" s="28"/>
      <c r="G805" s="28"/>
      <c r="H805" s="28"/>
      <c r="I805" s="28"/>
      <c r="J805" s="28"/>
      <c r="K805" s="28"/>
      <c r="L805" s="28"/>
      <c r="M805" s="28"/>
      <c r="N805" s="28"/>
      <c r="O805" s="28"/>
      <c r="P805" s="28"/>
      <c r="Q805" s="28"/>
    </row>
    <row r="806" spans="1:17" s="93" customFormat="1">
      <c r="A806" s="27"/>
      <c r="B806" s="28"/>
      <c r="C806" s="28"/>
      <c r="D806" s="28"/>
      <c r="E806" s="28"/>
      <c r="F806" s="28"/>
      <c r="G806" s="28"/>
      <c r="H806" s="28"/>
      <c r="I806" s="28"/>
      <c r="J806" s="28"/>
      <c r="K806" s="28"/>
      <c r="L806" s="28"/>
      <c r="M806" s="28"/>
      <c r="N806" s="28"/>
      <c r="O806" s="28"/>
      <c r="P806" s="28"/>
      <c r="Q806" s="28"/>
    </row>
    <row r="807" spans="1:17" s="93" customFormat="1">
      <c r="A807" s="27"/>
      <c r="B807" s="28"/>
      <c r="C807" s="28"/>
      <c r="D807" s="28"/>
      <c r="E807" s="28"/>
      <c r="F807" s="28"/>
      <c r="G807" s="28"/>
      <c r="H807" s="28"/>
      <c r="I807" s="28"/>
      <c r="J807" s="28"/>
      <c r="K807" s="28"/>
      <c r="L807" s="28"/>
      <c r="M807" s="28"/>
      <c r="N807" s="28"/>
      <c r="O807" s="28"/>
      <c r="P807" s="28"/>
      <c r="Q807" s="28"/>
    </row>
    <row r="808" spans="1:17" s="93" customFormat="1">
      <c r="A808" s="27"/>
      <c r="B808" s="28"/>
      <c r="C808" s="28"/>
      <c r="D808" s="28"/>
      <c r="E808" s="28"/>
      <c r="F808" s="28"/>
      <c r="G808" s="28"/>
      <c r="H808" s="28"/>
      <c r="I808" s="28"/>
      <c r="J808" s="28"/>
      <c r="K808" s="28"/>
      <c r="L808" s="28"/>
      <c r="M808" s="28"/>
      <c r="N808" s="28"/>
      <c r="O808" s="28"/>
      <c r="P808" s="28"/>
      <c r="Q808" s="28"/>
    </row>
    <row r="809" spans="1:17" s="93" customFormat="1">
      <c r="A809" s="27"/>
      <c r="B809" s="28"/>
      <c r="C809" s="28"/>
      <c r="D809" s="28"/>
      <c r="E809" s="28"/>
      <c r="F809" s="28"/>
      <c r="G809" s="28"/>
      <c r="H809" s="28"/>
      <c r="I809" s="28"/>
      <c r="J809" s="28"/>
      <c r="K809" s="28"/>
      <c r="L809" s="28"/>
      <c r="M809" s="28"/>
      <c r="N809" s="28"/>
      <c r="O809" s="28"/>
      <c r="P809" s="28"/>
      <c r="Q809" s="28"/>
    </row>
    <row r="810" spans="1:17" s="93" customFormat="1">
      <c r="A810" s="27"/>
      <c r="B810" s="28"/>
      <c r="C810" s="28"/>
      <c r="D810" s="28"/>
      <c r="E810" s="28"/>
      <c r="F810" s="28"/>
      <c r="G810" s="28"/>
      <c r="H810" s="28"/>
      <c r="I810" s="28"/>
      <c r="J810" s="28"/>
      <c r="K810" s="28"/>
      <c r="L810" s="28"/>
      <c r="M810" s="28"/>
      <c r="N810" s="28"/>
      <c r="O810" s="28"/>
      <c r="P810" s="28"/>
      <c r="Q810" s="28"/>
    </row>
    <row r="811" spans="1:17" s="93" customFormat="1">
      <c r="A811" s="27"/>
      <c r="B811" s="28"/>
      <c r="C811" s="28"/>
      <c r="D811" s="28"/>
      <c r="E811" s="28"/>
      <c r="F811" s="28"/>
      <c r="G811" s="28"/>
      <c r="H811" s="28"/>
      <c r="I811" s="28"/>
      <c r="J811" s="28"/>
      <c r="K811" s="28"/>
      <c r="L811" s="28"/>
      <c r="M811" s="28"/>
      <c r="N811" s="28"/>
      <c r="O811" s="28"/>
      <c r="P811" s="28"/>
      <c r="Q811" s="28"/>
    </row>
    <row r="812" spans="1:17" s="93" customFormat="1">
      <c r="A812" s="27"/>
      <c r="B812" s="28"/>
      <c r="C812" s="28"/>
      <c r="D812" s="28"/>
      <c r="E812" s="28"/>
      <c r="F812" s="28"/>
      <c r="G812" s="28"/>
      <c r="H812" s="28"/>
      <c r="I812" s="28"/>
      <c r="J812" s="28"/>
      <c r="K812" s="28"/>
      <c r="L812" s="28"/>
      <c r="M812" s="28"/>
      <c r="N812" s="28"/>
      <c r="O812" s="28"/>
      <c r="P812" s="28"/>
      <c r="Q812" s="28"/>
    </row>
    <row r="813" spans="1:17" s="93" customFormat="1">
      <c r="A813" s="27"/>
      <c r="B813" s="28"/>
      <c r="C813" s="28"/>
      <c r="D813" s="28"/>
      <c r="E813" s="28"/>
      <c r="F813" s="28"/>
      <c r="G813" s="28"/>
      <c r="H813" s="28"/>
      <c r="I813" s="28"/>
      <c r="J813" s="28"/>
      <c r="K813" s="28"/>
      <c r="L813" s="28"/>
      <c r="M813" s="28"/>
      <c r="N813" s="28"/>
      <c r="O813" s="28"/>
      <c r="P813" s="28"/>
      <c r="Q813" s="28"/>
    </row>
    <row r="814" spans="1:17" s="93" customFormat="1">
      <c r="A814" s="27"/>
      <c r="B814" s="28"/>
      <c r="C814" s="28"/>
      <c r="D814" s="28"/>
      <c r="E814" s="28"/>
      <c r="F814" s="28"/>
      <c r="G814" s="28"/>
      <c r="H814" s="28"/>
      <c r="I814" s="28"/>
      <c r="J814" s="28"/>
      <c r="K814" s="28"/>
      <c r="L814" s="28"/>
      <c r="M814" s="28"/>
      <c r="N814" s="28"/>
      <c r="O814" s="28"/>
      <c r="P814" s="28"/>
      <c r="Q814" s="28"/>
    </row>
    <row r="815" spans="1:17" s="93" customFormat="1">
      <c r="A815" s="27"/>
      <c r="B815" s="28"/>
      <c r="C815" s="28"/>
      <c r="D815" s="28"/>
      <c r="E815" s="28"/>
      <c r="F815" s="28"/>
      <c r="G815" s="28"/>
      <c r="H815" s="28"/>
      <c r="I815" s="28"/>
      <c r="J815" s="28"/>
      <c r="K815" s="28"/>
      <c r="L815" s="28"/>
      <c r="M815" s="28"/>
      <c r="N815" s="28"/>
      <c r="O815" s="28"/>
      <c r="P815" s="28"/>
      <c r="Q815" s="28"/>
    </row>
    <row r="816" spans="1:17" s="93" customFormat="1">
      <c r="A816" s="27"/>
      <c r="B816" s="28"/>
      <c r="C816" s="28"/>
      <c r="D816" s="28"/>
      <c r="E816" s="28"/>
      <c r="F816" s="28"/>
      <c r="G816" s="28"/>
      <c r="H816" s="28"/>
      <c r="I816" s="28"/>
      <c r="J816" s="28"/>
      <c r="K816" s="28"/>
      <c r="L816" s="28"/>
      <c r="M816" s="28"/>
      <c r="N816" s="28"/>
      <c r="O816" s="28"/>
      <c r="P816" s="28"/>
      <c r="Q816" s="28"/>
    </row>
    <row r="817" spans="1:17" s="93" customFormat="1">
      <c r="A817" s="27"/>
      <c r="B817" s="28"/>
      <c r="C817" s="28"/>
      <c r="D817" s="28"/>
      <c r="E817" s="28"/>
      <c r="F817" s="28"/>
      <c r="G817" s="28"/>
      <c r="H817" s="28"/>
      <c r="I817" s="28"/>
      <c r="J817" s="28"/>
      <c r="K817" s="28"/>
      <c r="L817" s="28"/>
      <c r="M817" s="28"/>
      <c r="N817" s="28"/>
      <c r="O817" s="28"/>
      <c r="P817" s="28"/>
      <c r="Q817" s="28"/>
    </row>
    <row r="818" spans="1:17" s="93" customFormat="1">
      <c r="A818" s="27"/>
      <c r="B818" s="28"/>
      <c r="C818" s="28"/>
      <c r="D818" s="28"/>
      <c r="E818" s="28"/>
      <c r="F818" s="28"/>
      <c r="G818" s="28"/>
      <c r="H818" s="28"/>
      <c r="I818" s="28"/>
      <c r="J818" s="28"/>
      <c r="K818" s="28"/>
      <c r="L818" s="28"/>
      <c r="M818" s="28"/>
      <c r="N818" s="28"/>
      <c r="O818" s="28"/>
      <c r="P818" s="28"/>
      <c r="Q818" s="28"/>
    </row>
    <row r="819" spans="1:17" s="93" customFormat="1">
      <c r="A819" s="27"/>
      <c r="B819" s="28"/>
      <c r="C819" s="28"/>
      <c r="D819" s="28"/>
      <c r="E819" s="28"/>
      <c r="F819" s="28"/>
      <c r="G819" s="28"/>
      <c r="H819" s="28"/>
      <c r="I819" s="28"/>
      <c r="J819" s="28"/>
      <c r="K819" s="28"/>
      <c r="L819" s="28"/>
      <c r="M819" s="28"/>
      <c r="N819" s="28"/>
      <c r="O819" s="28"/>
      <c r="P819" s="28"/>
      <c r="Q819" s="28"/>
    </row>
    <row r="820" spans="1:17" s="93" customFormat="1">
      <c r="A820" s="27"/>
      <c r="B820" s="28"/>
      <c r="C820" s="28"/>
      <c r="D820" s="28"/>
      <c r="E820" s="28"/>
      <c r="F820" s="28"/>
      <c r="G820" s="28"/>
      <c r="H820" s="28"/>
      <c r="I820" s="28"/>
      <c r="J820" s="28"/>
      <c r="K820" s="28"/>
      <c r="L820" s="28"/>
      <c r="M820" s="28"/>
      <c r="N820" s="28"/>
      <c r="O820" s="28"/>
      <c r="P820" s="28"/>
      <c r="Q820" s="28"/>
    </row>
    <row r="821" spans="1:17" s="93" customFormat="1">
      <c r="A821" s="27"/>
      <c r="B821" s="28"/>
      <c r="C821" s="28"/>
      <c r="D821" s="28"/>
      <c r="E821" s="28"/>
      <c r="F821" s="28"/>
      <c r="G821" s="28"/>
      <c r="H821" s="28"/>
      <c r="I821" s="28"/>
      <c r="J821" s="28"/>
      <c r="K821" s="28"/>
      <c r="L821" s="28"/>
      <c r="M821" s="28"/>
      <c r="N821" s="28"/>
      <c r="O821" s="28"/>
      <c r="P821" s="28"/>
      <c r="Q821" s="28"/>
    </row>
    <row r="822" spans="1:17" s="93" customFormat="1">
      <c r="A822" s="27"/>
      <c r="B822" s="28"/>
      <c r="C822" s="28"/>
      <c r="D822" s="28"/>
      <c r="E822" s="28"/>
      <c r="F822" s="28"/>
      <c r="G822" s="28"/>
      <c r="H822" s="28"/>
      <c r="I822" s="28"/>
      <c r="J822" s="28"/>
      <c r="K822" s="28"/>
      <c r="L822" s="28"/>
      <c r="M822" s="28"/>
      <c r="N822" s="28"/>
      <c r="O822" s="28"/>
      <c r="P822" s="28"/>
      <c r="Q822" s="28"/>
    </row>
    <row r="823" spans="1:17" s="93" customFormat="1">
      <c r="A823" s="27"/>
      <c r="B823" s="28"/>
      <c r="C823" s="28"/>
      <c r="D823" s="28"/>
      <c r="E823" s="28"/>
      <c r="F823" s="28"/>
      <c r="G823" s="28"/>
      <c r="H823" s="28"/>
      <c r="I823" s="28"/>
      <c r="J823" s="28"/>
      <c r="K823" s="28"/>
      <c r="L823" s="28"/>
      <c r="M823" s="28"/>
      <c r="N823" s="28"/>
      <c r="O823" s="28"/>
      <c r="P823" s="28"/>
      <c r="Q823" s="28"/>
    </row>
    <row r="824" spans="1:17" s="93" customFormat="1">
      <c r="A824" s="27"/>
      <c r="B824" s="28"/>
      <c r="C824" s="28"/>
      <c r="D824" s="28"/>
      <c r="E824" s="28"/>
      <c r="F824" s="28"/>
      <c r="G824" s="28"/>
      <c r="H824" s="28"/>
      <c r="I824" s="28"/>
      <c r="J824" s="28"/>
      <c r="K824" s="28"/>
      <c r="L824" s="28"/>
      <c r="M824" s="28"/>
      <c r="N824" s="28"/>
      <c r="O824" s="28"/>
      <c r="P824" s="28"/>
      <c r="Q824" s="28"/>
    </row>
    <row r="825" spans="1:17" s="93" customFormat="1">
      <c r="A825" s="27"/>
      <c r="B825" s="28"/>
      <c r="C825" s="28"/>
      <c r="D825" s="28"/>
      <c r="E825" s="28"/>
      <c r="F825" s="28"/>
      <c r="G825" s="28"/>
      <c r="H825" s="28"/>
      <c r="I825" s="28"/>
      <c r="J825" s="28"/>
      <c r="K825" s="28"/>
      <c r="L825" s="28"/>
      <c r="M825" s="28"/>
      <c r="N825" s="28"/>
      <c r="O825" s="28"/>
      <c r="P825" s="28"/>
      <c r="Q825" s="28"/>
    </row>
    <row r="826" spans="1:17" s="93" customFormat="1">
      <c r="A826" s="27"/>
      <c r="B826" s="28"/>
      <c r="C826" s="28"/>
      <c r="D826" s="28"/>
      <c r="E826" s="28"/>
      <c r="F826" s="28"/>
      <c r="G826" s="28"/>
      <c r="H826" s="28"/>
      <c r="I826" s="28"/>
      <c r="J826" s="28"/>
      <c r="K826" s="28"/>
      <c r="L826" s="28"/>
      <c r="M826" s="28"/>
      <c r="N826" s="28"/>
      <c r="O826" s="28"/>
      <c r="P826" s="28"/>
      <c r="Q826" s="28"/>
    </row>
    <row r="827" spans="1:17" s="93" customFormat="1">
      <c r="A827" s="27"/>
      <c r="B827" s="28"/>
      <c r="C827" s="28"/>
      <c r="D827" s="28"/>
      <c r="E827" s="28"/>
      <c r="F827" s="28"/>
      <c r="G827" s="28"/>
      <c r="H827" s="28"/>
      <c r="I827" s="28"/>
      <c r="J827" s="28"/>
      <c r="K827" s="28"/>
      <c r="L827" s="28"/>
      <c r="M827" s="28"/>
      <c r="N827" s="28"/>
      <c r="O827" s="28"/>
      <c r="P827" s="28"/>
      <c r="Q827" s="28"/>
    </row>
    <row r="828" spans="1:17" s="93" customFormat="1">
      <c r="A828" s="27"/>
      <c r="B828" s="28"/>
      <c r="C828" s="28"/>
      <c r="D828" s="28"/>
      <c r="E828" s="28"/>
      <c r="F828" s="28"/>
      <c r="G828" s="28"/>
      <c r="H828" s="28"/>
      <c r="I828" s="28"/>
      <c r="J828" s="28"/>
      <c r="K828" s="28"/>
      <c r="L828" s="28"/>
      <c r="M828" s="28"/>
      <c r="N828" s="28"/>
      <c r="O828" s="28"/>
      <c r="P828" s="28"/>
      <c r="Q828" s="28"/>
    </row>
    <row r="829" spans="1:17" s="93" customFormat="1">
      <c r="A829" s="27"/>
      <c r="B829" s="28"/>
      <c r="C829" s="28"/>
      <c r="D829" s="28"/>
      <c r="E829" s="28"/>
      <c r="F829" s="28"/>
      <c r="G829" s="28"/>
      <c r="H829" s="28"/>
      <c r="I829" s="28"/>
      <c r="J829" s="28"/>
      <c r="K829" s="28"/>
      <c r="L829" s="28"/>
      <c r="M829" s="28"/>
      <c r="N829" s="28"/>
      <c r="O829" s="28"/>
      <c r="P829" s="28"/>
      <c r="Q829" s="28"/>
    </row>
    <row r="830" spans="1:17" s="93" customFormat="1">
      <c r="A830" s="27"/>
      <c r="B830" s="28"/>
      <c r="C830" s="28"/>
      <c r="D830" s="28"/>
      <c r="E830" s="28"/>
      <c r="F830" s="28"/>
      <c r="G830" s="28"/>
      <c r="H830" s="28"/>
      <c r="I830" s="28"/>
      <c r="J830" s="28"/>
      <c r="K830" s="28"/>
      <c r="L830" s="28"/>
      <c r="M830" s="28"/>
      <c r="N830" s="28"/>
      <c r="O830" s="28"/>
      <c r="P830" s="28"/>
      <c r="Q830" s="28"/>
    </row>
    <row r="831" spans="1:17" s="93" customFormat="1">
      <c r="A831" s="27"/>
      <c r="B831" s="28"/>
      <c r="C831" s="28"/>
      <c r="D831" s="28"/>
      <c r="E831" s="28"/>
      <c r="F831" s="28"/>
      <c r="G831" s="28"/>
      <c r="H831" s="28"/>
      <c r="I831" s="28"/>
      <c r="J831" s="28"/>
      <c r="K831" s="28"/>
      <c r="L831" s="28"/>
      <c r="M831" s="28"/>
      <c r="N831" s="28"/>
      <c r="O831" s="28"/>
      <c r="P831" s="28"/>
      <c r="Q831" s="28"/>
    </row>
    <row r="832" spans="1:17" s="93" customFormat="1">
      <c r="A832" s="27"/>
      <c r="B832" s="28"/>
      <c r="C832" s="28"/>
      <c r="D832" s="28"/>
      <c r="E832" s="28"/>
      <c r="F832" s="28"/>
      <c r="G832" s="28"/>
      <c r="H832" s="28"/>
      <c r="I832" s="28"/>
      <c r="J832" s="28"/>
      <c r="K832" s="28"/>
      <c r="L832" s="28"/>
      <c r="M832" s="28"/>
      <c r="N832" s="28"/>
      <c r="O832" s="28"/>
      <c r="P832" s="28"/>
      <c r="Q832" s="28"/>
    </row>
    <row r="833" spans="1:17" s="93" customFormat="1">
      <c r="A833" s="27"/>
      <c r="B833" s="28"/>
      <c r="C833" s="28"/>
      <c r="D833" s="28"/>
      <c r="E833" s="28"/>
      <c r="F833" s="28"/>
      <c r="G833" s="28"/>
      <c r="H833" s="28"/>
      <c r="I833" s="28"/>
      <c r="J833" s="28"/>
      <c r="K833" s="28"/>
      <c r="L833" s="28"/>
      <c r="M833" s="28"/>
      <c r="N833" s="28"/>
      <c r="O833" s="28"/>
      <c r="P833" s="28"/>
      <c r="Q833" s="28"/>
    </row>
    <row r="834" spans="1:17" s="93" customFormat="1">
      <c r="A834" s="27"/>
      <c r="B834" s="28"/>
      <c r="C834" s="28"/>
      <c r="D834" s="28"/>
      <c r="E834" s="28"/>
      <c r="F834" s="28"/>
      <c r="G834" s="28"/>
      <c r="H834" s="28"/>
      <c r="I834" s="28"/>
      <c r="J834" s="28"/>
      <c r="K834" s="28"/>
      <c r="L834" s="28"/>
      <c r="M834" s="28"/>
      <c r="N834" s="28"/>
      <c r="O834" s="28"/>
      <c r="P834" s="28"/>
      <c r="Q834" s="28"/>
    </row>
    <row r="835" spans="1:17" s="93" customFormat="1">
      <c r="A835" s="27"/>
      <c r="B835" s="28"/>
      <c r="C835" s="28"/>
      <c r="D835" s="28"/>
      <c r="E835" s="28"/>
      <c r="F835" s="28"/>
      <c r="G835" s="28"/>
      <c r="H835" s="28"/>
      <c r="I835" s="28"/>
      <c r="J835" s="28"/>
      <c r="K835" s="28"/>
      <c r="L835" s="28"/>
      <c r="M835" s="28"/>
      <c r="N835" s="28"/>
      <c r="O835" s="28"/>
      <c r="P835" s="28"/>
      <c r="Q835" s="28"/>
    </row>
    <row r="836" spans="1:17" s="93" customFormat="1">
      <c r="A836" s="27"/>
      <c r="B836" s="28"/>
      <c r="C836" s="28"/>
      <c r="D836" s="28"/>
      <c r="E836" s="28"/>
      <c r="F836" s="28"/>
      <c r="G836" s="28"/>
      <c r="H836" s="28"/>
      <c r="I836" s="28"/>
      <c r="J836" s="28"/>
      <c r="K836" s="28"/>
      <c r="L836" s="28"/>
      <c r="M836" s="28"/>
      <c r="N836" s="28"/>
      <c r="O836" s="28"/>
      <c r="P836" s="28"/>
      <c r="Q836" s="28"/>
    </row>
    <row r="837" spans="1:17" s="93" customFormat="1">
      <c r="A837" s="27"/>
      <c r="B837" s="28"/>
      <c r="C837" s="28"/>
      <c r="D837" s="28"/>
      <c r="E837" s="28"/>
      <c r="F837" s="28"/>
      <c r="G837" s="28"/>
      <c r="H837" s="28"/>
      <c r="I837" s="28"/>
      <c r="J837" s="28"/>
      <c r="K837" s="28"/>
      <c r="L837" s="28"/>
      <c r="M837" s="28"/>
      <c r="N837" s="28"/>
      <c r="O837" s="28"/>
      <c r="P837" s="28"/>
      <c r="Q837" s="28"/>
    </row>
    <row r="838" spans="1:17" s="93" customFormat="1">
      <c r="A838" s="27"/>
      <c r="B838" s="28"/>
      <c r="C838" s="28"/>
      <c r="D838" s="28"/>
      <c r="E838" s="28"/>
      <c r="F838" s="28"/>
      <c r="G838" s="28"/>
      <c r="H838" s="28"/>
      <c r="I838" s="28"/>
      <c r="J838" s="28"/>
      <c r="K838" s="28"/>
      <c r="L838" s="28"/>
      <c r="M838" s="28"/>
      <c r="N838" s="28"/>
      <c r="O838" s="28"/>
      <c r="P838" s="28"/>
      <c r="Q838" s="28"/>
    </row>
    <row r="839" spans="1:17" s="93" customFormat="1">
      <c r="A839" s="27"/>
      <c r="B839" s="28"/>
      <c r="C839" s="28"/>
      <c r="D839" s="28"/>
      <c r="E839" s="28"/>
      <c r="F839" s="28"/>
      <c r="G839" s="28"/>
      <c r="H839" s="28"/>
      <c r="I839" s="28"/>
      <c r="J839" s="28"/>
      <c r="K839" s="28"/>
      <c r="L839" s="28"/>
      <c r="M839" s="28"/>
      <c r="N839" s="28"/>
      <c r="O839" s="28"/>
      <c r="P839" s="28"/>
      <c r="Q839" s="28"/>
    </row>
    <row r="840" spans="1:17" s="93" customFormat="1">
      <c r="A840" s="27"/>
      <c r="B840" s="28"/>
      <c r="C840" s="28"/>
      <c r="D840" s="28"/>
      <c r="E840" s="28"/>
      <c r="F840" s="28"/>
      <c r="G840" s="28"/>
      <c r="H840" s="28"/>
      <c r="I840" s="28"/>
      <c r="J840" s="28"/>
      <c r="K840" s="28"/>
      <c r="L840" s="28"/>
      <c r="M840" s="28"/>
      <c r="N840" s="28"/>
      <c r="O840" s="28"/>
      <c r="P840" s="28"/>
      <c r="Q840" s="28"/>
    </row>
    <row r="841" spans="1:17" s="93" customFormat="1">
      <c r="A841" s="27"/>
      <c r="B841" s="28"/>
      <c r="C841" s="28"/>
      <c r="D841" s="28"/>
      <c r="E841" s="28"/>
      <c r="F841" s="28"/>
      <c r="G841" s="28"/>
      <c r="H841" s="28"/>
      <c r="I841" s="28"/>
      <c r="J841" s="28"/>
      <c r="K841" s="28"/>
      <c r="L841" s="28"/>
      <c r="M841" s="28"/>
      <c r="N841" s="28"/>
      <c r="O841" s="28"/>
      <c r="P841" s="28"/>
      <c r="Q841" s="28"/>
    </row>
    <row r="842" spans="1:17" s="93" customFormat="1">
      <c r="A842" s="27"/>
      <c r="B842" s="28"/>
      <c r="C842" s="28"/>
      <c r="D842" s="28"/>
      <c r="E842" s="28"/>
      <c r="F842" s="28"/>
      <c r="G842" s="28"/>
      <c r="H842" s="28"/>
      <c r="I842" s="28"/>
      <c r="J842" s="28"/>
      <c r="K842" s="28"/>
      <c r="L842" s="28"/>
      <c r="M842" s="28"/>
      <c r="N842" s="28"/>
      <c r="O842" s="28"/>
      <c r="P842" s="28"/>
      <c r="Q842" s="28"/>
    </row>
    <row r="843" spans="1:17" s="93" customFormat="1">
      <c r="A843" s="27"/>
      <c r="B843" s="28"/>
      <c r="C843" s="28"/>
      <c r="D843" s="28"/>
      <c r="E843" s="28"/>
      <c r="F843" s="28"/>
      <c r="G843" s="28"/>
      <c r="H843" s="28"/>
      <c r="I843" s="28"/>
      <c r="J843" s="28"/>
      <c r="K843" s="28"/>
      <c r="L843" s="28"/>
      <c r="M843" s="28"/>
      <c r="N843" s="28"/>
      <c r="O843" s="28"/>
      <c r="P843" s="28"/>
      <c r="Q843" s="28"/>
    </row>
    <row r="844" spans="1:17" s="93" customFormat="1">
      <c r="A844" s="27"/>
      <c r="B844" s="28"/>
      <c r="C844" s="28"/>
      <c r="D844" s="28"/>
      <c r="E844" s="28"/>
      <c r="F844" s="28"/>
      <c r="G844" s="28"/>
      <c r="H844" s="28"/>
      <c r="I844" s="28"/>
      <c r="J844" s="28"/>
      <c r="K844" s="28"/>
      <c r="L844" s="28"/>
      <c r="M844" s="28"/>
      <c r="N844" s="28"/>
      <c r="O844" s="28"/>
      <c r="P844" s="28"/>
      <c r="Q844" s="28"/>
    </row>
    <row r="845" spans="1:17" s="93" customFormat="1">
      <c r="A845" s="27"/>
      <c r="B845" s="28"/>
      <c r="C845" s="28"/>
      <c r="D845" s="28"/>
      <c r="E845" s="28"/>
      <c r="F845" s="28"/>
      <c r="G845" s="28"/>
      <c r="H845" s="28"/>
      <c r="I845" s="28"/>
      <c r="J845" s="28"/>
      <c r="K845" s="28"/>
      <c r="L845" s="28"/>
      <c r="M845" s="28"/>
      <c r="N845" s="28"/>
      <c r="O845" s="28"/>
      <c r="P845" s="28"/>
      <c r="Q845" s="28"/>
    </row>
    <row r="846" spans="1:17" s="93" customFormat="1">
      <c r="A846" s="27"/>
      <c r="B846" s="28"/>
      <c r="C846" s="28"/>
      <c r="D846" s="28"/>
      <c r="E846" s="28"/>
      <c r="F846" s="28"/>
      <c r="G846" s="28"/>
      <c r="H846" s="28"/>
      <c r="I846" s="28"/>
      <c r="J846" s="28"/>
      <c r="K846" s="28"/>
      <c r="L846" s="28"/>
      <c r="M846" s="28"/>
      <c r="N846" s="28"/>
      <c r="O846" s="28"/>
      <c r="P846" s="28"/>
      <c r="Q846" s="28"/>
    </row>
    <row r="847" spans="1:17" s="93" customFormat="1">
      <c r="A847" s="27"/>
      <c r="B847" s="28"/>
      <c r="C847" s="28"/>
      <c r="D847" s="28"/>
      <c r="E847" s="28"/>
      <c r="F847" s="28"/>
      <c r="G847" s="28"/>
      <c r="H847" s="28"/>
      <c r="I847" s="28"/>
      <c r="J847" s="28"/>
      <c r="K847" s="28"/>
      <c r="L847" s="28"/>
      <c r="M847" s="28"/>
      <c r="N847" s="28"/>
      <c r="O847" s="28"/>
      <c r="P847" s="28"/>
      <c r="Q847" s="28"/>
    </row>
    <row r="848" spans="1:17" s="93" customFormat="1">
      <c r="A848" s="27"/>
      <c r="B848" s="28"/>
      <c r="C848" s="28"/>
      <c r="D848" s="28"/>
      <c r="E848" s="28"/>
      <c r="F848" s="28"/>
      <c r="G848" s="28"/>
      <c r="H848" s="28"/>
      <c r="I848" s="28"/>
      <c r="J848" s="28"/>
      <c r="K848" s="28"/>
      <c r="L848" s="28"/>
      <c r="M848" s="28"/>
      <c r="N848" s="28"/>
      <c r="O848" s="28"/>
      <c r="P848" s="28"/>
      <c r="Q848" s="28"/>
    </row>
    <row r="849" spans="1:17" s="93" customFormat="1">
      <c r="A849" s="27"/>
      <c r="B849" s="28"/>
      <c r="C849" s="28"/>
      <c r="D849" s="28"/>
      <c r="E849" s="28"/>
      <c r="F849" s="28"/>
      <c r="G849" s="28"/>
      <c r="H849" s="28"/>
      <c r="I849" s="28"/>
      <c r="J849" s="28"/>
      <c r="K849" s="28"/>
      <c r="L849" s="28"/>
      <c r="M849" s="28"/>
      <c r="N849" s="28"/>
      <c r="O849" s="28"/>
      <c r="P849" s="28"/>
      <c r="Q849" s="28"/>
    </row>
    <row r="850" spans="1:17" s="93" customFormat="1">
      <c r="A850" s="27"/>
      <c r="B850" s="28"/>
      <c r="C850" s="28"/>
      <c r="D850" s="28"/>
      <c r="E850" s="28"/>
      <c r="F850" s="28"/>
      <c r="G850" s="28"/>
      <c r="H850" s="28"/>
      <c r="I850" s="28"/>
      <c r="J850" s="28"/>
      <c r="K850" s="28"/>
      <c r="L850" s="28"/>
      <c r="M850" s="28"/>
      <c r="N850" s="28"/>
      <c r="O850" s="28"/>
      <c r="P850" s="28"/>
      <c r="Q850" s="28"/>
    </row>
    <row r="851" spans="1:17" s="93" customFormat="1">
      <c r="A851" s="27"/>
      <c r="B851" s="28"/>
      <c r="C851" s="28"/>
      <c r="D851" s="28"/>
      <c r="E851" s="28"/>
      <c r="F851" s="28"/>
      <c r="G851" s="28"/>
      <c r="H851" s="28"/>
      <c r="I851" s="28"/>
      <c r="J851" s="28"/>
      <c r="K851" s="28"/>
      <c r="L851" s="28"/>
      <c r="M851" s="28"/>
      <c r="N851" s="28"/>
      <c r="O851" s="28"/>
      <c r="P851" s="28"/>
      <c r="Q851" s="28"/>
    </row>
    <row r="852" spans="1:17" s="93" customFormat="1">
      <c r="A852" s="27"/>
      <c r="B852" s="28"/>
      <c r="C852" s="28"/>
      <c r="D852" s="28"/>
      <c r="E852" s="28"/>
      <c r="F852" s="28"/>
      <c r="G852" s="28"/>
      <c r="H852" s="28"/>
      <c r="I852" s="28"/>
      <c r="J852" s="28"/>
      <c r="K852" s="28"/>
      <c r="L852" s="28"/>
      <c r="M852" s="28"/>
      <c r="N852" s="28"/>
      <c r="O852" s="28"/>
      <c r="P852" s="28"/>
      <c r="Q852" s="28"/>
    </row>
    <row r="853" spans="1:17" s="93" customFormat="1">
      <c r="A853" s="27"/>
      <c r="B853" s="28"/>
      <c r="C853" s="28"/>
      <c r="D853" s="28"/>
      <c r="E853" s="28"/>
      <c r="F853" s="28"/>
      <c r="G853" s="28"/>
      <c r="H853" s="28"/>
      <c r="I853" s="28"/>
      <c r="J853" s="28"/>
      <c r="K853" s="28"/>
      <c r="L853" s="28"/>
      <c r="M853" s="28"/>
      <c r="N853" s="28"/>
      <c r="O853" s="28"/>
      <c r="P853" s="28"/>
      <c r="Q853" s="28"/>
    </row>
    <row r="854" spans="1:17" s="93" customFormat="1">
      <c r="A854" s="27"/>
      <c r="B854" s="28"/>
      <c r="C854" s="28"/>
      <c r="D854" s="28"/>
      <c r="E854" s="28"/>
      <c r="F854" s="28"/>
      <c r="G854" s="28"/>
      <c r="H854" s="28"/>
      <c r="I854" s="28"/>
      <c r="J854" s="28"/>
      <c r="K854" s="28"/>
      <c r="L854" s="28"/>
      <c r="M854" s="28"/>
      <c r="N854" s="28"/>
      <c r="O854" s="28"/>
      <c r="P854" s="28"/>
      <c r="Q854" s="28"/>
    </row>
    <row r="855" spans="1:17" s="93" customFormat="1">
      <c r="A855" s="27"/>
      <c r="B855" s="28"/>
      <c r="C855" s="28"/>
      <c r="D855" s="28"/>
      <c r="E855" s="28"/>
      <c r="F855" s="28"/>
      <c r="G855" s="28"/>
      <c r="H855" s="28"/>
      <c r="I855" s="28"/>
      <c r="J855" s="28"/>
      <c r="K855" s="28"/>
      <c r="L855" s="28"/>
      <c r="M855" s="28"/>
      <c r="N855" s="28"/>
      <c r="O855" s="28"/>
      <c r="P855" s="28"/>
      <c r="Q855" s="28"/>
    </row>
    <row r="856" spans="1:17" s="93" customFormat="1">
      <c r="A856" s="27"/>
      <c r="B856" s="28"/>
      <c r="C856" s="28"/>
      <c r="D856" s="28"/>
      <c r="E856" s="28"/>
      <c r="F856" s="28"/>
      <c r="G856" s="28"/>
      <c r="H856" s="28"/>
      <c r="I856" s="28"/>
      <c r="J856" s="28"/>
      <c r="K856" s="28"/>
      <c r="L856" s="28"/>
      <c r="M856" s="28"/>
      <c r="N856" s="28"/>
      <c r="O856" s="28"/>
      <c r="P856" s="28"/>
      <c r="Q856" s="28"/>
    </row>
    <row r="857" spans="1:17" s="93" customFormat="1">
      <c r="A857" s="27"/>
      <c r="B857" s="28"/>
      <c r="C857" s="28"/>
      <c r="D857" s="28"/>
      <c r="E857" s="28"/>
      <c r="F857" s="28"/>
      <c r="G857" s="28"/>
      <c r="H857" s="28"/>
      <c r="I857" s="28"/>
      <c r="J857" s="28"/>
      <c r="K857" s="28"/>
      <c r="L857" s="28"/>
      <c r="M857" s="28"/>
      <c r="N857" s="28"/>
      <c r="O857" s="28"/>
      <c r="P857" s="28"/>
      <c r="Q857" s="28"/>
    </row>
    <row r="858" spans="1:17" s="93" customFormat="1">
      <c r="A858" s="27"/>
      <c r="B858" s="28"/>
      <c r="C858" s="28"/>
      <c r="D858" s="28"/>
      <c r="E858" s="28"/>
      <c r="F858" s="28"/>
      <c r="G858" s="28"/>
      <c r="H858" s="28"/>
      <c r="I858" s="28"/>
      <c r="J858" s="28"/>
      <c r="K858" s="28"/>
      <c r="L858" s="28"/>
      <c r="M858" s="28"/>
      <c r="N858" s="28"/>
      <c r="O858" s="28"/>
      <c r="P858" s="28"/>
      <c r="Q858" s="28"/>
    </row>
    <row r="859" spans="1:17" s="93" customFormat="1">
      <c r="A859" s="27"/>
      <c r="B859" s="28"/>
      <c r="C859" s="28"/>
      <c r="D859" s="28"/>
      <c r="E859" s="28"/>
      <c r="F859" s="28"/>
      <c r="G859" s="28"/>
      <c r="H859" s="28"/>
      <c r="I859" s="28"/>
      <c r="J859" s="28"/>
      <c r="K859" s="28"/>
      <c r="L859" s="28"/>
      <c r="M859" s="28"/>
      <c r="N859" s="28"/>
      <c r="O859" s="28"/>
      <c r="P859" s="28"/>
      <c r="Q859" s="28"/>
    </row>
    <row r="860" spans="1:17" s="93" customFormat="1">
      <c r="A860" s="27"/>
      <c r="B860" s="28"/>
      <c r="C860" s="28"/>
      <c r="D860" s="28"/>
      <c r="E860" s="28"/>
      <c r="F860" s="28"/>
      <c r="G860" s="28"/>
      <c r="H860" s="28"/>
      <c r="I860" s="28"/>
      <c r="J860" s="28"/>
      <c r="K860" s="28"/>
      <c r="L860" s="28"/>
      <c r="M860" s="28"/>
      <c r="N860" s="28"/>
      <c r="O860" s="28"/>
      <c r="P860" s="28"/>
      <c r="Q860" s="28"/>
    </row>
    <row r="861" spans="1:17" s="93" customFormat="1">
      <c r="A861" s="27"/>
      <c r="B861" s="28"/>
      <c r="C861" s="28"/>
      <c r="D861" s="28"/>
      <c r="E861" s="28"/>
      <c r="F861" s="28"/>
      <c r="G861" s="28"/>
      <c r="H861" s="28"/>
      <c r="I861" s="28"/>
      <c r="J861" s="28"/>
      <c r="K861" s="28"/>
      <c r="L861" s="28"/>
      <c r="M861" s="28"/>
      <c r="N861" s="28"/>
      <c r="O861" s="28"/>
      <c r="P861" s="28"/>
      <c r="Q861" s="28"/>
    </row>
    <row r="862" spans="1:17" s="93" customFormat="1">
      <c r="A862" s="27"/>
      <c r="B862" s="28"/>
      <c r="C862" s="28"/>
      <c r="D862" s="28"/>
      <c r="E862" s="28"/>
      <c r="F862" s="28"/>
      <c r="G862" s="28"/>
      <c r="H862" s="28"/>
      <c r="I862" s="28"/>
      <c r="J862" s="28"/>
      <c r="K862" s="28"/>
      <c r="L862" s="28"/>
      <c r="M862" s="28"/>
      <c r="N862" s="28"/>
      <c r="O862" s="28"/>
      <c r="P862" s="28"/>
      <c r="Q862" s="28"/>
    </row>
    <row r="863" spans="1:17" s="93" customFormat="1">
      <c r="A863" s="27"/>
      <c r="B863" s="28"/>
      <c r="C863" s="28"/>
      <c r="D863" s="28"/>
      <c r="E863" s="28"/>
      <c r="F863" s="28"/>
      <c r="G863" s="28"/>
      <c r="H863" s="28"/>
      <c r="I863" s="28"/>
      <c r="J863" s="28"/>
      <c r="K863" s="28"/>
      <c r="L863" s="28"/>
      <c r="M863" s="28"/>
      <c r="N863" s="28"/>
      <c r="O863" s="28"/>
      <c r="P863" s="28"/>
      <c r="Q863" s="28"/>
    </row>
    <row r="864" spans="1:17" s="93" customFormat="1">
      <c r="A864" s="27"/>
      <c r="B864" s="28"/>
      <c r="C864" s="28"/>
      <c r="D864" s="28"/>
      <c r="E864" s="28"/>
      <c r="F864" s="28"/>
      <c r="G864" s="28"/>
      <c r="H864" s="28"/>
      <c r="I864" s="28"/>
      <c r="J864" s="28"/>
      <c r="K864" s="28"/>
      <c r="L864" s="28"/>
      <c r="M864" s="28"/>
      <c r="N864" s="28"/>
      <c r="O864" s="28"/>
      <c r="P864" s="28"/>
      <c r="Q864" s="28"/>
    </row>
    <row r="865" spans="1:17" s="93" customFormat="1">
      <c r="A865" s="27"/>
      <c r="B865" s="28"/>
      <c r="C865" s="28"/>
      <c r="D865" s="28"/>
      <c r="E865" s="28"/>
      <c r="F865" s="28"/>
      <c r="G865" s="28"/>
      <c r="H865" s="28"/>
      <c r="I865" s="28"/>
      <c r="J865" s="28"/>
      <c r="K865" s="28"/>
      <c r="L865" s="28"/>
      <c r="M865" s="28"/>
      <c r="N865" s="28"/>
      <c r="O865" s="28"/>
      <c r="P865" s="28"/>
      <c r="Q865" s="28"/>
    </row>
    <row r="866" spans="1:17" s="93" customFormat="1">
      <c r="A866" s="27"/>
      <c r="B866" s="28"/>
      <c r="C866" s="28"/>
      <c r="D866" s="28"/>
      <c r="E866" s="28"/>
      <c r="F866" s="28"/>
      <c r="G866" s="28"/>
      <c r="H866" s="28"/>
      <c r="I866" s="28"/>
      <c r="J866" s="28"/>
      <c r="K866" s="28"/>
      <c r="L866" s="28"/>
      <c r="M866" s="28"/>
      <c r="N866" s="28"/>
      <c r="O866" s="28"/>
      <c r="P866" s="28"/>
      <c r="Q866" s="28"/>
    </row>
    <row r="867" spans="1:17" s="93" customFormat="1">
      <c r="A867" s="27"/>
      <c r="B867" s="28"/>
      <c r="C867" s="28"/>
      <c r="D867" s="28"/>
      <c r="E867" s="28"/>
      <c r="F867" s="28"/>
      <c r="G867" s="28"/>
      <c r="H867" s="28"/>
      <c r="I867" s="28"/>
      <c r="J867" s="28"/>
      <c r="K867" s="28"/>
      <c r="L867" s="28"/>
      <c r="M867" s="28"/>
      <c r="N867" s="28"/>
      <c r="O867" s="28"/>
      <c r="P867" s="28"/>
      <c r="Q867" s="28"/>
    </row>
    <row r="868" spans="1:17" s="93" customFormat="1">
      <c r="A868" s="27"/>
      <c r="B868" s="28"/>
      <c r="C868" s="28"/>
      <c r="D868" s="28"/>
      <c r="E868" s="28"/>
      <c r="F868" s="28"/>
      <c r="G868" s="28"/>
      <c r="H868" s="28"/>
      <c r="I868" s="28"/>
      <c r="J868" s="28"/>
      <c r="K868" s="28"/>
      <c r="L868" s="28"/>
      <c r="M868" s="28"/>
      <c r="N868" s="28"/>
      <c r="O868" s="28"/>
      <c r="P868" s="28"/>
      <c r="Q868" s="28"/>
    </row>
    <row r="869" spans="1:17" s="93" customFormat="1">
      <c r="A869" s="27"/>
      <c r="B869" s="28"/>
      <c r="C869" s="28"/>
      <c r="D869" s="28"/>
      <c r="E869" s="28"/>
      <c r="F869" s="28"/>
      <c r="G869" s="28"/>
      <c r="H869" s="28"/>
      <c r="I869" s="28"/>
      <c r="J869" s="28"/>
      <c r="K869" s="28"/>
      <c r="L869" s="28"/>
      <c r="M869" s="28"/>
      <c r="N869" s="28"/>
      <c r="O869" s="28"/>
      <c r="P869" s="28"/>
      <c r="Q869" s="28"/>
    </row>
    <row r="870" spans="1:17" s="93" customFormat="1">
      <c r="A870" s="27"/>
      <c r="B870" s="28"/>
      <c r="C870" s="28"/>
      <c r="D870" s="28"/>
      <c r="E870" s="28"/>
      <c r="F870" s="28"/>
      <c r="G870" s="28"/>
      <c r="H870" s="28"/>
      <c r="I870" s="28"/>
      <c r="J870" s="28"/>
      <c r="K870" s="28"/>
      <c r="L870" s="28"/>
      <c r="M870" s="28"/>
      <c r="N870" s="28"/>
      <c r="O870" s="28"/>
      <c r="P870" s="28"/>
      <c r="Q870" s="28"/>
    </row>
    <row r="871" spans="1:17" s="93" customFormat="1">
      <c r="A871" s="27"/>
      <c r="B871" s="28"/>
      <c r="C871" s="28"/>
      <c r="D871" s="28"/>
      <c r="E871" s="28"/>
      <c r="F871" s="28"/>
      <c r="G871" s="28"/>
      <c r="H871" s="28"/>
      <c r="I871" s="28"/>
      <c r="J871" s="28"/>
      <c r="K871" s="28"/>
      <c r="L871" s="28"/>
      <c r="M871" s="28"/>
      <c r="N871" s="28"/>
      <c r="O871" s="28"/>
      <c r="P871" s="28"/>
      <c r="Q871" s="28"/>
    </row>
    <row r="872" spans="1:17" s="93" customFormat="1">
      <c r="A872" s="27"/>
      <c r="B872" s="28"/>
      <c r="C872" s="28"/>
      <c r="D872" s="28"/>
      <c r="E872" s="28"/>
      <c r="F872" s="28"/>
      <c r="G872" s="28"/>
      <c r="H872" s="28"/>
      <c r="I872" s="28"/>
      <c r="J872" s="28"/>
      <c r="K872" s="28"/>
      <c r="L872" s="28"/>
      <c r="M872" s="28"/>
      <c r="N872" s="28"/>
      <c r="O872" s="28"/>
      <c r="P872" s="28"/>
      <c r="Q872" s="28"/>
    </row>
    <row r="873" spans="1:17" s="93" customFormat="1">
      <c r="A873" s="27"/>
      <c r="B873" s="28"/>
      <c r="C873" s="28"/>
      <c r="D873" s="28"/>
      <c r="E873" s="28"/>
      <c r="F873" s="28"/>
      <c r="G873" s="28"/>
      <c r="H873" s="28"/>
      <c r="I873" s="28"/>
      <c r="J873" s="28"/>
      <c r="K873" s="28"/>
      <c r="L873" s="28"/>
      <c r="M873" s="28"/>
      <c r="N873" s="28"/>
      <c r="O873" s="28"/>
      <c r="P873" s="28"/>
      <c r="Q873" s="28"/>
    </row>
    <row r="874" spans="1:17" s="93" customFormat="1">
      <c r="A874" s="27"/>
      <c r="B874" s="28"/>
      <c r="C874" s="28"/>
      <c r="D874" s="28"/>
      <c r="E874" s="28"/>
      <c r="F874" s="28"/>
      <c r="G874" s="28"/>
      <c r="H874" s="28"/>
      <c r="I874" s="28"/>
      <c r="J874" s="28"/>
      <c r="K874" s="28"/>
      <c r="L874" s="28"/>
      <c r="M874" s="28"/>
      <c r="N874" s="28"/>
      <c r="O874" s="28"/>
      <c r="P874" s="28"/>
      <c r="Q874" s="28"/>
    </row>
    <row r="875" spans="1:17" s="93" customFormat="1">
      <c r="A875" s="27"/>
      <c r="B875" s="28"/>
      <c r="C875" s="28"/>
      <c r="D875" s="28"/>
      <c r="E875" s="28"/>
      <c r="F875" s="28"/>
      <c r="G875" s="28"/>
      <c r="H875" s="28"/>
      <c r="I875" s="28"/>
      <c r="J875" s="28"/>
      <c r="K875" s="28"/>
      <c r="L875" s="28"/>
      <c r="M875" s="28"/>
      <c r="N875" s="28"/>
      <c r="O875" s="28"/>
      <c r="P875" s="28"/>
      <c r="Q875" s="28"/>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C873"/>
  <sheetViews>
    <sheetView topLeftCell="A6" workbookViewId="0">
      <selection activeCell="A26" sqref="A26:IV873"/>
    </sheetView>
  </sheetViews>
  <sheetFormatPr baseColWidth="10" defaultRowHeight="12.75"/>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8" width="6.28515625" style="45" customWidth="1"/>
    <col min="19" max="29" width="6.28515625" style="18" customWidth="1"/>
    <col min="30" max="16384" width="11.42578125" style="18"/>
  </cols>
  <sheetData>
    <row r="1" spans="1:29" s="84" customFormat="1" ht="12" customHeight="1">
      <c r="A1" s="82" t="s">
        <v>293</v>
      </c>
      <c r="B1" s="82"/>
      <c r="C1" s="82"/>
      <c r="D1" s="83"/>
      <c r="O1" s="157"/>
      <c r="P1" s="157"/>
      <c r="Q1" s="157"/>
      <c r="R1" s="166"/>
    </row>
    <row r="2" spans="1:29" s="28" customFormat="1" ht="3.75" customHeight="1">
      <c r="A2" s="85"/>
      <c r="B2" s="86"/>
      <c r="C2" s="86"/>
      <c r="D2" s="84"/>
      <c r="E2" s="84"/>
      <c r="F2" s="84"/>
      <c r="R2" s="80"/>
    </row>
    <row r="3" spans="1:29" s="28" customFormat="1" ht="12" customHeight="1">
      <c r="A3" s="87" t="s">
        <v>241</v>
      </c>
      <c r="B3" s="86"/>
      <c r="C3" s="86"/>
      <c r="D3" s="84"/>
      <c r="E3" s="84"/>
      <c r="F3" s="84"/>
      <c r="R3" s="80"/>
    </row>
    <row r="4" spans="1:29" s="25" customFormat="1" ht="3.75" customHeight="1">
      <c r="A4" s="27"/>
      <c r="B4" s="28"/>
      <c r="C4" s="28"/>
      <c r="D4" s="28"/>
      <c r="E4" s="28"/>
      <c r="F4" s="28"/>
      <c r="G4" s="28"/>
      <c r="H4" s="28"/>
      <c r="I4" s="28"/>
      <c r="J4" s="28"/>
      <c r="K4" s="28"/>
      <c r="L4" s="28"/>
      <c r="M4" s="28"/>
      <c r="N4" s="28"/>
      <c r="O4" s="28"/>
      <c r="P4" s="28"/>
      <c r="Q4" s="28"/>
      <c r="R4" s="45"/>
    </row>
    <row r="5" spans="1:29"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c r="R5" s="63"/>
    </row>
    <row r="6" spans="1:29" s="11" customFormat="1" ht="18" customHeight="1">
      <c r="A6" s="7" t="s">
        <v>85</v>
      </c>
      <c r="B6" s="8"/>
      <c r="C6" s="8"/>
      <c r="D6" s="8"/>
      <c r="E6" s="8"/>
      <c r="F6" s="17" t="s">
        <v>242</v>
      </c>
      <c r="G6" s="17" t="s">
        <v>242</v>
      </c>
      <c r="H6" s="17" t="s">
        <v>242</v>
      </c>
      <c r="I6" s="17" t="s">
        <v>242</v>
      </c>
      <c r="J6" s="9">
        <v>26.192380404367395</v>
      </c>
      <c r="K6" s="9">
        <v>20.253922289749731</v>
      </c>
      <c r="L6" s="9">
        <v>15.462646551742914</v>
      </c>
      <c r="M6" s="10">
        <v>17.000477526216557</v>
      </c>
      <c r="N6" s="10">
        <v>8.3153595247603551</v>
      </c>
      <c r="O6" s="10">
        <v>14.324512876856021</v>
      </c>
      <c r="P6" s="17" t="s">
        <v>242</v>
      </c>
      <c r="Q6" s="17" t="s">
        <v>242</v>
      </c>
    </row>
    <row r="7" spans="1:29" s="11" customFormat="1" ht="12.6" customHeight="1">
      <c r="A7" s="12" t="s">
        <v>86</v>
      </c>
      <c r="B7" s="13"/>
      <c r="C7" s="13"/>
      <c r="D7" s="13"/>
      <c r="E7" s="13"/>
      <c r="F7" s="17" t="s">
        <v>242</v>
      </c>
      <c r="G7" s="17" t="s">
        <v>242</v>
      </c>
      <c r="H7" s="17" t="s">
        <v>242</v>
      </c>
      <c r="I7" s="17" t="s">
        <v>242</v>
      </c>
      <c r="J7" s="14">
        <v>18.447870823316038</v>
      </c>
      <c r="K7" s="14">
        <v>20.719897678798517</v>
      </c>
      <c r="L7" s="14">
        <v>20.977754889512564</v>
      </c>
      <c r="M7" s="15">
        <v>44.285647674953445</v>
      </c>
      <c r="N7" s="15">
        <v>74.518769541898294</v>
      </c>
      <c r="O7" s="15">
        <v>85.675487123143981</v>
      </c>
      <c r="P7" s="17" t="s">
        <v>242</v>
      </c>
      <c r="Q7" s="17" t="s">
        <v>242</v>
      </c>
    </row>
    <row r="8" spans="1:29" s="11" customFormat="1" ht="12.6" customHeight="1">
      <c r="A8" s="12" t="s">
        <v>87</v>
      </c>
      <c r="B8" s="13"/>
      <c r="C8" s="13"/>
      <c r="D8" s="13"/>
      <c r="E8" s="13"/>
      <c r="F8" s="17" t="s">
        <v>242</v>
      </c>
      <c r="G8" s="17" t="s">
        <v>242</v>
      </c>
      <c r="H8" s="17" t="s">
        <v>242</v>
      </c>
      <c r="I8" s="17" t="s">
        <v>242</v>
      </c>
      <c r="J8" s="14">
        <v>7.4512671780528708</v>
      </c>
      <c r="K8" s="17" t="s">
        <v>242</v>
      </c>
      <c r="L8" s="17" t="s">
        <v>242</v>
      </c>
      <c r="M8" s="15">
        <v>2.3770176158809071</v>
      </c>
      <c r="N8" s="17" t="s">
        <v>242</v>
      </c>
      <c r="O8" s="17" t="s">
        <v>242</v>
      </c>
      <c r="P8" s="17" t="s">
        <v>242</v>
      </c>
      <c r="Q8" s="17" t="s">
        <v>242</v>
      </c>
    </row>
    <row r="9" spans="1:29" s="11" customFormat="1" ht="12.6" customHeight="1">
      <c r="A9" s="12" t="s">
        <v>88</v>
      </c>
      <c r="B9" s="13"/>
      <c r="C9" s="13"/>
      <c r="D9" s="13"/>
      <c r="E9" s="13"/>
      <c r="F9" s="17" t="s">
        <v>242</v>
      </c>
      <c r="G9" s="17" t="s">
        <v>242</v>
      </c>
      <c r="H9" s="17" t="s">
        <v>242</v>
      </c>
      <c r="I9" s="17" t="s">
        <v>242</v>
      </c>
      <c r="J9" s="14">
        <v>0.34739894676115002</v>
      </c>
      <c r="K9" s="17" t="s">
        <v>242</v>
      </c>
      <c r="L9" s="17" t="s">
        <v>242</v>
      </c>
      <c r="M9" s="17" t="s">
        <v>242</v>
      </c>
      <c r="N9" s="17" t="s">
        <v>242</v>
      </c>
      <c r="O9" s="17" t="s">
        <v>242</v>
      </c>
      <c r="P9" s="17" t="s">
        <v>242</v>
      </c>
      <c r="Q9" s="17" t="s">
        <v>242</v>
      </c>
    </row>
    <row r="10" spans="1:29" s="54" customFormat="1" ht="12.6" customHeight="1">
      <c r="A10" s="12" t="s">
        <v>89</v>
      </c>
      <c r="B10" s="13"/>
      <c r="C10" s="13"/>
      <c r="D10" s="13"/>
      <c r="E10" s="13"/>
      <c r="F10" s="17" t="s">
        <v>242</v>
      </c>
      <c r="G10" s="17" t="s">
        <v>242</v>
      </c>
      <c r="H10" s="17" t="s">
        <v>242</v>
      </c>
      <c r="I10" s="17" t="s">
        <v>242</v>
      </c>
      <c r="J10" s="14">
        <v>2.7058109985175531</v>
      </c>
      <c r="K10" s="17" t="s">
        <v>242</v>
      </c>
      <c r="L10" s="14">
        <v>1.0157641232119803</v>
      </c>
      <c r="M10" s="17" t="s">
        <v>242</v>
      </c>
      <c r="N10" s="17" t="s">
        <v>242</v>
      </c>
      <c r="O10" s="17" t="s">
        <v>242</v>
      </c>
      <c r="P10" s="17" t="s">
        <v>242</v>
      </c>
      <c r="Q10" s="17" t="s">
        <v>242</v>
      </c>
      <c r="R10" s="11"/>
      <c r="S10" s="11"/>
      <c r="T10" s="11"/>
      <c r="U10" s="11"/>
      <c r="V10" s="11"/>
      <c r="W10" s="11"/>
      <c r="X10" s="11"/>
      <c r="Y10" s="11"/>
      <c r="Z10" s="11"/>
      <c r="AA10" s="11"/>
      <c r="AB10" s="11"/>
      <c r="AC10" s="11"/>
    </row>
    <row r="11" spans="1:29" s="54" customFormat="1" ht="18" customHeight="1">
      <c r="A11" s="12" t="s">
        <v>90</v>
      </c>
      <c r="B11" s="13"/>
      <c r="C11" s="13"/>
      <c r="D11" s="13"/>
      <c r="E11" s="13"/>
      <c r="F11" s="17" t="s">
        <v>242</v>
      </c>
      <c r="G11" s="17" t="s">
        <v>242</v>
      </c>
      <c r="H11" s="17" t="s">
        <v>242</v>
      </c>
      <c r="I11" s="17" t="s">
        <v>242</v>
      </c>
      <c r="J11" s="17" t="s">
        <v>242</v>
      </c>
      <c r="K11" s="17" t="s">
        <v>242</v>
      </c>
      <c r="L11" s="14">
        <v>0.32259466242296964</v>
      </c>
      <c r="M11" s="17" t="s">
        <v>242</v>
      </c>
      <c r="N11" s="17" t="s">
        <v>242</v>
      </c>
      <c r="O11" s="17" t="s">
        <v>242</v>
      </c>
      <c r="P11" s="17" t="s">
        <v>242</v>
      </c>
      <c r="Q11" s="17" t="s">
        <v>242</v>
      </c>
      <c r="R11" s="11"/>
      <c r="S11" s="11"/>
      <c r="T11" s="11"/>
      <c r="U11" s="11"/>
      <c r="V11" s="11"/>
      <c r="W11" s="11"/>
      <c r="X11" s="11"/>
      <c r="Y11" s="11"/>
      <c r="Z11" s="11"/>
      <c r="AA11" s="11"/>
      <c r="AB11" s="11"/>
      <c r="AC11" s="11"/>
    </row>
    <row r="12" spans="1:29" s="54" customFormat="1" ht="12.6" customHeight="1">
      <c r="A12" s="12" t="s">
        <v>96</v>
      </c>
      <c r="B12" s="13"/>
      <c r="C12" s="13"/>
      <c r="D12" s="13"/>
      <c r="E12" s="13"/>
      <c r="F12" s="17" t="s">
        <v>242</v>
      </c>
      <c r="G12" s="17" t="s">
        <v>242</v>
      </c>
      <c r="H12" s="17" t="s">
        <v>242</v>
      </c>
      <c r="I12" s="17" t="s">
        <v>242</v>
      </c>
      <c r="J12" s="14">
        <v>8.7392543081871121</v>
      </c>
      <c r="K12" s="14">
        <v>7.7091196731344587</v>
      </c>
      <c r="L12" s="14">
        <v>10.810690888178463</v>
      </c>
      <c r="M12" s="15">
        <v>6.1642531797572415</v>
      </c>
      <c r="N12" s="17" t="s">
        <v>242</v>
      </c>
      <c r="O12" s="17" t="s">
        <v>242</v>
      </c>
      <c r="P12" s="17" t="s">
        <v>242</v>
      </c>
      <c r="Q12" s="17" t="s">
        <v>242</v>
      </c>
      <c r="R12" s="11"/>
      <c r="S12" s="11"/>
      <c r="T12" s="11"/>
      <c r="U12" s="11"/>
      <c r="V12" s="11"/>
      <c r="W12" s="11"/>
      <c r="X12" s="11"/>
      <c r="Y12" s="11"/>
      <c r="Z12" s="11"/>
      <c r="AA12" s="11"/>
      <c r="AB12" s="11"/>
      <c r="AC12" s="11"/>
    </row>
    <row r="13" spans="1:29" s="54" customFormat="1" ht="12.6" customHeight="1">
      <c r="A13" s="12" t="s">
        <v>97</v>
      </c>
      <c r="B13" s="13"/>
      <c r="C13" s="13"/>
      <c r="D13" s="13"/>
      <c r="E13" s="13"/>
      <c r="F13" s="17" t="s">
        <v>242</v>
      </c>
      <c r="G13" s="17" t="s">
        <v>242</v>
      </c>
      <c r="H13" s="17" t="s">
        <v>242</v>
      </c>
      <c r="I13" s="17" t="s">
        <v>242</v>
      </c>
      <c r="J13" s="17" t="s">
        <v>242</v>
      </c>
      <c r="K13" s="17" t="s">
        <v>242</v>
      </c>
      <c r="L13" s="14">
        <v>1.9583192916539003</v>
      </c>
      <c r="M13" s="17" t="s">
        <v>242</v>
      </c>
      <c r="N13" s="17" t="s">
        <v>242</v>
      </c>
      <c r="O13" s="17" t="s">
        <v>242</v>
      </c>
      <c r="P13" s="17" t="s">
        <v>242</v>
      </c>
      <c r="Q13" s="17" t="s">
        <v>242</v>
      </c>
      <c r="R13" s="11"/>
      <c r="S13" s="11"/>
      <c r="T13" s="11"/>
      <c r="U13" s="11"/>
      <c r="V13" s="11"/>
      <c r="W13" s="11"/>
      <c r="X13" s="11"/>
      <c r="Y13" s="11"/>
      <c r="Z13" s="11"/>
      <c r="AA13" s="11"/>
      <c r="AB13" s="11"/>
      <c r="AC13" s="11"/>
    </row>
    <row r="14" spans="1:29" s="54" customFormat="1" ht="12.6" customHeight="1">
      <c r="A14" s="12" t="s">
        <v>98</v>
      </c>
      <c r="B14" s="13"/>
      <c r="C14" s="13"/>
      <c r="D14" s="13"/>
      <c r="E14" s="13"/>
      <c r="F14" s="17" t="s">
        <v>242</v>
      </c>
      <c r="G14" s="17" t="s">
        <v>242</v>
      </c>
      <c r="H14" s="17" t="s">
        <v>242</v>
      </c>
      <c r="I14" s="17" t="s">
        <v>242</v>
      </c>
      <c r="J14" s="14">
        <v>3.6229690243125363</v>
      </c>
      <c r="K14" s="14">
        <v>2.9314666616519824</v>
      </c>
      <c r="L14" s="14">
        <v>1.2324503076346678</v>
      </c>
      <c r="M14" s="15">
        <v>1.3135468434196456</v>
      </c>
      <c r="N14" s="15">
        <v>3.9382491617535473</v>
      </c>
      <c r="O14" s="17" t="s">
        <v>242</v>
      </c>
      <c r="P14" s="17" t="s">
        <v>242</v>
      </c>
      <c r="Q14" s="17" t="s">
        <v>242</v>
      </c>
      <c r="R14" s="11"/>
      <c r="S14" s="11"/>
      <c r="T14" s="11"/>
      <c r="U14" s="11"/>
      <c r="V14" s="11"/>
      <c r="W14" s="11"/>
      <c r="X14" s="11"/>
      <c r="Y14" s="11"/>
      <c r="Z14" s="11"/>
      <c r="AA14" s="11"/>
      <c r="AB14" s="11"/>
      <c r="AC14" s="11"/>
    </row>
    <row r="15" spans="1:29" s="54" customFormat="1" ht="12.6" customHeight="1">
      <c r="A15" s="12" t="s">
        <v>99</v>
      </c>
      <c r="B15" s="13"/>
      <c r="C15" s="13"/>
      <c r="D15" s="13"/>
      <c r="E15" s="13"/>
      <c r="F15" s="17" t="s">
        <v>242</v>
      </c>
      <c r="G15" s="17" t="s">
        <v>242</v>
      </c>
      <c r="H15" s="17" t="s">
        <v>242</v>
      </c>
      <c r="I15" s="17" t="s">
        <v>242</v>
      </c>
      <c r="J15" s="17" t="s">
        <v>242</v>
      </c>
      <c r="K15" s="14">
        <v>3.5531222502621445</v>
      </c>
      <c r="L15" s="14">
        <v>3.4023142416106666</v>
      </c>
      <c r="M15" s="17" t="s">
        <v>242</v>
      </c>
      <c r="N15" s="17" t="s">
        <v>242</v>
      </c>
      <c r="O15" s="17" t="s">
        <v>242</v>
      </c>
      <c r="P15" s="17" t="s">
        <v>242</v>
      </c>
      <c r="Q15" s="17" t="s">
        <v>242</v>
      </c>
      <c r="R15" s="11"/>
      <c r="S15" s="11"/>
      <c r="T15" s="11"/>
      <c r="U15" s="11"/>
      <c r="V15" s="11"/>
      <c r="W15" s="11"/>
      <c r="X15" s="11"/>
      <c r="Y15" s="11"/>
      <c r="Z15" s="11"/>
      <c r="AA15" s="11"/>
      <c r="AB15" s="11"/>
      <c r="AC15" s="11"/>
    </row>
    <row r="16" spans="1:29" s="54" customFormat="1" ht="18" customHeight="1">
      <c r="A16" s="12" t="s">
        <v>100</v>
      </c>
      <c r="B16" s="13"/>
      <c r="C16" s="13"/>
      <c r="D16" s="13"/>
      <c r="E16" s="13"/>
      <c r="F16" s="17" t="s">
        <v>242</v>
      </c>
      <c r="G16" s="17" t="s">
        <v>242</v>
      </c>
      <c r="H16" s="17" t="s">
        <v>242</v>
      </c>
      <c r="I16" s="17" t="s">
        <v>242</v>
      </c>
      <c r="J16" s="17" t="s">
        <v>242</v>
      </c>
      <c r="K16" s="14">
        <v>2.145160388121941</v>
      </c>
      <c r="L16" s="14">
        <v>2.006713369253482</v>
      </c>
      <c r="M16" s="17" t="s">
        <v>242</v>
      </c>
      <c r="N16" s="17" t="s">
        <v>242</v>
      </c>
      <c r="O16" s="17" t="s">
        <v>242</v>
      </c>
      <c r="P16" s="17" t="s">
        <v>242</v>
      </c>
      <c r="Q16" s="17" t="s">
        <v>242</v>
      </c>
      <c r="R16" s="11"/>
      <c r="S16" s="11"/>
      <c r="T16" s="11"/>
      <c r="U16" s="11"/>
      <c r="V16" s="11"/>
      <c r="W16" s="11"/>
      <c r="X16" s="11"/>
      <c r="Y16" s="11"/>
      <c r="Z16" s="11"/>
      <c r="AA16" s="11"/>
      <c r="AB16" s="11"/>
      <c r="AC16" s="11"/>
    </row>
    <row r="17" spans="1:29" s="11" customFormat="1" ht="12.6" customHeight="1">
      <c r="A17" s="12" t="s">
        <v>101</v>
      </c>
      <c r="B17" s="13"/>
      <c r="C17" s="13"/>
      <c r="D17" s="13"/>
      <c r="E17" s="13"/>
      <c r="F17" s="17" t="s">
        <v>242</v>
      </c>
      <c r="G17" s="17" t="s">
        <v>242</v>
      </c>
      <c r="H17" s="17" t="s">
        <v>242</v>
      </c>
      <c r="I17" s="17" t="s">
        <v>242</v>
      </c>
      <c r="J17" s="14">
        <v>11.232255436911474</v>
      </c>
      <c r="K17" s="14">
        <v>14.213732316596623</v>
      </c>
      <c r="L17" s="14">
        <v>15.343723935087548</v>
      </c>
      <c r="M17" s="15">
        <v>6.9150877591070854</v>
      </c>
      <c r="N17" s="17" t="s">
        <v>242</v>
      </c>
      <c r="O17" s="17" t="s">
        <v>242</v>
      </c>
      <c r="P17" s="17" t="s">
        <v>242</v>
      </c>
      <c r="Q17" s="17" t="s">
        <v>242</v>
      </c>
    </row>
    <row r="18" spans="1:29" s="11" customFormat="1" ht="12.6" customHeight="1">
      <c r="A18" s="12" t="s">
        <v>103</v>
      </c>
      <c r="B18" s="13"/>
      <c r="C18" s="13"/>
      <c r="D18" s="13"/>
      <c r="E18" s="13"/>
      <c r="F18" s="17" t="s">
        <v>242</v>
      </c>
      <c r="G18" s="17" t="s">
        <v>242</v>
      </c>
      <c r="H18" s="17" t="s">
        <v>242</v>
      </c>
      <c r="I18" s="17" t="s">
        <v>242</v>
      </c>
      <c r="J18" s="14">
        <v>13.930629031676778</v>
      </c>
      <c r="K18" s="14">
        <v>17.846911848001962</v>
      </c>
      <c r="L18" s="14">
        <v>21.144697034608825</v>
      </c>
      <c r="M18" s="15">
        <v>12.2324048085584</v>
      </c>
      <c r="N18" s="15">
        <v>8.4789913174073295</v>
      </c>
      <c r="O18" s="17" t="s">
        <v>242</v>
      </c>
      <c r="P18" s="17" t="s">
        <v>242</v>
      </c>
      <c r="Q18" s="17" t="s">
        <v>242</v>
      </c>
    </row>
    <row r="19" spans="1:29" s="11" customFormat="1" ht="12.6" customHeight="1">
      <c r="A19" s="12" t="s">
        <v>104</v>
      </c>
      <c r="B19" s="13"/>
      <c r="C19" s="13"/>
      <c r="D19" s="13"/>
      <c r="E19" s="13"/>
      <c r="F19" s="17" t="s">
        <v>242</v>
      </c>
      <c r="G19" s="17" t="s">
        <v>242</v>
      </c>
      <c r="H19" s="17" t="s">
        <v>242</v>
      </c>
      <c r="I19" s="17" t="s">
        <v>242</v>
      </c>
      <c r="J19" s="14">
        <v>7.3301638478970981</v>
      </c>
      <c r="K19" s="14">
        <v>5.2347813639063627</v>
      </c>
      <c r="L19" s="14">
        <v>6.3223307050820319</v>
      </c>
      <c r="M19" s="15">
        <v>9.7115645921067379</v>
      </c>
      <c r="N19" s="15">
        <v>4.7486304541804714</v>
      </c>
      <c r="O19" s="17" t="s">
        <v>242</v>
      </c>
      <c r="P19" s="17" t="s">
        <v>242</v>
      </c>
      <c r="Q19" s="17" t="s">
        <v>242</v>
      </c>
    </row>
    <row r="20" spans="1:29" s="11" customFormat="1" ht="12.6" customHeight="1">
      <c r="A20" s="12" t="s">
        <v>105</v>
      </c>
      <c r="B20" s="13"/>
      <c r="C20" s="13"/>
      <c r="D20" s="13"/>
      <c r="E20" s="13"/>
      <c r="F20" s="17" t="s">
        <v>242</v>
      </c>
      <c r="G20" s="17" t="s">
        <v>242</v>
      </c>
      <c r="H20" s="17" t="s">
        <v>242</v>
      </c>
      <c r="I20" s="17" t="s">
        <v>242</v>
      </c>
      <c r="J20" s="17" t="s">
        <v>242</v>
      </c>
      <c r="K20" s="14">
        <v>3.110005027045446</v>
      </c>
      <c r="L20" s="17" t="s">
        <v>242</v>
      </c>
      <c r="M20" s="17" t="s">
        <v>242</v>
      </c>
      <c r="N20" s="17" t="s">
        <v>242</v>
      </c>
      <c r="O20" s="17" t="s">
        <v>242</v>
      </c>
      <c r="P20" s="17" t="s">
        <v>242</v>
      </c>
      <c r="Q20" s="17" t="s">
        <v>242</v>
      </c>
    </row>
    <row r="21" spans="1:29" s="11" customFormat="1" ht="12.6" customHeight="1">
      <c r="A21" s="12" t="s">
        <v>108</v>
      </c>
      <c r="B21" s="13"/>
      <c r="C21" s="13"/>
      <c r="D21" s="13"/>
      <c r="E21" s="13"/>
      <c r="F21" s="17" t="s">
        <v>242</v>
      </c>
      <c r="G21" s="17" t="s">
        <v>242</v>
      </c>
      <c r="H21" s="17" t="s">
        <v>242</v>
      </c>
      <c r="I21" s="17" t="s">
        <v>242</v>
      </c>
      <c r="J21" s="17" t="s">
        <v>242</v>
      </c>
      <c r="K21" s="14">
        <v>2.2818805027308389</v>
      </c>
      <c r="L21" s="17" t="s">
        <v>242</v>
      </c>
      <c r="M21" s="17" t="s">
        <v>242</v>
      </c>
      <c r="N21" s="17" t="s">
        <v>242</v>
      </c>
      <c r="O21" s="17" t="s">
        <v>242</v>
      </c>
      <c r="P21" s="17" t="s">
        <v>242</v>
      </c>
      <c r="Q21" s="17" t="s">
        <v>242</v>
      </c>
    </row>
    <row r="22" spans="1:29" s="11" customFormat="1" ht="8.1" customHeight="1">
      <c r="A22" s="12"/>
      <c r="B22" s="13"/>
      <c r="C22" s="13"/>
      <c r="D22" s="13"/>
      <c r="E22" s="13"/>
      <c r="F22" s="14"/>
      <c r="G22" s="14"/>
      <c r="H22" s="14"/>
      <c r="I22" s="14"/>
      <c r="J22" s="14"/>
      <c r="K22" s="14"/>
      <c r="L22" s="14"/>
      <c r="M22" s="15"/>
      <c r="N22" s="15"/>
      <c r="O22" s="15"/>
      <c r="P22" s="14"/>
      <c r="Q22" s="14"/>
    </row>
    <row r="23" spans="1:29" s="19" customFormat="1" ht="18" customHeight="1">
      <c r="A23" s="29" t="s">
        <v>110</v>
      </c>
      <c r="B23" s="55"/>
      <c r="C23" s="55"/>
      <c r="D23" s="55"/>
      <c r="E23" s="13"/>
      <c r="F23" s="60" t="s">
        <v>242</v>
      </c>
      <c r="G23" s="60" t="s">
        <v>242</v>
      </c>
      <c r="H23" s="60" t="s">
        <v>242</v>
      </c>
      <c r="I23" s="60" t="s">
        <v>242</v>
      </c>
      <c r="J23" s="56">
        <f t="shared" ref="J23:O23" si="0">SUM(J6:J21)</f>
        <v>100.00000000000001</v>
      </c>
      <c r="K23" s="56">
        <f t="shared" si="0"/>
        <v>100.00000000000001</v>
      </c>
      <c r="L23" s="56">
        <f t="shared" si="0"/>
        <v>100.00000000000001</v>
      </c>
      <c r="M23" s="56">
        <f t="shared" si="0"/>
        <v>100.00000000000001</v>
      </c>
      <c r="N23" s="56">
        <f t="shared" si="0"/>
        <v>100</v>
      </c>
      <c r="O23" s="56">
        <f t="shared" si="0"/>
        <v>100</v>
      </c>
      <c r="P23" s="60" t="s">
        <v>242</v>
      </c>
      <c r="Q23" s="60" t="s">
        <v>242</v>
      </c>
      <c r="R23" s="11"/>
      <c r="S23" s="11"/>
      <c r="T23" s="11"/>
      <c r="U23" s="11"/>
      <c r="V23" s="11"/>
      <c r="W23" s="11"/>
      <c r="X23" s="11"/>
      <c r="Y23" s="11"/>
      <c r="Z23" s="11"/>
      <c r="AA23" s="11"/>
      <c r="AB23" s="11"/>
      <c r="AC23" s="11"/>
    </row>
    <row r="24" spans="1:29" s="19" customFormat="1" ht="8.1" customHeight="1">
      <c r="A24" s="57"/>
      <c r="B24" s="58"/>
      <c r="C24" s="58"/>
      <c r="D24" s="58"/>
      <c r="E24" s="16"/>
      <c r="F24" s="61"/>
      <c r="G24" s="61"/>
      <c r="H24" s="61"/>
      <c r="I24" s="61"/>
      <c r="J24" s="59"/>
      <c r="K24" s="59"/>
      <c r="L24" s="59"/>
      <c r="M24" s="59"/>
      <c r="N24" s="59"/>
      <c r="O24" s="59"/>
      <c r="P24" s="61"/>
      <c r="Q24" s="61"/>
      <c r="R24" s="11"/>
      <c r="S24" s="11"/>
      <c r="T24" s="11"/>
      <c r="U24" s="11"/>
      <c r="V24" s="11"/>
      <c r="W24" s="11"/>
      <c r="X24" s="11"/>
      <c r="Y24" s="11"/>
      <c r="Z24" s="11"/>
      <c r="AA24" s="11"/>
      <c r="AB24" s="11"/>
      <c r="AC24" s="11"/>
    </row>
    <row r="25" spans="1:29" ht="24" customHeight="1">
      <c r="A25" s="88" t="s">
        <v>228</v>
      </c>
      <c r="B25" s="89"/>
      <c r="C25" s="89"/>
      <c r="D25" s="89"/>
      <c r="E25" s="89"/>
      <c r="F25" s="123" t="s">
        <v>242</v>
      </c>
      <c r="G25" s="123" t="s">
        <v>242</v>
      </c>
      <c r="H25" s="123" t="s">
        <v>242</v>
      </c>
      <c r="I25" s="123" t="s">
        <v>242</v>
      </c>
      <c r="J25" s="90">
        <v>2.6039600951167632</v>
      </c>
      <c r="K25" s="90">
        <v>5.0675123375089068</v>
      </c>
      <c r="L25" s="90">
        <v>3.9700001960259699</v>
      </c>
      <c r="M25" s="90">
        <v>0.86579327573886855</v>
      </c>
      <c r="N25" s="90">
        <v>0.19035834306786256</v>
      </c>
      <c r="O25" s="90">
        <v>9.9420046588498401E-2</v>
      </c>
      <c r="P25" s="123" t="s">
        <v>242</v>
      </c>
      <c r="Q25" s="123" t="s">
        <v>242</v>
      </c>
      <c r="R25" s="11"/>
      <c r="S25" s="11"/>
      <c r="T25" s="11"/>
      <c r="U25" s="11"/>
      <c r="V25" s="11"/>
      <c r="W25" s="11"/>
      <c r="X25" s="11"/>
      <c r="Y25" s="11"/>
      <c r="Z25" s="11"/>
      <c r="AA25" s="11"/>
      <c r="AB25" s="11"/>
      <c r="AC25" s="11"/>
    </row>
    <row r="26" spans="1:29" s="92" customFormat="1" ht="18" customHeight="1">
      <c r="A26" s="12" t="s">
        <v>348</v>
      </c>
      <c r="B26" s="91"/>
      <c r="C26" s="91"/>
      <c r="D26" s="81"/>
      <c r="E26" s="81"/>
      <c r="F26" s="81"/>
      <c r="G26" s="81"/>
      <c r="H26" s="81"/>
      <c r="I26" s="81"/>
      <c r="J26" s="81"/>
      <c r="K26" s="81"/>
      <c r="L26" s="81"/>
      <c r="M26" s="81"/>
      <c r="R26" s="80"/>
    </row>
    <row r="27" spans="1:29" s="92" customFormat="1" ht="12.6" customHeight="1">
      <c r="A27" s="12" t="s">
        <v>344</v>
      </c>
      <c r="B27" s="91"/>
      <c r="C27" s="91"/>
      <c r="D27" s="81"/>
      <c r="E27" s="81"/>
      <c r="F27" s="81"/>
      <c r="G27" s="81"/>
      <c r="H27" s="81"/>
      <c r="I27" s="81"/>
      <c r="J27" s="81"/>
      <c r="K27" s="81"/>
      <c r="L27" s="81"/>
      <c r="M27" s="81"/>
      <c r="R27" s="80"/>
    </row>
    <row r="28" spans="1:29" s="35" customFormat="1" ht="18" customHeight="1">
      <c r="A28" s="31" t="s">
        <v>158</v>
      </c>
      <c r="B28" s="32"/>
      <c r="C28" s="32"/>
      <c r="D28" s="32"/>
      <c r="E28" s="32"/>
      <c r="R28" s="80"/>
    </row>
    <row r="29" spans="1:29" s="35" customFormat="1" ht="12.6" customHeight="1">
      <c r="A29" s="12" t="s">
        <v>360</v>
      </c>
      <c r="C29" s="12"/>
      <c r="D29" s="12"/>
      <c r="E29" s="12"/>
      <c r="R29" s="80"/>
    </row>
    <row r="30" spans="1:29" s="35" customFormat="1" ht="18" customHeight="1">
      <c r="A30" s="34" t="s">
        <v>295</v>
      </c>
      <c r="B30" s="32"/>
      <c r="C30" s="32"/>
      <c r="D30" s="32"/>
      <c r="E30" s="32"/>
      <c r="R30" s="80"/>
      <c r="S30" s="80"/>
    </row>
    <row r="31" spans="1:29" s="35" customFormat="1" ht="14.1" customHeight="1">
      <c r="A31" s="33" t="str">
        <f>'FDP PLR PRD'!$A$50</f>
        <v xml:space="preserve">Pour des informations plus détaillées concernant les listes partielles spécifiques à l'âge ou au sexe ainsi que concernant l'attribution des listes aux partis, </v>
      </c>
      <c r="B31" s="33"/>
      <c r="C31" s="55"/>
      <c r="D31" s="55"/>
      <c r="E31" s="55"/>
      <c r="F31" s="55"/>
      <c r="G31" s="55"/>
      <c r="H31" s="55"/>
      <c r="I31" s="55"/>
      <c r="J31" s="55"/>
      <c r="K31" s="55"/>
      <c r="L31" s="55"/>
      <c r="M31" s="55"/>
      <c r="N31" s="55"/>
      <c r="O31" s="55"/>
      <c r="P31" s="55"/>
      <c r="Q31" s="55"/>
      <c r="R31" s="80"/>
      <c r="S31" s="80"/>
    </row>
    <row r="32" spans="1:29" s="35" customFormat="1" ht="14.1" customHeight="1">
      <c r="A32" s="33" t="str">
        <f>'FDP PLR PRD'!$A$51</f>
        <v>voir les tableaux consacrés aux listes électorales.</v>
      </c>
      <c r="B32" s="33"/>
      <c r="C32" s="55"/>
      <c r="D32" s="55"/>
      <c r="E32" s="55"/>
      <c r="F32" s="55"/>
      <c r="G32" s="55"/>
      <c r="H32" s="55"/>
      <c r="I32" s="55"/>
      <c r="J32" s="55"/>
      <c r="K32" s="55"/>
      <c r="L32" s="55"/>
      <c r="M32" s="55"/>
      <c r="N32" s="55"/>
      <c r="O32" s="55"/>
      <c r="P32" s="55"/>
      <c r="Q32" s="55"/>
      <c r="R32" s="80"/>
      <c r="S32" s="80"/>
    </row>
    <row r="33" spans="1:18" s="35" customFormat="1" ht="21.95" customHeight="1">
      <c r="A33" s="35" t="str">
        <f>Contenu!A$35</f>
        <v>Office fédéral de la statistique, Statistique des élections au Conseil national</v>
      </c>
    </row>
    <row r="34" spans="1:18" s="35" customFormat="1" ht="12.6" customHeight="1">
      <c r="A34" s="35" t="str">
        <f>Contenu!A$36</f>
        <v>Renseignements:</v>
      </c>
    </row>
    <row r="35" spans="1:18" s="35" customFormat="1" ht="12.6" customHeight="1">
      <c r="A35" s="35" t="str">
        <f>Contenu!A$37</f>
        <v>poku@bfs.admin.ch</v>
      </c>
    </row>
    <row r="36" spans="1:18" s="35" customFormat="1" ht="12.6" customHeight="1">
      <c r="A36" s="35" t="str">
        <f>Contenu!A$38</f>
        <v>058 463 61 58</v>
      </c>
    </row>
    <row r="37" spans="1:18" s="35" customFormat="1" ht="12.6" customHeight="1">
      <c r="A37" s="35" t="str">
        <f>Contenu!A$39</f>
        <v>© OFS - Encyclopédie statistique de la Suisse</v>
      </c>
    </row>
    <row r="38" spans="1:18" s="93" customFormat="1">
      <c r="A38" s="37"/>
      <c r="R38" s="80"/>
    </row>
    <row r="39" spans="1:18" s="93" customFormat="1">
      <c r="A39" s="37"/>
      <c r="R39" s="80"/>
    </row>
    <row r="40" spans="1:18" s="93" customFormat="1">
      <c r="A40" s="37"/>
      <c r="R40" s="80"/>
    </row>
    <row r="41" spans="1:18" s="93" customFormat="1">
      <c r="A41" s="37"/>
      <c r="R41" s="80"/>
    </row>
    <row r="42" spans="1:18" s="93" customFormat="1">
      <c r="A42" s="37"/>
      <c r="R42" s="80"/>
    </row>
    <row r="43" spans="1:18" s="93" customFormat="1">
      <c r="A43" s="37"/>
      <c r="R43" s="80"/>
    </row>
    <row r="44" spans="1:18" s="93" customFormat="1">
      <c r="A44" s="37"/>
      <c r="R44" s="80"/>
    </row>
    <row r="45" spans="1:18" s="93" customFormat="1">
      <c r="A45" s="37"/>
      <c r="R45" s="80"/>
    </row>
    <row r="46" spans="1:18" s="93" customFormat="1">
      <c r="A46" s="37"/>
      <c r="R46" s="80"/>
    </row>
    <row r="47" spans="1:18" s="93" customFormat="1">
      <c r="A47" s="37"/>
      <c r="R47" s="80"/>
    </row>
    <row r="48" spans="1:18" s="93" customFormat="1">
      <c r="A48" s="37"/>
      <c r="R48" s="80"/>
    </row>
    <row r="49" spans="1:18" s="93" customFormat="1">
      <c r="A49" s="37"/>
      <c r="R49" s="80"/>
    </row>
    <row r="50" spans="1:18" s="93" customFormat="1">
      <c r="A50" s="37"/>
      <c r="R50" s="80"/>
    </row>
    <row r="51" spans="1:18" s="93" customFormat="1">
      <c r="A51" s="37"/>
      <c r="R51" s="80"/>
    </row>
    <row r="52" spans="1:18" s="93" customFormat="1">
      <c r="A52" s="37"/>
      <c r="R52" s="80"/>
    </row>
    <row r="53" spans="1:18" s="93" customFormat="1">
      <c r="A53" s="37"/>
      <c r="R53" s="80"/>
    </row>
    <row r="54" spans="1:18" s="93" customFormat="1">
      <c r="A54" s="37"/>
      <c r="R54" s="80"/>
    </row>
    <row r="55" spans="1:18" s="93" customFormat="1">
      <c r="A55" s="37"/>
      <c r="R55" s="80"/>
    </row>
    <row r="56" spans="1:18" s="93" customFormat="1">
      <c r="A56" s="37"/>
      <c r="R56" s="80"/>
    </row>
    <row r="57" spans="1:18" s="93" customFormat="1">
      <c r="A57" s="37"/>
      <c r="R57" s="80"/>
    </row>
    <row r="58" spans="1:18" s="93" customFormat="1">
      <c r="A58" s="37"/>
      <c r="R58" s="80"/>
    </row>
    <row r="59" spans="1:18" s="93" customFormat="1">
      <c r="A59" s="37"/>
      <c r="R59" s="80"/>
    </row>
    <row r="60" spans="1:18" s="93" customFormat="1">
      <c r="A60" s="37"/>
      <c r="R60" s="80"/>
    </row>
    <row r="61" spans="1:18" s="93" customFormat="1">
      <c r="A61" s="37"/>
      <c r="R61" s="80"/>
    </row>
    <row r="62" spans="1:18" s="93" customFormat="1">
      <c r="A62" s="37"/>
      <c r="R62" s="80"/>
    </row>
    <row r="63" spans="1:18" s="93" customFormat="1">
      <c r="A63" s="37"/>
      <c r="R63" s="80"/>
    </row>
    <row r="64" spans="1:18" s="93" customFormat="1">
      <c r="A64" s="37"/>
      <c r="R64" s="80"/>
    </row>
    <row r="65" spans="1:18" s="93" customFormat="1">
      <c r="A65" s="37"/>
      <c r="R65" s="80"/>
    </row>
    <row r="66" spans="1:18" s="93" customFormat="1">
      <c r="A66" s="37"/>
      <c r="R66" s="80"/>
    </row>
    <row r="67" spans="1:18" s="93" customFormat="1">
      <c r="A67" s="37"/>
      <c r="R67" s="80"/>
    </row>
    <row r="68" spans="1:18" s="93" customFormat="1">
      <c r="A68" s="37"/>
      <c r="R68" s="80"/>
    </row>
    <row r="69" spans="1:18" s="93" customFormat="1">
      <c r="A69" s="37"/>
      <c r="R69" s="80"/>
    </row>
    <row r="70" spans="1:18" s="93" customFormat="1">
      <c r="A70" s="37"/>
      <c r="R70" s="80"/>
    </row>
    <row r="71" spans="1:18" s="93" customFormat="1">
      <c r="A71" s="37"/>
      <c r="R71" s="80"/>
    </row>
    <row r="72" spans="1:18" s="93" customFormat="1">
      <c r="A72" s="37"/>
      <c r="R72" s="80"/>
    </row>
    <row r="73" spans="1:18" s="93" customFormat="1">
      <c r="A73" s="37"/>
      <c r="R73" s="80"/>
    </row>
    <row r="74" spans="1:18" s="93" customFormat="1">
      <c r="A74" s="37"/>
      <c r="R74" s="80"/>
    </row>
    <row r="75" spans="1:18" s="93" customFormat="1">
      <c r="A75" s="37"/>
      <c r="R75" s="80"/>
    </row>
    <row r="76" spans="1:18" s="93" customFormat="1">
      <c r="A76" s="37"/>
      <c r="R76" s="80"/>
    </row>
    <row r="77" spans="1:18" s="93" customFormat="1">
      <c r="A77" s="37"/>
      <c r="R77" s="80"/>
    </row>
    <row r="78" spans="1:18" s="93" customFormat="1">
      <c r="A78" s="37"/>
      <c r="R78" s="80"/>
    </row>
    <row r="79" spans="1:18" s="93" customFormat="1">
      <c r="A79" s="37"/>
      <c r="R79" s="80"/>
    </row>
    <row r="80" spans="1:18" s="93" customFormat="1">
      <c r="A80" s="37"/>
      <c r="R80" s="80"/>
    </row>
    <row r="81" spans="1:18" s="93" customFormat="1">
      <c r="A81" s="37"/>
      <c r="R81" s="80"/>
    </row>
    <row r="82" spans="1:18" s="93" customFormat="1">
      <c r="A82" s="37"/>
      <c r="R82" s="80"/>
    </row>
    <row r="83" spans="1:18" s="93" customFormat="1">
      <c r="A83" s="37"/>
      <c r="R83" s="80"/>
    </row>
    <row r="84" spans="1:18" s="93" customFormat="1">
      <c r="A84" s="37"/>
      <c r="R84" s="80"/>
    </row>
    <row r="85" spans="1:18" s="93" customFormat="1">
      <c r="A85" s="37"/>
      <c r="R85" s="80"/>
    </row>
    <row r="86" spans="1:18" s="93" customFormat="1">
      <c r="A86" s="37"/>
      <c r="R86" s="80"/>
    </row>
    <row r="87" spans="1:18" s="93" customFormat="1">
      <c r="A87" s="37"/>
      <c r="R87" s="80"/>
    </row>
    <row r="88" spans="1:18" s="93" customFormat="1">
      <c r="A88" s="37"/>
      <c r="R88" s="80"/>
    </row>
    <row r="89" spans="1:18" s="93" customFormat="1">
      <c r="A89" s="37"/>
      <c r="R89" s="80"/>
    </row>
    <row r="90" spans="1:18" s="93" customFormat="1">
      <c r="A90" s="37"/>
      <c r="R90" s="80"/>
    </row>
    <row r="91" spans="1:18" s="93" customFormat="1">
      <c r="A91" s="37"/>
      <c r="R91" s="80"/>
    </row>
    <row r="92" spans="1:18" s="93" customFormat="1">
      <c r="A92" s="37"/>
      <c r="R92" s="80"/>
    </row>
    <row r="93" spans="1:18" s="93" customFormat="1">
      <c r="A93" s="37"/>
      <c r="R93" s="80"/>
    </row>
    <row r="94" spans="1:18" s="93" customFormat="1">
      <c r="A94" s="37"/>
      <c r="R94" s="80"/>
    </row>
    <row r="95" spans="1:18" s="93" customFormat="1">
      <c r="A95" s="37"/>
      <c r="R95" s="80"/>
    </row>
    <row r="96" spans="1:18" s="93" customFormat="1">
      <c r="A96" s="37"/>
      <c r="R96" s="80"/>
    </row>
    <row r="97" spans="1:18" s="93" customFormat="1">
      <c r="A97" s="37"/>
      <c r="R97" s="80"/>
    </row>
    <row r="98" spans="1:18" s="93" customFormat="1">
      <c r="A98" s="37"/>
      <c r="R98" s="80"/>
    </row>
    <row r="99" spans="1:18" s="93" customFormat="1">
      <c r="A99" s="37"/>
      <c r="R99" s="80"/>
    </row>
    <row r="100" spans="1:18" s="93" customFormat="1">
      <c r="A100" s="37"/>
      <c r="R100" s="80"/>
    </row>
    <row r="101" spans="1:18" s="93" customFormat="1">
      <c r="A101" s="37"/>
      <c r="R101" s="80"/>
    </row>
    <row r="102" spans="1:18" s="93" customFormat="1">
      <c r="A102" s="37"/>
      <c r="R102" s="80"/>
    </row>
    <row r="103" spans="1:18" s="93" customFormat="1">
      <c r="A103" s="37"/>
      <c r="R103" s="80"/>
    </row>
    <row r="104" spans="1:18" s="93" customFormat="1">
      <c r="A104" s="37"/>
      <c r="R104" s="80"/>
    </row>
    <row r="105" spans="1:18" s="93" customFormat="1">
      <c r="A105" s="37"/>
      <c r="R105" s="80"/>
    </row>
    <row r="106" spans="1:18" s="93" customFormat="1">
      <c r="A106" s="37"/>
      <c r="R106" s="80"/>
    </row>
    <row r="107" spans="1:18" s="93" customFormat="1">
      <c r="A107" s="37"/>
      <c r="R107" s="80"/>
    </row>
    <row r="108" spans="1:18" s="93" customFormat="1">
      <c r="A108" s="37"/>
      <c r="R108" s="80"/>
    </row>
    <row r="109" spans="1:18" s="93" customFormat="1">
      <c r="A109" s="37"/>
      <c r="R109" s="80"/>
    </row>
    <row r="110" spans="1:18" s="93" customFormat="1">
      <c r="A110" s="37"/>
      <c r="R110" s="80"/>
    </row>
    <row r="111" spans="1:18" s="93" customFormat="1">
      <c r="A111" s="37"/>
      <c r="R111" s="80"/>
    </row>
    <row r="112" spans="1:18" s="93" customFormat="1">
      <c r="A112" s="37"/>
      <c r="R112" s="80"/>
    </row>
    <row r="113" spans="1:18" s="93" customFormat="1">
      <c r="A113" s="37"/>
      <c r="R113" s="80"/>
    </row>
    <row r="114" spans="1:18" s="93" customFormat="1">
      <c r="A114" s="37"/>
      <c r="R114" s="80"/>
    </row>
    <row r="115" spans="1:18" s="93" customFormat="1">
      <c r="A115" s="37"/>
      <c r="R115" s="80"/>
    </row>
    <row r="116" spans="1:18" s="93" customFormat="1">
      <c r="A116" s="37"/>
      <c r="R116" s="80"/>
    </row>
    <row r="117" spans="1:18" s="93" customFormat="1">
      <c r="A117" s="37"/>
      <c r="R117" s="80"/>
    </row>
    <row r="118" spans="1:18" s="93" customFormat="1">
      <c r="A118" s="37"/>
      <c r="R118" s="80"/>
    </row>
    <row r="119" spans="1:18" s="93" customFormat="1">
      <c r="A119" s="37"/>
      <c r="R119" s="80"/>
    </row>
    <row r="120" spans="1:18" s="93" customFormat="1">
      <c r="A120" s="37"/>
      <c r="R120" s="80"/>
    </row>
    <row r="121" spans="1:18" s="93" customFormat="1">
      <c r="A121" s="37"/>
      <c r="R121" s="80"/>
    </row>
    <row r="122" spans="1:18" s="93" customFormat="1">
      <c r="A122" s="37"/>
      <c r="R122" s="80"/>
    </row>
    <row r="123" spans="1:18" s="93" customFormat="1">
      <c r="A123" s="37"/>
      <c r="R123" s="80"/>
    </row>
    <row r="124" spans="1:18" s="93" customFormat="1">
      <c r="A124" s="37"/>
      <c r="R124" s="80"/>
    </row>
    <row r="125" spans="1:18" s="93" customFormat="1">
      <c r="A125" s="37"/>
      <c r="R125" s="80"/>
    </row>
    <row r="126" spans="1:18" s="93" customFormat="1">
      <c r="A126" s="37"/>
      <c r="R126" s="80"/>
    </row>
    <row r="127" spans="1:18" s="93" customFormat="1">
      <c r="A127" s="37"/>
      <c r="R127" s="80"/>
    </row>
    <row r="128" spans="1:18" s="93" customFormat="1">
      <c r="A128" s="37"/>
      <c r="R128" s="80"/>
    </row>
    <row r="129" spans="1:18" s="93" customFormat="1">
      <c r="A129" s="37"/>
      <c r="R129" s="80"/>
    </row>
    <row r="130" spans="1:18" s="93" customFormat="1">
      <c r="A130" s="37"/>
      <c r="R130" s="80"/>
    </row>
    <row r="131" spans="1:18" s="93" customFormat="1">
      <c r="A131" s="37"/>
      <c r="R131" s="80"/>
    </row>
    <row r="132" spans="1:18" s="93" customFormat="1">
      <c r="A132" s="37"/>
      <c r="R132" s="80"/>
    </row>
    <row r="133" spans="1:18" s="93" customFormat="1">
      <c r="A133" s="37"/>
      <c r="R133" s="80"/>
    </row>
    <row r="134" spans="1:18" s="93" customFormat="1">
      <c r="A134" s="37"/>
      <c r="R134" s="80"/>
    </row>
    <row r="135" spans="1:18" s="93" customFormat="1">
      <c r="A135" s="37"/>
      <c r="R135" s="80"/>
    </row>
    <row r="136" spans="1:18" s="93" customFormat="1">
      <c r="A136" s="37"/>
      <c r="R136" s="80"/>
    </row>
    <row r="137" spans="1:18" s="93" customFormat="1">
      <c r="A137" s="37"/>
      <c r="R137" s="80"/>
    </row>
    <row r="138" spans="1:18" s="93" customFormat="1">
      <c r="A138" s="37"/>
      <c r="R138" s="80"/>
    </row>
    <row r="139" spans="1:18" s="93" customFormat="1">
      <c r="A139" s="37"/>
      <c r="R139" s="80"/>
    </row>
    <row r="140" spans="1:18" s="93" customFormat="1">
      <c r="A140" s="37"/>
      <c r="R140" s="80"/>
    </row>
    <row r="141" spans="1:18" s="93" customFormat="1">
      <c r="A141" s="37"/>
      <c r="R141" s="80"/>
    </row>
    <row r="142" spans="1:18" s="93" customFormat="1">
      <c r="A142" s="37"/>
      <c r="R142" s="80"/>
    </row>
    <row r="143" spans="1:18" s="93" customFormat="1">
      <c r="A143" s="37"/>
      <c r="R143" s="80"/>
    </row>
    <row r="144" spans="1:18" s="93" customFormat="1">
      <c r="A144" s="37"/>
      <c r="R144" s="80"/>
    </row>
    <row r="145" spans="1:18" s="93" customFormat="1">
      <c r="A145" s="37"/>
      <c r="R145" s="80"/>
    </row>
    <row r="146" spans="1:18" s="93" customFormat="1">
      <c r="A146" s="37"/>
      <c r="R146" s="80"/>
    </row>
    <row r="147" spans="1:18" s="93" customFormat="1">
      <c r="A147" s="37"/>
      <c r="R147" s="80"/>
    </row>
    <row r="148" spans="1:18" s="93" customFormat="1">
      <c r="A148" s="37"/>
      <c r="R148" s="80"/>
    </row>
    <row r="149" spans="1:18" s="93" customFormat="1">
      <c r="A149" s="37"/>
      <c r="R149" s="80"/>
    </row>
    <row r="150" spans="1:18" s="93" customFormat="1">
      <c r="A150" s="37"/>
      <c r="R150" s="80"/>
    </row>
    <row r="151" spans="1:18" s="93" customFormat="1">
      <c r="A151" s="37"/>
      <c r="R151" s="80"/>
    </row>
    <row r="152" spans="1:18" s="93" customFormat="1">
      <c r="A152" s="37"/>
      <c r="R152" s="80"/>
    </row>
    <row r="153" spans="1:18" s="93" customFormat="1">
      <c r="A153" s="37"/>
      <c r="R153" s="80"/>
    </row>
    <row r="154" spans="1:18" s="93" customFormat="1">
      <c r="A154" s="37"/>
      <c r="R154" s="80"/>
    </row>
    <row r="155" spans="1:18" s="93" customFormat="1">
      <c r="A155" s="37"/>
      <c r="R155" s="80"/>
    </row>
    <row r="156" spans="1:18" s="93" customFormat="1">
      <c r="A156" s="37"/>
      <c r="R156" s="80"/>
    </row>
    <row r="157" spans="1:18" s="93" customFormat="1">
      <c r="A157" s="37"/>
      <c r="R157" s="80"/>
    </row>
    <row r="158" spans="1:18" s="93" customFormat="1">
      <c r="A158" s="37"/>
      <c r="R158" s="80"/>
    </row>
    <row r="159" spans="1:18" s="93" customFormat="1">
      <c r="A159" s="37"/>
      <c r="R159" s="80"/>
    </row>
    <row r="160" spans="1:18" s="93" customFormat="1">
      <c r="A160" s="37"/>
      <c r="R160" s="80"/>
    </row>
    <row r="161" spans="1:18" s="93" customFormat="1">
      <c r="A161" s="37"/>
      <c r="R161" s="80"/>
    </row>
    <row r="162" spans="1:18" s="93" customFormat="1">
      <c r="A162" s="37"/>
      <c r="R162" s="80"/>
    </row>
    <row r="163" spans="1:18" s="93" customFormat="1">
      <c r="A163" s="37"/>
      <c r="R163" s="80"/>
    </row>
    <row r="164" spans="1:18" s="93" customFormat="1">
      <c r="A164" s="37"/>
      <c r="R164" s="80"/>
    </row>
    <row r="165" spans="1:18" s="93" customFormat="1">
      <c r="A165" s="37"/>
      <c r="R165" s="80"/>
    </row>
    <row r="166" spans="1:18" s="93" customFormat="1">
      <c r="A166" s="37"/>
      <c r="R166" s="80"/>
    </row>
    <row r="167" spans="1:18" s="93" customFormat="1">
      <c r="A167" s="37"/>
      <c r="R167" s="80"/>
    </row>
    <row r="168" spans="1:18" s="93" customFormat="1">
      <c r="A168" s="37"/>
      <c r="R168" s="80"/>
    </row>
    <row r="169" spans="1:18" s="93" customFormat="1">
      <c r="A169" s="37"/>
      <c r="R169" s="80"/>
    </row>
    <row r="170" spans="1:18" s="93" customFormat="1">
      <c r="A170" s="37"/>
      <c r="R170" s="80"/>
    </row>
    <row r="171" spans="1:18" s="93" customFormat="1">
      <c r="A171" s="37"/>
      <c r="R171" s="80"/>
    </row>
    <row r="172" spans="1:18" s="93" customFormat="1">
      <c r="A172" s="37"/>
      <c r="R172" s="80"/>
    </row>
    <row r="173" spans="1:18" s="93" customFormat="1">
      <c r="A173" s="37"/>
      <c r="R173" s="80"/>
    </row>
    <row r="174" spans="1:18" s="93" customFormat="1">
      <c r="A174" s="37"/>
      <c r="R174" s="80"/>
    </row>
    <row r="175" spans="1:18" s="93" customFormat="1">
      <c r="A175" s="37"/>
      <c r="R175" s="80"/>
    </row>
    <row r="176" spans="1:18" s="93" customFormat="1">
      <c r="A176" s="37"/>
      <c r="R176" s="80"/>
    </row>
    <row r="177" spans="1:18" s="93" customFormat="1">
      <c r="A177" s="37"/>
      <c r="R177" s="80"/>
    </row>
    <row r="178" spans="1:18" s="93" customFormat="1">
      <c r="A178" s="37"/>
      <c r="R178" s="80"/>
    </row>
    <row r="179" spans="1:18" s="93" customFormat="1">
      <c r="A179" s="37"/>
      <c r="R179" s="80"/>
    </row>
    <row r="180" spans="1:18" s="93" customFormat="1">
      <c r="A180" s="37"/>
      <c r="R180" s="80"/>
    </row>
    <row r="181" spans="1:18" s="93" customFormat="1">
      <c r="A181" s="37"/>
      <c r="R181" s="80"/>
    </row>
    <row r="182" spans="1:18" s="93" customFormat="1">
      <c r="A182" s="37"/>
      <c r="R182" s="80"/>
    </row>
    <row r="183" spans="1:18" s="93" customFormat="1">
      <c r="A183" s="37"/>
      <c r="R183" s="80"/>
    </row>
    <row r="184" spans="1:18" s="93" customFormat="1">
      <c r="A184" s="37"/>
      <c r="R184" s="80"/>
    </row>
    <row r="185" spans="1:18" s="93" customFormat="1">
      <c r="A185" s="37"/>
      <c r="R185" s="80"/>
    </row>
    <row r="186" spans="1:18" s="93" customFormat="1">
      <c r="A186" s="37"/>
      <c r="R186" s="80"/>
    </row>
    <row r="187" spans="1:18" s="93" customFormat="1">
      <c r="A187" s="37"/>
      <c r="R187" s="80"/>
    </row>
    <row r="188" spans="1:18" s="93" customFormat="1">
      <c r="A188" s="37"/>
      <c r="R188" s="80"/>
    </row>
    <row r="189" spans="1:18" s="93" customFormat="1">
      <c r="A189" s="37"/>
      <c r="R189" s="80"/>
    </row>
    <row r="190" spans="1:18" s="93" customFormat="1">
      <c r="A190" s="37"/>
      <c r="R190" s="80"/>
    </row>
    <row r="191" spans="1:18" s="93" customFormat="1">
      <c r="A191" s="37"/>
      <c r="R191" s="80"/>
    </row>
    <row r="192" spans="1:18" s="93" customFormat="1">
      <c r="A192" s="37"/>
      <c r="R192" s="80"/>
    </row>
    <row r="193" spans="1:18" s="93" customFormat="1">
      <c r="A193" s="37"/>
      <c r="R193" s="80"/>
    </row>
    <row r="194" spans="1:18" s="93" customFormat="1">
      <c r="A194" s="37"/>
      <c r="R194" s="80"/>
    </row>
    <row r="195" spans="1:18" s="93" customFormat="1">
      <c r="A195" s="37"/>
      <c r="R195" s="80"/>
    </row>
    <row r="196" spans="1:18" s="93" customFormat="1">
      <c r="A196" s="37"/>
      <c r="R196" s="80"/>
    </row>
    <row r="197" spans="1:18" s="93" customFormat="1">
      <c r="A197" s="37"/>
      <c r="R197" s="80"/>
    </row>
    <row r="198" spans="1:18" s="93" customFormat="1">
      <c r="A198" s="37"/>
      <c r="R198" s="80"/>
    </row>
    <row r="199" spans="1:18" s="93" customFormat="1">
      <c r="A199" s="37"/>
      <c r="R199" s="80"/>
    </row>
    <row r="200" spans="1:18" s="93" customFormat="1">
      <c r="A200" s="37"/>
      <c r="R200" s="80"/>
    </row>
    <row r="201" spans="1:18" s="93" customFormat="1">
      <c r="A201" s="37"/>
      <c r="R201" s="80"/>
    </row>
    <row r="202" spans="1:18" s="93" customFormat="1">
      <c r="A202" s="37"/>
      <c r="R202" s="80"/>
    </row>
    <row r="203" spans="1:18" s="93" customFormat="1">
      <c r="A203" s="37"/>
      <c r="R203" s="80"/>
    </row>
    <row r="204" spans="1:18" s="93" customFormat="1">
      <c r="A204" s="37"/>
      <c r="R204" s="80"/>
    </row>
    <row r="205" spans="1:18" s="93" customFormat="1">
      <c r="A205" s="37"/>
      <c r="R205" s="80"/>
    </row>
    <row r="206" spans="1:18" s="93" customFormat="1">
      <c r="A206" s="37"/>
      <c r="R206" s="80"/>
    </row>
    <row r="207" spans="1:18" s="93" customFormat="1">
      <c r="A207" s="37"/>
      <c r="R207" s="80"/>
    </row>
    <row r="208" spans="1:18" s="93" customFormat="1">
      <c r="A208" s="37"/>
      <c r="R208" s="80"/>
    </row>
    <row r="209" spans="1:18" s="93" customFormat="1">
      <c r="A209" s="37"/>
      <c r="R209" s="80"/>
    </row>
    <row r="210" spans="1:18" s="93" customFormat="1">
      <c r="A210" s="37"/>
      <c r="R210" s="80"/>
    </row>
    <row r="211" spans="1:18" s="93" customFormat="1">
      <c r="A211" s="37"/>
      <c r="R211" s="80"/>
    </row>
    <row r="212" spans="1:18" s="93" customFormat="1">
      <c r="A212" s="37"/>
      <c r="R212" s="80"/>
    </row>
    <row r="213" spans="1:18" s="93" customFormat="1">
      <c r="A213" s="37"/>
      <c r="R213" s="80"/>
    </row>
    <row r="214" spans="1:18" s="93" customFormat="1">
      <c r="A214" s="37"/>
      <c r="R214" s="80"/>
    </row>
    <row r="215" spans="1:18" s="93" customFormat="1">
      <c r="A215" s="37"/>
      <c r="R215" s="80"/>
    </row>
    <row r="216" spans="1:18" s="93" customFormat="1">
      <c r="A216" s="37"/>
      <c r="R216" s="80"/>
    </row>
    <row r="217" spans="1:18" s="93" customFormat="1">
      <c r="A217" s="37"/>
      <c r="R217" s="80"/>
    </row>
    <row r="218" spans="1:18" s="93" customFormat="1">
      <c r="A218" s="37"/>
      <c r="R218" s="80"/>
    </row>
    <row r="219" spans="1:18" s="93" customFormat="1">
      <c r="A219" s="37"/>
      <c r="R219" s="80"/>
    </row>
    <row r="220" spans="1:18" s="93" customFormat="1">
      <c r="A220" s="37"/>
      <c r="R220" s="80"/>
    </row>
    <row r="221" spans="1:18" s="93" customFormat="1">
      <c r="A221" s="37"/>
      <c r="R221" s="80"/>
    </row>
    <row r="222" spans="1:18" s="93" customFormat="1">
      <c r="A222" s="37"/>
      <c r="R222" s="80"/>
    </row>
    <row r="223" spans="1:18" s="93" customFormat="1">
      <c r="A223" s="37"/>
      <c r="R223" s="80"/>
    </row>
    <row r="224" spans="1:18" s="93" customFormat="1">
      <c r="A224" s="37"/>
      <c r="R224" s="80"/>
    </row>
    <row r="225" spans="1:18" s="93" customFormat="1">
      <c r="A225" s="37"/>
      <c r="R225" s="80"/>
    </row>
    <row r="226" spans="1:18" s="93" customFormat="1">
      <c r="A226" s="37"/>
      <c r="R226" s="80"/>
    </row>
    <row r="227" spans="1:18" s="93" customFormat="1">
      <c r="A227" s="37"/>
      <c r="R227" s="80"/>
    </row>
    <row r="228" spans="1:18" s="93" customFormat="1">
      <c r="A228" s="37"/>
      <c r="R228" s="80"/>
    </row>
    <row r="229" spans="1:18" s="93" customFormat="1">
      <c r="A229" s="37"/>
      <c r="R229" s="80"/>
    </row>
    <row r="230" spans="1:18" s="93" customFormat="1">
      <c r="A230" s="37"/>
      <c r="R230" s="80"/>
    </row>
    <row r="231" spans="1:18" s="93" customFormat="1">
      <c r="A231" s="37"/>
      <c r="R231" s="80"/>
    </row>
    <row r="232" spans="1:18" s="93" customFormat="1">
      <c r="A232" s="37"/>
      <c r="R232" s="80"/>
    </row>
    <row r="233" spans="1:18" s="93" customFormat="1">
      <c r="A233" s="37"/>
      <c r="R233" s="80"/>
    </row>
    <row r="234" spans="1:18" s="93" customFormat="1">
      <c r="A234" s="37"/>
      <c r="R234" s="80"/>
    </row>
    <row r="235" spans="1:18" s="93" customFormat="1">
      <c r="A235" s="37"/>
      <c r="R235" s="80"/>
    </row>
    <row r="236" spans="1:18" s="93" customFormat="1">
      <c r="A236" s="37"/>
      <c r="R236" s="80"/>
    </row>
    <row r="237" spans="1:18" s="93" customFormat="1">
      <c r="A237" s="37"/>
      <c r="R237" s="80"/>
    </row>
    <row r="238" spans="1:18" s="93" customFormat="1">
      <c r="A238" s="37"/>
      <c r="R238" s="80"/>
    </row>
    <row r="239" spans="1:18" s="93" customFormat="1">
      <c r="A239" s="37"/>
      <c r="R239" s="80"/>
    </row>
    <row r="240" spans="1:18" s="93" customFormat="1">
      <c r="A240" s="37"/>
      <c r="R240" s="80"/>
    </row>
    <row r="241" spans="1:18" s="93" customFormat="1">
      <c r="A241" s="37"/>
      <c r="R241" s="80"/>
    </row>
    <row r="242" spans="1:18" s="93" customFormat="1">
      <c r="A242" s="37"/>
      <c r="R242" s="80"/>
    </row>
    <row r="243" spans="1:18" s="93" customFormat="1">
      <c r="A243" s="37"/>
      <c r="R243" s="80"/>
    </row>
    <row r="244" spans="1:18" s="93" customFormat="1">
      <c r="A244" s="37"/>
      <c r="R244" s="80"/>
    </row>
    <row r="245" spans="1:18" s="93" customFormat="1">
      <c r="A245" s="37"/>
      <c r="R245" s="80"/>
    </row>
    <row r="246" spans="1:18" s="93" customFormat="1">
      <c r="A246" s="37"/>
      <c r="R246" s="80"/>
    </row>
    <row r="247" spans="1:18" s="93" customFormat="1">
      <c r="A247" s="37"/>
      <c r="R247" s="80"/>
    </row>
    <row r="248" spans="1:18" s="93" customFormat="1">
      <c r="A248" s="37"/>
      <c r="R248" s="80"/>
    </row>
    <row r="249" spans="1:18" s="93" customFormat="1">
      <c r="A249" s="37"/>
      <c r="R249" s="80"/>
    </row>
    <row r="250" spans="1:18" s="93" customFormat="1">
      <c r="A250" s="37"/>
      <c r="R250" s="80"/>
    </row>
    <row r="251" spans="1:18" s="93" customFormat="1">
      <c r="A251" s="37"/>
      <c r="R251" s="80"/>
    </row>
    <row r="252" spans="1:18" s="93" customFormat="1">
      <c r="A252" s="37"/>
      <c r="R252" s="80"/>
    </row>
    <row r="253" spans="1:18" s="93" customFormat="1">
      <c r="A253" s="37"/>
      <c r="R253" s="80"/>
    </row>
    <row r="254" spans="1:18" s="93" customFormat="1">
      <c r="A254" s="37"/>
      <c r="R254" s="80"/>
    </row>
    <row r="255" spans="1:18" s="93" customFormat="1">
      <c r="A255" s="37"/>
      <c r="R255" s="80"/>
    </row>
    <row r="256" spans="1:18" s="93" customFormat="1">
      <c r="A256" s="37"/>
      <c r="R256" s="80"/>
    </row>
    <row r="257" spans="1:18" s="93" customFormat="1">
      <c r="A257" s="37"/>
      <c r="R257" s="80"/>
    </row>
    <row r="258" spans="1:18" s="93" customFormat="1">
      <c r="A258" s="37"/>
      <c r="R258" s="80"/>
    </row>
    <row r="259" spans="1:18" s="93" customFormat="1">
      <c r="A259" s="37"/>
      <c r="R259" s="80"/>
    </row>
    <row r="260" spans="1:18" s="93" customFormat="1">
      <c r="A260" s="37"/>
      <c r="R260" s="80"/>
    </row>
    <row r="261" spans="1:18" s="93" customFormat="1">
      <c r="A261" s="37"/>
      <c r="R261" s="80"/>
    </row>
    <row r="262" spans="1:18" s="93" customFormat="1">
      <c r="A262" s="37"/>
      <c r="R262" s="80"/>
    </row>
    <row r="263" spans="1:18" s="93" customFormat="1">
      <c r="A263" s="37"/>
      <c r="R263" s="80"/>
    </row>
    <row r="264" spans="1:18" s="93" customFormat="1">
      <c r="A264" s="37"/>
      <c r="R264" s="80"/>
    </row>
    <row r="265" spans="1:18" s="93" customFormat="1">
      <c r="A265" s="37"/>
      <c r="R265" s="80"/>
    </row>
    <row r="266" spans="1:18" s="93" customFormat="1">
      <c r="A266" s="37"/>
      <c r="R266" s="80"/>
    </row>
    <row r="267" spans="1:18" s="93" customFormat="1">
      <c r="A267" s="37"/>
      <c r="R267" s="80"/>
    </row>
    <row r="268" spans="1:18" s="93" customFormat="1">
      <c r="A268" s="37"/>
      <c r="R268" s="80"/>
    </row>
    <row r="269" spans="1:18" s="93" customFormat="1">
      <c r="A269" s="37"/>
      <c r="R269" s="80"/>
    </row>
    <row r="270" spans="1:18" s="93" customFormat="1">
      <c r="A270" s="37"/>
      <c r="R270" s="80"/>
    </row>
    <row r="271" spans="1:18" s="93" customFormat="1">
      <c r="A271" s="37"/>
      <c r="R271" s="80"/>
    </row>
    <row r="272" spans="1:18" s="93" customFormat="1">
      <c r="A272" s="37"/>
      <c r="R272" s="80"/>
    </row>
    <row r="273" spans="1:18" s="93" customFormat="1">
      <c r="A273" s="37"/>
      <c r="R273" s="80"/>
    </row>
    <row r="274" spans="1:18" s="93" customFormat="1">
      <c r="A274" s="37"/>
      <c r="R274" s="80"/>
    </row>
    <row r="275" spans="1:18" s="93" customFormat="1">
      <c r="A275" s="37"/>
      <c r="R275" s="80"/>
    </row>
    <row r="276" spans="1:18" s="93" customFormat="1">
      <c r="A276" s="37"/>
      <c r="R276" s="80"/>
    </row>
    <row r="277" spans="1:18" s="93" customFormat="1">
      <c r="A277" s="37"/>
      <c r="R277" s="80"/>
    </row>
    <row r="278" spans="1:18" s="93" customFormat="1">
      <c r="A278" s="37"/>
      <c r="R278" s="80"/>
    </row>
    <row r="279" spans="1:18" s="93" customFormat="1">
      <c r="A279" s="37"/>
      <c r="R279" s="80"/>
    </row>
    <row r="280" spans="1:18" s="93" customFormat="1">
      <c r="A280" s="37"/>
      <c r="R280" s="80"/>
    </row>
    <row r="281" spans="1:18" s="93" customFormat="1">
      <c r="A281" s="37"/>
      <c r="R281" s="80"/>
    </row>
    <row r="282" spans="1:18" s="93" customFormat="1">
      <c r="A282" s="37"/>
      <c r="R282" s="80"/>
    </row>
    <row r="283" spans="1:18" s="93" customFormat="1">
      <c r="A283" s="37"/>
      <c r="R283" s="80"/>
    </row>
    <row r="284" spans="1:18" s="93" customFormat="1">
      <c r="A284" s="37"/>
      <c r="R284" s="80"/>
    </row>
    <row r="285" spans="1:18" s="93" customFormat="1">
      <c r="A285" s="37"/>
      <c r="R285" s="80"/>
    </row>
    <row r="286" spans="1:18" s="93" customFormat="1">
      <c r="A286" s="37"/>
      <c r="R286" s="80"/>
    </row>
    <row r="287" spans="1:18" s="93" customFormat="1">
      <c r="A287" s="37"/>
      <c r="R287" s="80"/>
    </row>
    <row r="288" spans="1:18" s="93" customFormat="1">
      <c r="A288" s="37"/>
      <c r="R288" s="80"/>
    </row>
    <row r="289" spans="1:18" s="93" customFormat="1">
      <c r="A289" s="37"/>
      <c r="R289" s="80"/>
    </row>
    <row r="290" spans="1:18" s="93" customFormat="1">
      <c r="A290" s="37"/>
      <c r="R290" s="80"/>
    </row>
    <row r="291" spans="1:18" s="93" customFormat="1">
      <c r="A291" s="37"/>
      <c r="R291" s="80"/>
    </row>
    <row r="292" spans="1:18" s="93" customFormat="1">
      <c r="A292" s="37"/>
      <c r="R292" s="80"/>
    </row>
    <row r="293" spans="1:18" s="93" customFormat="1">
      <c r="A293" s="37"/>
      <c r="R293" s="80"/>
    </row>
    <row r="294" spans="1:18" s="93" customFormat="1">
      <c r="A294" s="37"/>
      <c r="R294" s="80"/>
    </row>
    <row r="295" spans="1:18" s="93" customFormat="1">
      <c r="A295" s="37"/>
      <c r="R295" s="80"/>
    </row>
    <row r="296" spans="1:18" s="93" customFormat="1">
      <c r="A296" s="37"/>
      <c r="R296" s="80"/>
    </row>
    <row r="297" spans="1:18" s="93" customFormat="1">
      <c r="A297" s="37"/>
      <c r="R297" s="80"/>
    </row>
    <row r="298" spans="1:18" s="93" customFormat="1">
      <c r="A298" s="37"/>
      <c r="R298" s="80"/>
    </row>
    <row r="299" spans="1:18" s="93" customFormat="1">
      <c r="A299" s="37"/>
      <c r="R299" s="80"/>
    </row>
    <row r="300" spans="1:18" s="93" customFormat="1">
      <c r="A300" s="37"/>
      <c r="R300" s="80"/>
    </row>
    <row r="301" spans="1:18" s="93" customFormat="1">
      <c r="A301" s="37"/>
      <c r="R301" s="80"/>
    </row>
    <row r="302" spans="1:18" s="93" customFormat="1">
      <c r="A302" s="37"/>
      <c r="R302" s="80"/>
    </row>
    <row r="303" spans="1:18" s="93" customFormat="1">
      <c r="A303" s="37"/>
      <c r="R303" s="80"/>
    </row>
    <row r="304" spans="1:18" s="93" customFormat="1">
      <c r="A304" s="37"/>
      <c r="R304" s="80"/>
    </row>
    <row r="305" spans="1:18" s="93" customFormat="1">
      <c r="A305" s="37"/>
      <c r="R305" s="80"/>
    </row>
    <row r="306" spans="1:18" s="93" customFormat="1">
      <c r="A306" s="37"/>
      <c r="R306" s="80"/>
    </row>
    <row r="307" spans="1:18" s="93" customFormat="1">
      <c r="A307" s="37"/>
      <c r="R307" s="80"/>
    </row>
    <row r="308" spans="1:18" s="93" customFormat="1">
      <c r="A308" s="37"/>
      <c r="R308" s="80"/>
    </row>
    <row r="309" spans="1:18" s="93" customFormat="1">
      <c r="A309" s="37"/>
      <c r="R309" s="80"/>
    </row>
    <row r="310" spans="1:18" s="93" customFormat="1">
      <c r="A310" s="37"/>
      <c r="R310" s="80"/>
    </row>
    <row r="311" spans="1:18" s="93" customFormat="1">
      <c r="A311" s="37"/>
      <c r="R311" s="80"/>
    </row>
    <row r="312" spans="1:18" s="93" customFormat="1">
      <c r="A312" s="37"/>
      <c r="R312" s="80"/>
    </row>
    <row r="313" spans="1:18" s="93" customFormat="1">
      <c r="A313" s="37"/>
      <c r="R313" s="80"/>
    </row>
    <row r="314" spans="1:18" s="93" customFormat="1">
      <c r="A314" s="37"/>
      <c r="R314" s="80"/>
    </row>
    <row r="315" spans="1:18" s="93" customFormat="1">
      <c r="A315" s="37"/>
      <c r="R315" s="80"/>
    </row>
    <row r="316" spans="1:18" s="93" customFormat="1">
      <c r="A316" s="37"/>
      <c r="R316" s="80"/>
    </row>
    <row r="317" spans="1:18" s="93" customFormat="1">
      <c r="A317" s="37"/>
      <c r="R317" s="80"/>
    </row>
    <row r="318" spans="1:18" s="93" customFormat="1">
      <c r="A318" s="37"/>
      <c r="R318" s="80"/>
    </row>
    <row r="319" spans="1:18" s="93" customFormat="1">
      <c r="A319" s="37"/>
      <c r="R319" s="80"/>
    </row>
    <row r="320" spans="1:18" s="93" customFormat="1">
      <c r="A320" s="37"/>
      <c r="R320" s="80"/>
    </row>
    <row r="321" spans="1:18" s="93" customFormat="1">
      <c r="A321" s="37"/>
      <c r="R321" s="80"/>
    </row>
    <row r="322" spans="1:18" s="93" customFormat="1">
      <c r="A322" s="37"/>
      <c r="R322" s="80"/>
    </row>
    <row r="323" spans="1:18" s="93" customFormat="1">
      <c r="A323" s="37"/>
      <c r="R323" s="80"/>
    </row>
    <row r="324" spans="1:18" s="93" customFormat="1">
      <c r="A324" s="37"/>
      <c r="R324" s="80"/>
    </row>
    <row r="325" spans="1:18" s="93" customFormat="1">
      <c r="A325" s="37"/>
      <c r="R325" s="80"/>
    </row>
    <row r="326" spans="1:18" s="93" customFormat="1">
      <c r="A326" s="37"/>
      <c r="R326" s="80"/>
    </row>
    <row r="327" spans="1:18" s="93" customFormat="1">
      <c r="A327" s="37"/>
      <c r="R327" s="80"/>
    </row>
    <row r="328" spans="1:18" s="93" customFormat="1">
      <c r="A328" s="37"/>
      <c r="R328" s="80"/>
    </row>
    <row r="329" spans="1:18" s="93" customFormat="1">
      <c r="A329" s="37"/>
      <c r="R329" s="80"/>
    </row>
    <row r="330" spans="1:18" s="93" customFormat="1">
      <c r="A330" s="37"/>
      <c r="R330" s="80"/>
    </row>
    <row r="331" spans="1:18" s="93" customFormat="1">
      <c r="A331" s="37"/>
      <c r="R331" s="80"/>
    </row>
    <row r="332" spans="1:18" s="93" customFormat="1">
      <c r="A332" s="37"/>
      <c r="R332" s="80"/>
    </row>
    <row r="333" spans="1:18" s="93" customFormat="1">
      <c r="A333" s="37"/>
      <c r="R333" s="80"/>
    </row>
    <row r="334" spans="1:18" s="93" customFormat="1">
      <c r="A334" s="37"/>
      <c r="R334" s="80"/>
    </row>
    <row r="335" spans="1:18" s="93" customFormat="1">
      <c r="A335" s="37"/>
      <c r="R335" s="80"/>
    </row>
    <row r="336" spans="1:18" s="93" customFormat="1">
      <c r="A336" s="37"/>
      <c r="R336" s="80"/>
    </row>
    <row r="337" spans="1:18" s="93" customFormat="1">
      <c r="A337" s="37"/>
      <c r="R337" s="80"/>
    </row>
    <row r="338" spans="1:18" s="93" customFormat="1">
      <c r="A338" s="37"/>
      <c r="R338" s="80"/>
    </row>
    <row r="339" spans="1:18" s="93" customFormat="1">
      <c r="A339" s="37"/>
      <c r="R339" s="80"/>
    </row>
    <row r="340" spans="1:18" s="93" customFormat="1">
      <c r="A340" s="37"/>
      <c r="R340" s="80"/>
    </row>
    <row r="341" spans="1:18" s="93" customFormat="1">
      <c r="A341" s="37"/>
      <c r="R341" s="80"/>
    </row>
    <row r="342" spans="1:18" s="93" customFormat="1">
      <c r="A342" s="37"/>
      <c r="R342" s="80"/>
    </row>
    <row r="343" spans="1:18" s="93" customFormat="1">
      <c r="A343" s="37"/>
      <c r="R343" s="80"/>
    </row>
    <row r="344" spans="1:18" s="93" customFormat="1">
      <c r="A344" s="37"/>
      <c r="R344" s="80"/>
    </row>
    <row r="345" spans="1:18" s="93" customFormat="1">
      <c r="A345" s="37"/>
      <c r="R345" s="80"/>
    </row>
    <row r="346" spans="1:18" s="93" customFormat="1">
      <c r="A346" s="37"/>
      <c r="R346" s="80"/>
    </row>
    <row r="347" spans="1:18" s="93" customFormat="1">
      <c r="A347" s="37"/>
      <c r="R347" s="80"/>
    </row>
    <row r="348" spans="1:18" s="93" customFormat="1">
      <c r="A348" s="37"/>
      <c r="R348" s="80"/>
    </row>
    <row r="349" spans="1:18" s="93" customFormat="1">
      <c r="A349" s="37"/>
      <c r="R349" s="80"/>
    </row>
    <row r="350" spans="1:18" s="93" customFormat="1">
      <c r="A350" s="37"/>
      <c r="R350" s="80"/>
    </row>
    <row r="351" spans="1:18" s="93" customFormat="1">
      <c r="A351" s="37"/>
      <c r="R351" s="80"/>
    </row>
    <row r="352" spans="1:18" s="93" customFormat="1">
      <c r="A352" s="37"/>
      <c r="R352" s="80"/>
    </row>
    <row r="353" spans="1:18" s="93" customFormat="1">
      <c r="A353" s="37"/>
      <c r="R353" s="80"/>
    </row>
    <row r="354" spans="1:18" s="93" customFormat="1">
      <c r="A354" s="37"/>
      <c r="R354" s="80"/>
    </row>
    <row r="355" spans="1:18" s="93" customFormat="1">
      <c r="A355" s="37"/>
      <c r="R355" s="80"/>
    </row>
    <row r="356" spans="1:18" s="93" customFormat="1">
      <c r="A356" s="37"/>
      <c r="R356" s="80"/>
    </row>
    <row r="357" spans="1:18" s="93" customFormat="1">
      <c r="A357" s="37"/>
      <c r="R357" s="80"/>
    </row>
    <row r="358" spans="1:18" s="93" customFormat="1">
      <c r="A358" s="37"/>
      <c r="R358" s="80"/>
    </row>
    <row r="359" spans="1:18" s="93" customFormat="1">
      <c r="A359" s="37"/>
      <c r="R359" s="80"/>
    </row>
    <row r="360" spans="1:18" s="93" customFormat="1">
      <c r="A360" s="37"/>
      <c r="R360" s="80"/>
    </row>
    <row r="361" spans="1:18" s="93" customFormat="1">
      <c r="A361" s="37"/>
      <c r="R361" s="80"/>
    </row>
    <row r="362" spans="1:18" s="93" customFormat="1">
      <c r="A362" s="37"/>
      <c r="R362" s="80"/>
    </row>
    <row r="363" spans="1:18" s="93" customFormat="1">
      <c r="A363" s="37"/>
      <c r="R363" s="80"/>
    </row>
    <row r="364" spans="1:18" s="93" customFormat="1">
      <c r="A364" s="37"/>
      <c r="R364" s="80"/>
    </row>
    <row r="365" spans="1:18" s="93" customFormat="1">
      <c r="A365" s="37"/>
      <c r="R365" s="80"/>
    </row>
    <row r="366" spans="1:18" s="93" customFormat="1">
      <c r="A366" s="37"/>
      <c r="R366" s="80"/>
    </row>
    <row r="367" spans="1:18" s="93" customFormat="1">
      <c r="A367" s="37"/>
      <c r="R367" s="80"/>
    </row>
    <row r="368" spans="1:18" s="93" customFormat="1">
      <c r="A368" s="37"/>
      <c r="R368" s="80"/>
    </row>
    <row r="369" spans="1:18" s="93" customFormat="1">
      <c r="A369" s="37"/>
      <c r="R369" s="80"/>
    </row>
    <row r="370" spans="1:18" s="93" customFormat="1">
      <c r="A370" s="37"/>
      <c r="R370" s="80"/>
    </row>
    <row r="371" spans="1:18" s="93" customFormat="1">
      <c r="A371" s="37"/>
      <c r="R371" s="80"/>
    </row>
    <row r="372" spans="1:18" s="93" customFormat="1">
      <c r="A372" s="37"/>
      <c r="R372" s="80"/>
    </row>
    <row r="373" spans="1:18" s="93" customFormat="1">
      <c r="A373" s="37"/>
      <c r="R373" s="80"/>
    </row>
    <row r="374" spans="1:18" s="93" customFormat="1">
      <c r="A374" s="37"/>
      <c r="R374" s="80"/>
    </row>
    <row r="375" spans="1:18" s="93" customFormat="1">
      <c r="A375" s="37"/>
      <c r="R375" s="80"/>
    </row>
    <row r="376" spans="1:18" s="93" customFormat="1">
      <c r="A376" s="37"/>
      <c r="R376" s="80"/>
    </row>
    <row r="377" spans="1:18" s="93" customFormat="1">
      <c r="A377" s="37"/>
      <c r="R377" s="80"/>
    </row>
    <row r="378" spans="1:18" s="93" customFormat="1">
      <c r="A378" s="37"/>
      <c r="R378" s="80"/>
    </row>
    <row r="379" spans="1:18" s="93" customFormat="1">
      <c r="A379" s="37"/>
      <c r="R379" s="80"/>
    </row>
    <row r="380" spans="1:18" s="93" customFormat="1">
      <c r="A380" s="37"/>
      <c r="R380" s="80"/>
    </row>
    <row r="381" spans="1:18" s="93" customFormat="1">
      <c r="A381" s="37"/>
      <c r="R381" s="80"/>
    </row>
    <row r="382" spans="1:18" s="93" customFormat="1">
      <c r="A382" s="37"/>
      <c r="R382" s="80"/>
    </row>
    <row r="383" spans="1:18" s="93" customFormat="1">
      <c r="A383" s="37"/>
      <c r="R383" s="80"/>
    </row>
    <row r="384" spans="1:18" s="93" customFormat="1">
      <c r="A384" s="37"/>
      <c r="R384" s="80"/>
    </row>
    <row r="385" spans="1:18" s="93" customFormat="1">
      <c r="A385" s="37"/>
      <c r="R385" s="80"/>
    </row>
    <row r="386" spans="1:18" s="93" customFormat="1">
      <c r="A386" s="37"/>
      <c r="R386" s="80"/>
    </row>
    <row r="387" spans="1:18" s="93" customFormat="1">
      <c r="A387" s="37"/>
      <c r="R387" s="80"/>
    </row>
    <row r="388" spans="1:18" s="93" customFormat="1">
      <c r="A388" s="37"/>
      <c r="R388" s="80"/>
    </row>
    <row r="389" spans="1:18" s="93" customFormat="1">
      <c r="A389" s="37"/>
      <c r="R389" s="80"/>
    </row>
    <row r="390" spans="1:18" s="93" customFormat="1">
      <c r="A390" s="37"/>
      <c r="R390" s="80"/>
    </row>
    <row r="391" spans="1:18" s="93" customFormat="1">
      <c r="A391" s="37"/>
      <c r="R391" s="80"/>
    </row>
    <row r="392" spans="1:18" s="93" customFormat="1">
      <c r="A392" s="37"/>
      <c r="R392" s="80"/>
    </row>
    <row r="393" spans="1:18" s="93" customFormat="1">
      <c r="A393" s="37"/>
      <c r="R393" s="80"/>
    </row>
    <row r="394" spans="1:18" s="93" customFormat="1">
      <c r="A394" s="37"/>
      <c r="R394" s="80"/>
    </row>
    <row r="395" spans="1:18" s="93" customFormat="1">
      <c r="A395" s="37"/>
      <c r="R395" s="80"/>
    </row>
    <row r="396" spans="1:18" s="93" customFormat="1">
      <c r="A396" s="37"/>
      <c r="R396" s="80"/>
    </row>
    <row r="397" spans="1:18" s="93" customFormat="1">
      <c r="A397" s="37"/>
      <c r="R397" s="80"/>
    </row>
    <row r="398" spans="1:18" s="93" customFormat="1">
      <c r="A398" s="37"/>
      <c r="R398" s="80"/>
    </row>
    <row r="399" spans="1:18" s="93" customFormat="1">
      <c r="A399" s="37"/>
      <c r="R399" s="80"/>
    </row>
    <row r="400" spans="1:18" s="93" customFormat="1">
      <c r="A400" s="37"/>
      <c r="R400" s="80"/>
    </row>
    <row r="401" spans="1:18" s="93" customFormat="1">
      <c r="A401" s="37"/>
      <c r="R401" s="80"/>
    </row>
    <row r="402" spans="1:18" s="93" customFormat="1">
      <c r="A402" s="37"/>
      <c r="R402" s="80"/>
    </row>
    <row r="403" spans="1:18" s="93" customFormat="1">
      <c r="A403" s="37"/>
      <c r="R403" s="80"/>
    </row>
    <row r="404" spans="1:18" s="93" customFormat="1">
      <c r="A404" s="37"/>
      <c r="R404" s="80"/>
    </row>
    <row r="405" spans="1:18" s="93" customFormat="1">
      <c r="A405" s="37"/>
      <c r="R405" s="80"/>
    </row>
    <row r="406" spans="1:18" s="93" customFormat="1">
      <c r="A406" s="37"/>
      <c r="R406" s="80"/>
    </row>
    <row r="407" spans="1:18" s="93" customFormat="1">
      <c r="A407" s="37"/>
      <c r="R407" s="80"/>
    </row>
    <row r="408" spans="1:18" s="93" customFormat="1">
      <c r="A408" s="37"/>
      <c r="R408" s="80"/>
    </row>
    <row r="409" spans="1:18" s="93" customFormat="1">
      <c r="A409" s="37"/>
      <c r="R409" s="80"/>
    </row>
    <row r="410" spans="1:18" s="93" customFormat="1">
      <c r="A410" s="37"/>
      <c r="R410" s="80"/>
    </row>
    <row r="411" spans="1:18" s="93" customFormat="1">
      <c r="A411" s="37"/>
      <c r="R411" s="80"/>
    </row>
    <row r="412" spans="1:18" s="93" customFormat="1">
      <c r="A412" s="37"/>
      <c r="R412" s="80"/>
    </row>
    <row r="413" spans="1:18" s="93" customFormat="1">
      <c r="A413" s="37"/>
      <c r="R413" s="80"/>
    </row>
    <row r="414" spans="1:18" s="93" customFormat="1">
      <c r="A414" s="37"/>
      <c r="R414" s="80"/>
    </row>
    <row r="415" spans="1:18" s="93" customFormat="1">
      <c r="A415" s="37"/>
      <c r="R415" s="80"/>
    </row>
    <row r="416" spans="1:18" s="93" customFormat="1">
      <c r="A416" s="37"/>
      <c r="R416" s="80"/>
    </row>
    <row r="417" spans="1:18" s="93" customFormat="1">
      <c r="A417" s="37"/>
      <c r="R417" s="80"/>
    </row>
    <row r="418" spans="1:18" s="93" customFormat="1">
      <c r="A418" s="37"/>
      <c r="R418" s="80"/>
    </row>
    <row r="419" spans="1:18" s="93" customFormat="1">
      <c r="A419" s="37"/>
      <c r="R419" s="80"/>
    </row>
    <row r="420" spans="1:18" s="93" customFormat="1">
      <c r="A420" s="37"/>
      <c r="R420" s="80"/>
    </row>
    <row r="421" spans="1:18" s="93" customFormat="1">
      <c r="A421" s="37"/>
      <c r="R421" s="80"/>
    </row>
    <row r="422" spans="1:18" s="93" customFormat="1">
      <c r="A422" s="37"/>
      <c r="R422" s="80"/>
    </row>
    <row r="423" spans="1:18" s="93" customFormat="1">
      <c r="A423" s="37"/>
      <c r="R423" s="80"/>
    </row>
    <row r="424" spans="1:18" s="93" customFormat="1">
      <c r="A424" s="37"/>
      <c r="R424" s="80"/>
    </row>
    <row r="425" spans="1:18" s="93" customFormat="1">
      <c r="A425" s="37"/>
      <c r="R425" s="80"/>
    </row>
    <row r="426" spans="1:18" s="93" customFormat="1">
      <c r="A426" s="37"/>
      <c r="R426" s="80"/>
    </row>
    <row r="427" spans="1:18" s="93" customFormat="1">
      <c r="A427" s="37"/>
      <c r="R427" s="80"/>
    </row>
    <row r="428" spans="1:18" s="93" customFormat="1">
      <c r="A428" s="37"/>
      <c r="R428" s="80"/>
    </row>
    <row r="429" spans="1:18" s="93" customFormat="1">
      <c r="A429" s="37"/>
      <c r="R429" s="80"/>
    </row>
    <row r="430" spans="1:18" s="93" customFormat="1">
      <c r="A430" s="37"/>
      <c r="R430" s="80"/>
    </row>
    <row r="431" spans="1:18" s="93" customFormat="1">
      <c r="A431" s="37"/>
      <c r="R431" s="80"/>
    </row>
    <row r="432" spans="1:18" s="93" customFormat="1">
      <c r="A432" s="37"/>
      <c r="R432" s="80"/>
    </row>
    <row r="433" spans="1:18" s="93" customFormat="1">
      <c r="A433" s="37"/>
      <c r="R433" s="80"/>
    </row>
    <row r="434" spans="1:18" s="93" customFormat="1">
      <c r="A434" s="37"/>
      <c r="R434" s="80"/>
    </row>
    <row r="435" spans="1:18" s="93" customFormat="1">
      <c r="A435" s="37"/>
      <c r="R435" s="80"/>
    </row>
    <row r="436" spans="1:18" s="93" customFormat="1">
      <c r="A436" s="37"/>
      <c r="R436" s="80"/>
    </row>
    <row r="437" spans="1:18" s="93" customFormat="1">
      <c r="A437" s="37"/>
      <c r="R437" s="80"/>
    </row>
    <row r="438" spans="1:18" s="93" customFormat="1">
      <c r="A438" s="37"/>
      <c r="R438" s="80"/>
    </row>
    <row r="439" spans="1:18" s="93" customFormat="1">
      <c r="A439" s="37"/>
      <c r="R439" s="80"/>
    </row>
    <row r="440" spans="1:18" s="93" customFormat="1">
      <c r="A440" s="37"/>
      <c r="R440" s="80"/>
    </row>
    <row r="441" spans="1:18" s="93" customFormat="1">
      <c r="A441" s="37"/>
      <c r="R441" s="80"/>
    </row>
    <row r="442" spans="1:18" s="93" customFormat="1">
      <c r="A442" s="37"/>
      <c r="R442" s="80"/>
    </row>
    <row r="443" spans="1:18" s="93" customFormat="1">
      <c r="A443" s="37"/>
      <c r="R443" s="80"/>
    </row>
    <row r="444" spans="1:18" s="93" customFormat="1">
      <c r="A444" s="37"/>
      <c r="R444" s="80"/>
    </row>
    <row r="445" spans="1:18" s="93" customFormat="1">
      <c r="A445" s="37"/>
      <c r="R445" s="80"/>
    </row>
    <row r="446" spans="1:18" s="93" customFormat="1">
      <c r="A446" s="37"/>
      <c r="R446" s="80"/>
    </row>
    <row r="447" spans="1:18" s="93" customFormat="1">
      <c r="A447" s="37"/>
      <c r="R447" s="80"/>
    </row>
    <row r="448" spans="1:18" s="93" customFormat="1">
      <c r="A448" s="37"/>
      <c r="R448" s="80"/>
    </row>
    <row r="449" spans="1:18" s="93" customFormat="1">
      <c r="A449" s="37"/>
      <c r="R449" s="80"/>
    </row>
    <row r="450" spans="1:18" s="93" customFormat="1">
      <c r="A450" s="37"/>
      <c r="R450" s="80"/>
    </row>
    <row r="451" spans="1:18" s="93" customFormat="1">
      <c r="A451" s="37"/>
      <c r="R451" s="80"/>
    </row>
    <row r="452" spans="1:18" s="93" customFormat="1">
      <c r="A452" s="37"/>
      <c r="R452" s="80"/>
    </row>
    <row r="453" spans="1:18" s="93" customFormat="1">
      <c r="A453" s="37"/>
      <c r="R453" s="80"/>
    </row>
    <row r="454" spans="1:18" s="93" customFormat="1">
      <c r="A454" s="37"/>
      <c r="R454" s="80"/>
    </row>
    <row r="455" spans="1:18" s="93" customFormat="1">
      <c r="A455" s="37"/>
      <c r="R455" s="80"/>
    </row>
    <row r="456" spans="1:18" s="93" customFormat="1">
      <c r="A456" s="37"/>
      <c r="R456" s="80"/>
    </row>
    <row r="457" spans="1:18" s="93" customFormat="1">
      <c r="A457" s="37"/>
      <c r="R457" s="80"/>
    </row>
    <row r="458" spans="1:18" s="93" customFormat="1">
      <c r="A458" s="37"/>
      <c r="R458" s="80"/>
    </row>
    <row r="459" spans="1:18" s="93" customFormat="1">
      <c r="A459" s="37"/>
      <c r="R459" s="80"/>
    </row>
    <row r="460" spans="1:18" s="93" customFormat="1">
      <c r="A460" s="37"/>
      <c r="R460" s="80"/>
    </row>
    <row r="461" spans="1:18" s="93" customFormat="1">
      <c r="A461" s="37"/>
      <c r="R461" s="80"/>
    </row>
    <row r="462" spans="1:18" s="93" customFormat="1">
      <c r="A462" s="37"/>
      <c r="R462" s="80"/>
    </row>
    <row r="463" spans="1:18" s="93" customFormat="1">
      <c r="A463" s="37"/>
      <c r="R463" s="80"/>
    </row>
    <row r="464" spans="1:18" s="93" customFormat="1">
      <c r="A464" s="37"/>
      <c r="R464" s="80"/>
    </row>
    <row r="465" spans="1:18" s="93" customFormat="1">
      <c r="A465" s="37"/>
      <c r="R465" s="80"/>
    </row>
    <row r="466" spans="1:18" s="93" customFormat="1">
      <c r="A466" s="37"/>
      <c r="R466" s="80"/>
    </row>
    <row r="467" spans="1:18" s="93" customFormat="1">
      <c r="A467" s="37"/>
      <c r="R467" s="80"/>
    </row>
    <row r="468" spans="1:18" s="93" customFormat="1">
      <c r="A468" s="37"/>
      <c r="R468" s="80"/>
    </row>
    <row r="469" spans="1:18" s="93" customFormat="1">
      <c r="A469" s="37"/>
      <c r="R469" s="80"/>
    </row>
    <row r="470" spans="1:18" s="93" customFormat="1">
      <c r="A470" s="37"/>
      <c r="R470" s="80"/>
    </row>
    <row r="471" spans="1:18" s="93" customFormat="1">
      <c r="A471" s="37"/>
      <c r="R471" s="80"/>
    </row>
    <row r="472" spans="1:18" s="93" customFormat="1">
      <c r="A472" s="37"/>
      <c r="R472" s="80"/>
    </row>
    <row r="473" spans="1:18" s="93" customFormat="1">
      <c r="A473" s="37"/>
      <c r="R473" s="80"/>
    </row>
    <row r="474" spans="1:18" s="93" customFormat="1">
      <c r="A474" s="37"/>
      <c r="R474" s="80"/>
    </row>
    <row r="475" spans="1:18" s="93" customFormat="1">
      <c r="A475" s="37"/>
      <c r="R475" s="80"/>
    </row>
    <row r="476" spans="1:18" s="93" customFormat="1">
      <c r="A476" s="37"/>
      <c r="R476" s="80"/>
    </row>
    <row r="477" spans="1:18" s="93" customFormat="1">
      <c r="A477" s="37"/>
      <c r="R477" s="80"/>
    </row>
    <row r="478" spans="1:18" s="93" customFormat="1">
      <c r="A478" s="37"/>
      <c r="R478" s="80"/>
    </row>
    <row r="479" spans="1:18" s="93" customFormat="1">
      <c r="A479" s="37"/>
      <c r="R479" s="80"/>
    </row>
    <row r="480" spans="1:18" s="93" customFormat="1">
      <c r="A480" s="37"/>
      <c r="R480" s="80"/>
    </row>
    <row r="481" spans="1:18" s="93" customFormat="1">
      <c r="A481" s="37"/>
      <c r="R481" s="80"/>
    </row>
    <row r="482" spans="1:18" s="93" customFormat="1">
      <c r="A482" s="37"/>
      <c r="R482" s="80"/>
    </row>
    <row r="483" spans="1:18" s="93" customFormat="1">
      <c r="A483" s="37"/>
      <c r="R483" s="80"/>
    </row>
    <row r="484" spans="1:18" s="93" customFormat="1">
      <c r="A484" s="37"/>
      <c r="R484" s="80"/>
    </row>
    <row r="485" spans="1:18" s="93" customFormat="1">
      <c r="A485" s="37"/>
      <c r="R485" s="80"/>
    </row>
    <row r="486" spans="1:18" s="93" customFormat="1">
      <c r="A486" s="37"/>
      <c r="R486" s="80"/>
    </row>
    <row r="487" spans="1:18" s="93" customFormat="1">
      <c r="A487" s="37"/>
      <c r="R487" s="80"/>
    </row>
    <row r="488" spans="1:18" s="93" customFormat="1">
      <c r="A488" s="37"/>
      <c r="R488" s="80"/>
    </row>
    <row r="489" spans="1:18" s="93" customFormat="1">
      <c r="A489" s="37"/>
      <c r="R489" s="80"/>
    </row>
    <row r="490" spans="1:18" s="93" customFormat="1">
      <c r="A490" s="37"/>
      <c r="R490" s="80"/>
    </row>
    <row r="491" spans="1:18" s="93" customFormat="1">
      <c r="A491" s="37"/>
      <c r="R491" s="80"/>
    </row>
    <row r="492" spans="1:18" s="93" customFormat="1">
      <c r="A492" s="37"/>
      <c r="R492" s="80"/>
    </row>
    <row r="493" spans="1:18" s="93" customFormat="1">
      <c r="A493" s="37"/>
      <c r="R493" s="80"/>
    </row>
    <row r="494" spans="1:18" s="93" customFormat="1">
      <c r="A494" s="37"/>
      <c r="R494" s="80"/>
    </row>
    <row r="495" spans="1:18" s="93" customFormat="1">
      <c r="A495" s="37"/>
      <c r="R495" s="80"/>
    </row>
    <row r="496" spans="1:18" s="93" customFormat="1">
      <c r="A496" s="37"/>
      <c r="R496" s="80"/>
    </row>
    <row r="497" spans="1:18" s="93" customFormat="1">
      <c r="A497" s="37"/>
      <c r="R497" s="80"/>
    </row>
    <row r="498" spans="1:18" s="93" customFormat="1">
      <c r="A498" s="37"/>
      <c r="R498" s="80"/>
    </row>
    <row r="499" spans="1:18" s="93" customFormat="1">
      <c r="A499" s="37"/>
      <c r="R499" s="80"/>
    </row>
    <row r="500" spans="1:18" s="93" customFormat="1">
      <c r="A500" s="37"/>
      <c r="R500" s="80"/>
    </row>
    <row r="501" spans="1:18" s="93" customFormat="1">
      <c r="A501" s="37"/>
      <c r="R501" s="80"/>
    </row>
    <row r="502" spans="1:18" s="93" customFormat="1">
      <c r="A502" s="37"/>
      <c r="R502" s="80"/>
    </row>
    <row r="503" spans="1:18" s="93" customFormat="1">
      <c r="A503" s="37"/>
      <c r="R503" s="80"/>
    </row>
    <row r="504" spans="1:18" s="93" customFormat="1">
      <c r="A504" s="37"/>
      <c r="R504" s="80"/>
    </row>
    <row r="505" spans="1:18" s="93" customFormat="1">
      <c r="A505" s="37"/>
      <c r="R505" s="80"/>
    </row>
    <row r="506" spans="1:18" s="93" customFormat="1">
      <c r="A506" s="37"/>
      <c r="R506" s="80"/>
    </row>
    <row r="507" spans="1:18" s="93" customFormat="1">
      <c r="A507" s="37"/>
      <c r="R507" s="80"/>
    </row>
    <row r="508" spans="1:18" s="93" customFormat="1">
      <c r="A508" s="37"/>
      <c r="R508" s="80"/>
    </row>
    <row r="509" spans="1:18" s="93" customFormat="1">
      <c r="A509" s="37"/>
      <c r="R509" s="80"/>
    </row>
    <row r="510" spans="1:18" s="93" customFormat="1">
      <c r="A510" s="37"/>
      <c r="R510" s="80"/>
    </row>
    <row r="511" spans="1:18" s="93" customFormat="1">
      <c r="A511" s="37"/>
      <c r="R511" s="80"/>
    </row>
    <row r="512" spans="1:18" s="93" customFormat="1">
      <c r="A512" s="37"/>
      <c r="R512" s="80"/>
    </row>
    <row r="513" spans="1:18" s="93" customFormat="1">
      <c r="A513" s="37"/>
      <c r="R513" s="80"/>
    </row>
    <row r="514" spans="1:18" s="93" customFormat="1">
      <c r="A514" s="37"/>
      <c r="R514" s="80"/>
    </row>
    <row r="515" spans="1:18" s="93" customFormat="1">
      <c r="A515" s="37"/>
      <c r="R515" s="80"/>
    </row>
    <row r="516" spans="1:18" s="93" customFormat="1">
      <c r="A516" s="37"/>
      <c r="R516" s="80"/>
    </row>
    <row r="517" spans="1:18" s="93" customFormat="1">
      <c r="A517" s="37"/>
      <c r="R517" s="80"/>
    </row>
    <row r="518" spans="1:18" s="93" customFormat="1">
      <c r="A518" s="37"/>
      <c r="R518" s="80"/>
    </row>
    <row r="519" spans="1:18" s="93" customFormat="1">
      <c r="A519" s="37"/>
      <c r="R519" s="80"/>
    </row>
    <row r="520" spans="1:18" s="93" customFormat="1">
      <c r="A520" s="37"/>
      <c r="R520" s="80"/>
    </row>
    <row r="521" spans="1:18" s="93" customFormat="1">
      <c r="A521" s="37"/>
      <c r="R521" s="80"/>
    </row>
    <row r="522" spans="1:18" s="93" customFormat="1">
      <c r="A522" s="37"/>
      <c r="R522" s="80"/>
    </row>
    <row r="523" spans="1:18" s="93" customFormat="1">
      <c r="A523" s="37"/>
      <c r="R523" s="80"/>
    </row>
    <row r="524" spans="1:18" s="93" customFormat="1">
      <c r="A524" s="37"/>
      <c r="R524" s="80"/>
    </row>
    <row r="525" spans="1:18" s="93" customFormat="1">
      <c r="A525" s="37"/>
      <c r="R525" s="80"/>
    </row>
    <row r="526" spans="1:18" s="93" customFormat="1">
      <c r="A526" s="37"/>
      <c r="R526" s="80"/>
    </row>
    <row r="527" spans="1:18" s="93" customFormat="1">
      <c r="A527" s="37"/>
      <c r="R527" s="80"/>
    </row>
    <row r="528" spans="1:18" s="93" customFormat="1">
      <c r="A528" s="37"/>
      <c r="R528" s="80"/>
    </row>
    <row r="529" spans="1:18" s="93" customFormat="1">
      <c r="A529" s="37"/>
      <c r="R529" s="80"/>
    </row>
    <row r="530" spans="1:18" s="93" customFormat="1">
      <c r="A530" s="37"/>
      <c r="R530" s="80"/>
    </row>
    <row r="531" spans="1:18" s="93" customFormat="1">
      <c r="A531" s="37"/>
      <c r="R531" s="80"/>
    </row>
    <row r="532" spans="1:18" s="93" customFormat="1">
      <c r="A532" s="37"/>
      <c r="R532" s="80"/>
    </row>
    <row r="533" spans="1:18" s="93" customFormat="1">
      <c r="A533" s="37"/>
      <c r="R533" s="80"/>
    </row>
    <row r="534" spans="1:18" s="93" customFormat="1">
      <c r="A534" s="37"/>
      <c r="R534" s="80"/>
    </row>
    <row r="535" spans="1:18" s="93" customFormat="1">
      <c r="A535" s="37"/>
      <c r="R535" s="80"/>
    </row>
    <row r="536" spans="1:18" s="93" customFormat="1">
      <c r="A536" s="37"/>
      <c r="R536" s="80"/>
    </row>
    <row r="537" spans="1:18" s="93" customFormat="1">
      <c r="A537" s="37"/>
      <c r="R537" s="80"/>
    </row>
    <row r="538" spans="1:18" s="93" customFormat="1">
      <c r="A538" s="37"/>
      <c r="R538" s="80"/>
    </row>
    <row r="539" spans="1:18" s="93" customFormat="1">
      <c r="A539" s="37"/>
      <c r="R539" s="80"/>
    </row>
    <row r="540" spans="1:18" s="93" customFormat="1">
      <c r="A540" s="37"/>
      <c r="R540" s="80"/>
    </row>
    <row r="541" spans="1:18" s="93" customFormat="1">
      <c r="A541" s="37"/>
      <c r="R541" s="80"/>
    </row>
    <row r="542" spans="1:18" s="93" customFormat="1">
      <c r="A542" s="37"/>
      <c r="R542" s="80"/>
    </row>
    <row r="543" spans="1:18" s="93" customFormat="1">
      <c r="A543" s="37"/>
      <c r="R543" s="80"/>
    </row>
    <row r="544" spans="1:18" s="93" customFormat="1">
      <c r="A544" s="37"/>
      <c r="R544" s="80"/>
    </row>
    <row r="545" spans="1:18" s="93" customFormat="1">
      <c r="A545" s="37"/>
      <c r="R545" s="80"/>
    </row>
    <row r="546" spans="1:18" s="93" customFormat="1">
      <c r="A546" s="37"/>
      <c r="R546" s="80"/>
    </row>
    <row r="547" spans="1:18" s="93" customFormat="1">
      <c r="A547" s="37"/>
      <c r="R547" s="80"/>
    </row>
    <row r="548" spans="1:18" s="93" customFormat="1">
      <c r="A548" s="37"/>
      <c r="R548" s="80"/>
    </row>
    <row r="549" spans="1:18" s="93" customFormat="1">
      <c r="A549" s="37"/>
      <c r="R549" s="80"/>
    </row>
    <row r="550" spans="1:18" s="93" customFormat="1">
      <c r="A550" s="37"/>
      <c r="R550" s="80"/>
    </row>
    <row r="551" spans="1:18" s="93" customFormat="1">
      <c r="A551" s="37"/>
      <c r="R551" s="80"/>
    </row>
    <row r="552" spans="1:18" s="93" customFormat="1">
      <c r="A552" s="37"/>
      <c r="R552" s="80"/>
    </row>
    <row r="553" spans="1:18" s="93" customFormat="1">
      <c r="A553" s="37"/>
      <c r="R553" s="80"/>
    </row>
    <row r="554" spans="1:18" s="93" customFormat="1">
      <c r="A554" s="37"/>
      <c r="R554" s="80"/>
    </row>
    <row r="555" spans="1:18" s="93" customFormat="1">
      <c r="A555" s="37"/>
      <c r="R555" s="80"/>
    </row>
    <row r="556" spans="1:18" s="93" customFormat="1">
      <c r="A556" s="37"/>
      <c r="R556" s="80"/>
    </row>
    <row r="557" spans="1:18" s="93" customFormat="1">
      <c r="A557" s="37"/>
      <c r="R557" s="80"/>
    </row>
    <row r="558" spans="1:18" s="93" customFormat="1">
      <c r="A558" s="37"/>
      <c r="R558" s="80"/>
    </row>
    <row r="559" spans="1:18" s="93" customFormat="1">
      <c r="A559" s="37"/>
      <c r="R559" s="80"/>
    </row>
    <row r="560" spans="1:18" s="93" customFormat="1">
      <c r="A560" s="37"/>
      <c r="R560" s="80"/>
    </row>
    <row r="561" spans="1:18" s="93" customFormat="1">
      <c r="A561" s="37"/>
      <c r="R561" s="80"/>
    </row>
    <row r="562" spans="1:18" s="93" customFormat="1">
      <c r="A562" s="37"/>
      <c r="R562" s="80"/>
    </row>
    <row r="563" spans="1:18" s="93" customFormat="1">
      <c r="A563" s="37"/>
      <c r="R563" s="80"/>
    </row>
    <row r="564" spans="1:18" s="93" customFormat="1">
      <c r="A564" s="37"/>
      <c r="R564" s="80"/>
    </row>
    <row r="565" spans="1:18" s="93" customFormat="1">
      <c r="A565" s="37"/>
      <c r="R565" s="80"/>
    </row>
    <row r="566" spans="1:18" s="93" customFormat="1">
      <c r="A566" s="37"/>
      <c r="R566" s="80"/>
    </row>
    <row r="567" spans="1:18" s="93" customFormat="1">
      <c r="A567" s="37"/>
      <c r="R567" s="80"/>
    </row>
    <row r="568" spans="1:18" s="93" customFormat="1">
      <c r="A568" s="37"/>
      <c r="R568" s="80"/>
    </row>
    <row r="569" spans="1:18" s="93" customFormat="1">
      <c r="A569" s="37"/>
      <c r="R569" s="80"/>
    </row>
    <row r="570" spans="1:18" s="93" customFormat="1">
      <c r="A570" s="37"/>
      <c r="R570" s="80"/>
    </row>
    <row r="571" spans="1:18" s="93" customFormat="1">
      <c r="A571" s="37"/>
      <c r="R571" s="80"/>
    </row>
    <row r="572" spans="1:18" s="93" customFormat="1">
      <c r="A572" s="37"/>
      <c r="R572" s="80"/>
    </row>
    <row r="573" spans="1:18" s="93" customFormat="1">
      <c r="A573" s="37"/>
      <c r="R573" s="80"/>
    </row>
    <row r="574" spans="1:18" s="93" customFormat="1">
      <c r="A574" s="37"/>
      <c r="R574" s="80"/>
    </row>
    <row r="575" spans="1:18" s="93" customFormat="1">
      <c r="A575" s="37"/>
      <c r="R575" s="80"/>
    </row>
    <row r="576" spans="1:18" s="93" customFormat="1">
      <c r="A576" s="37"/>
      <c r="R576" s="80"/>
    </row>
    <row r="577" spans="1:18" s="93" customFormat="1">
      <c r="A577" s="37"/>
      <c r="R577" s="80"/>
    </row>
    <row r="578" spans="1:18" s="93" customFormat="1">
      <c r="A578" s="37"/>
      <c r="R578" s="80"/>
    </row>
    <row r="579" spans="1:18" s="93" customFormat="1">
      <c r="A579" s="37"/>
      <c r="R579" s="80"/>
    </row>
    <row r="580" spans="1:18" s="93" customFormat="1">
      <c r="A580" s="37"/>
      <c r="R580" s="80"/>
    </row>
    <row r="581" spans="1:18" s="93" customFormat="1">
      <c r="A581" s="37"/>
      <c r="R581" s="80"/>
    </row>
    <row r="582" spans="1:18" s="93" customFormat="1">
      <c r="A582" s="37"/>
      <c r="R582" s="80"/>
    </row>
    <row r="583" spans="1:18" s="93" customFormat="1">
      <c r="A583" s="37"/>
      <c r="R583" s="80"/>
    </row>
    <row r="584" spans="1:18" s="93" customFormat="1">
      <c r="A584" s="37"/>
      <c r="R584" s="80"/>
    </row>
    <row r="585" spans="1:18" s="93" customFormat="1">
      <c r="A585" s="37"/>
      <c r="R585" s="80"/>
    </row>
    <row r="586" spans="1:18" s="93" customFormat="1">
      <c r="A586" s="37"/>
      <c r="R586" s="80"/>
    </row>
    <row r="587" spans="1:18" s="93" customFormat="1">
      <c r="A587" s="37"/>
      <c r="R587" s="80"/>
    </row>
    <row r="588" spans="1:18" s="93" customFormat="1">
      <c r="A588" s="37"/>
      <c r="R588" s="80"/>
    </row>
    <row r="589" spans="1:18" s="93" customFormat="1">
      <c r="A589" s="37"/>
      <c r="R589" s="80"/>
    </row>
    <row r="590" spans="1:18" s="93" customFormat="1">
      <c r="A590" s="37"/>
      <c r="R590" s="80"/>
    </row>
    <row r="591" spans="1:18" s="93" customFormat="1">
      <c r="A591" s="37"/>
      <c r="R591" s="80"/>
    </row>
    <row r="592" spans="1:18" s="93" customFormat="1">
      <c r="A592" s="37"/>
      <c r="R592" s="80"/>
    </row>
    <row r="593" spans="1:18" s="93" customFormat="1">
      <c r="A593" s="37"/>
      <c r="R593" s="80"/>
    </row>
    <row r="594" spans="1:18" s="93" customFormat="1">
      <c r="A594" s="37"/>
      <c r="R594" s="80"/>
    </row>
    <row r="595" spans="1:18" s="93" customFormat="1">
      <c r="A595" s="37"/>
      <c r="R595" s="80"/>
    </row>
    <row r="596" spans="1:18" s="93" customFormat="1">
      <c r="A596" s="37"/>
      <c r="R596" s="80"/>
    </row>
    <row r="597" spans="1:18" s="93" customFormat="1">
      <c r="A597" s="37"/>
      <c r="R597" s="80"/>
    </row>
    <row r="598" spans="1:18" s="93" customFormat="1">
      <c r="A598" s="37"/>
      <c r="R598" s="80"/>
    </row>
    <row r="599" spans="1:18" s="93" customFormat="1">
      <c r="A599" s="37"/>
      <c r="R599" s="80"/>
    </row>
    <row r="600" spans="1:18" s="93" customFormat="1">
      <c r="A600" s="37"/>
      <c r="R600" s="80"/>
    </row>
    <row r="601" spans="1:18" s="93" customFormat="1">
      <c r="A601" s="37"/>
      <c r="R601" s="80"/>
    </row>
    <row r="602" spans="1:18" s="93" customFormat="1">
      <c r="A602" s="37"/>
      <c r="R602" s="80"/>
    </row>
    <row r="603" spans="1:18" s="93" customFormat="1">
      <c r="A603" s="37"/>
      <c r="R603" s="80"/>
    </row>
    <row r="604" spans="1:18" s="93" customFormat="1">
      <c r="A604" s="37"/>
      <c r="R604" s="80"/>
    </row>
    <row r="605" spans="1:18" s="93" customFormat="1">
      <c r="A605" s="37"/>
      <c r="R605" s="80"/>
    </row>
    <row r="606" spans="1:18" s="93" customFormat="1">
      <c r="A606" s="37"/>
      <c r="R606" s="80"/>
    </row>
    <row r="607" spans="1:18" s="93" customFormat="1">
      <c r="A607" s="37"/>
      <c r="R607" s="80"/>
    </row>
    <row r="608" spans="1:18" s="93" customFormat="1">
      <c r="A608" s="37"/>
      <c r="R608" s="80"/>
    </row>
    <row r="609" spans="1:18" s="93" customFormat="1">
      <c r="A609" s="37"/>
      <c r="R609" s="80"/>
    </row>
    <row r="610" spans="1:18" s="93" customFormat="1">
      <c r="A610" s="37"/>
      <c r="R610" s="80"/>
    </row>
    <row r="611" spans="1:18" s="93" customFormat="1">
      <c r="A611" s="37"/>
      <c r="R611" s="80"/>
    </row>
    <row r="612" spans="1:18" s="93" customFormat="1">
      <c r="A612" s="37"/>
      <c r="R612" s="80"/>
    </row>
    <row r="613" spans="1:18" s="93" customFormat="1">
      <c r="A613" s="37"/>
      <c r="R613" s="80"/>
    </row>
    <row r="614" spans="1:18" s="93" customFormat="1">
      <c r="A614" s="37"/>
      <c r="R614" s="80"/>
    </row>
    <row r="615" spans="1:18" s="93" customFormat="1">
      <c r="A615" s="37"/>
      <c r="R615" s="80"/>
    </row>
    <row r="616" spans="1:18" s="93" customFormat="1">
      <c r="A616" s="37"/>
      <c r="R616" s="80"/>
    </row>
    <row r="617" spans="1:18" s="93" customFormat="1">
      <c r="A617" s="37"/>
      <c r="R617" s="80"/>
    </row>
    <row r="618" spans="1:18" s="93" customFormat="1">
      <c r="A618" s="37"/>
      <c r="R618" s="80"/>
    </row>
    <row r="619" spans="1:18" s="93" customFormat="1">
      <c r="A619" s="37"/>
      <c r="R619" s="80"/>
    </row>
    <row r="620" spans="1:18" s="93" customFormat="1">
      <c r="A620" s="37"/>
      <c r="R620" s="80"/>
    </row>
    <row r="621" spans="1:18" s="93" customFormat="1">
      <c r="A621" s="37"/>
      <c r="R621" s="80"/>
    </row>
    <row r="622" spans="1:18" s="93" customFormat="1">
      <c r="A622" s="37"/>
      <c r="R622" s="80"/>
    </row>
    <row r="623" spans="1:18" s="93" customFormat="1">
      <c r="A623" s="37"/>
      <c r="R623" s="80"/>
    </row>
    <row r="624" spans="1:18" s="93" customFormat="1">
      <c r="A624" s="37"/>
      <c r="R624" s="80"/>
    </row>
    <row r="625" spans="1:18" s="93" customFormat="1">
      <c r="A625" s="37"/>
      <c r="R625" s="80"/>
    </row>
    <row r="626" spans="1:18" s="93" customFormat="1">
      <c r="A626" s="37"/>
      <c r="R626" s="80"/>
    </row>
    <row r="627" spans="1:18" s="93" customFormat="1">
      <c r="A627" s="37"/>
      <c r="R627" s="80"/>
    </row>
    <row r="628" spans="1:18" s="93" customFormat="1">
      <c r="A628" s="37"/>
      <c r="R628" s="80"/>
    </row>
    <row r="629" spans="1:18" s="93" customFormat="1">
      <c r="A629" s="37"/>
      <c r="R629" s="80"/>
    </row>
    <row r="630" spans="1:18" s="93" customFormat="1">
      <c r="A630" s="37"/>
      <c r="R630" s="80"/>
    </row>
    <row r="631" spans="1:18" s="93" customFormat="1">
      <c r="A631" s="37"/>
      <c r="R631" s="80"/>
    </row>
    <row r="632" spans="1:18" s="93" customFormat="1">
      <c r="A632" s="37"/>
      <c r="R632" s="80"/>
    </row>
    <row r="633" spans="1:18" s="93" customFormat="1">
      <c r="A633" s="37"/>
      <c r="R633" s="80"/>
    </row>
    <row r="634" spans="1:18" s="93" customFormat="1">
      <c r="A634" s="37"/>
      <c r="R634" s="80"/>
    </row>
    <row r="635" spans="1:18" s="93" customFormat="1">
      <c r="A635" s="37"/>
      <c r="R635" s="80"/>
    </row>
    <row r="636" spans="1:18" s="93" customFormat="1">
      <c r="A636" s="37"/>
      <c r="R636" s="80"/>
    </row>
    <row r="637" spans="1:18" s="93" customFormat="1">
      <c r="A637" s="37"/>
      <c r="R637" s="80"/>
    </row>
    <row r="638" spans="1:18" s="93" customFormat="1">
      <c r="A638" s="37"/>
      <c r="R638" s="80"/>
    </row>
    <row r="639" spans="1:18" s="93" customFormat="1">
      <c r="A639" s="37"/>
      <c r="R639" s="80"/>
    </row>
    <row r="640" spans="1:18" s="93" customFormat="1">
      <c r="A640" s="37"/>
      <c r="R640" s="80"/>
    </row>
    <row r="641" spans="1:18" s="93" customFormat="1">
      <c r="A641" s="37"/>
      <c r="R641" s="80"/>
    </row>
    <row r="642" spans="1:18" s="93" customFormat="1">
      <c r="A642" s="37"/>
      <c r="R642" s="80"/>
    </row>
    <row r="643" spans="1:18" s="93" customFormat="1">
      <c r="A643" s="37"/>
      <c r="R643" s="80"/>
    </row>
    <row r="644" spans="1:18" s="93" customFormat="1">
      <c r="A644" s="37"/>
      <c r="R644" s="80"/>
    </row>
    <row r="645" spans="1:18" s="93" customFormat="1">
      <c r="A645" s="37"/>
      <c r="R645" s="80"/>
    </row>
    <row r="646" spans="1:18" s="93" customFormat="1">
      <c r="A646" s="37"/>
      <c r="R646" s="80"/>
    </row>
    <row r="647" spans="1:18" s="93" customFormat="1">
      <c r="A647" s="37"/>
      <c r="R647" s="80"/>
    </row>
    <row r="648" spans="1:18" s="93" customFormat="1">
      <c r="A648" s="37"/>
      <c r="R648" s="80"/>
    </row>
    <row r="649" spans="1:18" s="93" customFormat="1">
      <c r="A649" s="37"/>
      <c r="R649" s="80"/>
    </row>
    <row r="650" spans="1:18" s="93" customFormat="1">
      <c r="A650" s="37"/>
      <c r="R650" s="80"/>
    </row>
    <row r="651" spans="1:18" s="93" customFormat="1">
      <c r="A651" s="37"/>
      <c r="R651" s="80"/>
    </row>
    <row r="652" spans="1:18" s="93" customFormat="1">
      <c r="A652" s="37"/>
      <c r="R652" s="80"/>
    </row>
    <row r="653" spans="1:18" s="93" customFormat="1">
      <c r="A653" s="37"/>
      <c r="R653" s="80"/>
    </row>
    <row r="654" spans="1:18" s="93" customFormat="1">
      <c r="A654" s="37"/>
      <c r="R654" s="80"/>
    </row>
    <row r="655" spans="1:18" s="93" customFormat="1">
      <c r="A655" s="37"/>
      <c r="R655" s="80"/>
    </row>
    <row r="656" spans="1:18" s="93" customFormat="1">
      <c r="A656" s="37"/>
      <c r="R656" s="80"/>
    </row>
    <row r="657" spans="1:18" s="93" customFormat="1">
      <c r="A657" s="37"/>
      <c r="R657" s="80"/>
    </row>
    <row r="658" spans="1:18" s="93" customFormat="1">
      <c r="A658" s="37"/>
      <c r="R658" s="80"/>
    </row>
    <row r="659" spans="1:18" s="93" customFormat="1">
      <c r="A659" s="37"/>
      <c r="R659" s="80"/>
    </row>
    <row r="660" spans="1:18" s="93" customFormat="1">
      <c r="A660" s="37"/>
      <c r="R660" s="80"/>
    </row>
    <row r="661" spans="1:18" s="93" customFormat="1">
      <c r="A661" s="37"/>
      <c r="R661" s="80"/>
    </row>
    <row r="662" spans="1:18" s="93" customFormat="1">
      <c r="A662" s="37"/>
      <c r="R662" s="80"/>
    </row>
    <row r="663" spans="1:18" s="93" customFormat="1">
      <c r="A663" s="37"/>
      <c r="R663" s="80"/>
    </row>
    <row r="664" spans="1:18" s="93" customFormat="1">
      <c r="A664" s="37"/>
      <c r="R664" s="80"/>
    </row>
    <row r="665" spans="1:18" s="93" customFormat="1">
      <c r="A665" s="37"/>
      <c r="R665" s="80"/>
    </row>
    <row r="666" spans="1:18" s="93" customFormat="1">
      <c r="A666" s="37"/>
      <c r="R666" s="80"/>
    </row>
    <row r="667" spans="1:18" s="93" customFormat="1">
      <c r="A667" s="37"/>
      <c r="R667" s="80"/>
    </row>
    <row r="668" spans="1:18" s="93" customFormat="1">
      <c r="A668" s="37"/>
      <c r="R668" s="80"/>
    </row>
    <row r="669" spans="1:18" s="93" customFormat="1">
      <c r="A669" s="37"/>
      <c r="R669" s="80"/>
    </row>
    <row r="670" spans="1:18" s="93" customFormat="1">
      <c r="A670" s="37"/>
      <c r="R670" s="80"/>
    </row>
    <row r="671" spans="1:18" s="93" customFormat="1">
      <c r="A671" s="37"/>
      <c r="R671" s="80"/>
    </row>
    <row r="672" spans="1:18" s="93" customFormat="1">
      <c r="A672" s="37"/>
      <c r="R672" s="80"/>
    </row>
    <row r="673" spans="1:18" s="93" customFormat="1">
      <c r="A673" s="37"/>
      <c r="R673" s="80"/>
    </row>
    <row r="674" spans="1:18" s="93" customFormat="1">
      <c r="A674" s="37"/>
      <c r="R674" s="80"/>
    </row>
    <row r="675" spans="1:18" s="93" customFormat="1">
      <c r="A675" s="37"/>
      <c r="R675" s="80"/>
    </row>
    <row r="676" spans="1:18" s="93" customFormat="1">
      <c r="A676" s="37"/>
      <c r="R676" s="80"/>
    </row>
    <row r="677" spans="1:18" s="93" customFormat="1">
      <c r="A677" s="37"/>
      <c r="R677" s="80"/>
    </row>
    <row r="678" spans="1:18" s="93" customFormat="1">
      <c r="A678" s="37"/>
      <c r="R678" s="80"/>
    </row>
    <row r="679" spans="1:18" s="93" customFormat="1">
      <c r="A679" s="37"/>
      <c r="R679" s="80"/>
    </row>
    <row r="680" spans="1:18" s="93" customFormat="1">
      <c r="A680" s="37"/>
      <c r="R680" s="80"/>
    </row>
    <row r="681" spans="1:18" s="93" customFormat="1">
      <c r="A681" s="37"/>
      <c r="R681" s="80"/>
    </row>
    <row r="682" spans="1:18" s="93" customFormat="1">
      <c r="A682" s="37"/>
      <c r="R682" s="80"/>
    </row>
    <row r="683" spans="1:18" s="93" customFormat="1">
      <c r="A683" s="37"/>
      <c r="R683" s="80"/>
    </row>
    <row r="684" spans="1:18" s="93" customFormat="1">
      <c r="A684" s="37"/>
      <c r="R684" s="80"/>
    </row>
    <row r="685" spans="1:18" s="93" customFormat="1">
      <c r="A685" s="37"/>
      <c r="R685" s="80"/>
    </row>
    <row r="686" spans="1:18" s="93" customFormat="1">
      <c r="A686" s="37"/>
      <c r="R686" s="80"/>
    </row>
    <row r="687" spans="1:18" s="93" customFormat="1">
      <c r="A687" s="37"/>
      <c r="R687" s="80"/>
    </row>
    <row r="688" spans="1:18" s="93" customFormat="1">
      <c r="A688" s="37"/>
      <c r="R688" s="80"/>
    </row>
    <row r="689" spans="1:18" s="93" customFormat="1">
      <c r="A689" s="37"/>
      <c r="R689" s="80"/>
    </row>
    <row r="690" spans="1:18" s="93" customFormat="1">
      <c r="A690" s="37"/>
      <c r="R690" s="80"/>
    </row>
    <row r="691" spans="1:18" s="93" customFormat="1">
      <c r="A691" s="37"/>
      <c r="R691" s="80"/>
    </row>
    <row r="692" spans="1:18" s="93" customFormat="1">
      <c r="A692" s="37"/>
      <c r="R692" s="80"/>
    </row>
    <row r="693" spans="1:18" s="93" customFormat="1">
      <c r="A693" s="37"/>
      <c r="R693" s="80"/>
    </row>
    <row r="694" spans="1:18" s="93" customFormat="1">
      <c r="A694" s="37"/>
      <c r="R694" s="80"/>
    </row>
    <row r="695" spans="1:18" s="93" customFormat="1">
      <c r="A695" s="37"/>
      <c r="R695" s="80"/>
    </row>
    <row r="696" spans="1:18" s="93" customFormat="1">
      <c r="A696" s="37"/>
      <c r="R696" s="80"/>
    </row>
    <row r="697" spans="1:18" s="93" customFormat="1">
      <c r="A697" s="37"/>
      <c r="R697" s="80"/>
    </row>
    <row r="698" spans="1:18" s="93" customFormat="1">
      <c r="A698" s="37"/>
      <c r="R698" s="80"/>
    </row>
    <row r="699" spans="1:18" s="93" customFormat="1">
      <c r="A699" s="37"/>
      <c r="R699" s="80"/>
    </row>
    <row r="700" spans="1:18" s="93" customFormat="1">
      <c r="A700" s="37"/>
      <c r="R700" s="80"/>
    </row>
    <row r="701" spans="1:18" s="93" customFormat="1">
      <c r="A701" s="37"/>
      <c r="R701" s="80"/>
    </row>
    <row r="702" spans="1:18" s="93" customFormat="1">
      <c r="A702" s="37"/>
      <c r="R702" s="80"/>
    </row>
    <row r="703" spans="1:18" s="93" customFormat="1">
      <c r="A703" s="37"/>
      <c r="R703" s="80"/>
    </row>
    <row r="704" spans="1:18" s="93" customFormat="1">
      <c r="A704" s="37"/>
      <c r="R704" s="80"/>
    </row>
    <row r="705" spans="1:18" s="93" customFormat="1">
      <c r="A705" s="37"/>
      <c r="R705" s="80"/>
    </row>
    <row r="706" spans="1:18" s="93" customFormat="1">
      <c r="A706" s="37"/>
      <c r="R706" s="80"/>
    </row>
    <row r="707" spans="1:18" s="93" customFormat="1">
      <c r="A707" s="37"/>
      <c r="R707" s="80"/>
    </row>
    <row r="708" spans="1:18" s="93" customFormat="1">
      <c r="A708" s="37"/>
      <c r="R708" s="80"/>
    </row>
    <row r="709" spans="1:18" s="93" customFormat="1">
      <c r="A709" s="37"/>
      <c r="R709" s="80"/>
    </row>
    <row r="710" spans="1:18" s="93" customFormat="1">
      <c r="A710" s="37"/>
      <c r="R710" s="80"/>
    </row>
    <row r="711" spans="1:18" s="93" customFormat="1">
      <c r="A711" s="37"/>
      <c r="R711" s="80"/>
    </row>
    <row r="712" spans="1:18" s="93" customFormat="1">
      <c r="A712" s="37"/>
      <c r="R712" s="80"/>
    </row>
    <row r="713" spans="1:18" s="93" customFormat="1">
      <c r="A713" s="37"/>
      <c r="R713" s="80"/>
    </row>
    <row r="714" spans="1:18" s="93" customFormat="1">
      <c r="A714" s="37"/>
      <c r="R714" s="80"/>
    </row>
    <row r="715" spans="1:18" s="93" customFormat="1">
      <c r="A715" s="37"/>
      <c r="R715" s="80"/>
    </row>
    <row r="716" spans="1:18" s="93" customFormat="1">
      <c r="A716" s="37"/>
      <c r="R716" s="80"/>
    </row>
    <row r="717" spans="1:18" s="93" customFormat="1">
      <c r="A717" s="37"/>
      <c r="R717" s="80"/>
    </row>
    <row r="718" spans="1:18" s="93" customFormat="1">
      <c r="A718" s="37"/>
      <c r="R718" s="80"/>
    </row>
    <row r="719" spans="1:18" s="93" customFormat="1">
      <c r="A719" s="37"/>
      <c r="R719" s="80"/>
    </row>
    <row r="720" spans="1:18" s="93" customFormat="1">
      <c r="A720" s="37"/>
      <c r="R720" s="80"/>
    </row>
    <row r="721" spans="1:18" s="93" customFormat="1">
      <c r="A721" s="37"/>
      <c r="R721" s="80"/>
    </row>
    <row r="722" spans="1:18" s="93" customFormat="1">
      <c r="A722" s="37"/>
      <c r="R722" s="80"/>
    </row>
    <row r="723" spans="1:18" s="93" customFormat="1">
      <c r="A723" s="37"/>
      <c r="R723" s="80"/>
    </row>
    <row r="724" spans="1:18" s="93" customFormat="1">
      <c r="A724" s="37"/>
      <c r="R724" s="80"/>
    </row>
    <row r="725" spans="1:18" s="93" customFormat="1">
      <c r="A725" s="37"/>
      <c r="R725" s="80"/>
    </row>
    <row r="726" spans="1:18" s="93" customFormat="1">
      <c r="A726" s="37"/>
      <c r="R726" s="80"/>
    </row>
    <row r="727" spans="1:18" s="93" customFormat="1">
      <c r="A727" s="37"/>
      <c r="R727" s="80"/>
    </row>
    <row r="728" spans="1:18" s="93" customFormat="1">
      <c r="A728" s="37"/>
      <c r="R728" s="80"/>
    </row>
    <row r="729" spans="1:18" s="93" customFormat="1">
      <c r="A729" s="37"/>
      <c r="R729" s="80"/>
    </row>
    <row r="730" spans="1:18" s="93" customFormat="1">
      <c r="A730" s="37"/>
      <c r="R730" s="80"/>
    </row>
    <row r="731" spans="1:18" s="93" customFormat="1">
      <c r="A731" s="37"/>
      <c r="R731" s="80"/>
    </row>
    <row r="732" spans="1:18" s="93" customFormat="1">
      <c r="A732" s="37"/>
      <c r="R732" s="80"/>
    </row>
    <row r="733" spans="1:18" s="93" customFormat="1">
      <c r="A733" s="37"/>
      <c r="R733" s="80"/>
    </row>
    <row r="734" spans="1:18" s="93" customFormat="1">
      <c r="A734" s="37"/>
      <c r="R734" s="80"/>
    </row>
    <row r="735" spans="1:18" s="93" customFormat="1">
      <c r="A735" s="37"/>
      <c r="R735" s="80"/>
    </row>
    <row r="736" spans="1:18" s="93" customFormat="1">
      <c r="A736" s="37"/>
      <c r="R736" s="80"/>
    </row>
    <row r="737" spans="1:18" s="93" customFormat="1">
      <c r="A737" s="37"/>
      <c r="R737" s="80"/>
    </row>
    <row r="738" spans="1:18" s="93" customFormat="1">
      <c r="A738" s="37"/>
      <c r="R738" s="80"/>
    </row>
    <row r="739" spans="1:18" s="93" customFormat="1">
      <c r="A739" s="37"/>
      <c r="R739" s="80"/>
    </row>
    <row r="740" spans="1:18" s="93" customFormat="1">
      <c r="A740" s="37"/>
      <c r="R740" s="80"/>
    </row>
    <row r="741" spans="1:18" s="93" customFormat="1">
      <c r="A741" s="37"/>
      <c r="R741" s="80"/>
    </row>
    <row r="742" spans="1:18" s="93" customFormat="1">
      <c r="A742" s="37"/>
      <c r="R742" s="80"/>
    </row>
    <row r="743" spans="1:18" s="93" customFormat="1">
      <c r="A743" s="37"/>
      <c r="R743" s="80"/>
    </row>
    <row r="744" spans="1:18" s="93" customFormat="1">
      <c r="A744" s="37"/>
      <c r="R744" s="80"/>
    </row>
    <row r="745" spans="1:18" s="93" customFormat="1">
      <c r="A745" s="37"/>
      <c r="R745" s="80"/>
    </row>
    <row r="746" spans="1:18" s="93" customFormat="1">
      <c r="A746" s="37"/>
      <c r="R746" s="80"/>
    </row>
    <row r="747" spans="1:18" s="93" customFormat="1">
      <c r="A747" s="37"/>
      <c r="R747" s="80"/>
    </row>
    <row r="748" spans="1:18" s="93" customFormat="1">
      <c r="A748" s="37"/>
      <c r="R748" s="80"/>
    </row>
    <row r="749" spans="1:18" s="93" customFormat="1">
      <c r="A749" s="37"/>
      <c r="R749" s="80"/>
    </row>
    <row r="750" spans="1:18" s="93" customFormat="1">
      <c r="A750" s="37"/>
      <c r="R750" s="80"/>
    </row>
    <row r="751" spans="1:18" s="93" customFormat="1">
      <c r="A751" s="37"/>
      <c r="R751" s="80"/>
    </row>
    <row r="752" spans="1:18" s="93" customFormat="1">
      <c r="A752" s="37"/>
      <c r="R752" s="80"/>
    </row>
    <row r="753" spans="1:18" s="93" customFormat="1">
      <c r="A753" s="37"/>
      <c r="R753" s="80"/>
    </row>
    <row r="754" spans="1:18" s="93" customFormat="1">
      <c r="A754" s="37"/>
      <c r="R754" s="80"/>
    </row>
    <row r="755" spans="1:18" s="93" customFormat="1">
      <c r="A755" s="37"/>
      <c r="R755" s="80"/>
    </row>
    <row r="756" spans="1:18" s="93" customFormat="1">
      <c r="A756" s="37"/>
      <c r="R756" s="80"/>
    </row>
    <row r="757" spans="1:18" s="93" customFormat="1">
      <c r="A757" s="37"/>
      <c r="R757" s="80"/>
    </row>
    <row r="758" spans="1:18" s="93" customFormat="1">
      <c r="A758" s="37"/>
      <c r="R758" s="80"/>
    </row>
    <row r="759" spans="1:18" s="93" customFormat="1">
      <c r="A759" s="37"/>
      <c r="R759" s="80"/>
    </row>
    <row r="760" spans="1:18" s="93" customFormat="1">
      <c r="A760" s="37"/>
      <c r="R760" s="80"/>
    </row>
    <row r="761" spans="1:18" s="93" customFormat="1">
      <c r="A761" s="37"/>
      <c r="R761" s="80"/>
    </row>
    <row r="762" spans="1:18" s="93" customFormat="1">
      <c r="A762" s="37"/>
      <c r="R762" s="80"/>
    </row>
    <row r="763" spans="1:18" s="93" customFormat="1">
      <c r="A763" s="37"/>
      <c r="R763" s="80"/>
    </row>
    <row r="764" spans="1:18" s="93" customFormat="1">
      <c r="A764" s="37"/>
      <c r="R764" s="80"/>
    </row>
    <row r="765" spans="1:18" s="93" customFormat="1">
      <c r="A765" s="37"/>
      <c r="R765" s="80"/>
    </row>
    <row r="766" spans="1:18" s="93" customFormat="1">
      <c r="A766" s="37"/>
      <c r="R766" s="80"/>
    </row>
    <row r="767" spans="1:18" s="93" customFormat="1">
      <c r="A767" s="37"/>
      <c r="R767" s="80"/>
    </row>
    <row r="768" spans="1:18" s="93" customFormat="1">
      <c r="A768" s="37"/>
      <c r="R768" s="80"/>
    </row>
    <row r="769" spans="1:18" s="93" customFormat="1">
      <c r="A769" s="37"/>
      <c r="R769" s="80"/>
    </row>
    <row r="770" spans="1:18" s="93" customFormat="1">
      <c r="A770" s="37"/>
      <c r="R770" s="80"/>
    </row>
    <row r="771" spans="1:18" s="93" customFormat="1">
      <c r="A771" s="37"/>
      <c r="R771" s="80"/>
    </row>
    <row r="772" spans="1:18" s="93" customFormat="1">
      <c r="A772" s="37"/>
      <c r="R772" s="80"/>
    </row>
    <row r="773" spans="1:18" s="93" customFormat="1">
      <c r="A773" s="37"/>
      <c r="R773" s="80"/>
    </row>
    <row r="774" spans="1:18" s="93" customFormat="1">
      <c r="A774" s="37"/>
      <c r="R774" s="80"/>
    </row>
    <row r="775" spans="1:18" s="93" customFormat="1">
      <c r="A775" s="37"/>
      <c r="R775" s="80"/>
    </row>
    <row r="776" spans="1:18" s="93" customFormat="1">
      <c r="A776" s="37"/>
      <c r="R776" s="80"/>
    </row>
    <row r="777" spans="1:18" s="93" customFormat="1">
      <c r="A777" s="37"/>
      <c r="R777" s="80"/>
    </row>
    <row r="778" spans="1:18" s="93" customFormat="1">
      <c r="A778" s="37"/>
      <c r="R778" s="80"/>
    </row>
    <row r="779" spans="1:18" s="93" customFormat="1">
      <c r="A779" s="37"/>
      <c r="R779" s="80"/>
    </row>
    <row r="780" spans="1:18" s="93" customFormat="1">
      <c r="A780" s="37"/>
      <c r="R780" s="80"/>
    </row>
    <row r="781" spans="1:18" s="93" customFormat="1">
      <c r="A781" s="37"/>
      <c r="R781" s="80"/>
    </row>
    <row r="782" spans="1:18" s="93" customFormat="1">
      <c r="A782" s="37"/>
      <c r="R782" s="80"/>
    </row>
    <row r="783" spans="1:18" s="93" customFormat="1">
      <c r="A783" s="37"/>
      <c r="R783" s="80"/>
    </row>
    <row r="784" spans="1:18" s="93" customFormat="1">
      <c r="A784" s="37"/>
      <c r="R784" s="80"/>
    </row>
    <row r="785" spans="1:18" s="93" customFormat="1">
      <c r="A785" s="37"/>
      <c r="R785" s="80"/>
    </row>
    <row r="786" spans="1:18" s="93" customFormat="1">
      <c r="A786" s="37"/>
      <c r="R786" s="80"/>
    </row>
    <row r="787" spans="1:18" s="93" customFormat="1">
      <c r="A787" s="37"/>
      <c r="R787" s="80"/>
    </row>
    <row r="788" spans="1:18" s="93" customFormat="1">
      <c r="A788" s="37"/>
      <c r="R788" s="80"/>
    </row>
    <row r="789" spans="1:18" s="93" customFormat="1">
      <c r="A789" s="37"/>
      <c r="R789" s="80"/>
    </row>
    <row r="790" spans="1:18" s="93" customFormat="1">
      <c r="A790" s="37"/>
      <c r="R790" s="80"/>
    </row>
    <row r="791" spans="1:18" s="93" customFormat="1">
      <c r="A791" s="37"/>
      <c r="R791" s="80"/>
    </row>
    <row r="792" spans="1:18" s="93" customFormat="1">
      <c r="A792" s="37"/>
      <c r="R792" s="80"/>
    </row>
    <row r="793" spans="1:18" s="93" customFormat="1">
      <c r="A793" s="37"/>
      <c r="R793" s="80"/>
    </row>
    <row r="794" spans="1:18" s="93" customFormat="1">
      <c r="A794" s="37"/>
      <c r="R794" s="80"/>
    </row>
    <row r="795" spans="1:18" s="93" customFormat="1">
      <c r="A795" s="37"/>
      <c r="R795" s="80"/>
    </row>
    <row r="796" spans="1:18" s="93" customFormat="1">
      <c r="A796" s="37"/>
      <c r="R796" s="80"/>
    </row>
    <row r="797" spans="1:18" s="93" customFormat="1">
      <c r="A797" s="37"/>
      <c r="R797" s="80"/>
    </row>
    <row r="798" spans="1:18" s="93" customFormat="1">
      <c r="A798" s="37"/>
      <c r="R798" s="80"/>
    </row>
    <row r="799" spans="1:18" s="93" customFormat="1">
      <c r="A799" s="37"/>
      <c r="R799" s="80"/>
    </row>
    <row r="800" spans="1:18" s="93" customFormat="1">
      <c r="A800" s="37"/>
      <c r="R800" s="80"/>
    </row>
    <row r="801" spans="1:18" s="93" customFormat="1">
      <c r="A801" s="37"/>
      <c r="R801" s="80"/>
    </row>
    <row r="802" spans="1:18" s="93" customFormat="1">
      <c r="A802" s="37"/>
      <c r="R802" s="80"/>
    </row>
    <row r="803" spans="1:18" s="93" customFormat="1">
      <c r="A803" s="37"/>
      <c r="R803" s="80"/>
    </row>
    <row r="804" spans="1:18" s="93" customFormat="1">
      <c r="A804" s="37"/>
      <c r="R804" s="80"/>
    </row>
    <row r="805" spans="1:18" s="93" customFormat="1">
      <c r="A805" s="37"/>
      <c r="R805" s="80"/>
    </row>
    <row r="806" spans="1:18" s="93" customFormat="1">
      <c r="A806" s="37"/>
      <c r="R806" s="80"/>
    </row>
    <row r="807" spans="1:18" s="93" customFormat="1">
      <c r="A807" s="37"/>
      <c r="R807" s="80"/>
    </row>
    <row r="808" spans="1:18" s="93" customFormat="1">
      <c r="A808" s="37"/>
      <c r="R808" s="80"/>
    </row>
    <row r="809" spans="1:18" s="93" customFormat="1">
      <c r="A809" s="37"/>
      <c r="R809" s="80"/>
    </row>
    <row r="810" spans="1:18" s="93" customFormat="1">
      <c r="A810" s="37"/>
      <c r="R810" s="80"/>
    </row>
    <row r="811" spans="1:18" s="93" customFormat="1">
      <c r="A811" s="37"/>
      <c r="R811" s="80"/>
    </row>
    <row r="812" spans="1:18" s="93" customFormat="1">
      <c r="A812" s="37"/>
      <c r="R812" s="80"/>
    </row>
    <row r="813" spans="1:18" s="93" customFormat="1">
      <c r="A813" s="37"/>
      <c r="R813" s="80"/>
    </row>
    <row r="814" spans="1:18" s="93" customFormat="1">
      <c r="A814" s="37"/>
      <c r="R814" s="80"/>
    </row>
    <row r="815" spans="1:18" s="93" customFormat="1">
      <c r="A815" s="37"/>
      <c r="R815" s="80"/>
    </row>
    <row r="816" spans="1:18" s="93" customFormat="1">
      <c r="A816" s="37"/>
      <c r="R816" s="80"/>
    </row>
    <row r="817" spans="1:18" s="93" customFormat="1">
      <c r="A817" s="37"/>
      <c r="R817" s="80"/>
    </row>
    <row r="818" spans="1:18" s="93" customFormat="1">
      <c r="A818" s="37"/>
      <c r="R818" s="80"/>
    </row>
    <row r="819" spans="1:18" s="93" customFormat="1">
      <c r="A819" s="37"/>
      <c r="R819" s="80"/>
    </row>
    <row r="820" spans="1:18" s="93" customFormat="1">
      <c r="A820" s="37"/>
      <c r="R820" s="80"/>
    </row>
    <row r="821" spans="1:18" s="93" customFormat="1">
      <c r="A821" s="37"/>
      <c r="R821" s="80"/>
    </row>
    <row r="822" spans="1:18" s="93" customFormat="1">
      <c r="A822" s="37"/>
      <c r="R822" s="80"/>
    </row>
    <row r="823" spans="1:18" s="93" customFormat="1">
      <c r="A823" s="37"/>
      <c r="R823" s="80"/>
    </row>
    <row r="824" spans="1:18" s="93" customFormat="1">
      <c r="A824" s="37"/>
      <c r="R824" s="80"/>
    </row>
    <row r="825" spans="1:18" s="93" customFormat="1">
      <c r="A825" s="37"/>
      <c r="R825" s="80"/>
    </row>
    <row r="826" spans="1:18" s="93" customFormat="1">
      <c r="A826" s="37"/>
      <c r="R826" s="80"/>
    </row>
    <row r="827" spans="1:18" s="93" customFormat="1">
      <c r="A827" s="37"/>
      <c r="R827" s="80"/>
    </row>
    <row r="828" spans="1:18" s="93" customFormat="1">
      <c r="A828" s="37"/>
      <c r="R828" s="80"/>
    </row>
    <row r="829" spans="1:18" s="93" customFormat="1">
      <c r="A829" s="37"/>
      <c r="R829" s="80"/>
    </row>
    <row r="830" spans="1:18" s="93" customFormat="1">
      <c r="A830" s="37"/>
      <c r="R830" s="80"/>
    </row>
    <row r="831" spans="1:18" s="93" customFormat="1">
      <c r="A831" s="37"/>
      <c r="R831" s="80"/>
    </row>
    <row r="832" spans="1:18" s="93" customFormat="1">
      <c r="A832" s="37"/>
      <c r="R832" s="80"/>
    </row>
    <row r="833" spans="1:18" s="93" customFormat="1">
      <c r="A833" s="37"/>
      <c r="R833" s="80"/>
    </row>
    <row r="834" spans="1:18" s="93" customFormat="1">
      <c r="A834" s="37"/>
      <c r="R834" s="80"/>
    </row>
    <row r="835" spans="1:18" s="93" customFormat="1">
      <c r="A835" s="37"/>
      <c r="R835" s="80"/>
    </row>
    <row r="836" spans="1:18" s="93" customFormat="1">
      <c r="A836" s="37"/>
      <c r="R836" s="80"/>
    </row>
    <row r="837" spans="1:18" s="93" customFormat="1">
      <c r="A837" s="37"/>
      <c r="R837" s="80"/>
    </row>
    <row r="838" spans="1:18" s="93" customFormat="1">
      <c r="A838" s="37"/>
      <c r="R838" s="80"/>
    </row>
    <row r="839" spans="1:18" s="93" customFormat="1">
      <c r="A839" s="37"/>
      <c r="R839" s="80"/>
    </row>
    <row r="840" spans="1:18" s="93" customFormat="1">
      <c r="A840" s="37"/>
      <c r="R840" s="80"/>
    </row>
    <row r="841" spans="1:18" s="93" customFormat="1">
      <c r="A841" s="37"/>
      <c r="R841" s="80"/>
    </row>
    <row r="842" spans="1:18" s="93" customFormat="1">
      <c r="A842" s="37"/>
      <c r="R842" s="80"/>
    </row>
    <row r="843" spans="1:18" s="93" customFormat="1">
      <c r="A843" s="37"/>
      <c r="R843" s="80"/>
    </row>
    <row r="844" spans="1:18" s="93" customFormat="1">
      <c r="A844" s="37"/>
      <c r="R844" s="80"/>
    </row>
    <row r="845" spans="1:18" s="93" customFormat="1">
      <c r="A845" s="37"/>
      <c r="R845" s="80"/>
    </row>
    <row r="846" spans="1:18" s="93" customFormat="1">
      <c r="A846" s="37"/>
      <c r="R846" s="80"/>
    </row>
    <row r="847" spans="1:18" s="93" customFormat="1">
      <c r="A847" s="37"/>
      <c r="R847" s="80"/>
    </row>
    <row r="848" spans="1:18" s="93" customFormat="1">
      <c r="A848" s="37"/>
      <c r="R848" s="80"/>
    </row>
    <row r="849" spans="1:18" s="93" customFormat="1">
      <c r="A849" s="37"/>
      <c r="R849" s="80"/>
    </row>
    <row r="850" spans="1:18" s="93" customFormat="1">
      <c r="A850" s="37"/>
      <c r="R850" s="80"/>
    </row>
    <row r="851" spans="1:18" s="93" customFormat="1">
      <c r="A851" s="37"/>
      <c r="R851" s="80"/>
    </row>
    <row r="852" spans="1:18" s="93" customFormat="1">
      <c r="A852" s="37"/>
      <c r="R852" s="80"/>
    </row>
    <row r="853" spans="1:18" s="93" customFormat="1">
      <c r="A853" s="37"/>
      <c r="R853" s="80"/>
    </row>
    <row r="854" spans="1:18" s="93" customFormat="1">
      <c r="A854" s="37"/>
      <c r="R854" s="80"/>
    </row>
    <row r="855" spans="1:18" s="93" customFormat="1">
      <c r="A855" s="37"/>
      <c r="R855" s="80"/>
    </row>
    <row r="856" spans="1:18" s="93" customFormat="1">
      <c r="A856" s="37"/>
      <c r="R856" s="80"/>
    </row>
    <row r="857" spans="1:18" s="93" customFormat="1">
      <c r="A857" s="37"/>
      <c r="R857" s="80"/>
    </row>
    <row r="858" spans="1:18" s="93" customFormat="1">
      <c r="A858" s="37"/>
      <c r="R858" s="80"/>
    </row>
    <row r="859" spans="1:18" s="93" customFormat="1">
      <c r="A859" s="37"/>
      <c r="R859" s="80"/>
    </row>
    <row r="860" spans="1:18" s="93" customFormat="1">
      <c r="A860" s="37"/>
      <c r="R860" s="80"/>
    </row>
    <row r="861" spans="1:18" s="93" customFormat="1">
      <c r="A861" s="37"/>
      <c r="R861" s="80"/>
    </row>
    <row r="862" spans="1:18" s="93" customFormat="1">
      <c r="A862" s="37"/>
      <c r="R862" s="80"/>
    </row>
    <row r="863" spans="1:18" s="93" customFormat="1">
      <c r="A863" s="37"/>
      <c r="R863" s="80"/>
    </row>
    <row r="864" spans="1:18" s="93" customFormat="1">
      <c r="A864" s="37"/>
      <c r="R864" s="80"/>
    </row>
    <row r="865" spans="1:18" s="93" customFormat="1">
      <c r="A865" s="37"/>
      <c r="R865" s="80"/>
    </row>
    <row r="866" spans="1:18" s="93" customFormat="1">
      <c r="A866" s="37"/>
      <c r="R866" s="80"/>
    </row>
    <row r="867" spans="1:18" s="93" customFormat="1">
      <c r="A867" s="37"/>
      <c r="R867" s="80"/>
    </row>
    <row r="868" spans="1:18" s="93" customFormat="1">
      <c r="A868" s="37"/>
      <c r="R868" s="80"/>
    </row>
    <row r="869" spans="1:18" s="93" customFormat="1">
      <c r="A869" s="37"/>
      <c r="R869" s="80"/>
    </row>
    <row r="870" spans="1:18" s="93" customFormat="1">
      <c r="A870" s="37"/>
      <c r="R870" s="80"/>
    </row>
    <row r="871" spans="1:18" s="93" customFormat="1">
      <c r="A871" s="37"/>
      <c r="R871" s="80"/>
    </row>
    <row r="872" spans="1:18" s="93" customFormat="1">
      <c r="A872" s="37"/>
      <c r="R872" s="80"/>
    </row>
    <row r="873" spans="1:18" s="93" customFormat="1">
      <c r="A873" s="37"/>
      <c r="R873" s="80"/>
    </row>
  </sheetData>
  <phoneticPr fontId="0" type="noConversion"/>
  <conditionalFormatting sqref="R6:AC25">
    <cfRule type="containsText" dxfId="0" priority="1" stopIfTrue="1" operator="containsText" text="falsch">
      <formula>NOT(ISERROR(SEARCH("falsch",R6)))</formula>
    </cfRule>
  </conditionalFormatting>
  <pageMargins left="0.39370078740157483" right="0.62992125984251968" top="0.78740157480314965" bottom="0.7480314960629921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9"/>
  <sheetViews>
    <sheetView tabSelected="1" workbookViewId="0"/>
  </sheetViews>
  <sheetFormatPr baseColWidth="10" defaultRowHeight="12.75"/>
  <cols>
    <col min="1" max="1" width="5.28515625" style="37" customWidth="1"/>
    <col min="2" max="2" width="1" style="18" customWidth="1"/>
    <col min="3" max="3" width="2.7109375" style="18" customWidth="1"/>
    <col min="4" max="4" width="3.5703125" style="18" customWidth="1"/>
    <col min="5" max="5" width="3.140625" style="18" customWidth="1"/>
    <col min="6" max="13" width="7.85546875" style="39" customWidth="1"/>
    <col min="14" max="14" width="7.7109375" style="39" customWidth="1"/>
    <col min="15" max="16" width="7.7109375" style="70" customWidth="1"/>
    <col min="17" max="17" width="7.7109375" style="45" customWidth="1"/>
    <col min="18" max="16384" width="11.42578125" style="39"/>
  </cols>
  <sheetData>
    <row r="1" spans="1:17" s="22" customFormat="1" ht="12" customHeight="1">
      <c r="A1" s="20" t="s">
        <v>326</v>
      </c>
      <c r="B1" s="20"/>
      <c r="C1" s="20"/>
      <c r="D1" s="21"/>
      <c r="O1" s="52"/>
      <c r="P1" s="52"/>
      <c r="Q1" s="64"/>
    </row>
    <row r="2" spans="1:17" s="25" customFormat="1" ht="3.75" customHeight="1">
      <c r="A2" s="23"/>
      <c r="B2" s="24"/>
      <c r="C2" s="24"/>
      <c r="D2" s="22"/>
      <c r="E2" s="22"/>
      <c r="F2" s="22"/>
      <c r="Q2" s="45"/>
    </row>
    <row r="3" spans="1:17" s="25" customFormat="1" ht="14.1" customHeight="1">
      <c r="A3" s="26" t="s">
        <v>241</v>
      </c>
      <c r="B3" s="24"/>
      <c r="C3" s="24"/>
      <c r="D3" s="22"/>
      <c r="E3" s="22"/>
      <c r="F3" s="22"/>
      <c r="Q3" s="45"/>
    </row>
    <row r="4" spans="1:17" s="25" customFormat="1" ht="3.75" customHeight="1">
      <c r="A4" s="27"/>
      <c r="B4" s="28"/>
      <c r="C4" s="28"/>
      <c r="D4" s="28"/>
      <c r="E4" s="28"/>
      <c r="F4" s="28"/>
      <c r="G4" s="28"/>
      <c r="H4" s="28"/>
      <c r="I4" s="28"/>
      <c r="J4" s="28"/>
      <c r="K4" s="28"/>
      <c r="L4" s="28"/>
      <c r="M4" s="28"/>
      <c r="N4" s="28"/>
      <c r="O4" s="28"/>
      <c r="P4" s="28"/>
      <c r="Q4" s="45"/>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20.25" customHeight="1">
      <c r="A6" s="12" t="s">
        <v>105</v>
      </c>
      <c r="B6" s="13"/>
      <c r="C6" s="13"/>
      <c r="D6" s="13"/>
      <c r="E6" s="13"/>
      <c r="F6" s="60" t="s">
        <v>242</v>
      </c>
      <c r="G6" s="60" t="s">
        <v>242</v>
      </c>
      <c r="H6" s="60" t="s">
        <v>242</v>
      </c>
      <c r="I6" s="60" t="s">
        <v>242</v>
      </c>
      <c r="J6" s="60" t="s">
        <v>242</v>
      </c>
      <c r="K6" s="60" t="s">
        <v>242</v>
      </c>
      <c r="L6" s="60" t="s">
        <v>242</v>
      </c>
      <c r="M6" s="60" t="s">
        <v>242</v>
      </c>
      <c r="N6" s="60" t="s">
        <v>242</v>
      </c>
      <c r="O6" s="101"/>
      <c r="P6" s="97">
        <v>8.3077907595748037</v>
      </c>
      <c r="Q6" s="142" t="s">
        <v>242</v>
      </c>
    </row>
    <row r="7" spans="1:17" s="11" customFormat="1" ht="12.6" customHeight="1">
      <c r="A7" s="12" t="s">
        <v>108</v>
      </c>
      <c r="B7" s="13"/>
      <c r="C7" s="13"/>
      <c r="D7" s="13"/>
      <c r="E7" s="13"/>
      <c r="F7" s="60" t="s">
        <v>242</v>
      </c>
      <c r="G7" s="60" t="s">
        <v>242</v>
      </c>
      <c r="H7" s="60" t="s">
        <v>242</v>
      </c>
      <c r="I7" s="60" t="s">
        <v>242</v>
      </c>
      <c r="J7" s="60" t="s">
        <v>242</v>
      </c>
      <c r="K7" s="60" t="s">
        <v>242</v>
      </c>
      <c r="L7" s="60" t="s">
        <v>242</v>
      </c>
      <c r="M7" s="60" t="s">
        <v>242</v>
      </c>
      <c r="N7" s="60" t="s">
        <v>242</v>
      </c>
      <c r="O7" s="100">
        <v>100</v>
      </c>
      <c r="P7" s="100">
        <v>91.692209240425186</v>
      </c>
      <c r="Q7" s="100">
        <v>100</v>
      </c>
    </row>
    <row r="8" spans="1:17" s="11" customFormat="1" ht="8.1" customHeight="1">
      <c r="A8" s="12"/>
      <c r="B8" s="13"/>
      <c r="C8" s="13"/>
      <c r="D8" s="13"/>
      <c r="E8" s="13"/>
      <c r="F8" s="14"/>
      <c r="G8" s="14"/>
      <c r="H8" s="14"/>
      <c r="I8" s="14"/>
      <c r="J8" s="14"/>
      <c r="K8" s="14"/>
      <c r="L8" s="14"/>
      <c r="M8" s="15"/>
      <c r="N8" s="15"/>
      <c r="O8" s="100"/>
      <c r="P8" s="100"/>
      <c r="Q8" s="100"/>
    </row>
    <row r="9" spans="1:17" s="19" customFormat="1" ht="18" customHeight="1">
      <c r="A9" s="29" t="s">
        <v>110</v>
      </c>
      <c r="B9" s="55"/>
      <c r="C9" s="55"/>
      <c r="D9" s="55"/>
      <c r="E9" s="13"/>
      <c r="F9" s="60" t="s">
        <v>242</v>
      </c>
      <c r="G9" s="60" t="s">
        <v>242</v>
      </c>
      <c r="H9" s="60" t="s">
        <v>242</v>
      </c>
      <c r="I9" s="60" t="s">
        <v>242</v>
      </c>
      <c r="J9" s="60" t="s">
        <v>242</v>
      </c>
      <c r="K9" s="60" t="s">
        <v>242</v>
      </c>
      <c r="L9" s="60" t="s">
        <v>242</v>
      </c>
      <c r="M9" s="60" t="s">
        <v>242</v>
      </c>
      <c r="N9" s="60" t="s">
        <v>242</v>
      </c>
      <c r="O9" s="140">
        <f>SUM(O6:O7)</f>
        <v>100</v>
      </c>
      <c r="P9" s="140">
        <f>SUM(P6:P7)</f>
        <v>99.999999999999986</v>
      </c>
      <c r="Q9" s="138">
        <v>99.999999999999986</v>
      </c>
    </row>
    <row r="10" spans="1:17" s="19" customFormat="1" ht="8.1" customHeight="1">
      <c r="A10" s="57"/>
      <c r="B10" s="58"/>
      <c r="C10" s="58"/>
      <c r="D10" s="58"/>
      <c r="E10" s="16"/>
      <c r="F10" s="61"/>
      <c r="G10" s="61"/>
      <c r="H10" s="61"/>
      <c r="I10" s="61"/>
      <c r="J10" s="62"/>
      <c r="K10" s="61"/>
      <c r="L10" s="61"/>
      <c r="M10" s="61"/>
      <c r="N10" s="61"/>
      <c r="O10" s="134"/>
      <c r="P10" s="134"/>
      <c r="Q10" s="134"/>
    </row>
    <row r="11" spans="1:17" s="18" customFormat="1" ht="24" customHeight="1">
      <c r="A11" s="65" t="s">
        <v>228</v>
      </c>
      <c r="B11" s="66"/>
      <c r="C11" s="66"/>
      <c r="D11" s="66"/>
      <c r="E11" s="66"/>
      <c r="F11" s="71" t="s">
        <v>242</v>
      </c>
      <c r="G11" s="71" t="s">
        <v>242</v>
      </c>
      <c r="H11" s="71" t="s">
        <v>242</v>
      </c>
      <c r="I11" s="71" t="s">
        <v>242</v>
      </c>
      <c r="J11" s="71" t="s">
        <v>242</v>
      </c>
      <c r="K11" s="71" t="s">
        <v>242</v>
      </c>
      <c r="L11" s="71" t="s">
        <v>242</v>
      </c>
      <c r="M11" s="71" t="s">
        <v>242</v>
      </c>
      <c r="N11" s="71" t="s">
        <v>242</v>
      </c>
      <c r="O11" s="105">
        <v>0.11552139365493193</v>
      </c>
      <c r="P11" s="105">
        <v>0.43862207851592877</v>
      </c>
      <c r="Q11" s="105">
        <v>0.32456841055039559</v>
      </c>
    </row>
    <row r="12" spans="1:17" s="92" customFormat="1" ht="18" customHeight="1">
      <c r="A12" s="12" t="s">
        <v>348</v>
      </c>
      <c r="B12" s="91"/>
      <c r="C12" s="91"/>
      <c r="D12" s="81"/>
      <c r="E12" s="81"/>
      <c r="F12" s="81"/>
      <c r="G12" s="81"/>
      <c r="H12" s="81"/>
      <c r="I12" s="81"/>
      <c r="J12" s="81"/>
      <c r="K12" s="81"/>
      <c r="L12" s="81"/>
      <c r="M12" s="81"/>
      <c r="Q12" s="80"/>
    </row>
    <row r="13" spans="1:17" s="92" customFormat="1" ht="14.1" customHeight="1">
      <c r="A13" s="12" t="s">
        <v>344</v>
      </c>
      <c r="B13" s="91"/>
      <c r="C13" s="91"/>
      <c r="D13" s="81"/>
      <c r="E13" s="81"/>
      <c r="F13" s="81"/>
      <c r="G13" s="81"/>
      <c r="H13" s="81"/>
      <c r="I13" s="81"/>
      <c r="J13" s="81"/>
      <c r="K13" s="81"/>
      <c r="L13" s="81"/>
      <c r="M13" s="81"/>
      <c r="Q13" s="80"/>
    </row>
    <row r="14" spans="1:17" s="35" customFormat="1" ht="18" customHeight="1">
      <c r="A14" s="31" t="s">
        <v>158</v>
      </c>
      <c r="B14" s="32"/>
      <c r="C14" s="32"/>
      <c r="D14" s="32"/>
      <c r="E14" s="32"/>
    </row>
    <row r="15" spans="1:17" s="35" customFormat="1" ht="14.1" customHeight="1">
      <c r="A15" s="12" t="s">
        <v>327</v>
      </c>
      <c r="C15" s="12"/>
      <c r="D15" s="12"/>
      <c r="E15" s="12"/>
    </row>
    <row r="16" spans="1:17" s="35" customFormat="1" ht="18" customHeight="1">
      <c r="A16" s="34" t="s">
        <v>295</v>
      </c>
      <c r="B16" s="32"/>
      <c r="C16" s="32"/>
      <c r="D16" s="32"/>
      <c r="E16" s="32"/>
      <c r="Q16" s="80"/>
    </row>
    <row r="17" spans="1:17" s="35" customFormat="1" ht="14.1" customHeight="1">
      <c r="A17" s="33" t="str">
        <f>'FDP PLR PRD'!$A$50</f>
        <v xml:space="preserve">Pour des informations plus détaillées concernant les listes partielles spécifiques à l'âge ou au sexe ainsi que concernant l'attribution des listes aux partis, </v>
      </c>
      <c r="B17" s="33"/>
      <c r="C17" s="55"/>
      <c r="D17" s="55"/>
      <c r="E17" s="55"/>
      <c r="F17" s="55"/>
      <c r="G17" s="55"/>
      <c r="H17" s="55"/>
      <c r="I17" s="55"/>
      <c r="J17" s="55"/>
      <c r="K17" s="55"/>
      <c r="L17" s="55"/>
      <c r="M17" s="55"/>
      <c r="N17" s="55"/>
      <c r="O17" s="55"/>
      <c r="P17" s="55"/>
      <c r="Q17" s="80"/>
    </row>
    <row r="18" spans="1:17" s="35" customFormat="1" ht="14.1" customHeight="1">
      <c r="A18" s="33" t="str">
        <f>'FDP PLR PRD'!$A$51</f>
        <v>voir les tableaux consacrés aux listes électorales.</v>
      </c>
      <c r="B18" s="33"/>
      <c r="C18" s="55"/>
      <c r="D18" s="55"/>
      <c r="E18" s="55"/>
      <c r="F18" s="55"/>
      <c r="G18" s="55"/>
      <c r="H18" s="55"/>
      <c r="I18" s="55"/>
      <c r="J18" s="55"/>
      <c r="K18" s="55"/>
      <c r="L18" s="55"/>
      <c r="M18" s="55"/>
      <c r="N18" s="55"/>
      <c r="O18" s="55"/>
      <c r="P18" s="55"/>
      <c r="Q18" s="80"/>
    </row>
    <row r="19" spans="1:17" s="35" customFormat="1" ht="21.95" customHeight="1">
      <c r="A19" s="35" t="str">
        <f>Contenu!A$35</f>
        <v>Office fédéral de la statistique, Statistique des élections au Conseil national</v>
      </c>
      <c r="Q19" s="80"/>
    </row>
    <row r="20" spans="1:17" s="35" customFormat="1" ht="12.6" customHeight="1">
      <c r="A20" s="35" t="str">
        <f>Contenu!A$36</f>
        <v>Renseignements:</v>
      </c>
      <c r="Q20" s="80"/>
    </row>
    <row r="21" spans="1:17" s="35" customFormat="1" ht="12.6" customHeight="1">
      <c r="A21" s="35" t="str">
        <f>Contenu!A$37</f>
        <v>poku@bfs.admin.ch</v>
      </c>
      <c r="Q21" s="80"/>
    </row>
    <row r="22" spans="1:17" s="35" customFormat="1" ht="12.6" customHeight="1">
      <c r="A22" s="35" t="str">
        <f>Contenu!A$38</f>
        <v>058 463 61 58</v>
      </c>
      <c r="Q22" s="80"/>
    </row>
    <row r="23" spans="1:17" s="35" customFormat="1" ht="12.6" customHeight="1">
      <c r="A23" s="35" t="str">
        <f>Contenu!A$39</f>
        <v>© OFS - Encyclopédie statistique de la Suisse</v>
      </c>
      <c r="Q23" s="80"/>
    </row>
    <row r="24" spans="1:17" s="93" customFormat="1" ht="13.5">
      <c r="A24" s="27"/>
      <c r="B24" s="28"/>
      <c r="C24" s="28"/>
      <c r="D24" s="28"/>
      <c r="E24" s="28"/>
      <c r="F24" s="28"/>
      <c r="G24" s="28"/>
      <c r="H24" s="28"/>
      <c r="I24" s="28"/>
      <c r="J24" s="28"/>
      <c r="K24" s="28"/>
      <c r="L24" s="28"/>
      <c r="M24" s="28"/>
      <c r="N24" s="28"/>
      <c r="O24" s="28"/>
      <c r="P24" s="28"/>
      <c r="Q24" s="80"/>
    </row>
    <row r="25" spans="1:17" s="156" customFormat="1">
      <c r="A25" s="37"/>
      <c r="B25" s="93"/>
      <c r="C25" s="93"/>
      <c r="D25" s="93"/>
      <c r="E25" s="93"/>
      <c r="O25" s="167"/>
      <c r="P25" s="167"/>
      <c r="Q25" s="80"/>
    </row>
    <row r="26" spans="1:17" s="156" customFormat="1">
      <c r="A26" s="37"/>
      <c r="B26" s="93"/>
      <c r="C26" s="93"/>
      <c r="D26" s="93"/>
      <c r="E26" s="93"/>
      <c r="O26" s="167"/>
      <c r="P26" s="167"/>
      <c r="Q26" s="80"/>
    </row>
    <row r="27" spans="1:17" s="156" customFormat="1">
      <c r="A27" s="37"/>
      <c r="B27" s="93"/>
      <c r="C27" s="93"/>
      <c r="D27" s="93"/>
      <c r="E27" s="93"/>
      <c r="O27" s="167"/>
      <c r="P27" s="167"/>
      <c r="Q27" s="80"/>
    </row>
    <row r="28" spans="1:17" s="156" customFormat="1">
      <c r="A28" s="37"/>
      <c r="B28" s="93"/>
      <c r="C28" s="93"/>
      <c r="D28" s="93"/>
      <c r="E28" s="93"/>
      <c r="O28" s="167"/>
      <c r="P28" s="167"/>
      <c r="Q28" s="80"/>
    </row>
    <row r="29" spans="1:17" s="156" customFormat="1">
      <c r="A29" s="37"/>
      <c r="B29" s="93"/>
      <c r="C29" s="93"/>
      <c r="D29" s="93"/>
      <c r="E29" s="93"/>
      <c r="O29" s="167"/>
      <c r="P29" s="167"/>
      <c r="Q29" s="80"/>
    </row>
    <row r="30" spans="1:17" s="156" customFormat="1">
      <c r="A30" s="37"/>
      <c r="B30" s="93"/>
      <c r="C30" s="93"/>
      <c r="D30" s="93"/>
      <c r="E30" s="93"/>
      <c r="O30" s="167"/>
      <c r="P30" s="167"/>
      <c r="Q30" s="80"/>
    </row>
    <row r="31" spans="1:17" s="156" customFormat="1">
      <c r="A31" s="37"/>
      <c r="B31" s="93"/>
      <c r="C31" s="93"/>
      <c r="D31" s="93"/>
      <c r="E31" s="93"/>
      <c r="O31" s="167"/>
      <c r="P31" s="167"/>
      <c r="Q31" s="80"/>
    </row>
    <row r="32" spans="1:17" s="156" customFormat="1">
      <c r="A32" s="37"/>
      <c r="B32" s="93"/>
      <c r="C32" s="93"/>
      <c r="D32" s="93"/>
      <c r="E32" s="93"/>
      <c r="O32" s="167"/>
      <c r="P32" s="167"/>
      <c r="Q32" s="80"/>
    </row>
    <row r="33" spans="1:17" s="156" customFormat="1">
      <c r="A33" s="37"/>
      <c r="B33" s="93"/>
      <c r="C33" s="93"/>
      <c r="D33" s="93"/>
      <c r="E33" s="93"/>
      <c r="O33" s="167"/>
      <c r="P33" s="167"/>
      <c r="Q33" s="80"/>
    </row>
    <row r="34" spans="1:17" s="156" customFormat="1">
      <c r="A34" s="37"/>
      <c r="B34" s="93"/>
      <c r="C34" s="93"/>
      <c r="D34" s="93"/>
      <c r="E34" s="93"/>
      <c r="O34" s="167"/>
      <c r="P34" s="167"/>
      <c r="Q34" s="80"/>
    </row>
    <row r="35" spans="1:17" s="156" customFormat="1">
      <c r="A35" s="37"/>
      <c r="B35" s="93"/>
      <c r="C35" s="93"/>
      <c r="D35" s="93"/>
      <c r="E35" s="93"/>
      <c r="O35" s="167"/>
      <c r="P35" s="167"/>
      <c r="Q35" s="80"/>
    </row>
    <row r="36" spans="1:17" s="156" customFormat="1">
      <c r="A36" s="37"/>
      <c r="B36" s="93"/>
      <c r="C36" s="93"/>
      <c r="D36" s="93"/>
      <c r="E36" s="93"/>
      <c r="O36" s="167"/>
      <c r="P36" s="167"/>
      <c r="Q36" s="80"/>
    </row>
    <row r="37" spans="1:17" s="156" customFormat="1">
      <c r="A37" s="37"/>
      <c r="B37" s="93"/>
      <c r="C37" s="93"/>
      <c r="D37" s="93"/>
      <c r="E37" s="93"/>
      <c r="O37" s="167"/>
      <c r="P37" s="167"/>
      <c r="Q37" s="80"/>
    </row>
    <row r="38" spans="1:17" s="156" customFormat="1">
      <c r="A38" s="37"/>
      <c r="B38" s="93"/>
      <c r="C38" s="93"/>
      <c r="D38" s="93"/>
      <c r="E38" s="93"/>
      <c r="O38" s="167"/>
      <c r="P38" s="167"/>
      <c r="Q38" s="80"/>
    </row>
    <row r="39" spans="1:17" s="156" customFormat="1">
      <c r="A39" s="37"/>
      <c r="B39" s="93"/>
      <c r="C39" s="93"/>
      <c r="D39" s="93"/>
      <c r="E39" s="93"/>
      <c r="O39" s="167"/>
      <c r="P39" s="167"/>
      <c r="Q39" s="80"/>
    </row>
    <row r="40" spans="1:17" s="156" customFormat="1">
      <c r="A40" s="37"/>
      <c r="B40" s="93"/>
      <c r="C40" s="93"/>
      <c r="D40" s="93"/>
      <c r="E40" s="93"/>
      <c r="O40" s="167"/>
      <c r="P40" s="167"/>
      <c r="Q40" s="80"/>
    </row>
    <row r="41" spans="1:17" s="156" customFormat="1">
      <c r="A41" s="37"/>
      <c r="B41" s="93"/>
      <c r="C41" s="93"/>
      <c r="D41" s="93"/>
      <c r="E41" s="93"/>
      <c r="O41" s="167"/>
      <c r="P41" s="167"/>
      <c r="Q41" s="80"/>
    </row>
    <row r="42" spans="1:17" s="156" customFormat="1">
      <c r="A42" s="37"/>
      <c r="B42" s="93"/>
      <c r="C42" s="93"/>
      <c r="D42" s="93"/>
      <c r="E42" s="93"/>
      <c r="O42" s="167"/>
      <c r="P42" s="167"/>
      <c r="Q42" s="80"/>
    </row>
    <row r="43" spans="1:17" s="156" customFormat="1">
      <c r="A43" s="37"/>
      <c r="B43" s="93"/>
      <c r="C43" s="93"/>
      <c r="D43" s="93"/>
      <c r="E43" s="93"/>
      <c r="O43" s="167"/>
      <c r="P43" s="167"/>
      <c r="Q43" s="80"/>
    </row>
    <row r="44" spans="1:17" s="156" customFormat="1">
      <c r="A44" s="37"/>
      <c r="B44" s="93"/>
      <c r="C44" s="93"/>
      <c r="D44" s="93"/>
      <c r="E44" s="93"/>
      <c r="O44" s="167"/>
      <c r="P44" s="167"/>
      <c r="Q44" s="80"/>
    </row>
    <row r="45" spans="1:17" s="156" customFormat="1">
      <c r="A45" s="37"/>
      <c r="B45" s="93"/>
      <c r="C45" s="93"/>
      <c r="D45" s="93"/>
      <c r="E45" s="93"/>
      <c r="O45" s="167"/>
      <c r="P45" s="167"/>
      <c r="Q45" s="80"/>
    </row>
    <row r="46" spans="1:17" s="156" customFormat="1">
      <c r="A46" s="37"/>
      <c r="B46" s="93"/>
      <c r="C46" s="93"/>
      <c r="D46" s="93"/>
      <c r="E46" s="93"/>
      <c r="O46" s="167"/>
      <c r="P46" s="167"/>
      <c r="Q46" s="80"/>
    </row>
    <row r="47" spans="1:17" s="156" customFormat="1">
      <c r="A47" s="37"/>
      <c r="B47" s="93"/>
      <c r="C47" s="93"/>
      <c r="D47" s="93"/>
      <c r="E47" s="93"/>
      <c r="O47" s="167"/>
      <c r="P47" s="167"/>
      <c r="Q47" s="80"/>
    </row>
    <row r="48" spans="1:17" s="156" customFormat="1">
      <c r="A48" s="37"/>
      <c r="B48" s="93"/>
      <c r="C48" s="93"/>
      <c r="D48" s="93"/>
      <c r="E48" s="93"/>
      <c r="O48" s="167"/>
      <c r="P48" s="167"/>
      <c r="Q48" s="80"/>
    </row>
    <row r="49" spans="1:17" s="156" customFormat="1">
      <c r="A49" s="37"/>
      <c r="B49" s="93"/>
      <c r="C49" s="93"/>
      <c r="D49" s="93"/>
      <c r="E49" s="93"/>
      <c r="O49" s="167"/>
      <c r="P49" s="167"/>
      <c r="Q49" s="80"/>
    </row>
    <row r="50" spans="1:17" s="156" customFormat="1">
      <c r="A50" s="37"/>
      <c r="B50" s="93"/>
      <c r="C50" s="93"/>
      <c r="D50" s="93"/>
      <c r="E50" s="93"/>
      <c r="O50" s="167"/>
      <c r="P50" s="167"/>
      <c r="Q50" s="80"/>
    </row>
    <row r="51" spans="1:17" s="156" customFormat="1">
      <c r="A51" s="37"/>
      <c r="B51" s="93"/>
      <c r="C51" s="93"/>
      <c r="D51" s="93"/>
      <c r="E51" s="93"/>
      <c r="O51" s="167"/>
      <c r="P51" s="167"/>
      <c r="Q51" s="80"/>
    </row>
    <row r="52" spans="1:17" s="156" customFormat="1">
      <c r="A52" s="37"/>
      <c r="B52" s="93"/>
      <c r="C52" s="93"/>
      <c r="D52" s="93"/>
      <c r="E52" s="93"/>
      <c r="O52" s="167"/>
      <c r="P52" s="167"/>
      <c r="Q52" s="80"/>
    </row>
    <row r="53" spans="1:17" s="156" customFormat="1">
      <c r="A53" s="37"/>
      <c r="B53" s="93"/>
      <c r="C53" s="93"/>
      <c r="D53" s="93"/>
      <c r="E53" s="93"/>
      <c r="O53" s="167"/>
      <c r="P53" s="167"/>
      <c r="Q53" s="80"/>
    </row>
    <row r="54" spans="1:17" s="156" customFormat="1">
      <c r="A54" s="37"/>
      <c r="B54" s="93"/>
      <c r="C54" s="93"/>
      <c r="D54" s="93"/>
      <c r="E54" s="93"/>
      <c r="O54" s="167"/>
      <c r="P54" s="167"/>
      <c r="Q54" s="80"/>
    </row>
    <row r="55" spans="1:17" s="156" customFormat="1">
      <c r="A55" s="37"/>
      <c r="B55" s="93"/>
      <c r="C55" s="93"/>
      <c r="D55" s="93"/>
      <c r="E55" s="93"/>
      <c r="O55" s="167"/>
      <c r="P55" s="167"/>
      <c r="Q55" s="80"/>
    </row>
    <row r="56" spans="1:17" s="156" customFormat="1">
      <c r="A56" s="37"/>
      <c r="B56" s="93"/>
      <c r="C56" s="93"/>
      <c r="D56" s="93"/>
      <c r="E56" s="93"/>
      <c r="O56" s="167"/>
      <c r="P56" s="167"/>
      <c r="Q56" s="80"/>
    </row>
    <row r="57" spans="1:17" s="156" customFormat="1">
      <c r="A57" s="37"/>
      <c r="B57" s="93"/>
      <c r="C57" s="93"/>
      <c r="D57" s="93"/>
      <c r="E57" s="93"/>
      <c r="O57" s="167"/>
      <c r="P57" s="167"/>
      <c r="Q57" s="80"/>
    </row>
    <row r="58" spans="1:17" s="156" customFormat="1">
      <c r="A58" s="37"/>
      <c r="B58" s="93"/>
      <c r="C58" s="93"/>
      <c r="D58" s="93"/>
      <c r="E58" s="93"/>
      <c r="O58" s="167"/>
      <c r="P58" s="167"/>
      <c r="Q58" s="80"/>
    </row>
    <row r="59" spans="1:17" s="156" customFormat="1">
      <c r="A59" s="37"/>
      <c r="B59" s="93"/>
      <c r="C59" s="93"/>
      <c r="D59" s="93"/>
      <c r="E59" s="93"/>
      <c r="O59" s="167"/>
      <c r="P59" s="167"/>
      <c r="Q59" s="80"/>
    </row>
    <row r="60" spans="1:17" s="156" customFormat="1">
      <c r="A60" s="37"/>
      <c r="B60" s="93"/>
      <c r="C60" s="93"/>
      <c r="D60" s="93"/>
      <c r="E60" s="93"/>
      <c r="O60" s="167"/>
      <c r="P60" s="167"/>
      <c r="Q60" s="80"/>
    </row>
    <row r="61" spans="1:17" s="156" customFormat="1">
      <c r="A61" s="37"/>
      <c r="B61" s="93"/>
      <c r="C61" s="93"/>
      <c r="D61" s="93"/>
      <c r="E61" s="93"/>
      <c r="O61" s="167"/>
      <c r="P61" s="167"/>
      <c r="Q61" s="80"/>
    </row>
    <row r="62" spans="1:17" s="156" customFormat="1">
      <c r="A62" s="37"/>
      <c r="B62" s="93"/>
      <c r="C62" s="93"/>
      <c r="D62" s="93"/>
      <c r="E62" s="93"/>
      <c r="O62" s="167"/>
      <c r="P62" s="167"/>
      <c r="Q62" s="80"/>
    </row>
    <row r="63" spans="1:17" s="156" customFormat="1">
      <c r="A63" s="37"/>
      <c r="B63" s="93"/>
      <c r="C63" s="93"/>
      <c r="D63" s="93"/>
      <c r="E63" s="93"/>
      <c r="O63" s="167"/>
      <c r="P63" s="167"/>
      <c r="Q63" s="80"/>
    </row>
    <row r="64" spans="1:17" s="156" customFormat="1">
      <c r="A64" s="37"/>
      <c r="B64" s="93"/>
      <c r="C64" s="93"/>
      <c r="D64" s="93"/>
      <c r="E64" s="93"/>
      <c r="O64" s="167"/>
      <c r="P64" s="167"/>
      <c r="Q64" s="80"/>
    </row>
    <row r="65" spans="1:17" s="156" customFormat="1">
      <c r="A65" s="37"/>
      <c r="B65" s="93"/>
      <c r="C65" s="93"/>
      <c r="D65" s="93"/>
      <c r="E65" s="93"/>
      <c r="O65" s="167"/>
      <c r="P65" s="167"/>
      <c r="Q65" s="80"/>
    </row>
    <row r="66" spans="1:17" s="156" customFormat="1">
      <c r="A66" s="37"/>
      <c r="B66" s="93"/>
      <c r="C66" s="93"/>
      <c r="D66" s="93"/>
      <c r="E66" s="93"/>
      <c r="O66" s="167"/>
      <c r="P66" s="167"/>
      <c r="Q66" s="80"/>
    </row>
    <row r="67" spans="1:17" s="156" customFormat="1">
      <c r="A67" s="37"/>
      <c r="B67" s="93"/>
      <c r="C67" s="93"/>
      <c r="D67" s="93"/>
      <c r="E67" s="93"/>
      <c r="O67" s="167"/>
      <c r="P67" s="167"/>
      <c r="Q67" s="80"/>
    </row>
    <row r="68" spans="1:17" s="156" customFormat="1">
      <c r="A68" s="37"/>
      <c r="B68" s="93"/>
      <c r="C68" s="93"/>
      <c r="D68" s="93"/>
      <c r="E68" s="93"/>
      <c r="O68" s="167"/>
      <c r="P68" s="167"/>
      <c r="Q68" s="80"/>
    </row>
    <row r="69" spans="1:17" s="156" customFormat="1">
      <c r="A69" s="37"/>
      <c r="B69" s="93"/>
      <c r="C69" s="93"/>
      <c r="D69" s="93"/>
      <c r="E69" s="93"/>
      <c r="O69" s="167"/>
      <c r="P69" s="167"/>
      <c r="Q69" s="80"/>
    </row>
    <row r="70" spans="1:17" s="156" customFormat="1">
      <c r="A70" s="37"/>
      <c r="B70" s="93"/>
      <c r="C70" s="93"/>
      <c r="D70" s="93"/>
      <c r="E70" s="93"/>
      <c r="O70" s="167"/>
      <c r="P70" s="167"/>
      <c r="Q70" s="80"/>
    </row>
    <row r="71" spans="1:17" s="156" customFormat="1">
      <c r="A71" s="37"/>
      <c r="B71" s="93"/>
      <c r="C71" s="93"/>
      <c r="D71" s="93"/>
      <c r="E71" s="93"/>
      <c r="O71" s="167"/>
      <c r="P71" s="167"/>
      <c r="Q71" s="80"/>
    </row>
    <row r="72" spans="1:17" s="156" customFormat="1">
      <c r="A72" s="37"/>
      <c r="B72" s="93"/>
      <c r="C72" s="93"/>
      <c r="D72" s="93"/>
      <c r="E72" s="93"/>
      <c r="O72" s="167"/>
      <c r="P72" s="167"/>
      <c r="Q72" s="80"/>
    </row>
    <row r="73" spans="1:17" s="156" customFormat="1">
      <c r="A73" s="37"/>
      <c r="B73" s="93"/>
      <c r="C73" s="93"/>
      <c r="D73" s="93"/>
      <c r="E73" s="93"/>
      <c r="O73" s="167"/>
      <c r="P73" s="167"/>
      <c r="Q73" s="80"/>
    </row>
    <row r="74" spans="1:17" s="156" customFormat="1">
      <c r="A74" s="37"/>
      <c r="B74" s="93"/>
      <c r="C74" s="93"/>
      <c r="D74" s="93"/>
      <c r="E74" s="93"/>
      <c r="O74" s="167"/>
      <c r="P74" s="167"/>
      <c r="Q74" s="80"/>
    </row>
    <row r="75" spans="1:17" s="156" customFormat="1">
      <c r="A75" s="37"/>
      <c r="B75" s="93"/>
      <c r="C75" s="93"/>
      <c r="D75" s="93"/>
      <c r="E75" s="93"/>
      <c r="O75" s="167"/>
      <c r="P75" s="167"/>
      <c r="Q75" s="80"/>
    </row>
    <row r="76" spans="1:17" s="156" customFormat="1">
      <c r="A76" s="37"/>
      <c r="B76" s="93"/>
      <c r="C76" s="93"/>
      <c r="D76" s="93"/>
      <c r="E76" s="93"/>
      <c r="O76" s="167"/>
      <c r="P76" s="167"/>
      <c r="Q76" s="80"/>
    </row>
    <row r="77" spans="1:17" s="156" customFormat="1">
      <c r="A77" s="37"/>
      <c r="B77" s="93"/>
      <c r="C77" s="93"/>
      <c r="D77" s="93"/>
      <c r="E77" s="93"/>
      <c r="O77" s="167"/>
      <c r="P77" s="167"/>
      <c r="Q77" s="80"/>
    </row>
    <row r="78" spans="1:17" s="156" customFormat="1">
      <c r="A78" s="37"/>
      <c r="B78" s="93"/>
      <c r="C78" s="93"/>
      <c r="D78" s="93"/>
      <c r="E78" s="93"/>
      <c r="O78" s="167"/>
      <c r="P78" s="167"/>
      <c r="Q78" s="80"/>
    </row>
    <row r="79" spans="1:17" s="156" customFormat="1">
      <c r="A79" s="37"/>
      <c r="B79" s="93"/>
      <c r="C79" s="93"/>
      <c r="D79" s="93"/>
      <c r="E79" s="93"/>
      <c r="O79" s="167"/>
      <c r="P79" s="167"/>
      <c r="Q79" s="80"/>
    </row>
    <row r="80" spans="1:17" s="156" customFormat="1">
      <c r="A80" s="37"/>
      <c r="B80" s="93"/>
      <c r="C80" s="93"/>
      <c r="D80" s="93"/>
      <c r="E80" s="93"/>
      <c r="O80" s="167"/>
      <c r="P80" s="167"/>
      <c r="Q80" s="80"/>
    </row>
    <row r="81" spans="1:17" s="156" customFormat="1">
      <c r="A81" s="37"/>
      <c r="B81" s="93"/>
      <c r="C81" s="93"/>
      <c r="D81" s="93"/>
      <c r="E81" s="93"/>
      <c r="O81" s="167"/>
      <c r="P81" s="167"/>
      <c r="Q81" s="80"/>
    </row>
    <row r="82" spans="1:17" s="156" customFormat="1">
      <c r="A82" s="37"/>
      <c r="B82" s="93"/>
      <c r="C82" s="93"/>
      <c r="D82" s="93"/>
      <c r="E82" s="93"/>
      <c r="O82" s="167"/>
      <c r="P82" s="167"/>
      <c r="Q82" s="80"/>
    </row>
    <row r="83" spans="1:17" s="156" customFormat="1">
      <c r="A83" s="37"/>
      <c r="B83" s="93"/>
      <c r="C83" s="93"/>
      <c r="D83" s="93"/>
      <c r="E83" s="93"/>
      <c r="O83" s="167"/>
      <c r="P83" s="167"/>
      <c r="Q83" s="80"/>
    </row>
    <row r="84" spans="1:17" s="156" customFormat="1">
      <c r="A84" s="37"/>
      <c r="B84" s="93"/>
      <c r="C84" s="93"/>
      <c r="D84" s="93"/>
      <c r="E84" s="93"/>
      <c r="O84" s="167"/>
      <c r="P84" s="167"/>
      <c r="Q84" s="80"/>
    </row>
    <row r="85" spans="1:17" s="156" customFormat="1">
      <c r="A85" s="37"/>
      <c r="B85" s="93"/>
      <c r="C85" s="93"/>
      <c r="D85" s="93"/>
      <c r="E85" s="93"/>
      <c r="O85" s="167"/>
      <c r="P85" s="167"/>
      <c r="Q85" s="80"/>
    </row>
    <row r="86" spans="1:17" s="156" customFormat="1">
      <c r="A86" s="37"/>
      <c r="B86" s="93"/>
      <c r="C86" s="93"/>
      <c r="D86" s="93"/>
      <c r="E86" s="93"/>
      <c r="O86" s="167"/>
      <c r="P86" s="167"/>
      <c r="Q86" s="80"/>
    </row>
    <row r="87" spans="1:17" s="156" customFormat="1">
      <c r="A87" s="37"/>
      <c r="B87" s="93"/>
      <c r="C87" s="93"/>
      <c r="D87" s="93"/>
      <c r="E87" s="93"/>
      <c r="O87" s="167"/>
      <c r="P87" s="167"/>
      <c r="Q87" s="80"/>
    </row>
    <row r="88" spans="1:17" s="156" customFormat="1">
      <c r="A88" s="37"/>
      <c r="B88" s="93"/>
      <c r="C88" s="93"/>
      <c r="D88" s="93"/>
      <c r="E88" s="93"/>
      <c r="O88" s="167"/>
      <c r="P88" s="167"/>
      <c r="Q88" s="80"/>
    </row>
    <row r="89" spans="1:17" s="156" customFormat="1">
      <c r="A89" s="37"/>
      <c r="B89" s="93"/>
      <c r="C89" s="93"/>
      <c r="D89" s="93"/>
      <c r="E89" s="93"/>
      <c r="O89" s="167"/>
      <c r="P89" s="167"/>
      <c r="Q89" s="80"/>
    </row>
    <row r="90" spans="1:17" s="156" customFormat="1">
      <c r="A90" s="37"/>
      <c r="B90" s="93"/>
      <c r="C90" s="93"/>
      <c r="D90" s="93"/>
      <c r="E90" s="93"/>
      <c r="O90" s="167"/>
      <c r="P90" s="167"/>
      <c r="Q90" s="80"/>
    </row>
    <row r="91" spans="1:17" s="156" customFormat="1">
      <c r="A91" s="37"/>
      <c r="B91" s="93"/>
      <c r="C91" s="93"/>
      <c r="D91" s="93"/>
      <c r="E91" s="93"/>
      <c r="O91" s="167"/>
      <c r="P91" s="167"/>
      <c r="Q91" s="80"/>
    </row>
    <row r="92" spans="1:17" s="156" customFormat="1">
      <c r="A92" s="37"/>
      <c r="B92" s="93"/>
      <c r="C92" s="93"/>
      <c r="D92" s="93"/>
      <c r="E92" s="93"/>
      <c r="O92" s="167"/>
      <c r="P92" s="167"/>
      <c r="Q92" s="80"/>
    </row>
    <row r="93" spans="1:17" s="156" customFormat="1">
      <c r="A93" s="37"/>
      <c r="B93" s="93"/>
      <c r="C93" s="93"/>
      <c r="D93" s="93"/>
      <c r="E93" s="93"/>
      <c r="O93" s="167"/>
      <c r="P93" s="167"/>
      <c r="Q93" s="80"/>
    </row>
    <row r="94" spans="1:17" s="156" customFormat="1">
      <c r="A94" s="37"/>
      <c r="B94" s="93"/>
      <c r="C94" s="93"/>
      <c r="D94" s="93"/>
      <c r="E94" s="93"/>
      <c r="O94" s="167"/>
      <c r="P94" s="167"/>
      <c r="Q94" s="80"/>
    </row>
    <row r="95" spans="1:17" s="156" customFormat="1">
      <c r="A95" s="37"/>
      <c r="B95" s="93"/>
      <c r="C95" s="93"/>
      <c r="D95" s="93"/>
      <c r="E95" s="93"/>
      <c r="O95" s="167"/>
      <c r="P95" s="167"/>
      <c r="Q95" s="80"/>
    </row>
    <row r="96" spans="1:17" s="156" customFormat="1">
      <c r="A96" s="37"/>
      <c r="B96" s="93"/>
      <c r="C96" s="93"/>
      <c r="D96" s="93"/>
      <c r="E96" s="93"/>
      <c r="O96" s="167"/>
      <c r="P96" s="167"/>
      <c r="Q96" s="80"/>
    </row>
    <row r="97" spans="1:17" s="156" customFormat="1">
      <c r="A97" s="37"/>
      <c r="B97" s="93"/>
      <c r="C97" s="93"/>
      <c r="D97" s="93"/>
      <c r="E97" s="93"/>
      <c r="O97" s="167"/>
      <c r="P97" s="167"/>
      <c r="Q97" s="80"/>
    </row>
    <row r="98" spans="1:17" s="156" customFormat="1">
      <c r="A98" s="37"/>
      <c r="B98" s="93"/>
      <c r="C98" s="93"/>
      <c r="D98" s="93"/>
      <c r="E98" s="93"/>
      <c r="O98" s="167"/>
      <c r="P98" s="167"/>
      <c r="Q98" s="80"/>
    </row>
    <row r="99" spans="1:17" s="156" customFormat="1">
      <c r="A99" s="37"/>
      <c r="B99" s="93"/>
      <c r="C99" s="93"/>
      <c r="D99" s="93"/>
      <c r="E99" s="93"/>
      <c r="O99" s="167"/>
      <c r="P99" s="167"/>
      <c r="Q99" s="80"/>
    </row>
    <row r="100" spans="1:17" s="156" customFormat="1">
      <c r="A100" s="37"/>
      <c r="B100" s="93"/>
      <c r="C100" s="93"/>
      <c r="D100" s="93"/>
      <c r="E100" s="93"/>
      <c r="O100" s="167"/>
      <c r="P100" s="167"/>
      <c r="Q100" s="80"/>
    </row>
    <row r="101" spans="1:17" s="156" customFormat="1">
      <c r="A101" s="37"/>
      <c r="B101" s="93"/>
      <c r="C101" s="93"/>
      <c r="D101" s="93"/>
      <c r="E101" s="93"/>
      <c r="O101" s="167"/>
      <c r="P101" s="167"/>
      <c r="Q101" s="80"/>
    </row>
    <row r="102" spans="1:17" s="156" customFormat="1">
      <c r="A102" s="37"/>
      <c r="B102" s="93"/>
      <c r="C102" s="93"/>
      <c r="D102" s="93"/>
      <c r="E102" s="93"/>
      <c r="O102" s="167"/>
      <c r="P102" s="167"/>
      <c r="Q102" s="80"/>
    </row>
    <row r="103" spans="1:17" s="156" customFormat="1">
      <c r="A103" s="37"/>
      <c r="B103" s="93"/>
      <c r="C103" s="93"/>
      <c r="D103" s="93"/>
      <c r="E103" s="93"/>
      <c r="O103" s="167"/>
      <c r="P103" s="167"/>
      <c r="Q103" s="80"/>
    </row>
    <row r="104" spans="1:17" s="156" customFormat="1">
      <c r="A104" s="37"/>
      <c r="B104" s="93"/>
      <c r="C104" s="93"/>
      <c r="D104" s="93"/>
      <c r="E104" s="93"/>
      <c r="O104" s="167"/>
      <c r="P104" s="167"/>
      <c r="Q104" s="80"/>
    </row>
    <row r="105" spans="1:17" s="156" customFormat="1">
      <c r="A105" s="37"/>
      <c r="B105" s="93"/>
      <c r="C105" s="93"/>
      <c r="D105" s="93"/>
      <c r="E105" s="93"/>
      <c r="O105" s="167"/>
      <c r="P105" s="167"/>
      <c r="Q105" s="80"/>
    </row>
    <row r="106" spans="1:17" s="156" customFormat="1">
      <c r="A106" s="37"/>
      <c r="B106" s="93"/>
      <c r="C106" s="93"/>
      <c r="D106" s="93"/>
      <c r="E106" s="93"/>
      <c r="O106" s="167"/>
      <c r="P106" s="167"/>
      <c r="Q106" s="80"/>
    </row>
    <row r="107" spans="1:17" s="156" customFormat="1">
      <c r="A107" s="37"/>
      <c r="B107" s="93"/>
      <c r="C107" s="93"/>
      <c r="D107" s="93"/>
      <c r="E107" s="93"/>
      <c r="O107" s="167"/>
      <c r="P107" s="167"/>
      <c r="Q107" s="80"/>
    </row>
    <row r="108" spans="1:17" s="156" customFormat="1">
      <c r="A108" s="37"/>
      <c r="B108" s="93"/>
      <c r="C108" s="93"/>
      <c r="D108" s="93"/>
      <c r="E108" s="93"/>
      <c r="O108" s="167"/>
      <c r="P108" s="167"/>
      <c r="Q108" s="80"/>
    </row>
    <row r="109" spans="1:17" s="156" customFormat="1">
      <c r="A109" s="37"/>
      <c r="B109" s="93"/>
      <c r="C109" s="93"/>
      <c r="D109" s="93"/>
      <c r="E109" s="93"/>
      <c r="O109" s="167"/>
      <c r="P109" s="167"/>
      <c r="Q109" s="80"/>
    </row>
    <row r="110" spans="1:17" s="156" customFormat="1">
      <c r="A110" s="37"/>
      <c r="B110" s="93"/>
      <c r="C110" s="93"/>
      <c r="D110" s="93"/>
      <c r="E110" s="93"/>
      <c r="O110" s="167"/>
      <c r="P110" s="167"/>
      <c r="Q110" s="80"/>
    </row>
    <row r="111" spans="1:17" s="156" customFormat="1">
      <c r="A111" s="37"/>
      <c r="B111" s="93"/>
      <c r="C111" s="93"/>
      <c r="D111" s="93"/>
      <c r="E111" s="93"/>
      <c r="O111" s="167"/>
      <c r="P111" s="167"/>
      <c r="Q111" s="80"/>
    </row>
    <row r="112" spans="1:17" s="156" customFormat="1">
      <c r="A112" s="37"/>
      <c r="B112" s="93"/>
      <c r="C112" s="93"/>
      <c r="D112" s="93"/>
      <c r="E112" s="93"/>
      <c r="O112" s="167"/>
      <c r="P112" s="167"/>
      <c r="Q112" s="80"/>
    </row>
    <row r="113" spans="1:17" s="156" customFormat="1">
      <c r="A113" s="37"/>
      <c r="B113" s="93"/>
      <c r="C113" s="93"/>
      <c r="D113" s="93"/>
      <c r="E113" s="93"/>
      <c r="O113" s="167"/>
      <c r="P113" s="167"/>
      <c r="Q113" s="80"/>
    </row>
    <row r="114" spans="1:17" s="156" customFormat="1">
      <c r="A114" s="37"/>
      <c r="B114" s="93"/>
      <c r="C114" s="93"/>
      <c r="D114" s="93"/>
      <c r="E114" s="93"/>
      <c r="O114" s="167"/>
      <c r="P114" s="167"/>
      <c r="Q114" s="80"/>
    </row>
    <row r="115" spans="1:17" s="156" customFormat="1">
      <c r="A115" s="37"/>
      <c r="B115" s="93"/>
      <c r="C115" s="93"/>
      <c r="D115" s="93"/>
      <c r="E115" s="93"/>
      <c r="O115" s="167"/>
      <c r="P115" s="167"/>
      <c r="Q115" s="80"/>
    </row>
    <row r="116" spans="1:17" s="156" customFormat="1">
      <c r="A116" s="37"/>
      <c r="B116" s="93"/>
      <c r="C116" s="93"/>
      <c r="D116" s="93"/>
      <c r="E116" s="93"/>
      <c r="O116" s="167"/>
      <c r="P116" s="167"/>
      <c r="Q116" s="80"/>
    </row>
    <row r="117" spans="1:17" s="156" customFormat="1">
      <c r="A117" s="37"/>
      <c r="B117" s="93"/>
      <c r="C117" s="93"/>
      <c r="D117" s="93"/>
      <c r="E117" s="93"/>
      <c r="O117" s="167"/>
      <c r="P117" s="167"/>
      <c r="Q117" s="80"/>
    </row>
    <row r="118" spans="1:17" s="156" customFormat="1">
      <c r="A118" s="37"/>
      <c r="B118" s="93"/>
      <c r="C118" s="93"/>
      <c r="D118" s="93"/>
      <c r="E118" s="93"/>
      <c r="O118" s="167"/>
      <c r="P118" s="167"/>
      <c r="Q118" s="80"/>
    </row>
    <row r="119" spans="1:17" s="156" customFormat="1">
      <c r="A119" s="37"/>
      <c r="B119" s="93"/>
      <c r="C119" s="93"/>
      <c r="D119" s="93"/>
      <c r="E119" s="93"/>
      <c r="O119" s="167"/>
      <c r="P119" s="167"/>
      <c r="Q119" s="80"/>
    </row>
    <row r="120" spans="1:17" s="156" customFormat="1">
      <c r="A120" s="37"/>
      <c r="B120" s="93"/>
      <c r="C120" s="93"/>
      <c r="D120" s="93"/>
      <c r="E120" s="93"/>
      <c r="O120" s="167"/>
      <c r="P120" s="167"/>
      <c r="Q120" s="80"/>
    </row>
    <row r="121" spans="1:17" s="156" customFormat="1">
      <c r="A121" s="37"/>
      <c r="B121" s="93"/>
      <c r="C121" s="93"/>
      <c r="D121" s="93"/>
      <c r="E121" s="93"/>
      <c r="O121" s="167"/>
      <c r="P121" s="167"/>
      <c r="Q121" s="80"/>
    </row>
    <row r="122" spans="1:17" s="156" customFormat="1">
      <c r="A122" s="37"/>
      <c r="B122" s="93"/>
      <c r="C122" s="93"/>
      <c r="D122" s="93"/>
      <c r="E122" s="93"/>
      <c r="O122" s="167"/>
      <c r="P122" s="167"/>
      <c r="Q122" s="80"/>
    </row>
    <row r="123" spans="1:17" s="156" customFormat="1">
      <c r="A123" s="37"/>
      <c r="B123" s="93"/>
      <c r="C123" s="93"/>
      <c r="D123" s="93"/>
      <c r="E123" s="93"/>
      <c r="O123" s="167"/>
      <c r="P123" s="167"/>
      <c r="Q123" s="80"/>
    </row>
    <row r="124" spans="1:17" s="156" customFormat="1">
      <c r="A124" s="37"/>
      <c r="B124" s="93"/>
      <c r="C124" s="93"/>
      <c r="D124" s="93"/>
      <c r="E124" s="93"/>
      <c r="O124" s="167"/>
      <c r="P124" s="167"/>
      <c r="Q124" s="80"/>
    </row>
    <row r="125" spans="1:17" s="156" customFormat="1">
      <c r="A125" s="37"/>
      <c r="B125" s="93"/>
      <c r="C125" s="93"/>
      <c r="D125" s="93"/>
      <c r="E125" s="93"/>
      <c r="O125" s="167"/>
      <c r="P125" s="167"/>
      <c r="Q125" s="80"/>
    </row>
    <row r="126" spans="1:17" s="156" customFormat="1">
      <c r="A126" s="37"/>
      <c r="B126" s="93"/>
      <c r="C126" s="93"/>
      <c r="D126" s="93"/>
      <c r="E126" s="93"/>
      <c r="O126" s="167"/>
      <c r="P126" s="167"/>
      <c r="Q126" s="80"/>
    </row>
    <row r="127" spans="1:17" s="156" customFormat="1">
      <c r="A127" s="37"/>
      <c r="B127" s="93"/>
      <c r="C127" s="93"/>
      <c r="D127" s="93"/>
      <c r="E127" s="93"/>
      <c r="O127" s="167"/>
      <c r="P127" s="167"/>
      <c r="Q127" s="80"/>
    </row>
    <row r="128" spans="1:17" s="156" customFormat="1">
      <c r="A128" s="37"/>
      <c r="B128" s="93"/>
      <c r="C128" s="93"/>
      <c r="D128" s="93"/>
      <c r="E128" s="93"/>
      <c r="O128" s="167"/>
      <c r="P128" s="167"/>
      <c r="Q128" s="80"/>
    </row>
    <row r="129" spans="1:17" s="156" customFormat="1">
      <c r="A129" s="37"/>
      <c r="B129" s="93"/>
      <c r="C129" s="93"/>
      <c r="D129" s="93"/>
      <c r="E129" s="93"/>
      <c r="O129" s="167"/>
      <c r="P129" s="167"/>
      <c r="Q129" s="80"/>
    </row>
    <row r="130" spans="1:17" s="156" customFormat="1">
      <c r="A130" s="37"/>
      <c r="B130" s="93"/>
      <c r="C130" s="93"/>
      <c r="D130" s="93"/>
      <c r="E130" s="93"/>
      <c r="O130" s="167"/>
      <c r="P130" s="167"/>
      <c r="Q130" s="80"/>
    </row>
    <row r="131" spans="1:17" s="156" customFormat="1">
      <c r="A131" s="37"/>
      <c r="B131" s="93"/>
      <c r="C131" s="93"/>
      <c r="D131" s="93"/>
      <c r="E131" s="93"/>
      <c r="O131" s="167"/>
      <c r="P131" s="167"/>
      <c r="Q131" s="80"/>
    </row>
    <row r="132" spans="1:17" s="156" customFormat="1">
      <c r="A132" s="37"/>
      <c r="B132" s="93"/>
      <c r="C132" s="93"/>
      <c r="D132" s="93"/>
      <c r="E132" s="93"/>
      <c r="O132" s="167"/>
      <c r="P132" s="167"/>
      <c r="Q132" s="80"/>
    </row>
    <row r="133" spans="1:17" s="156" customFormat="1">
      <c r="A133" s="37"/>
      <c r="B133" s="93"/>
      <c r="C133" s="93"/>
      <c r="D133" s="93"/>
      <c r="E133" s="93"/>
      <c r="O133" s="167"/>
      <c r="P133" s="167"/>
      <c r="Q133" s="80"/>
    </row>
    <row r="134" spans="1:17" s="156" customFormat="1">
      <c r="A134" s="37"/>
      <c r="B134" s="93"/>
      <c r="C134" s="93"/>
      <c r="D134" s="93"/>
      <c r="E134" s="93"/>
      <c r="O134" s="167"/>
      <c r="P134" s="167"/>
      <c r="Q134" s="80"/>
    </row>
    <row r="135" spans="1:17" s="156" customFormat="1">
      <c r="A135" s="37"/>
      <c r="B135" s="93"/>
      <c r="C135" s="93"/>
      <c r="D135" s="93"/>
      <c r="E135" s="93"/>
      <c r="O135" s="167"/>
      <c r="P135" s="167"/>
      <c r="Q135" s="80"/>
    </row>
    <row r="136" spans="1:17" s="156" customFormat="1">
      <c r="A136" s="37"/>
      <c r="B136" s="93"/>
      <c r="C136" s="93"/>
      <c r="D136" s="93"/>
      <c r="E136" s="93"/>
      <c r="O136" s="167"/>
      <c r="P136" s="167"/>
      <c r="Q136" s="80"/>
    </row>
    <row r="137" spans="1:17" s="156" customFormat="1">
      <c r="A137" s="37"/>
      <c r="B137" s="93"/>
      <c r="C137" s="93"/>
      <c r="D137" s="93"/>
      <c r="E137" s="93"/>
      <c r="O137" s="167"/>
      <c r="P137" s="167"/>
      <c r="Q137" s="80"/>
    </row>
    <row r="138" spans="1:17" s="156" customFormat="1">
      <c r="A138" s="37"/>
      <c r="B138" s="93"/>
      <c r="C138" s="93"/>
      <c r="D138" s="93"/>
      <c r="E138" s="93"/>
      <c r="O138" s="167"/>
      <c r="P138" s="167"/>
      <c r="Q138" s="80"/>
    </row>
    <row r="139" spans="1:17" s="156" customFormat="1">
      <c r="A139" s="37"/>
      <c r="B139" s="93"/>
      <c r="C139" s="93"/>
      <c r="D139" s="93"/>
      <c r="E139" s="93"/>
      <c r="O139" s="167"/>
      <c r="P139" s="167"/>
      <c r="Q139" s="80"/>
    </row>
    <row r="140" spans="1:17" s="156" customFormat="1">
      <c r="A140" s="37"/>
      <c r="B140" s="93"/>
      <c r="C140" s="93"/>
      <c r="D140" s="93"/>
      <c r="E140" s="93"/>
      <c r="O140" s="167"/>
      <c r="P140" s="167"/>
      <c r="Q140" s="80"/>
    </row>
    <row r="141" spans="1:17" s="156" customFormat="1">
      <c r="A141" s="37"/>
      <c r="B141" s="93"/>
      <c r="C141" s="93"/>
      <c r="D141" s="93"/>
      <c r="E141" s="93"/>
      <c r="O141" s="167"/>
      <c r="P141" s="167"/>
      <c r="Q141" s="80"/>
    </row>
    <row r="142" spans="1:17" s="156" customFormat="1">
      <c r="A142" s="37"/>
      <c r="B142" s="93"/>
      <c r="C142" s="93"/>
      <c r="D142" s="93"/>
      <c r="E142" s="93"/>
      <c r="O142" s="167"/>
      <c r="P142" s="167"/>
      <c r="Q142" s="80"/>
    </row>
    <row r="143" spans="1:17" s="156" customFormat="1">
      <c r="A143" s="37"/>
      <c r="B143" s="93"/>
      <c r="C143" s="93"/>
      <c r="D143" s="93"/>
      <c r="E143" s="93"/>
      <c r="O143" s="167"/>
      <c r="P143" s="167"/>
      <c r="Q143" s="80"/>
    </row>
    <row r="144" spans="1:17" s="156" customFormat="1">
      <c r="A144" s="37"/>
      <c r="B144" s="93"/>
      <c r="C144" s="93"/>
      <c r="D144" s="93"/>
      <c r="E144" s="93"/>
      <c r="O144" s="167"/>
      <c r="P144" s="167"/>
      <c r="Q144" s="80"/>
    </row>
    <row r="145" spans="1:17" s="156" customFormat="1">
      <c r="A145" s="37"/>
      <c r="B145" s="93"/>
      <c r="C145" s="93"/>
      <c r="D145" s="93"/>
      <c r="E145" s="93"/>
      <c r="O145" s="167"/>
      <c r="P145" s="167"/>
      <c r="Q145" s="80"/>
    </row>
    <row r="146" spans="1:17" s="156" customFormat="1">
      <c r="A146" s="37"/>
      <c r="B146" s="93"/>
      <c r="C146" s="93"/>
      <c r="D146" s="93"/>
      <c r="E146" s="93"/>
      <c r="O146" s="167"/>
      <c r="P146" s="167"/>
      <c r="Q146" s="80"/>
    </row>
    <row r="147" spans="1:17" s="156" customFormat="1">
      <c r="A147" s="37"/>
      <c r="B147" s="93"/>
      <c r="C147" s="93"/>
      <c r="D147" s="93"/>
      <c r="E147" s="93"/>
      <c r="O147" s="167"/>
      <c r="P147" s="167"/>
      <c r="Q147" s="80"/>
    </row>
    <row r="148" spans="1:17" s="156" customFormat="1">
      <c r="A148" s="37"/>
      <c r="B148" s="93"/>
      <c r="C148" s="93"/>
      <c r="D148" s="93"/>
      <c r="E148" s="93"/>
      <c r="O148" s="167"/>
      <c r="P148" s="167"/>
      <c r="Q148" s="80"/>
    </row>
    <row r="149" spans="1:17" s="156" customFormat="1">
      <c r="A149" s="37"/>
      <c r="B149" s="93"/>
      <c r="C149" s="93"/>
      <c r="D149" s="93"/>
      <c r="E149" s="93"/>
      <c r="O149" s="167"/>
      <c r="P149" s="167"/>
      <c r="Q149" s="80"/>
    </row>
    <row r="150" spans="1:17" s="156" customFormat="1">
      <c r="A150" s="37"/>
      <c r="B150" s="93"/>
      <c r="C150" s="93"/>
      <c r="D150" s="93"/>
      <c r="E150" s="93"/>
      <c r="O150" s="167"/>
      <c r="P150" s="167"/>
      <c r="Q150" s="80"/>
    </row>
    <row r="151" spans="1:17" s="156" customFormat="1">
      <c r="A151" s="37"/>
      <c r="B151" s="93"/>
      <c r="C151" s="93"/>
      <c r="D151" s="93"/>
      <c r="E151" s="93"/>
      <c r="O151" s="167"/>
      <c r="P151" s="167"/>
      <c r="Q151" s="80"/>
    </row>
    <row r="152" spans="1:17" s="156" customFormat="1">
      <c r="A152" s="37"/>
      <c r="B152" s="93"/>
      <c r="C152" s="93"/>
      <c r="D152" s="93"/>
      <c r="E152" s="93"/>
      <c r="O152" s="167"/>
      <c r="P152" s="167"/>
      <c r="Q152" s="80"/>
    </row>
    <row r="153" spans="1:17" s="156" customFormat="1">
      <c r="A153" s="37"/>
      <c r="B153" s="93"/>
      <c r="C153" s="93"/>
      <c r="D153" s="93"/>
      <c r="E153" s="93"/>
      <c r="O153" s="167"/>
      <c r="P153" s="167"/>
      <c r="Q153" s="80"/>
    </row>
    <row r="154" spans="1:17" s="156" customFormat="1">
      <c r="A154" s="37"/>
      <c r="B154" s="93"/>
      <c r="C154" s="93"/>
      <c r="D154" s="93"/>
      <c r="E154" s="93"/>
      <c r="O154" s="167"/>
      <c r="P154" s="167"/>
      <c r="Q154" s="80"/>
    </row>
    <row r="155" spans="1:17" s="156" customFormat="1">
      <c r="A155" s="37"/>
      <c r="B155" s="93"/>
      <c r="C155" s="93"/>
      <c r="D155" s="93"/>
      <c r="E155" s="93"/>
      <c r="O155" s="167"/>
      <c r="P155" s="167"/>
      <c r="Q155" s="80"/>
    </row>
    <row r="156" spans="1:17" s="156" customFormat="1">
      <c r="A156" s="37"/>
      <c r="B156" s="93"/>
      <c r="C156" s="93"/>
      <c r="D156" s="93"/>
      <c r="E156" s="93"/>
      <c r="O156" s="167"/>
      <c r="P156" s="167"/>
      <c r="Q156" s="80"/>
    </row>
    <row r="157" spans="1:17" s="156" customFormat="1">
      <c r="A157" s="37"/>
      <c r="B157" s="93"/>
      <c r="C157" s="93"/>
      <c r="D157" s="93"/>
      <c r="E157" s="93"/>
      <c r="O157" s="167"/>
      <c r="P157" s="167"/>
      <c r="Q157" s="80"/>
    </row>
    <row r="158" spans="1:17" s="156" customFormat="1">
      <c r="A158" s="37"/>
      <c r="B158" s="93"/>
      <c r="C158" s="93"/>
      <c r="D158" s="93"/>
      <c r="E158" s="93"/>
      <c r="O158" s="167"/>
      <c r="P158" s="167"/>
      <c r="Q158" s="80"/>
    </row>
    <row r="159" spans="1:17" s="156" customFormat="1">
      <c r="A159" s="37"/>
      <c r="B159" s="93"/>
      <c r="C159" s="93"/>
      <c r="D159" s="93"/>
      <c r="E159" s="93"/>
      <c r="O159" s="167"/>
      <c r="P159" s="167"/>
      <c r="Q159" s="80"/>
    </row>
    <row r="160" spans="1:17" s="156" customFormat="1">
      <c r="A160" s="37"/>
      <c r="B160" s="93"/>
      <c r="C160" s="93"/>
      <c r="D160" s="93"/>
      <c r="E160" s="93"/>
      <c r="O160" s="167"/>
      <c r="P160" s="167"/>
      <c r="Q160" s="80"/>
    </row>
    <row r="161" spans="1:17" s="156" customFormat="1">
      <c r="A161" s="37"/>
      <c r="B161" s="93"/>
      <c r="C161" s="93"/>
      <c r="D161" s="93"/>
      <c r="E161" s="93"/>
      <c r="O161" s="167"/>
      <c r="P161" s="167"/>
      <c r="Q161" s="80"/>
    </row>
    <row r="162" spans="1:17" s="156" customFormat="1">
      <c r="A162" s="37"/>
      <c r="B162" s="93"/>
      <c r="C162" s="93"/>
      <c r="D162" s="93"/>
      <c r="E162" s="93"/>
      <c r="O162" s="167"/>
      <c r="P162" s="167"/>
      <c r="Q162" s="80"/>
    </row>
    <row r="163" spans="1:17" s="156" customFormat="1">
      <c r="A163" s="37"/>
      <c r="B163" s="93"/>
      <c r="C163" s="93"/>
      <c r="D163" s="93"/>
      <c r="E163" s="93"/>
      <c r="O163" s="167"/>
      <c r="P163" s="167"/>
      <c r="Q163" s="80"/>
    </row>
    <row r="164" spans="1:17" s="156" customFormat="1">
      <c r="A164" s="37"/>
      <c r="B164" s="93"/>
      <c r="C164" s="93"/>
      <c r="D164" s="93"/>
      <c r="E164" s="93"/>
      <c r="O164" s="167"/>
      <c r="P164" s="167"/>
      <c r="Q164" s="80"/>
    </row>
    <row r="165" spans="1:17" s="156" customFormat="1">
      <c r="A165" s="37"/>
      <c r="B165" s="93"/>
      <c r="C165" s="93"/>
      <c r="D165" s="93"/>
      <c r="E165" s="93"/>
      <c r="O165" s="167"/>
      <c r="P165" s="167"/>
      <c r="Q165" s="80"/>
    </row>
    <row r="166" spans="1:17" s="156" customFormat="1">
      <c r="A166" s="37"/>
      <c r="B166" s="93"/>
      <c r="C166" s="93"/>
      <c r="D166" s="93"/>
      <c r="E166" s="93"/>
      <c r="O166" s="167"/>
      <c r="P166" s="167"/>
      <c r="Q166" s="80"/>
    </row>
    <row r="167" spans="1:17" s="156" customFormat="1">
      <c r="A167" s="37"/>
      <c r="B167" s="93"/>
      <c r="C167" s="93"/>
      <c r="D167" s="93"/>
      <c r="E167" s="93"/>
      <c r="O167" s="167"/>
      <c r="P167" s="167"/>
      <c r="Q167" s="80"/>
    </row>
    <row r="168" spans="1:17" s="156" customFormat="1">
      <c r="A168" s="37"/>
      <c r="B168" s="93"/>
      <c r="C168" s="93"/>
      <c r="D168" s="93"/>
      <c r="E168" s="93"/>
      <c r="O168" s="167"/>
      <c r="P168" s="167"/>
      <c r="Q168" s="80"/>
    </row>
    <row r="169" spans="1:17" s="156" customFormat="1">
      <c r="A169" s="37"/>
      <c r="B169" s="93"/>
      <c r="C169" s="93"/>
      <c r="D169" s="93"/>
      <c r="E169" s="93"/>
      <c r="O169" s="167"/>
      <c r="P169" s="167"/>
      <c r="Q169" s="80"/>
    </row>
    <row r="170" spans="1:17" s="156" customFormat="1">
      <c r="A170" s="37"/>
      <c r="B170" s="93"/>
      <c r="C170" s="93"/>
      <c r="D170" s="93"/>
      <c r="E170" s="93"/>
      <c r="O170" s="167"/>
      <c r="P170" s="167"/>
      <c r="Q170" s="80"/>
    </row>
    <row r="171" spans="1:17" s="156" customFormat="1">
      <c r="A171" s="37"/>
      <c r="B171" s="93"/>
      <c r="C171" s="93"/>
      <c r="D171" s="93"/>
      <c r="E171" s="93"/>
      <c r="O171" s="167"/>
      <c r="P171" s="167"/>
      <c r="Q171" s="80"/>
    </row>
    <row r="172" spans="1:17" s="156" customFormat="1">
      <c r="A172" s="37"/>
      <c r="B172" s="93"/>
      <c r="C172" s="93"/>
      <c r="D172" s="93"/>
      <c r="E172" s="93"/>
      <c r="O172" s="167"/>
      <c r="P172" s="167"/>
      <c r="Q172" s="80"/>
    </row>
    <row r="173" spans="1:17" s="156" customFormat="1">
      <c r="A173" s="37"/>
      <c r="B173" s="93"/>
      <c r="C173" s="93"/>
      <c r="D173" s="93"/>
      <c r="E173" s="93"/>
      <c r="O173" s="167"/>
      <c r="P173" s="167"/>
      <c r="Q173" s="80"/>
    </row>
    <row r="174" spans="1:17" s="156" customFormat="1">
      <c r="A174" s="37"/>
      <c r="B174" s="93"/>
      <c r="C174" s="93"/>
      <c r="D174" s="93"/>
      <c r="E174" s="93"/>
      <c r="O174" s="167"/>
      <c r="P174" s="167"/>
      <c r="Q174" s="80"/>
    </row>
    <row r="175" spans="1:17" s="156" customFormat="1">
      <c r="A175" s="37"/>
      <c r="B175" s="93"/>
      <c r="C175" s="93"/>
      <c r="D175" s="93"/>
      <c r="E175" s="93"/>
      <c r="O175" s="167"/>
      <c r="P175" s="167"/>
      <c r="Q175" s="80"/>
    </row>
    <row r="176" spans="1:17" s="156" customFormat="1">
      <c r="A176" s="37"/>
      <c r="B176" s="93"/>
      <c r="C176" s="93"/>
      <c r="D176" s="93"/>
      <c r="E176" s="93"/>
      <c r="O176" s="167"/>
      <c r="P176" s="167"/>
      <c r="Q176" s="80"/>
    </row>
    <row r="177" spans="1:17" s="156" customFormat="1">
      <c r="A177" s="37"/>
      <c r="B177" s="93"/>
      <c r="C177" s="93"/>
      <c r="D177" s="93"/>
      <c r="E177" s="93"/>
      <c r="O177" s="167"/>
      <c r="P177" s="167"/>
      <c r="Q177" s="80"/>
    </row>
    <row r="178" spans="1:17" s="156" customFormat="1">
      <c r="A178" s="37"/>
      <c r="B178" s="93"/>
      <c r="C178" s="93"/>
      <c r="D178" s="93"/>
      <c r="E178" s="93"/>
      <c r="O178" s="167"/>
      <c r="P178" s="167"/>
      <c r="Q178" s="80"/>
    </row>
    <row r="179" spans="1:17" s="156" customFormat="1">
      <c r="A179" s="37"/>
      <c r="B179" s="93"/>
      <c r="C179" s="93"/>
      <c r="D179" s="93"/>
      <c r="E179" s="93"/>
      <c r="O179" s="167"/>
      <c r="P179" s="167"/>
      <c r="Q179" s="80"/>
    </row>
    <row r="180" spans="1:17" s="156" customFormat="1">
      <c r="A180" s="37"/>
      <c r="B180" s="93"/>
      <c r="C180" s="93"/>
      <c r="D180" s="93"/>
      <c r="E180" s="93"/>
      <c r="O180" s="167"/>
      <c r="P180" s="167"/>
      <c r="Q180" s="80"/>
    </row>
    <row r="181" spans="1:17" s="156" customFormat="1">
      <c r="A181" s="37"/>
      <c r="B181" s="93"/>
      <c r="C181" s="93"/>
      <c r="D181" s="93"/>
      <c r="E181" s="93"/>
      <c r="O181" s="167"/>
      <c r="P181" s="167"/>
      <c r="Q181" s="80"/>
    </row>
    <row r="182" spans="1:17" s="156" customFormat="1">
      <c r="A182" s="37"/>
      <c r="B182" s="93"/>
      <c r="C182" s="93"/>
      <c r="D182" s="93"/>
      <c r="E182" s="93"/>
      <c r="O182" s="167"/>
      <c r="P182" s="167"/>
      <c r="Q182" s="80"/>
    </row>
    <row r="183" spans="1:17" s="156" customFormat="1">
      <c r="A183" s="37"/>
      <c r="B183" s="93"/>
      <c r="C183" s="93"/>
      <c r="D183" s="93"/>
      <c r="E183" s="93"/>
      <c r="O183" s="167"/>
      <c r="P183" s="167"/>
      <c r="Q183" s="80"/>
    </row>
    <row r="184" spans="1:17" s="156" customFormat="1">
      <c r="A184" s="37"/>
      <c r="B184" s="93"/>
      <c r="C184" s="93"/>
      <c r="D184" s="93"/>
      <c r="E184" s="93"/>
      <c r="O184" s="167"/>
      <c r="P184" s="167"/>
      <c r="Q184" s="80"/>
    </row>
    <row r="185" spans="1:17" s="156" customFormat="1">
      <c r="A185" s="37"/>
      <c r="B185" s="93"/>
      <c r="C185" s="93"/>
      <c r="D185" s="93"/>
      <c r="E185" s="93"/>
      <c r="O185" s="167"/>
      <c r="P185" s="167"/>
      <c r="Q185" s="80"/>
    </row>
    <row r="186" spans="1:17" s="156" customFormat="1">
      <c r="A186" s="37"/>
      <c r="B186" s="93"/>
      <c r="C186" s="93"/>
      <c r="D186" s="93"/>
      <c r="E186" s="93"/>
      <c r="O186" s="167"/>
      <c r="P186" s="167"/>
      <c r="Q186" s="80"/>
    </row>
    <row r="187" spans="1:17" s="156" customFormat="1">
      <c r="A187" s="37"/>
      <c r="B187" s="93"/>
      <c r="C187" s="93"/>
      <c r="D187" s="93"/>
      <c r="E187" s="93"/>
      <c r="O187" s="167"/>
      <c r="P187" s="167"/>
      <c r="Q187" s="80"/>
    </row>
    <row r="188" spans="1:17" s="156" customFormat="1">
      <c r="A188" s="37"/>
      <c r="B188" s="93"/>
      <c r="C188" s="93"/>
      <c r="D188" s="93"/>
      <c r="E188" s="93"/>
      <c r="O188" s="167"/>
      <c r="P188" s="167"/>
      <c r="Q188" s="80"/>
    </row>
    <row r="189" spans="1:17" s="156" customFormat="1">
      <c r="A189" s="37"/>
      <c r="B189" s="93"/>
      <c r="C189" s="93"/>
      <c r="D189" s="93"/>
      <c r="E189" s="93"/>
      <c r="O189" s="167"/>
      <c r="P189" s="167"/>
      <c r="Q189" s="80"/>
    </row>
    <row r="190" spans="1:17" s="156" customFormat="1">
      <c r="A190" s="37"/>
      <c r="B190" s="93"/>
      <c r="C190" s="93"/>
      <c r="D190" s="93"/>
      <c r="E190" s="93"/>
      <c r="O190" s="167"/>
      <c r="P190" s="167"/>
      <c r="Q190" s="80"/>
    </row>
    <row r="191" spans="1:17" s="156" customFormat="1">
      <c r="A191" s="37"/>
      <c r="B191" s="93"/>
      <c r="C191" s="93"/>
      <c r="D191" s="93"/>
      <c r="E191" s="93"/>
      <c r="O191" s="167"/>
      <c r="P191" s="167"/>
      <c r="Q191" s="80"/>
    </row>
    <row r="192" spans="1:17" s="156" customFormat="1">
      <c r="A192" s="37"/>
      <c r="B192" s="93"/>
      <c r="C192" s="93"/>
      <c r="D192" s="93"/>
      <c r="E192" s="93"/>
      <c r="O192" s="167"/>
      <c r="P192" s="167"/>
      <c r="Q192" s="80"/>
    </row>
    <row r="193" spans="1:17" s="156" customFormat="1">
      <c r="A193" s="37"/>
      <c r="B193" s="93"/>
      <c r="C193" s="93"/>
      <c r="D193" s="93"/>
      <c r="E193" s="93"/>
      <c r="O193" s="167"/>
      <c r="P193" s="167"/>
      <c r="Q193" s="80"/>
    </row>
    <row r="194" spans="1:17" s="156" customFormat="1">
      <c r="A194" s="37"/>
      <c r="B194" s="93"/>
      <c r="C194" s="93"/>
      <c r="D194" s="93"/>
      <c r="E194" s="93"/>
      <c r="O194" s="167"/>
      <c r="P194" s="167"/>
      <c r="Q194" s="80"/>
    </row>
    <row r="195" spans="1:17" s="156" customFormat="1">
      <c r="A195" s="37"/>
      <c r="B195" s="93"/>
      <c r="C195" s="93"/>
      <c r="D195" s="93"/>
      <c r="E195" s="93"/>
      <c r="O195" s="167"/>
      <c r="P195" s="167"/>
      <c r="Q195" s="80"/>
    </row>
    <row r="196" spans="1:17" s="156" customFormat="1">
      <c r="A196" s="37"/>
      <c r="B196" s="93"/>
      <c r="C196" s="93"/>
      <c r="D196" s="93"/>
      <c r="E196" s="93"/>
      <c r="O196" s="167"/>
      <c r="P196" s="167"/>
      <c r="Q196" s="80"/>
    </row>
    <row r="197" spans="1:17" s="156" customFormat="1">
      <c r="A197" s="37"/>
      <c r="B197" s="93"/>
      <c r="C197" s="93"/>
      <c r="D197" s="93"/>
      <c r="E197" s="93"/>
      <c r="O197" s="167"/>
      <c r="P197" s="167"/>
      <c r="Q197" s="80"/>
    </row>
    <row r="198" spans="1:17" s="156" customFormat="1">
      <c r="A198" s="37"/>
      <c r="B198" s="93"/>
      <c r="C198" s="93"/>
      <c r="D198" s="93"/>
      <c r="E198" s="93"/>
      <c r="O198" s="167"/>
      <c r="P198" s="167"/>
      <c r="Q198" s="80"/>
    </row>
    <row r="199" spans="1:17" s="156" customFormat="1">
      <c r="A199" s="37"/>
      <c r="B199" s="93"/>
      <c r="C199" s="93"/>
      <c r="D199" s="93"/>
      <c r="E199" s="93"/>
      <c r="O199" s="167"/>
      <c r="P199" s="167"/>
      <c r="Q199" s="80"/>
    </row>
    <row r="200" spans="1:17" s="156" customFormat="1">
      <c r="A200" s="37"/>
      <c r="B200" s="93"/>
      <c r="C200" s="93"/>
      <c r="D200" s="93"/>
      <c r="E200" s="93"/>
      <c r="O200" s="167"/>
      <c r="P200" s="167"/>
      <c r="Q200" s="80"/>
    </row>
    <row r="201" spans="1:17" s="156" customFormat="1">
      <c r="A201" s="37"/>
      <c r="B201" s="93"/>
      <c r="C201" s="93"/>
      <c r="D201" s="93"/>
      <c r="E201" s="93"/>
      <c r="O201" s="167"/>
      <c r="P201" s="167"/>
      <c r="Q201" s="80"/>
    </row>
    <row r="202" spans="1:17" s="156" customFormat="1">
      <c r="A202" s="37"/>
      <c r="B202" s="93"/>
      <c r="C202" s="93"/>
      <c r="D202" s="93"/>
      <c r="E202" s="93"/>
      <c r="O202" s="167"/>
      <c r="P202" s="167"/>
      <c r="Q202" s="80"/>
    </row>
    <row r="203" spans="1:17" s="156" customFormat="1">
      <c r="A203" s="37"/>
      <c r="B203" s="93"/>
      <c r="C203" s="93"/>
      <c r="D203" s="93"/>
      <c r="E203" s="93"/>
      <c r="O203" s="167"/>
      <c r="P203" s="167"/>
      <c r="Q203" s="80"/>
    </row>
    <row r="204" spans="1:17" s="156" customFormat="1">
      <c r="A204" s="37"/>
      <c r="B204" s="93"/>
      <c r="C204" s="93"/>
      <c r="D204" s="93"/>
      <c r="E204" s="93"/>
      <c r="O204" s="167"/>
      <c r="P204" s="167"/>
      <c r="Q204" s="80"/>
    </row>
    <row r="205" spans="1:17" s="156" customFormat="1">
      <c r="A205" s="37"/>
      <c r="B205" s="93"/>
      <c r="C205" s="93"/>
      <c r="D205" s="93"/>
      <c r="E205" s="93"/>
      <c r="O205" s="167"/>
      <c r="P205" s="167"/>
      <c r="Q205" s="80"/>
    </row>
    <row r="206" spans="1:17" s="156" customFormat="1">
      <c r="A206" s="37"/>
      <c r="B206" s="93"/>
      <c r="C206" s="93"/>
      <c r="D206" s="93"/>
      <c r="E206" s="93"/>
      <c r="O206" s="167"/>
      <c r="P206" s="167"/>
      <c r="Q206" s="80"/>
    </row>
    <row r="207" spans="1:17" s="156" customFormat="1">
      <c r="A207" s="37"/>
      <c r="B207" s="93"/>
      <c r="C207" s="93"/>
      <c r="D207" s="93"/>
      <c r="E207" s="93"/>
      <c r="O207" s="167"/>
      <c r="P207" s="167"/>
      <c r="Q207" s="80"/>
    </row>
    <row r="208" spans="1:17" s="156" customFormat="1">
      <c r="A208" s="37"/>
      <c r="B208" s="93"/>
      <c r="C208" s="93"/>
      <c r="D208" s="93"/>
      <c r="E208" s="93"/>
      <c r="O208" s="167"/>
      <c r="P208" s="167"/>
      <c r="Q208" s="80"/>
    </row>
    <row r="209" spans="1:17" s="156" customFormat="1">
      <c r="A209" s="37"/>
      <c r="B209" s="93"/>
      <c r="C209" s="93"/>
      <c r="D209" s="93"/>
      <c r="E209" s="93"/>
      <c r="O209" s="167"/>
      <c r="P209" s="167"/>
      <c r="Q209" s="80"/>
    </row>
    <row r="210" spans="1:17" s="156" customFormat="1">
      <c r="A210" s="37"/>
      <c r="B210" s="93"/>
      <c r="C210" s="93"/>
      <c r="D210" s="93"/>
      <c r="E210" s="93"/>
      <c r="O210" s="167"/>
      <c r="P210" s="167"/>
      <c r="Q210" s="80"/>
    </row>
    <row r="211" spans="1:17" s="156" customFormat="1">
      <c r="A211" s="37"/>
      <c r="B211" s="93"/>
      <c r="C211" s="93"/>
      <c r="D211" s="93"/>
      <c r="E211" s="93"/>
      <c r="O211" s="167"/>
      <c r="P211" s="167"/>
      <c r="Q211" s="80"/>
    </row>
    <row r="212" spans="1:17" s="156" customFormat="1">
      <c r="A212" s="37"/>
      <c r="B212" s="93"/>
      <c r="C212" s="93"/>
      <c r="D212" s="93"/>
      <c r="E212" s="93"/>
      <c r="O212" s="167"/>
      <c r="P212" s="167"/>
      <c r="Q212" s="80"/>
    </row>
    <row r="213" spans="1:17" s="156" customFormat="1">
      <c r="A213" s="37"/>
      <c r="B213" s="93"/>
      <c r="C213" s="93"/>
      <c r="D213" s="93"/>
      <c r="E213" s="93"/>
      <c r="O213" s="167"/>
      <c r="P213" s="167"/>
      <c r="Q213" s="80"/>
    </row>
    <row r="214" spans="1:17" s="156" customFormat="1">
      <c r="A214" s="37"/>
      <c r="B214" s="93"/>
      <c r="C214" s="93"/>
      <c r="D214" s="93"/>
      <c r="E214" s="93"/>
      <c r="O214" s="167"/>
      <c r="P214" s="167"/>
      <c r="Q214" s="80"/>
    </row>
    <row r="215" spans="1:17" s="156" customFormat="1">
      <c r="A215" s="37"/>
      <c r="B215" s="93"/>
      <c r="C215" s="93"/>
      <c r="D215" s="93"/>
      <c r="E215" s="93"/>
      <c r="O215" s="167"/>
      <c r="P215" s="167"/>
      <c r="Q215" s="80"/>
    </row>
    <row r="216" spans="1:17" s="156" customFormat="1">
      <c r="A216" s="37"/>
      <c r="B216" s="93"/>
      <c r="C216" s="93"/>
      <c r="D216" s="93"/>
      <c r="E216" s="93"/>
      <c r="O216" s="167"/>
      <c r="P216" s="167"/>
      <c r="Q216" s="80"/>
    </row>
    <row r="217" spans="1:17" s="156" customFormat="1">
      <c r="A217" s="37"/>
      <c r="B217" s="93"/>
      <c r="C217" s="93"/>
      <c r="D217" s="93"/>
      <c r="E217" s="93"/>
      <c r="O217" s="167"/>
      <c r="P217" s="167"/>
      <c r="Q217" s="80"/>
    </row>
    <row r="218" spans="1:17" s="156" customFormat="1">
      <c r="A218" s="37"/>
      <c r="B218" s="93"/>
      <c r="C218" s="93"/>
      <c r="D218" s="93"/>
      <c r="E218" s="93"/>
      <c r="O218" s="167"/>
      <c r="P218" s="167"/>
      <c r="Q218" s="80"/>
    </row>
    <row r="219" spans="1:17" s="156" customFormat="1">
      <c r="A219" s="37"/>
      <c r="B219" s="93"/>
      <c r="C219" s="93"/>
      <c r="D219" s="93"/>
      <c r="E219" s="93"/>
      <c r="O219" s="167"/>
      <c r="P219" s="167"/>
      <c r="Q219" s="80"/>
    </row>
    <row r="220" spans="1:17" s="156" customFormat="1">
      <c r="A220" s="37"/>
      <c r="B220" s="93"/>
      <c r="C220" s="93"/>
      <c r="D220" s="93"/>
      <c r="E220" s="93"/>
      <c r="O220" s="167"/>
      <c r="P220" s="167"/>
      <c r="Q220" s="80"/>
    </row>
    <row r="221" spans="1:17" s="156" customFormat="1">
      <c r="A221" s="37"/>
      <c r="B221" s="93"/>
      <c r="C221" s="93"/>
      <c r="D221" s="93"/>
      <c r="E221" s="93"/>
      <c r="O221" s="167"/>
      <c r="P221" s="167"/>
      <c r="Q221" s="80"/>
    </row>
    <row r="222" spans="1:17" s="156" customFormat="1">
      <c r="A222" s="37"/>
      <c r="B222" s="93"/>
      <c r="C222" s="93"/>
      <c r="D222" s="93"/>
      <c r="E222" s="93"/>
      <c r="O222" s="167"/>
      <c r="P222" s="167"/>
      <c r="Q222" s="80"/>
    </row>
    <row r="223" spans="1:17" s="156" customFormat="1">
      <c r="A223" s="37"/>
      <c r="B223" s="93"/>
      <c r="C223" s="93"/>
      <c r="D223" s="93"/>
      <c r="E223" s="93"/>
      <c r="O223" s="167"/>
      <c r="P223" s="167"/>
      <c r="Q223" s="80"/>
    </row>
    <row r="224" spans="1:17" s="156" customFormat="1">
      <c r="A224" s="37"/>
      <c r="B224" s="93"/>
      <c r="C224" s="93"/>
      <c r="D224" s="93"/>
      <c r="E224" s="93"/>
      <c r="O224" s="167"/>
      <c r="P224" s="167"/>
      <c r="Q224" s="80"/>
    </row>
    <row r="225" spans="1:17" s="156" customFormat="1">
      <c r="A225" s="37"/>
      <c r="B225" s="93"/>
      <c r="C225" s="93"/>
      <c r="D225" s="93"/>
      <c r="E225" s="93"/>
      <c r="O225" s="167"/>
      <c r="P225" s="167"/>
      <c r="Q225" s="80"/>
    </row>
    <row r="226" spans="1:17" s="156" customFormat="1">
      <c r="A226" s="37"/>
      <c r="B226" s="93"/>
      <c r="C226" s="93"/>
      <c r="D226" s="93"/>
      <c r="E226" s="93"/>
      <c r="O226" s="167"/>
      <c r="P226" s="167"/>
      <c r="Q226" s="80"/>
    </row>
    <row r="227" spans="1:17" s="156" customFormat="1">
      <c r="A227" s="37"/>
      <c r="B227" s="93"/>
      <c r="C227" s="93"/>
      <c r="D227" s="93"/>
      <c r="E227" s="93"/>
      <c r="O227" s="167"/>
      <c r="P227" s="167"/>
      <c r="Q227" s="80"/>
    </row>
    <row r="228" spans="1:17" s="156" customFormat="1">
      <c r="A228" s="37"/>
      <c r="B228" s="93"/>
      <c r="C228" s="93"/>
      <c r="D228" s="93"/>
      <c r="E228" s="93"/>
      <c r="O228" s="167"/>
      <c r="P228" s="167"/>
      <c r="Q228" s="80"/>
    </row>
    <row r="229" spans="1:17" s="156" customFormat="1">
      <c r="A229" s="37"/>
      <c r="B229" s="93"/>
      <c r="C229" s="93"/>
      <c r="D229" s="93"/>
      <c r="E229" s="93"/>
      <c r="O229" s="167"/>
      <c r="P229" s="167"/>
      <c r="Q229" s="80"/>
    </row>
    <row r="230" spans="1:17" s="156" customFormat="1">
      <c r="A230" s="37"/>
      <c r="B230" s="93"/>
      <c r="C230" s="93"/>
      <c r="D230" s="93"/>
      <c r="E230" s="93"/>
      <c r="O230" s="167"/>
      <c r="P230" s="167"/>
      <c r="Q230" s="80"/>
    </row>
    <row r="231" spans="1:17" s="156" customFormat="1">
      <c r="A231" s="37"/>
      <c r="B231" s="93"/>
      <c r="C231" s="93"/>
      <c r="D231" s="93"/>
      <c r="E231" s="93"/>
      <c r="O231" s="167"/>
      <c r="P231" s="167"/>
      <c r="Q231" s="80"/>
    </row>
    <row r="232" spans="1:17" s="156" customFormat="1">
      <c r="A232" s="37"/>
      <c r="B232" s="93"/>
      <c r="C232" s="93"/>
      <c r="D232" s="93"/>
      <c r="E232" s="93"/>
      <c r="O232" s="167"/>
      <c r="P232" s="167"/>
      <c r="Q232" s="80"/>
    </row>
    <row r="233" spans="1:17" s="156" customFormat="1">
      <c r="A233" s="37"/>
      <c r="B233" s="93"/>
      <c r="C233" s="93"/>
      <c r="D233" s="93"/>
      <c r="E233" s="93"/>
      <c r="O233" s="167"/>
      <c r="P233" s="167"/>
      <c r="Q233" s="80"/>
    </row>
    <row r="234" spans="1:17" s="156" customFormat="1">
      <c r="A234" s="37"/>
      <c r="B234" s="93"/>
      <c r="C234" s="93"/>
      <c r="D234" s="93"/>
      <c r="E234" s="93"/>
      <c r="O234" s="167"/>
      <c r="P234" s="167"/>
      <c r="Q234" s="80"/>
    </row>
    <row r="235" spans="1:17" s="156" customFormat="1">
      <c r="A235" s="37"/>
      <c r="B235" s="93"/>
      <c r="C235" s="93"/>
      <c r="D235" s="93"/>
      <c r="E235" s="93"/>
      <c r="O235" s="167"/>
      <c r="P235" s="167"/>
      <c r="Q235" s="80"/>
    </row>
    <row r="236" spans="1:17" s="156" customFormat="1">
      <c r="A236" s="37"/>
      <c r="B236" s="93"/>
      <c r="C236" s="93"/>
      <c r="D236" s="93"/>
      <c r="E236" s="93"/>
      <c r="O236" s="167"/>
      <c r="P236" s="167"/>
      <c r="Q236" s="80"/>
    </row>
    <row r="237" spans="1:17" s="156" customFormat="1">
      <c r="A237" s="37"/>
      <c r="B237" s="93"/>
      <c r="C237" s="93"/>
      <c r="D237" s="93"/>
      <c r="E237" s="93"/>
      <c r="O237" s="167"/>
      <c r="P237" s="167"/>
      <c r="Q237" s="80"/>
    </row>
    <row r="238" spans="1:17" s="156" customFormat="1">
      <c r="A238" s="37"/>
      <c r="B238" s="93"/>
      <c r="C238" s="93"/>
      <c r="D238" s="93"/>
      <c r="E238" s="93"/>
      <c r="O238" s="167"/>
      <c r="P238" s="167"/>
      <c r="Q238" s="80"/>
    </row>
    <row r="239" spans="1:17" s="156" customFormat="1">
      <c r="A239" s="37"/>
      <c r="B239" s="93"/>
      <c r="C239" s="93"/>
      <c r="D239" s="93"/>
      <c r="E239" s="93"/>
      <c r="O239" s="167"/>
      <c r="P239" s="167"/>
      <c r="Q239" s="80"/>
    </row>
    <row r="240" spans="1:17" s="156" customFormat="1">
      <c r="A240" s="37"/>
      <c r="B240" s="93"/>
      <c r="C240" s="93"/>
      <c r="D240" s="93"/>
      <c r="E240" s="93"/>
      <c r="O240" s="167"/>
      <c r="P240" s="167"/>
      <c r="Q240" s="80"/>
    </row>
    <row r="241" spans="1:17" s="156" customFormat="1">
      <c r="A241" s="37"/>
      <c r="B241" s="93"/>
      <c r="C241" s="93"/>
      <c r="D241" s="93"/>
      <c r="E241" s="93"/>
      <c r="O241" s="167"/>
      <c r="P241" s="167"/>
      <c r="Q241" s="80"/>
    </row>
    <row r="242" spans="1:17" s="156" customFormat="1">
      <c r="A242" s="37"/>
      <c r="B242" s="93"/>
      <c r="C242" s="93"/>
      <c r="D242" s="93"/>
      <c r="E242" s="93"/>
      <c r="O242" s="167"/>
      <c r="P242" s="167"/>
      <c r="Q242" s="80"/>
    </row>
    <row r="243" spans="1:17" s="156" customFormat="1">
      <c r="A243" s="37"/>
      <c r="B243" s="93"/>
      <c r="C243" s="93"/>
      <c r="D243" s="93"/>
      <c r="E243" s="93"/>
      <c r="O243" s="167"/>
      <c r="P243" s="167"/>
      <c r="Q243" s="80"/>
    </row>
    <row r="244" spans="1:17" s="156" customFormat="1">
      <c r="A244" s="37"/>
      <c r="B244" s="93"/>
      <c r="C244" s="93"/>
      <c r="D244" s="93"/>
      <c r="E244" s="93"/>
      <c r="O244" s="167"/>
      <c r="P244" s="167"/>
      <c r="Q244" s="80"/>
    </row>
    <row r="245" spans="1:17" s="156" customFormat="1">
      <c r="A245" s="37"/>
      <c r="B245" s="93"/>
      <c r="C245" s="93"/>
      <c r="D245" s="93"/>
      <c r="E245" s="93"/>
      <c r="O245" s="167"/>
      <c r="P245" s="167"/>
      <c r="Q245" s="80"/>
    </row>
    <row r="246" spans="1:17" s="156" customFormat="1">
      <c r="A246" s="37"/>
      <c r="B246" s="93"/>
      <c r="C246" s="93"/>
      <c r="D246" s="93"/>
      <c r="E246" s="93"/>
      <c r="O246" s="167"/>
      <c r="P246" s="167"/>
      <c r="Q246" s="80"/>
    </row>
    <row r="247" spans="1:17" s="156" customFormat="1">
      <c r="A247" s="37"/>
      <c r="B247" s="93"/>
      <c r="C247" s="93"/>
      <c r="D247" s="93"/>
      <c r="E247" s="93"/>
      <c r="O247" s="167"/>
      <c r="P247" s="167"/>
      <c r="Q247" s="80"/>
    </row>
    <row r="248" spans="1:17" s="156" customFormat="1">
      <c r="A248" s="37"/>
      <c r="B248" s="93"/>
      <c r="C248" s="93"/>
      <c r="D248" s="93"/>
      <c r="E248" s="93"/>
      <c r="O248" s="167"/>
      <c r="P248" s="167"/>
      <c r="Q248" s="80"/>
    </row>
    <row r="249" spans="1:17" s="156" customFormat="1">
      <c r="A249" s="37"/>
      <c r="B249" s="93"/>
      <c r="C249" s="93"/>
      <c r="D249" s="93"/>
      <c r="E249" s="93"/>
      <c r="O249" s="167"/>
      <c r="P249" s="167"/>
      <c r="Q249" s="80"/>
    </row>
    <row r="250" spans="1:17" s="156" customFormat="1">
      <c r="A250" s="37"/>
      <c r="B250" s="93"/>
      <c r="C250" s="93"/>
      <c r="D250" s="93"/>
      <c r="E250" s="93"/>
      <c r="O250" s="167"/>
      <c r="P250" s="167"/>
      <c r="Q250" s="80"/>
    </row>
    <row r="251" spans="1:17" s="156" customFormat="1">
      <c r="A251" s="37"/>
      <c r="B251" s="93"/>
      <c r="C251" s="93"/>
      <c r="D251" s="93"/>
      <c r="E251" s="93"/>
      <c r="O251" s="167"/>
      <c r="P251" s="167"/>
      <c r="Q251" s="80"/>
    </row>
    <row r="252" spans="1:17" s="156" customFormat="1">
      <c r="A252" s="37"/>
      <c r="B252" s="93"/>
      <c r="C252" s="93"/>
      <c r="D252" s="93"/>
      <c r="E252" s="93"/>
      <c r="O252" s="167"/>
      <c r="P252" s="167"/>
      <c r="Q252" s="80"/>
    </row>
    <row r="253" spans="1:17" s="156" customFormat="1">
      <c r="A253" s="37"/>
      <c r="B253" s="93"/>
      <c r="C253" s="93"/>
      <c r="D253" s="93"/>
      <c r="E253" s="93"/>
      <c r="O253" s="167"/>
      <c r="P253" s="167"/>
      <c r="Q253" s="80"/>
    </row>
    <row r="254" spans="1:17" s="156" customFormat="1">
      <c r="A254" s="37"/>
      <c r="B254" s="93"/>
      <c r="C254" s="93"/>
      <c r="D254" s="93"/>
      <c r="E254" s="93"/>
      <c r="O254" s="167"/>
      <c r="P254" s="167"/>
      <c r="Q254" s="80"/>
    </row>
    <row r="255" spans="1:17" s="156" customFormat="1">
      <c r="A255" s="37"/>
      <c r="B255" s="93"/>
      <c r="C255" s="93"/>
      <c r="D255" s="93"/>
      <c r="E255" s="93"/>
      <c r="O255" s="167"/>
      <c r="P255" s="167"/>
      <c r="Q255" s="80"/>
    </row>
    <row r="256" spans="1:17" s="156" customFormat="1">
      <c r="A256" s="37"/>
      <c r="B256" s="93"/>
      <c r="C256" s="93"/>
      <c r="D256" s="93"/>
      <c r="E256" s="93"/>
      <c r="O256" s="167"/>
      <c r="P256" s="167"/>
      <c r="Q256" s="80"/>
    </row>
    <row r="257" spans="1:17" s="156" customFormat="1">
      <c r="A257" s="37"/>
      <c r="B257" s="93"/>
      <c r="C257" s="93"/>
      <c r="D257" s="93"/>
      <c r="E257" s="93"/>
      <c r="O257" s="167"/>
      <c r="P257" s="167"/>
      <c r="Q257" s="80"/>
    </row>
    <row r="258" spans="1:17" s="156" customFormat="1">
      <c r="A258" s="37"/>
      <c r="B258" s="93"/>
      <c r="C258" s="93"/>
      <c r="D258" s="93"/>
      <c r="E258" s="93"/>
      <c r="O258" s="167"/>
      <c r="P258" s="167"/>
      <c r="Q258" s="80"/>
    </row>
    <row r="259" spans="1:17" s="156" customFormat="1">
      <c r="A259" s="37"/>
      <c r="B259" s="93"/>
      <c r="C259" s="93"/>
      <c r="D259" s="93"/>
      <c r="E259" s="93"/>
      <c r="O259" s="167"/>
      <c r="P259" s="167"/>
      <c r="Q259" s="80"/>
    </row>
    <row r="260" spans="1:17" s="156" customFormat="1">
      <c r="A260" s="37"/>
      <c r="B260" s="93"/>
      <c r="C260" s="93"/>
      <c r="D260" s="93"/>
      <c r="E260" s="93"/>
      <c r="O260" s="167"/>
      <c r="P260" s="167"/>
      <c r="Q260" s="80"/>
    </row>
    <row r="261" spans="1:17" s="156" customFormat="1">
      <c r="A261" s="37"/>
      <c r="B261" s="93"/>
      <c r="C261" s="93"/>
      <c r="D261" s="93"/>
      <c r="E261" s="93"/>
      <c r="O261" s="167"/>
      <c r="P261" s="167"/>
      <c r="Q261" s="80"/>
    </row>
    <row r="262" spans="1:17" s="156" customFormat="1">
      <c r="A262" s="37"/>
      <c r="B262" s="93"/>
      <c r="C262" s="93"/>
      <c r="D262" s="93"/>
      <c r="E262" s="93"/>
      <c r="O262" s="167"/>
      <c r="P262" s="167"/>
      <c r="Q262" s="80"/>
    </row>
    <row r="263" spans="1:17" s="156" customFormat="1">
      <c r="A263" s="37"/>
      <c r="B263" s="93"/>
      <c r="C263" s="93"/>
      <c r="D263" s="93"/>
      <c r="E263" s="93"/>
      <c r="O263" s="167"/>
      <c r="P263" s="167"/>
      <c r="Q263" s="80"/>
    </row>
    <row r="264" spans="1:17" s="156" customFormat="1">
      <c r="A264" s="37"/>
      <c r="B264" s="93"/>
      <c r="C264" s="93"/>
      <c r="D264" s="93"/>
      <c r="E264" s="93"/>
      <c r="O264" s="167"/>
      <c r="P264" s="167"/>
      <c r="Q264" s="80"/>
    </row>
    <row r="265" spans="1:17" s="156" customFormat="1">
      <c r="A265" s="37"/>
      <c r="B265" s="93"/>
      <c r="C265" s="93"/>
      <c r="D265" s="93"/>
      <c r="E265" s="93"/>
      <c r="O265" s="167"/>
      <c r="P265" s="167"/>
      <c r="Q265" s="80"/>
    </row>
    <row r="266" spans="1:17" s="156" customFormat="1">
      <c r="A266" s="37"/>
      <c r="B266" s="93"/>
      <c r="C266" s="93"/>
      <c r="D266" s="93"/>
      <c r="E266" s="93"/>
      <c r="O266" s="167"/>
      <c r="P266" s="167"/>
      <c r="Q266" s="80"/>
    </row>
    <row r="267" spans="1:17" s="156" customFormat="1">
      <c r="A267" s="37"/>
      <c r="B267" s="93"/>
      <c r="C267" s="93"/>
      <c r="D267" s="93"/>
      <c r="E267" s="93"/>
      <c r="O267" s="167"/>
      <c r="P267" s="167"/>
      <c r="Q267" s="80"/>
    </row>
    <row r="268" spans="1:17" s="156" customFormat="1">
      <c r="A268" s="37"/>
      <c r="B268" s="93"/>
      <c r="C268" s="93"/>
      <c r="D268" s="93"/>
      <c r="E268" s="93"/>
      <c r="O268" s="167"/>
      <c r="P268" s="167"/>
      <c r="Q268" s="80"/>
    </row>
    <row r="269" spans="1:17" s="156" customFormat="1">
      <c r="A269" s="37"/>
      <c r="B269" s="93"/>
      <c r="C269" s="93"/>
      <c r="D269" s="93"/>
      <c r="E269" s="93"/>
      <c r="O269" s="167"/>
      <c r="P269" s="167"/>
      <c r="Q269" s="80"/>
    </row>
    <row r="270" spans="1:17" s="156" customFormat="1">
      <c r="A270" s="37"/>
      <c r="B270" s="93"/>
      <c r="C270" s="93"/>
      <c r="D270" s="93"/>
      <c r="E270" s="93"/>
      <c r="O270" s="167"/>
      <c r="P270" s="167"/>
      <c r="Q270" s="80"/>
    </row>
    <row r="271" spans="1:17" s="156" customFormat="1">
      <c r="A271" s="37"/>
      <c r="B271" s="93"/>
      <c r="C271" s="93"/>
      <c r="D271" s="93"/>
      <c r="E271" s="93"/>
      <c r="O271" s="167"/>
      <c r="P271" s="167"/>
      <c r="Q271" s="80"/>
    </row>
    <row r="272" spans="1:17" s="156" customFormat="1">
      <c r="A272" s="37"/>
      <c r="B272" s="93"/>
      <c r="C272" s="93"/>
      <c r="D272" s="93"/>
      <c r="E272" s="93"/>
      <c r="O272" s="167"/>
      <c r="P272" s="167"/>
      <c r="Q272" s="80"/>
    </row>
    <row r="273" spans="1:17" s="156" customFormat="1">
      <c r="A273" s="37"/>
      <c r="B273" s="93"/>
      <c r="C273" s="93"/>
      <c r="D273" s="93"/>
      <c r="E273" s="93"/>
      <c r="O273" s="167"/>
      <c r="P273" s="167"/>
      <c r="Q273" s="80"/>
    </row>
    <row r="274" spans="1:17" s="156" customFormat="1">
      <c r="A274" s="37"/>
      <c r="B274" s="93"/>
      <c r="C274" s="93"/>
      <c r="D274" s="93"/>
      <c r="E274" s="93"/>
      <c r="O274" s="167"/>
      <c r="P274" s="167"/>
      <c r="Q274" s="80"/>
    </row>
    <row r="275" spans="1:17" s="156" customFormat="1">
      <c r="A275" s="37"/>
      <c r="B275" s="93"/>
      <c r="C275" s="93"/>
      <c r="D275" s="93"/>
      <c r="E275" s="93"/>
      <c r="O275" s="167"/>
      <c r="P275" s="167"/>
      <c r="Q275" s="80"/>
    </row>
    <row r="276" spans="1:17" s="156" customFormat="1">
      <c r="A276" s="37"/>
      <c r="B276" s="93"/>
      <c r="C276" s="93"/>
      <c r="D276" s="93"/>
      <c r="E276" s="93"/>
      <c r="O276" s="167"/>
      <c r="P276" s="167"/>
      <c r="Q276" s="80"/>
    </row>
    <row r="277" spans="1:17" s="156" customFormat="1">
      <c r="A277" s="37"/>
      <c r="B277" s="93"/>
      <c r="C277" s="93"/>
      <c r="D277" s="93"/>
      <c r="E277" s="93"/>
      <c r="O277" s="167"/>
      <c r="P277" s="167"/>
      <c r="Q277" s="80"/>
    </row>
    <row r="278" spans="1:17" s="156" customFormat="1">
      <c r="A278" s="37"/>
      <c r="B278" s="93"/>
      <c r="C278" s="93"/>
      <c r="D278" s="93"/>
      <c r="E278" s="93"/>
      <c r="O278" s="167"/>
      <c r="P278" s="167"/>
      <c r="Q278" s="80"/>
    </row>
    <row r="279" spans="1:17" s="156" customFormat="1">
      <c r="A279" s="37"/>
      <c r="B279" s="93"/>
      <c r="C279" s="93"/>
      <c r="D279" s="93"/>
      <c r="E279" s="93"/>
      <c r="O279" s="167"/>
      <c r="P279" s="167"/>
      <c r="Q279" s="80"/>
    </row>
    <row r="280" spans="1:17" s="156" customFormat="1">
      <c r="A280" s="37"/>
      <c r="B280" s="93"/>
      <c r="C280" s="93"/>
      <c r="D280" s="93"/>
      <c r="E280" s="93"/>
      <c r="O280" s="167"/>
      <c r="P280" s="167"/>
      <c r="Q280" s="80"/>
    </row>
    <row r="281" spans="1:17" s="156" customFormat="1">
      <c r="A281" s="37"/>
      <c r="B281" s="93"/>
      <c r="C281" s="93"/>
      <c r="D281" s="93"/>
      <c r="E281" s="93"/>
      <c r="O281" s="167"/>
      <c r="P281" s="167"/>
      <c r="Q281" s="80"/>
    </row>
    <row r="282" spans="1:17" s="156" customFormat="1">
      <c r="A282" s="37"/>
      <c r="B282" s="93"/>
      <c r="C282" s="93"/>
      <c r="D282" s="93"/>
      <c r="E282" s="93"/>
      <c r="O282" s="167"/>
      <c r="P282" s="167"/>
      <c r="Q282" s="80"/>
    </row>
    <row r="283" spans="1:17" s="156" customFormat="1">
      <c r="A283" s="37"/>
      <c r="B283" s="93"/>
      <c r="C283" s="93"/>
      <c r="D283" s="93"/>
      <c r="E283" s="93"/>
      <c r="O283" s="167"/>
      <c r="P283" s="167"/>
      <c r="Q283" s="80"/>
    </row>
    <row r="284" spans="1:17" s="156" customFormat="1">
      <c r="A284" s="37"/>
      <c r="B284" s="93"/>
      <c r="C284" s="93"/>
      <c r="D284" s="93"/>
      <c r="E284" s="93"/>
      <c r="O284" s="167"/>
      <c r="P284" s="167"/>
      <c r="Q284" s="80"/>
    </row>
    <row r="285" spans="1:17" s="156" customFormat="1">
      <c r="A285" s="37"/>
      <c r="B285" s="93"/>
      <c r="C285" s="93"/>
      <c r="D285" s="93"/>
      <c r="E285" s="93"/>
      <c r="O285" s="167"/>
      <c r="P285" s="167"/>
      <c r="Q285" s="80"/>
    </row>
    <row r="286" spans="1:17" s="156" customFormat="1">
      <c r="A286" s="37"/>
      <c r="B286" s="93"/>
      <c r="C286" s="93"/>
      <c r="D286" s="93"/>
      <c r="E286" s="93"/>
      <c r="O286" s="167"/>
      <c r="P286" s="167"/>
      <c r="Q286" s="80"/>
    </row>
    <row r="287" spans="1:17" s="156" customFormat="1">
      <c r="A287" s="37"/>
      <c r="B287" s="93"/>
      <c r="C287" s="93"/>
      <c r="D287" s="93"/>
      <c r="E287" s="93"/>
      <c r="O287" s="167"/>
      <c r="P287" s="167"/>
      <c r="Q287" s="80"/>
    </row>
    <row r="288" spans="1:17" s="156" customFormat="1">
      <c r="A288" s="37"/>
      <c r="B288" s="93"/>
      <c r="C288" s="93"/>
      <c r="D288" s="93"/>
      <c r="E288" s="93"/>
      <c r="O288" s="167"/>
      <c r="P288" s="167"/>
      <c r="Q288" s="80"/>
    </row>
    <row r="289" spans="1:17" s="156" customFormat="1">
      <c r="A289" s="37"/>
      <c r="B289" s="93"/>
      <c r="C289" s="93"/>
      <c r="D289" s="93"/>
      <c r="E289" s="93"/>
      <c r="O289" s="167"/>
      <c r="P289" s="167"/>
      <c r="Q289" s="80"/>
    </row>
    <row r="290" spans="1:17" s="156" customFormat="1">
      <c r="A290" s="37"/>
      <c r="B290" s="93"/>
      <c r="C290" s="93"/>
      <c r="D290" s="93"/>
      <c r="E290" s="93"/>
      <c r="O290" s="167"/>
      <c r="P290" s="167"/>
      <c r="Q290" s="80"/>
    </row>
    <row r="291" spans="1:17" s="156" customFormat="1">
      <c r="A291" s="37"/>
      <c r="B291" s="93"/>
      <c r="C291" s="93"/>
      <c r="D291" s="93"/>
      <c r="E291" s="93"/>
      <c r="O291" s="167"/>
      <c r="P291" s="167"/>
      <c r="Q291" s="80"/>
    </row>
    <row r="292" spans="1:17" s="156" customFormat="1">
      <c r="A292" s="37"/>
      <c r="B292" s="93"/>
      <c r="C292" s="93"/>
      <c r="D292" s="93"/>
      <c r="E292" s="93"/>
      <c r="O292" s="167"/>
      <c r="P292" s="167"/>
      <c r="Q292" s="80"/>
    </row>
    <row r="293" spans="1:17" s="156" customFormat="1">
      <c r="A293" s="37"/>
      <c r="B293" s="93"/>
      <c r="C293" s="93"/>
      <c r="D293" s="93"/>
      <c r="E293" s="93"/>
      <c r="O293" s="167"/>
      <c r="P293" s="167"/>
      <c r="Q293" s="80"/>
    </row>
    <row r="294" spans="1:17" s="156" customFormat="1">
      <c r="A294" s="37"/>
      <c r="B294" s="93"/>
      <c r="C294" s="93"/>
      <c r="D294" s="93"/>
      <c r="E294" s="93"/>
      <c r="O294" s="167"/>
      <c r="P294" s="167"/>
      <c r="Q294" s="80"/>
    </row>
    <row r="295" spans="1:17" s="156" customFormat="1">
      <c r="A295" s="37"/>
      <c r="B295" s="93"/>
      <c r="C295" s="93"/>
      <c r="D295" s="93"/>
      <c r="E295" s="93"/>
      <c r="O295" s="167"/>
      <c r="P295" s="167"/>
      <c r="Q295" s="80"/>
    </row>
    <row r="296" spans="1:17" s="156" customFormat="1">
      <c r="A296" s="37"/>
      <c r="B296" s="93"/>
      <c r="C296" s="93"/>
      <c r="D296" s="93"/>
      <c r="E296" s="93"/>
      <c r="O296" s="167"/>
      <c r="P296" s="167"/>
      <c r="Q296" s="80"/>
    </row>
    <row r="297" spans="1:17" s="156" customFormat="1">
      <c r="A297" s="37"/>
      <c r="B297" s="93"/>
      <c r="C297" s="93"/>
      <c r="D297" s="93"/>
      <c r="E297" s="93"/>
      <c r="O297" s="167"/>
      <c r="P297" s="167"/>
      <c r="Q297" s="80"/>
    </row>
    <row r="298" spans="1:17" s="156" customFormat="1">
      <c r="A298" s="37"/>
      <c r="B298" s="93"/>
      <c r="C298" s="93"/>
      <c r="D298" s="93"/>
      <c r="E298" s="93"/>
      <c r="O298" s="167"/>
      <c r="P298" s="167"/>
      <c r="Q298" s="80"/>
    </row>
    <row r="299" spans="1:17" s="156" customFormat="1">
      <c r="A299" s="37"/>
      <c r="B299" s="93"/>
      <c r="C299" s="93"/>
      <c r="D299" s="93"/>
      <c r="E299" s="93"/>
      <c r="O299" s="167"/>
      <c r="P299" s="167"/>
      <c r="Q299" s="80"/>
    </row>
    <row r="300" spans="1:17" s="156" customFormat="1">
      <c r="A300" s="37"/>
      <c r="B300" s="93"/>
      <c r="C300" s="93"/>
      <c r="D300" s="93"/>
      <c r="E300" s="93"/>
      <c r="O300" s="167"/>
      <c r="P300" s="167"/>
      <c r="Q300" s="80"/>
    </row>
    <row r="301" spans="1:17" s="156" customFormat="1">
      <c r="A301" s="37"/>
      <c r="B301" s="93"/>
      <c r="C301" s="93"/>
      <c r="D301" s="93"/>
      <c r="E301" s="93"/>
      <c r="O301" s="167"/>
      <c r="P301" s="167"/>
      <c r="Q301" s="80"/>
    </row>
    <row r="302" spans="1:17" s="156" customFormat="1">
      <c r="A302" s="37"/>
      <c r="B302" s="93"/>
      <c r="C302" s="93"/>
      <c r="D302" s="93"/>
      <c r="E302" s="93"/>
      <c r="O302" s="167"/>
      <c r="P302" s="167"/>
      <c r="Q302" s="80"/>
    </row>
    <row r="303" spans="1:17" s="156" customFormat="1">
      <c r="A303" s="37"/>
      <c r="B303" s="93"/>
      <c r="C303" s="93"/>
      <c r="D303" s="93"/>
      <c r="E303" s="93"/>
      <c r="O303" s="167"/>
      <c r="P303" s="167"/>
      <c r="Q303" s="80"/>
    </row>
    <row r="304" spans="1:17" s="156" customFormat="1">
      <c r="A304" s="37"/>
      <c r="B304" s="93"/>
      <c r="C304" s="93"/>
      <c r="D304" s="93"/>
      <c r="E304" s="93"/>
      <c r="O304" s="167"/>
      <c r="P304" s="167"/>
      <c r="Q304" s="80"/>
    </row>
    <row r="305" spans="1:17" s="156" customFormat="1">
      <c r="A305" s="37"/>
      <c r="B305" s="93"/>
      <c r="C305" s="93"/>
      <c r="D305" s="93"/>
      <c r="E305" s="93"/>
      <c r="O305" s="167"/>
      <c r="P305" s="167"/>
      <c r="Q305" s="80"/>
    </row>
    <row r="306" spans="1:17" s="156" customFormat="1">
      <c r="A306" s="37"/>
      <c r="B306" s="93"/>
      <c r="C306" s="93"/>
      <c r="D306" s="93"/>
      <c r="E306" s="93"/>
      <c r="O306" s="167"/>
      <c r="P306" s="167"/>
      <c r="Q306" s="80"/>
    </row>
    <row r="307" spans="1:17" s="156" customFormat="1">
      <c r="A307" s="37"/>
      <c r="B307" s="93"/>
      <c r="C307" s="93"/>
      <c r="D307" s="93"/>
      <c r="E307" s="93"/>
      <c r="O307" s="167"/>
      <c r="P307" s="167"/>
      <c r="Q307" s="80"/>
    </row>
    <row r="308" spans="1:17" s="156" customFormat="1">
      <c r="A308" s="37"/>
      <c r="B308" s="93"/>
      <c r="C308" s="93"/>
      <c r="D308" s="93"/>
      <c r="E308" s="93"/>
      <c r="O308" s="167"/>
      <c r="P308" s="167"/>
      <c r="Q308" s="80"/>
    </row>
    <row r="309" spans="1:17" s="156" customFormat="1">
      <c r="A309" s="37"/>
      <c r="B309" s="93"/>
      <c r="C309" s="93"/>
      <c r="D309" s="93"/>
      <c r="E309" s="93"/>
      <c r="O309" s="167"/>
      <c r="P309" s="167"/>
      <c r="Q309" s="80"/>
    </row>
    <row r="310" spans="1:17" s="156" customFormat="1">
      <c r="A310" s="37"/>
      <c r="B310" s="93"/>
      <c r="C310" s="93"/>
      <c r="D310" s="93"/>
      <c r="E310" s="93"/>
      <c r="O310" s="167"/>
      <c r="P310" s="167"/>
      <c r="Q310" s="80"/>
    </row>
    <row r="311" spans="1:17" s="156" customFormat="1">
      <c r="A311" s="37"/>
      <c r="B311" s="93"/>
      <c r="C311" s="93"/>
      <c r="D311" s="93"/>
      <c r="E311" s="93"/>
      <c r="O311" s="167"/>
      <c r="P311" s="167"/>
      <c r="Q311" s="80"/>
    </row>
    <row r="312" spans="1:17" s="156" customFormat="1">
      <c r="A312" s="37"/>
      <c r="B312" s="93"/>
      <c r="C312" s="93"/>
      <c r="D312" s="93"/>
      <c r="E312" s="93"/>
      <c r="O312" s="167"/>
      <c r="P312" s="167"/>
      <c r="Q312" s="80"/>
    </row>
    <row r="313" spans="1:17" s="156" customFormat="1">
      <c r="A313" s="37"/>
      <c r="B313" s="93"/>
      <c r="C313" s="93"/>
      <c r="D313" s="93"/>
      <c r="E313" s="93"/>
      <c r="O313" s="167"/>
      <c r="P313" s="167"/>
      <c r="Q313" s="80"/>
    </row>
    <row r="314" spans="1:17" s="156" customFormat="1">
      <c r="A314" s="37"/>
      <c r="B314" s="93"/>
      <c r="C314" s="93"/>
      <c r="D314" s="93"/>
      <c r="E314" s="93"/>
      <c r="O314" s="167"/>
      <c r="P314" s="167"/>
      <c r="Q314" s="80"/>
    </row>
    <row r="315" spans="1:17" s="156" customFormat="1">
      <c r="A315" s="37"/>
      <c r="B315" s="93"/>
      <c r="C315" s="93"/>
      <c r="D315" s="93"/>
      <c r="E315" s="93"/>
      <c r="O315" s="167"/>
      <c r="P315" s="167"/>
      <c r="Q315" s="80"/>
    </row>
    <row r="316" spans="1:17" s="156" customFormat="1">
      <c r="A316" s="37"/>
      <c r="B316" s="93"/>
      <c r="C316" s="93"/>
      <c r="D316" s="93"/>
      <c r="E316" s="93"/>
      <c r="O316" s="167"/>
      <c r="P316" s="167"/>
      <c r="Q316" s="80"/>
    </row>
    <row r="317" spans="1:17" s="156" customFormat="1">
      <c r="A317" s="37"/>
      <c r="B317" s="93"/>
      <c r="C317" s="93"/>
      <c r="D317" s="93"/>
      <c r="E317" s="93"/>
      <c r="O317" s="167"/>
      <c r="P317" s="167"/>
      <c r="Q317" s="80"/>
    </row>
    <row r="318" spans="1:17" s="156" customFormat="1">
      <c r="A318" s="37"/>
      <c r="B318" s="93"/>
      <c r="C318" s="93"/>
      <c r="D318" s="93"/>
      <c r="E318" s="93"/>
      <c r="O318" s="167"/>
      <c r="P318" s="167"/>
      <c r="Q318" s="80"/>
    </row>
    <row r="319" spans="1:17" s="156" customFormat="1">
      <c r="A319" s="37"/>
      <c r="B319" s="93"/>
      <c r="C319" s="93"/>
      <c r="D319" s="93"/>
      <c r="E319" s="93"/>
      <c r="O319" s="167"/>
      <c r="P319" s="167"/>
      <c r="Q319" s="80"/>
    </row>
    <row r="320" spans="1:17" s="156" customFormat="1">
      <c r="A320" s="37"/>
      <c r="B320" s="93"/>
      <c r="C320" s="93"/>
      <c r="D320" s="93"/>
      <c r="E320" s="93"/>
      <c r="O320" s="167"/>
      <c r="P320" s="167"/>
      <c r="Q320" s="80"/>
    </row>
    <row r="321" spans="1:17" s="156" customFormat="1">
      <c r="A321" s="37"/>
      <c r="B321" s="93"/>
      <c r="C321" s="93"/>
      <c r="D321" s="93"/>
      <c r="E321" s="93"/>
      <c r="O321" s="167"/>
      <c r="P321" s="167"/>
      <c r="Q321" s="80"/>
    </row>
    <row r="322" spans="1:17" s="156" customFormat="1">
      <c r="A322" s="37"/>
      <c r="B322" s="93"/>
      <c r="C322" s="93"/>
      <c r="D322" s="93"/>
      <c r="E322" s="93"/>
      <c r="O322" s="167"/>
      <c r="P322" s="167"/>
      <c r="Q322" s="80"/>
    </row>
    <row r="323" spans="1:17" s="156" customFormat="1">
      <c r="A323" s="37"/>
      <c r="B323" s="93"/>
      <c r="C323" s="93"/>
      <c r="D323" s="93"/>
      <c r="E323" s="93"/>
      <c r="O323" s="167"/>
      <c r="P323" s="167"/>
      <c r="Q323" s="80"/>
    </row>
    <row r="324" spans="1:17" s="156" customFormat="1">
      <c r="A324" s="37"/>
      <c r="B324" s="93"/>
      <c r="C324" s="93"/>
      <c r="D324" s="93"/>
      <c r="E324" s="93"/>
      <c r="O324" s="167"/>
      <c r="P324" s="167"/>
      <c r="Q324" s="80"/>
    </row>
    <row r="325" spans="1:17" s="156" customFormat="1">
      <c r="A325" s="37"/>
      <c r="B325" s="93"/>
      <c r="C325" s="93"/>
      <c r="D325" s="93"/>
      <c r="E325" s="93"/>
      <c r="O325" s="167"/>
      <c r="P325" s="167"/>
      <c r="Q325" s="80"/>
    </row>
    <row r="326" spans="1:17" s="156" customFormat="1">
      <c r="A326" s="37"/>
      <c r="B326" s="93"/>
      <c r="C326" s="93"/>
      <c r="D326" s="93"/>
      <c r="E326" s="93"/>
      <c r="O326" s="167"/>
      <c r="P326" s="167"/>
      <c r="Q326" s="80"/>
    </row>
    <row r="327" spans="1:17" s="156" customFormat="1">
      <c r="A327" s="37"/>
      <c r="B327" s="93"/>
      <c r="C327" s="93"/>
      <c r="D327" s="93"/>
      <c r="E327" s="93"/>
      <c r="O327" s="167"/>
      <c r="P327" s="167"/>
      <c r="Q327" s="80"/>
    </row>
    <row r="328" spans="1:17" s="156" customFormat="1">
      <c r="A328" s="37"/>
      <c r="B328" s="93"/>
      <c r="C328" s="93"/>
      <c r="D328" s="93"/>
      <c r="E328" s="93"/>
      <c r="O328" s="167"/>
      <c r="P328" s="167"/>
      <c r="Q328" s="80"/>
    </row>
    <row r="329" spans="1:17" s="156" customFormat="1">
      <c r="A329" s="37"/>
      <c r="B329" s="93"/>
      <c r="C329" s="93"/>
      <c r="D329" s="93"/>
      <c r="E329" s="93"/>
      <c r="O329" s="167"/>
      <c r="P329" s="167"/>
      <c r="Q329" s="80"/>
    </row>
    <row r="330" spans="1:17" s="156" customFormat="1">
      <c r="A330" s="37"/>
      <c r="B330" s="93"/>
      <c r="C330" s="93"/>
      <c r="D330" s="93"/>
      <c r="E330" s="93"/>
      <c r="O330" s="167"/>
      <c r="P330" s="167"/>
      <c r="Q330" s="80"/>
    </row>
    <row r="331" spans="1:17" s="156" customFormat="1">
      <c r="A331" s="37"/>
      <c r="B331" s="93"/>
      <c r="C331" s="93"/>
      <c r="D331" s="93"/>
      <c r="E331" s="93"/>
      <c r="O331" s="167"/>
      <c r="P331" s="167"/>
      <c r="Q331" s="80"/>
    </row>
    <row r="332" spans="1:17" s="156" customFormat="1">
      <c r="A332" s="37"/>
      <c r="B332" s="93"/>
      <c r="C332" s="93"/>
      <c r="D332" s="93"/>
      <c r="E332" s="93"/>
      <c r="O332" s="167"/>
      <c r="P332" s="167"/>
      <c r="Q332" s="80"/>
    </row>
    <row r="333" spans="1:17" s="156" customFormat="1">
      <c r="A333" s="37"/>
      <c r="B333" s="93"/>
      <c r="C333" s="93"/>
      <c r="D333" s="93"/>
      <c r="E333" s="93"/>
      <c r="O333" s="167"/>
      <c r="P333" s="167"/>
      <c r="Q333" s="80"/>
    </row>
    <row r="334" spans="1:17" s="156" customFormat="1">
      <c r="A334" s="37"/>
      <c r="B334" s="93"/>
      <c r="C334" s="93"/>
      <c r="D334" s="93"/>
      <c r="E334" s="93"/>
      <c r="O334" s="167"/>
      <c r="P334" s="167"/>
      <c r="Q334" s="80"/>
    </row>
    <row r="335" spans="1:17" s="156" customFormat="1">
      <c r="A335" s="37"/>
      <c r="B335" s="93"/>
      <c r="C335" s="93"/>
      <c r="D335" s="93"/>
      <c r="E335" s="93"/>
      <c r="O335" s="167"/>
      <c r="P335" s="167"/>
      <c r="Q335" s="80"/>
    </row>
    <row r="336" spans="1:17" s="156" customFormat="1">
      <c r="A336" s="37"/>
      <c r="B336" s="93"/>
      <c r="C336" s="93"/>
      <c r="D336" s="93"/>
      <c r="E336" s="93"/>
      <c r="O336" s="167"/>
      <c r="P336" s="167"/>
      <c r="Q336" s="80"/>
    </row>
    <row r="337" spans="1:17" s="156" customFormat="1">
      <c r="A337" s="37"/>
      <c r="B337" s="93"/>
      <c r="C337" s="93"/>
      <c r="D337" s="93"/>
      <c r="E337" s="93"/>
      <c r="O337" s="167"/>
      <c r="P337" s="167"/>
      <c r="Q337" s="80"/>
    </row>
    <row r="338" spans="1:17" s="156" customFormat="1">
      <c r="A338" s="37"/>
      <c r="B338" s="93"/>
      <c r="C338" s="93"/>
      <c r="D338" s="93"/>
      <c r="E338" s="93"/>
      <c r="O338" s="167"/>
      <c r="P338" s="167"/>
      <c r="Q338" s="80"/>
    </row>
    <row r="339" spans="1:17" s="156" customFormat="1">
      <c r="A339" s="37"/>
      <c r="B339" s="93"/>
      <c r="C339" s="93"/>
      <c r="D339" s="93"/>
      <c r="E339" s="93"/>
      <c r="O339" s="167"/>
      <c r="P339" s="167"/>
      <c r="Q339" s="80"/>
    </row>
    <row r="340" spans="1:17" s="156" customFormat="1">
      <c r="A340" s="37"/>
      <c r="B340" s="93"/>
      <c r="C340" s="93"/>
      <c r="D340" s="93"/>
      <c r="E340" s="93"/>
      <c r="O340" s="167"/>
      <c r="P340" s="167"/>
      <c r="Q340" s="80"/>
    </row>
    <row r="341" spans="1:17" s="156" customFormat="1">
      <c r="A341" s="37"/>
      <c r="B341" s="93"/>
      <c r="C341" s="93"/>
      <c r="D341" s="93"/>
      <c r="E341" s="93"/>
      <c r="O341" s="167"/>
      <c r="P341" s="167"/>
      <c r="Q341" s="80"/>
    </row>
    <row r="342" spans="1:17" s="156" customFormat="1">
      <c r="A342" s="37"/>
      <c r="B342" s="93"/>
      <c r="C342" s="93"/>
      <c r="D342" s="93"/>
      <c r="E342" s="93"/>
      <c r="O342" s="167"/>
      <c r="P342" s="167"/>
      <c r="Q342" s="80"/>
    </row>
    <row r="343" spans="1:17" s="156" customFormat="1">
      <c r="A343" s="37"/>
      <c r="B343" s="93"/>
      <c r="C343" s="93"/>
      <c r="D343" s="93"/>
      <c r="E343" s="93"/>
      <c r="O343" s="167"/>
      <c r="P343" s="167"/>
      <c r="Q343" s="80"/>
    </row>
    <row r="344" spans="1:17" s="156" customFormat="1">
      <c r="A344" s="37"/>
      <c r="B344" s="93"/>
      <c r="C344" s="93"/>
      <c r="D344" s="93"/>
      <c r="E344" s="93"/>
      <c r="O344" s="167"/>
      <c r="P344" s="167"/>
      <c r="Q344" s="80"/>
    </row>
    <row r="345" spans="1:17" s="156" customFormat="1">
      <c r="A345" s="37"/>
      <c r="B345" s="93"/>
      <c r="C345" s="93"/>
      <c r="D345" s="93"/>
      <c r="E345" s="93"/>
      <c r="O345" s="167"/>
      <c r="P345" s="167"/>
      <c r="Q345" s="80"/>
    </row>
    <row r="346" spans="1:17" s="156" customFormat="1">
      <c r="A346" s="37"/>
      <c r="B346" s="93"/>
      <c r="C346" s="93"/>
      <c r="D346" s="93"/>
      <c r="E346" s="93"/>
      <c r="O346" s="167"/>
      <c r="P346" s="167"/>
      <c r="Q346" s="80"/>
    </row>
    <row r="347" spans="1:17" s="156" customFormat="1">
      <c r="A347" s="37"/>
      <c r="B347" s="93"/>
      <c r="C347" s="93"/>
      <c r="D347" s="93"/>
      <c r="E347" s="93"/>
      <c r="O347" s="167"/>
      <c r="P347" s="167"/>
      <c r="Q347" s="80"/>
    </row>
    <row r="348" spans="1:17" s="156" customFormat="1">
      <c r="A348" s="37"/>
      <c r="B348" s="93"/>
      <c r="C348" s="93"/>
      <c r="D348" s="93"/>
      <c r="E348" s="93"/>
      <c r="O348" s="167"/>
      <c r="P348" s="167"/>
      <c r="Q348" s="80"/>
    </row>
    <row r="349" spans="1:17" s="156" customFormat="1">
      <c r="A349" s="37"/>
      <c r="B349" s="93"/>
      <c r="C349" s="93"/>
      <c r="D349" s="93"/>
      <c r="E349" s="93"/>
      <c r="O349" s="167"/>
      <c r="P349" s="167"/>
      <c r="Q349" s="80"/>
    </row>
    <row r="350" spans="1:17" s="156" customFormat="1">
      <c r="A350" s="37"/>
      <c r="B350" s="93"/>
      <c r="C350" s="93"/>
      <c r="D350" s="93"/>
      <c r="E350" s="93"/>
      <c r="O350" s="167"/>
      <c r="P350" s="167"/>
      <c r="Q350" s="80"/>
    </row>
    <row r="351" spans="1:17" s="156" customFormat="1">
      <c r="A351" s="37"/>
      <c r="B351" s="93"/>
      <c r="C351" s="93"/>
      <c r="D351" s="93"/>
      <c r="E351" s="93"/>
      <c r="O351" s="167"/>
      <c r="P351" s="167"/>
      <c r="Q351" s="80"/>
    </row>
    <row r="352" spans="1:17" s="156" customFormat="1">
      <c r="A352" s="37"/>
      <c r="B352" s="93"/>
      <c r="C352" s="93"/>
      <c r="D352" s="93"/>
      <c r="E352" s="93"/>
      <c r="O352" s="167"/>
      <c r="P352" s="167"/>
      <c r="Q352" s="80"/>
    </row>
    <row r="353" spans="1:17" s="156" customFormat="1">
      <c r="A353" s="37"/>
      <c r="B353" s="93"/>
      <c r="C353" s="93"/>
      <c r="D353" s="93"/>
      <c r="E353" s="93"/>
      <c r="O353" s="167"/>
      <c r="P353" s="167"/>
      <c r="Q353" s="80"/>
    </row>
    <row r="354" spans="1:17" s="156" customFormat="1">
      <c r="A354" s="37"/>
      <c r="B354" s="93"/>
      <c r="C354" s="93"/>
      <c r="D354" s="93"/>
      <c r="E354" s="93"/>
      <c r="O354" s="167"/>
      <c r="P354" s="167"/>
      <c r="Q354" s="80"/>
    </row>
    <row r="355" spans="1:17" s="156" customFormat="1">
      <c r="A355" s="37"/>
      <c r="B355" s="93"/>
      <c r="C355" s="93"/>
      <c r="D355" s="93"/>
      <c r="E355" s="93"/>
      <c r="O355" s="167"/>
      <c r="P355" s="167"/>
      <c r="Q355" s="80"/>
    </row>
    <row r="356" spans="1:17" s="156" customFormat="1">
      <c r="A356" s="37"/>
      <c r="B356" s="93"/>
      <c r="C356" s="93"/>
      <c r="D356" s="93"/>
      <c r="E356" s="93"/>
      <c r="O356" s="167"/>
      <c r="P356" s="167"/>
      <c r="Q356" s="80"/>
    </row>
    <row r="357" spans="1:17" s="156" customFormat="1">
      <c r="A357" s="37"/>
      <c r="B357" s="93"/>
      <c r="C357" s="93"/>
      <c r="D357" s="93"/>
      <c r="E357" s="93"/>
      <c r="O357" s="167"/>
      <c r="P357" s="167"/>
      <c r="Q357" s="80"/>
    </row>
    <row r="358" spans="1:17" s="156" customFormat="1">
      <c r="A358" s="37"/>
      <c r="B358" s="93"/>
      <c r="C358" s="93"/>
      <c r="D358" s="93"/>
      <c r="E358" s="93"/>
      <c r="O358" s="167"/>
      <c r="P358" s="167"/>
      <c r="Q358" s="80"/>
    </row>
    <row r="359" spans="1:17" s="156" customFormat="1">
      <c r="A359" s="37"/>
      <c r="B359" s="93"/>
      <c r="C359" s="93"/>
      <c r="D359" s="93"/>
      <c r="E359" s="93"/>
      <c r="O359" s="167"/>
      <c r="P359" s="167"/>
      <c r="Q359" s="80"/>
    </row>
    <row r="360" spans="1:17" s="156" customFormat="1">
      <c r="A360" s="37"/>
      <c r="B360" s="93"/>
      <c r="C360" s="93"/>
      <c r="D360" s="93"/>
      <c r="E360" s="93"/>
      <c r="O360" s="167"/>
      <c r="P360" s="167"/>
      <c r="Q360" s="80"/>
    </row>
    <row r="361" spans="1:17" s="156" customFormat="1">
      <c r="A361" s="37"/>
      <c r="B361" s="93"/>
      <c r="C361" s="93"/>
      <c r="D361" s="93"/>
      <c r="E361" s="93"/>
      <c r="O361" s="167"/>
      <c r="P361" s="167"/>
      <c r="Q361" s="80"/>
    </row>
    <row r="362" spans="1:17" s="156" customFormat="1">
      <c r="A362" s="37"/>
      <c r="B362" s="93"/>
      <c r="C362" s="93"/>
      <c r="D362" s="93"/>
      <c r="E362" s="93"/>
      <c r="O362" s="167"/>
      <c r="P362" s="167"/>
      <c r="Q362" s="80"/>
    </row>
    <row r="363" spans="1:17" s="156" customFormat="1">
      <c r="A363" s="37"/>
      <c r="B363" s="93"/>
      <c r="C363" s="93"/>
      <c r="D363" s="93"/>
      <c r="E363" s="93"/>
      <c r="O363" s="167"/>
      <c r="P363" s="167"/>
      <c r="Q363" s="80"/>
    </row>
    <row r="364" spans="1:17" s="156" customFormat="1">
      <c r="A364" s="37"/>
      <c r="B364" s="93"/>
      <c r="C364" s="93"/>
      <c r="D364" s="93"/>
      <c r="E364" s="93"/>
      <c r="O364" s="167"/>
      <c r="P364" s="167"/>
      <c r="Q364" s="80"/>
    </row>
    <row r="365" spans="1:17" s="156" customFormat="1">
      <c r="A365" s="37"/>
      <c r="B365" s="93"/>
      <c r="C365" s="93"/>
      <c r="D365" s="93"/>
      <c r="E365" s="93"/>
      <c r="O365" s="167"/>
      <c r="P365" s="167"/>
      <c r="Q365" s="80"/>
    </row>
    <row r="366" spans="1:17" s="156" customFormat="1">
      <c r="A366" s="37"/>
      <c r="B366" s="93"/>
      <c r="C366" s="93"/>
      <c r="D366" s="93"/>
      <c r="E366" s="93"/>
      <c r="O366" s="167"/>
      <c r="P366" s="167"/>
      <c r="Q366" s="80"/>
    </row>
    <row r="367" spans="1:17" s="156" customFormat="1">
      <c r="A367" s="37"/>
      <c r="B367" s="93"/>
      <c r="C367" s="93"/>
      <c r="D367" s="93"/>
      <c r="E367" s="93"/>
      <c r="O367" s="167"/>
      <c r="P367" s="167"/>
      <c r="Q367" s="80"/>
    </row>
    <row r="368" spans="1:17" s="156" customFormat="1">
      <c r="A368" s="37"/>
      <c r="B368" s="93"/>
      <c r="C368" s="93"/>
      <c r="D368" s="93"/>
      <c r="E368" s="93"/>
      <c r="O368" s="167"/>
      <c r="P368" s="167"/>
      <c r="Q368" s="80"/>
    </row>
    <row r="369" spans="1:17" s="156" customFormat="1">
      <c r="A369" s="37"/>
      <c r="B369" s="93"/>
      <c r="C369" s="93"/>
      <c r="D369" s="93"/>
      <c r="E369" s="93"/>
      <c r="O369" s="167"/>
      <c r="P369" s="167"/>
      <c r="Q369" s="80"/>
    </row>
    <row r="370" spans="1:17" s="156" customFormat="1">
      <c r="A370" s="37"/>
      <c r="B370" s="93"/>
      <c r="C370" s="93"/>
      <c r="D370" s="93"/>
      <c r="E370" s="93"/>
      <c r="O370" s="167"/>
      <c r="P370" s="167"/>
      <c r="Q370" s="80"/>
    </row>
    <row r="371" spans="1:17" s="156" customFormat="1">
      <c r="A371" s="37"/>
      <c r="B371" s="93"/>
      <c r="C371" s="93"/>
      <c r="D371" s="93"/>
      <c r="E371" s="93"/>
      <c r="O371" s="167"/>
      <c r="P371" s="167"/>
      <c r="Q371" s="80"/>
    </row>
    <row r="372" spans="1:17" s="156" customFormat="1">
      <c r="A372" s="37"/>
      <c r="B372" s="93"/>
      <c r="C372" s="93"/>
      <c r="D372" s="93"/>
      <c r="E372" s="93"/>
      <c r="O372" s="167"/>
      <c r="P372" s="167"/>
      <c r="Q372" s="80"/>
    </row>
    <row r="373" spans="1:17" s="156" customFormat="1">
      <c r="A373" s="37"/>
      <c r="B373" s="93"/>
      <c r="C373" s="93"/>
      <c r="D373" s="93"/>
      <c r="E373" s="93"/>
      <c r="O373" s="167"/>
      <c r="P373" s="167"/>
      <c r="Q373" s="80"/>
    </row>
    <row r="374" spans="1:17" s="156" customFormat="1">
      <c r="A374" s="37"/>
      <c r="B374" s="93"/>
      <c r="C374" s="93"/>
      <c r="D374" s="93"/>
      <c r="E374" s="93"/>
      <c r="O374" s="167"/>
      <c r="P374" s="167"/>
      <c r="Q374" s="80"/>
    </row>
    <row r="375" spans="1:17" s="156" customFormat="1">
      <c r="A375" s="37"/>
      <c r="B375" s="93"/>
      <c r="C375" s="93"/>
      <c r="D375" s="93"/>
      <c r="E375" s="93"/>
      <c r="O375" s="167"/>
      <c r="P375" s="167"/>
      <c r="Q375" s="80"/>
    </row>
    <row r="376" spans="1:17" s="156" customFormat="1">
      <c r="A376" s="37"/>
      <c r="B376" s="93"/>
      <c r="C376" s="93"/>
      <c r="D376" s="93"/>
      <c r="E376" s="93"/>
      <c r="O376" s="167"/>
      <c r="P376" s="167"/>
      <c r="Q376" s="80"/>
    </row>
    <row r="377" spans="1:17" s="156" customFormat="1">
      <c r="A377" s="37"/>
      <c r="B377" s="93"/>
      <c r="C377" s="93"/>
      <c r="D377" s="93"/>
      <c r="E377" s="93"/>
      <c r="O377" s="167"/>
      <c r="P377" s="167"/>
      <c r="Q377" s="80"/>
    </row>
    <row r="378" spans="1:17" s="156" customFormat="1">
      <c r="A378" s="37"/>
      <c r="B378" s="93"/>
      <c r="C378" s="93"/>
      <c r="D378" s="93"/>
      <c r="E378" s="93"/>
      <c r="O378" s="167"/>
      <c r="P378" s="167"/>
      <c r="Q378" s="80"/>
    </row>
    <row r="379" spans="1:17" s="156" customFormat="1">
      <c r="A379" s="37"/>
      <c r="B379" s="93"/>
      <c r="C379" s="93"/>
      <c r="D379" s="93"/>
      <c r="E379" s="93"/>
      <c r="O379" s="167"/>
      <c r="P379" s="167"/>
      <c r="Q379" s="80"/>
    </row>
    <row r="380" spans="1:17" s="156" customFormat="1">
      <c r="A380" s="37"/>
      <c r="B380" s="93"/>
      <c r="C380" s="93"/>
      <c r="D380" s="93"/>
      <c r="E380" s="93"/>
      <c r="O380" s="167"/>
      <c r="P380" s="167"/>
      <c r="Q380" s="80"/>
    </row>
    <row r="381" spans="1:17" s="156" customFormat="1">
      <c r="A381" s="37"/>
      <c r="B381" s="93"/>
      <c r="C381" s="93"/>
      <c r="D381" s="93"/>
      <c r="E381" s="93"/>
      <c r="O381" s="167"/>
      <c r="P381" s="167"/>
      <c r="Q381" s="80"/>
    </row>
    <row r="382" spans="1:17" s="156" customFormat="1">
      <c r="A382" s="37"/>
      <c r="B382" s="93"/>
      <c r="C382" s="93"/>
      <c r="D382" s="93"/>
      <c r="E382" s="93"/>
      <c r="O382" s="167"/>
      <c r="P382" s="167"/>
      <c r="Q382" s="80"/>
    </row>
    <row r="383" spans="1:17" s="156" customFormat="1">
      <c r="A383" s="37"/>
      <c r="B383" s="93"/>
      <c r="C383" s="93"/>
      <c r="D383" s="93"/>
      <c r="E383" s="93"/>
      <c r="O383" s="167"/>
      <c r="P383" s="167"/>
      <c r="Q383" s="80"/>
    </row>
    <row r="384" spans="1:17" s="156" customFormat="1">
      <c r="A384" s="37"/>
      <c r="B384" s="93"/>
      <c r="C384" s="93"/>
      <c r="D384" s="93"/>
      <c r="E384" s="93"/>
      <c r="O384" s="167"/>
      <c r="P384" s="167"/>
      <c r="Q384" s="80"/>
    </row>
    <row r="385" spans="1:17" s="156" customFormat="1">
      <c r="A385" s="37"/>
      <c r="B385" s="93"/>
      <c r="C385" s="93"/>
      <c r="D385" s="93"/>
      <c r="E385" s="93"/>
      <c r="O385" s="167"/>
      <c r="P385" s="167"/>
      <c r="Q385" s="80"/>
    </row>
    <row r="386" spans="1:17" s="156" customFormat="1">
      <c r="A386" s="37"/>
      <c r="B386" s="93"/>
      <c r="C386" s="93"/>
      <c r="D386" s="93"/>
      <c r="E386" s="93"/>
      <c r="O386" s="167"/>
      <c r="P386" s="167"/>
      <c r="Q386" s="80"/>
    </row>
    <row r="387" spans="1:17" s="156" customFormat="1">
      <c r="A387" s="37"/>
      <c r="B387" s="93"/>
      <c r="C387" s="93"/>
      <c r="D387" s="93"/>
      <c r="E387" s="93"/>
      <c r="O387" s="167"/>
      <c r="P387" s="167"/>
      <c r="Q387" s="80"/>
    </row>
    <row r="388" spans="1:17" s="156" customFormat="1">
      <c r="A388" s="37"/>
      <c r="B388" s="93"/>
      <c r="C388" s="93"/>
      <c r="D388" s="93"/>
      <c r="E388" s="93"/>
      <c r="O388" s="167"/>
      <c r="P388" s="167"/>
      <c r="Q388" s="80"/>
    </row>
    <row r="389" spans="1:17" s="156" customFormat="1">
      <c r="A389" s="37"/>
      <c r="B389" s="93"/>
      <c r="C389" s="93"/>
      <c r="D389" s="93"/>
      <c r="E389" s="93"/>
      <c r="O389" s="167"/>
      <c r="P389" s="167"/>
      <c r="Q389" s="80"/>
    </row>
    <row r="390" spans="1:17" s="156" customFormat="1">
      <c r="A390" s="37"/>
      <c r="B390" s="93"/>
      <c r="C390" s="93"/>
      <c r="D390" s="93"/>
      <c r="E390" s="93"/>
      <c r="O390" s="167"/>
      <c r="P390" s="167"/>
      <c r="Q390" s="80"/>
    </row>
    <row r="391" spans="1:17" s="156" customFormat="1">
      <c r="A391" s="37"/>
      <c r="B391" s="93"/>
      <c r="C391" s="93"/>
      <c r="D391" s="93"/>
      <c r="E391" s="93"/>
      <c r="O391" s="167"/>
      <c r="P391" s="167"/>
      <c r="Q391" s="80"/>
    </row>
    <row r="392" spans="1:17" s="156" customFormat="1">
      <c r="A392" s="37"/>
      <c r="B392" s="93"/>
      <c r="C392" s="93"/>
      <c r="D392" s="93"/>
      <c r="E392" s="93"/>
      <c r="O392" s="167"/>
      <c r="P392" s="167"/>
      <c r="Q392" s="80"/>
    </row>
    <row r="393" spans="1:17" s="156" customFormat="1">
      <c r="A393" s="37"/>
      <c r="B393" s="93"/>
      <c r="C393" s="93"/>
      <c r="D393" s="93"/>
      <c r="E393" s="93"/>
      <c r="O393" s="167"/>
      <c r="P393" s="167"/>
      <c r="Q393" s="80"/>
    </row>
    <row r="394" spans="1:17" s="156" customFormat="1">
      <c r="A394" s="37"/>
      <c r="B394" s="93"/>
      <c r="C394" s="93"/>
      <c r="D394" s="93"/>
      <c r="E394" s="93"/>
      <c r="O394" s="167"/>
      <c r="P394" s="167"/>
      <c r="Q394" s="80"/>
    </row>
    <row r="395" spans="1:17" s="156" customFormat="1">
      <c r="A395" s="37"/>
      <c r="B395" s="93"/>
      <c r="C395" s="93"/>
      <c r="D395" s="93"/>
      <c r="E395" s="93"/>
      <c r="O395" s="167"/>
      <c r="P395" s="167"/>
      <c r="Q395" s="80"/>
    </row>
    <row r="396" spans="1:17" s="156" customFormat="1">
      <c r="A396" s="37"/>
      <c r="B396" s="93"/>
      <c r="C396" s="93"/>
      <c r="D396" s="93"/>
      <c r="E396" s="93"/>
      <c r="O396" s="167"/>
      <c r="P396" s="167"/>
      <c r="Q396" s="80"/>
    </row>
    <row r="397" spans="1:17" s="156" customFormat="1">
      <c r="A397" s="37"/>
      <c r="B397" s="93"/>
      <c r="C397" s="93"/>
      <c r="D397" s="93"/>
      <c r="E397" s="93"/>
      <c r="O397" s="167"/>
      <c r="P397" s="167"/>
      <c r="Q397" s="80"/>
    </row>
    <row r="398" spans="1:17" s="156" customFormat="1">
      <c r="A398" s="37"/>
      <c r="B398" s="93"/>
      <c r="C398" s="93"/>
      <c r="D398" s="93"/>
      <c r="E398" s="93"/>
      <c r="O398" s="167"/>
      <c r="P398" s="167"/>
      <c r="Q398" s="80"/>
    </row>
    <row r="399" spans="1:17" s="156" customFormat="1">
      <c r="A399" s="37"/>
      <c r="B399" s="93"/>
      <c r="C399" s="93"/>
      <c r="D399" s="93"/>
      <c r="E399" s="93"/>
      <c r="O399" s="167"/>
      <c r="P399" s="167"/>
      <c r="Q399" s="80"/>
    </row>
    <row r="400" spans="1:17" s="156" customFormat="1">
      <c r="A400" s="37"/>
      <c r="B400" s="93"/>
      <c r="C400" s="93"/>
      <c r="D400" s="93"/>
      <c r="E400" s="93"/>
      <c r="O400" s="167"/>
      <c r="P400" s="167"/>
      <c r="Q400" s="80"/>
    </row>
    <row r="401" spans="1:17" s="156" customFormat="1">
      <c r="A401" s="37"/>
      <c r="B401" s="93"/>
      <c r="C401" s="93"/>
      <c r="D401" s="93"/>
      <c r="E401" s="93"/>
      <c r="O401" s="167"/>
      <c r="P401" s="167"/>
      <c r="Q401" s="80"/>
    </row>
    <row r="402" spans="1:17" s="156" customFormat="1">
      <c r="A402" s="37"/>
      <c r="B402" s="93"/>
      <c r="C402" s="93"/>
      <c r="D402" s="93"/>
      <c r="E402" s="93"/>
      <c r="O402" s="167"/>
      <c r="P402" s="167"/>
      <c r="Q402" s="80"/>
    </row>
    <row r="403" spans="1:17" s="156" customFormat="1">
      <c r="A403" s="37"/>
      <c r="B403" s="93"/>
      <c r="C403" s="93"/>
      <c r="D403" s="93"/>
      <c r="E403" s="93"/>
      <c r="O403" s="167"/>
      <c r="P403" s="167"/>
      <c r="Q403" s="80"/>
    </row>
    <row r="404" spans="1:17" s="156" customFormat="1">
      <c r="A404" s="37"/>
      <c r="B404" s="93"/>
      <c r="C404" s="93"/>
      <c r="D404" s="93"/>
      <c r="E404" s="93"/>
      <c r="O404" s="167"/>
      <c r="P404" s="167"/>
      <c r="Q404" s="80"/>
    </row>
    <row r="405" spans="1:17" s="156" customFormat="1">
      <c r="A405" s="37"/>
      <c r="B405" s="93"/>
      <c r="C405" s="93"/>
      <c r="D405" s="93"/>
      <c r="E405" s="93"/>
      <c r="O405" s="167"/>
      <c r="P405" s="167"/>
      <c r="Q405" s="80"/>
    </row>
    <row r="406" spans="1:17" s="156" customFormat="1">
      <c r="A406" s="37"/>
      <c r="B406" s="93"/>
      <c r="C406" s="93"/>
      <c r="D406" s="93"/>
      <c r="E406" s="93"/>
      <c r="O406" s="167"/>
      <c r="P406" s="167"/>
      <c r="Q406" s="80"/>
    </row>
    <row r="407" spans="1:17" s="156" customFormat="1">
      <c r="A407" s="37"/>
      <c r="B407" s="93"/>
      <c r="C407" s="93"/>
      <c r="D407" s="93"/>
      <c r="E407" s="93"/>
      <c r="O407" s="167"/>
      <c r="P407" s="167"/>
      <c r="Q407" s="80"/>
    </row>
    <row r="408" spans="1:17" s="156" customFormat="1">
      <c r="A408" s="37"/>
      <c r="B408" s="93"/>
      <c r="C408" s="93"/>
      <c r="D408" s="93"/>
      <c r="E408" s="93"/>
      <c r="O408" s="167"/>
      <c r="P408" s="167"/>
      <c r="Q408" s="80"/>
    </row>
    <row r="409" spans="1:17" s="156" customFormat="1">
      <c r="A409" s="37"/>
      <c r="B409" s="93"/>
      <c r="C409" s="93"/>
      <c r="D409" s="93"/>
      <c r="E409" s="93"/>
      <c r="O409" s="167"/>
      <c r="P409" s="167"/>
      <c r="Q409" s="80"/>
    </row>
    <row r="410" spans="1:17" s="156" customFormat="1">
      <c r="A410" s="37"/>
      <c r="B410" s="93"/>
      <c r="C410" s="93"/>
      <c r="D410" s="93"/>
      <c r="E410" s="93"/>
      <c r="O410" s="167"/>
      <c r="P410" s="167"/>
      <c r="Q410" s="80"/>
    </row>
    <row r="411" spans="1:17" s="156" customFormat="1">
      <c r="A411" s="37"/>
      <c r="B411" s="93"/>
      <c r="C411" s="93"/>
      <c r="D411" s="93"/>
      <c r="E411" s="93"/>
      <c r="O411" s="167"/>
      <c r="P411" s="167"/>
      <c r="Q411" s="80"/>
    </row>
    <row r="412" spans="1:17" s="156" customFormat="1">
      <c r="A412" s="37"/>
      <c r="B412" s="93"/>
      <c r="C412" s="93"/>
      <c r="D412" s="93"/>
      <c r="E412" s="93"/>
      <c r="O412" s="167"/>
      <c r="P412" s="167"/>
      <c r="Q412" s="80"/>
    </row>
    <row r="413" spans="1:17" s="156" customFormat="1">
      <c r="A413" s="37"/>
      <c r="B413" s="93"/>
      <c r="C413" s="93"/>
      <c r="D413" s="93"/>
      <c r="E413" s="93"/>
      <c r="O413" s="167"/>
      <c r="P413" s="167"/>
      <c r="Q413" s="80"/>
    </row>
    <row r="414" spans="1:17" s="156" customFormat="1">
      <c r="A414" s="37"/>
      <c r="B414" s="93"/>
      <c r="C414" s="93"/>
      <c r="D414" s="93"/>
      <c r="E414" s="93"/>
      <c r="O414" s="167"/>
      <c r="P414" s="167"/>
      <c r="Q414" s="80"/>
    </row>
    <row r="415" spans="1:17" s="156" customFormat="1">
      <c r="A415" s="37"/>
      <c r="B415" s="93"/>
      <c r="C415" s="93"/>
      <c r="D415" s="93"/>
      <c r="E415" s="93"/>
      <c r="O415" s="167"/>
      <c r="P415" s="167"/>
      <c r="Q415" s="80"/>
    </row>
    <row r="416" spans="1:17" s="156" customFormat="1">
      <c r="A416" s="37"/>
      <c r="B416" s="93"/>
      <c r="C416" s="93"/>
      <c r="D416" s="93"/>
      <c r="E416" s="93"/>
      <c r="O416" s="167"/>
      <c r="P416" s="167"/>
      <c r="Q416" s="80"/>
    </row>
    <row r="417" spans="1:17" s="156" customFormat="1">
      <c r="A417" s="37"/>
      <c r="B417" s="93"/>
      <c r="C417" s="93"/>
      <c r="D417" s="93"/>
      <c r="E417" s="93"/>
      <c r="O417" s="167"/>
      <c r="P417" s="167"/>
      <c r="Q417" s="80"/>
    </row>
    <row r="418" spans="1:17" s="156" customFormat="1">
      <c r="A418" s="37"/>
      <c r="B418" s="93"/>
      <c r="C418" s="93"/>
      <c r="D418" s="93"/>
      <c r="E418" s="93"/>
      <c r="O418" s="167"/>
      <c r="P418" s="167"/>
      <c r="Q418" s="80"/>
    </row>
    <row r="419" spans="1:17" s="156" customFormat="1">
      <c r="A419" s="37"/>
      <c r="B419" s="93"/>
      <c r="C419" s="93"/>
      <c r="D419" s="93"/>
      <c r="E419" s="93"/>
      <c r="O419" s="167"/>
      <c r="P419" s="167"/>
      <c r="Q419" s="80"/>
    </row>
    <row r="420" spans="1:17" s="156" customFormat="1">
      <c r="A420" s="37"/>
      <c r="B420" s="93"/>
      <c r="C420" s="93"/>
      <c r="D420" s="93"/>
      <c r="E420" s="93"/>
      <c r="O420" s="167"/>
      <c r="P420" s="167"/>
      <c r="Q420" s="80"/>
    </row>
    <row r="421" spans="1:17" s="156" customFormat="1">
      <c r="A421" s="37"/>
      <c r="B421" s="93"/>
      <c r="C421" s="93"/>
      <c r="D421" s="93"/>
      <c r="E421" s="93"/>
      <c r="O421" s="167"/>
      <c r="P421" s="167"/>
      <c r="Q421" s="80"/>
    </row>
    <row r="422" spans="1:17" s="156" customFormat="1">
      <c r="A422" s="37"/>
      <c r="B422" s="93"/>
      <c r="C422" s="93"/>
      <c r="D422" s="93"/>
      <c r="E422" s="93"/>
      <c r="O422" s="167"/>
      <c r="P422" s="167"/>
      <c r="Q422" s="80"/>
    </row>
    <row r="423" spans="1:17" s="156" customFormat="1">
      <c r="A423" s="37"/>
      <c r="B423" s="93"/>
      <c r="C423" s="93"/>
      <c r="D423" s="93"/>
      <c r="E423" s="93"/>
      <c r="O423" s="167"/>
      <c r="P423" s="167"/>
      <c r="Q423" s="80"/>
    </row>
    <row r="424" spans="1:17" s="156" customFormat="1">
      <c r="A424" s="37"/>
      <c r="B424" s="93"/>
      <c r="C424" s="93"/>
      <c r="D424" s="93"/>
      <c r="E424" s="93"/>
      <c r="O424" s="167"/>
      <c r="P424" s="167"/>
      <c r="Q424" s="80"/>
    </row>
    <row r="425" spans="1:17" s="156" customFormat="1">
      <c r="A425" s="37"/>
      <c r="B425" s="93"/>
      <c r="C425" s="93"/>
      <c r="D425" s="93"/>
      <c r="E425" s="93"/>
      <c r="O425" s="167"/>
      <c r="P425" s="167"/>
      <c r="Q425" s="80"/>
    </row>
    <row r="426" spans="1:17" s="156" customFormat="1">
      <c r="A426" s="37"/>
      <c r="B426" s="93"/>
      <c r="C426" s="93"/>
      <c r="D426" s="93"/>
      <c r="E426" s="93"/>
      <c r="O426" s="167"/>
      <c r="P426" s="167"/>
      <c r="Q426" s="80"/>
    </row>
    <row r="427" spans="1:17" s="156" customFormat="1">
      <c r="A427" s="37"/>
      <c r="B427" s="93"/>
      <c r="C427" s="93"/>
      <c r="D427" s="93"/>
      <c r="E427" s="93"/>
      <c r="O427" s="167"/>
      <c r="P427" s="167"/>
      <c r="Q427" s="80"/>
    </row>
    <row r="428" spans="1:17" s="156" customFormat="1">
      <c r="A428" s="37"/>
      <c r="B428" s="93"/>
      <c r="C428" s="93"/>
      <c r="D428" s="93"/>
      <c r="E428" s="93"/>
      <c r="O428" s="167"/>
      <c r="P428" s="167"/>
      <c r="Q428" s="80"/>
    </row>
    <row r="429" spans="1:17" s="156" customFormat="1">
      <c r="A429" s="37"/>
      <c r="B429" s="93"/>
      <c r="C429" s="93"/>
      <c r="D429" s="93"/>
      <c r="E429" s="93"/>
      <c r="O429" s="167"/>
      <c r="P429" s="167"/>
      <c r="Q429" s="80"/>
    </row>
    <row r="430" spans="1:17" s="156" customFormat="1">
      <c r="A430" s="37"/>
      <c r="B430" s="93"/>
      <c r="C430" s="93"/>
      <c r="D430" s="93"/>
      <c r="E430" s="93"/>
      <c r="O430" s="167"/>
      <c r="P430" s="167"/>
      <c r="Q430" s="80"/>
    </row>
    <row r="431" spans="1:17" s="156" customFormat="1">
      <c r="A431" s="37"/>
      <c r="B431" s="93"/>
      <c r="C431" s="93"/>
      <c r="D431" s="93"/>
      <c r="E431" s="93"/>
      <c r="O431" s="167"/>
      <c r="P431" s="167"/>
      <c r="Q431" s="80"/>
    </row>
    <row r="432" spans="1:17" s="156" customFormat="1">
      <c r="A432" s="37"/>
      <c r="B432" s="93"/>
      <c r="C432" s="93"/>
      <c r="D432" s="93"/>
      <c r="E432" s="93"/>
      <c r="O432" s="167"/>
      <c r="P432" s="167"/>
      <c r="Q432" s="80"/>
    </row>
    <row r="433" spans="1:17" s="156" customFormat="1">
      <c r="A433" s="37"/>
      <c r="B433" s="93"/>
      <c r="C433" s="93"/>
      <c r="D433" s="93"/>
      <c r="E433" s="93"/>
      <c r="O433" s="167"/>
      <c r="P433" s="167"/>
      <c r="Q433" s="80"/>
    </row>
    <row r="434" spans="1:17" s="156" customFormat="1">
      <c r="A434" s="37"/>
      <c r="B434" s="93"/>
      <c r="C434" s="93"/>
      <c r="D434" s="93"/>
      <c r="E434" s="93"/>
      <c r="O434" s="167"/>
      <c r="P434" s="167"/>
      <c r="Q434" s="80"/>
    </row>
    <row r="435" spans="1:17" s="156" customFormat="1">
      <c r="A435" s="37"/>
      <c r="B435" s="93"/>
      <c r="C435" s="93"/>
      <c r="D435" s="93"/>
      <c r="E435" s="93"/>
      <c r="O435" s="167"/>
      <c r="P435" s="167"/>
      <c r="Q435" s="80"/>
    </row>
    <row r="436" spans="1:17" s="156" customFormat="1">
      <c r="A436" s="37"/>
      <c r="B436" s="93"/>
      <c r="C436" s="93"/>
      <c r="D436" s="93"/>
      <c r="E436" s="93"/>
      <c r="O436" s="167"/>
      <c r="P436" s="167"/>
      <c r="Q436" s="80"/>
    </row>
    <row r="437" spans="1:17" s="156" customFormat="1">
      <c r="A437" s="37"/>
      <c r="B437" s="93"/>
      <c r="C437" s="93"/>
      <c r="D437" s="93"/>
      <c r="E437" s="93"/>
      <c r="O437" s="167"/>
      <c r="P437" s="167"/>
      <c r="Q437" s="80"/>
    </row>
    <row r="438" spans="1:17" s="156" customFormat="1">
      <c r="A438" s="37"/>
      <c r="B438" s="93"/>
      <c r="C438" s="93"/>
      <c r="D438" s="93"/>
      <c r="E438" s="93"/>
      <c r="O438" s="167"/>
      <c r="P438" s="167"/>
      <c r="Q438" s="80"/>
    </row>
    <row r="439" spans="1:17" s="156" customFormat="1">
      <c r="A439" s="37"/>
      <c r="B439" s="93"/>
      <c r="C439" s="93"/>
      <c r="D439" s="93"/>
      <c r="E439" s="93"/>
      <c r="O439" s="167"/>
      <c r="P439" s="167"/>
      <c r="Q439" s="80"/>
    </row>
    <row r="440" spans="1:17" s="156" customFormat="1">
      <c r="A440" s="37"/>
      <c r="B440" s="93"/>
      <c r="C440" s="93"/>
      <c r="D440" s="93"/>
      <c r="E440" s="93"/>
      <c r="O440" s="167"/>
      <c r="P440" s="167"/>
      <c r="Q440" s="80"/>
    </row>
    <row r="441" spans="1:17" s="156" customFormat="1">
      <c r="A441" s="37"/>
      <c r="B441" s="93"/>
      <c r="C441" s="93"/>
      <c r="D441" s="93"/>
      <c r="E441" s="93"/>
      <c r="O441" s="167"/>
      <c r="P441" s="167"/>
      <c r="Q441" s="80"/>
    </row>
    <row r="442" spans="1:17" s="156" customFormat="1">
      <c r="A442" s="37"/>
      <c r="B442" s="93"/>
      <c r="C442" s="93"/>
      <c r="D442" s="93"/>
      <c r="E442" s="93"/>
      <c r="O442" s="167"/>
      <c r="P442" s="167"/>
      <c r="Q442" s="80"/>
    </row>
    <row r="443" spans="1:17" s="156" customFormat="1">
      <c r="A443" s="37"/>
      <c r="B443" s="93"/>
      <c r="C443" s="93"/>
      <c r="D443" s="93"/>
      <c r="E443" s="93"/>
      <c r="O443" s="167"/>
      <c r="P443" s="167"/>
      <c r="Q443" s="80"/>
    </row>
    <row r="444" spans="1:17" s="156" customFormat="1">
      <c r="A444" s="37"/>
      <c r="B444" s="93"/>
      <c r="C444" s="93"/>
      <c r="D444" s="93"/>
      <c r="E444" s="93"/>
      <c r="O444" s="167"/>
      <c r="P444" s="167"/>
      <c r="Q444" s="80"/>
    </row>
    <row r="445" spans="1:17" s="156" customFormat="1">
      <c r="A445" s="37"/>
      <c r="B445" s="93"/>
      <c r="C445" s="93"/>
      <c r="D445" s="93"/>
      <c r="E445" s="93"/>
      <c r="O445" s="167"/>
      <c r="P445" s="167"/>
      <c r="Q445" s="80"/>
    </row>
    <row r="446" spans="1:17" s="156" customFormat="1">
      <c r="A446" s="37"/>
      <c r="B446" s="93"/>
      <c r="C446" s="93"/>
      <c r="D446" s="93"/>
      <c r="E446" s="93"/>
      <c r="O446" s="167"/>
      <c r="P446" s="167"/>
      <c r="Q446" s="80"/>
    </row>
    <row r="447" spans="1:17" s="156" customFormat="1">
      <c r="A447" s="37"/>
      <c r="B447" s="93"/>
      <c r="C447" s="93"/>
      <c r="D447" s="93"/>
      <c r="E447" s="93"/>
      <c r="O447" s="167"/>
      <c r="P447" s="167"/>
      <c r="Q447" s="80"/>
    </row>
    <row r="448" spans="1:17" s="156" customFormat="1">
      <c r="A448" s="37"/>
      <c r="B448" s="93"/>
      <c r="C448" s="93"/>
      <c r="D448" s="93"/>
      <c r="E448" s="93"/>
      <c r="O448" s="167"/>
      <c r="P448" s="167"/>
      <c r="Q448" s="80"/>
    </row>
    <row r="449" spans="1:17" s="156" customFormat="1">
      <c r="A449" s="37"/>
      <c r="B449" s="93"/>
      <c r="C449" s="93"/>
      <c r="D449" s="93"/>
      <c r="E449" s="93"/>
      <c r="O449" s="167"/>
      <c r="P449" s="167"/>
      <c r="Q449" s="80"/>
    </row>
    <row r="450" spans="1:17" s="156" customFormat="1">
      <c r="A450" s="37"/>
      <c r="B450" s="93"/>
      <c r="C450" s="93"/>
      <c r="D450" s="93"/>
      <c r="E450" s="93"/>
      <c r="O450" s="167"/>
      <c r="P450" s="167"/>
      <c r="Q450" s="80"/>
    </row>
    <row r="451" spans="1:17" s="156" customFormat="1">
      <c r="A451" s="37"/>
      <c r="B451" s="93"/>
      <c r="C451" s="93"/>
      <c r="D451" s="93"/>
      <c r="E451" s="93"/>
      <c r="O451" s="167"/>
      <c r="P451" s="167"/>
      <c r="Q451" s="80"/>
    </row>
    <row r="452" spans="1:17" s="156" customFormat="1">
      <c r="A452" s="37"/>
      <c r="B452" s="93"/>
      <c r="C452" s="93"/>
      <c r="D452" s="93"/>
      <c r="E452" s="93"/>
      <c r="O452" s="167"/>
      <c r="P452" s="167"/>
      <c r="Q452" s="80"/>
    </row>
    <row r="453" spans="1:17" s="156" customFormat="1">
      <c r="A453" s="37"/>
      <c r="B453" s="93"/>
      <c r="C453" s="93"/>
      <c r="D453" s="93"/>
      <c r="E453" s="93"/>
      <c r="O453" s="167"/>
      <c r="P453" s="167"/>
      <c r="Q453" s="80"/>
    </row>
    <row r="454" spans="1:17" s="156" customFormat="1">
      <c r="A454" s="37"/>
      <c r="B454" s="93"/>
      <c r="C454" s="93"/>
      <c r="D454" s="93"/>
      <c r="E454" s="93"/>
      <c r="O454" s="167"/>
      <c r="P454" s="167"/>
      <c r="Q454" s="80"/>
    </row>
    <row r="455" spans="1:17" s="156" customFormat="1">
      <c r="A455" s="37"/>
      <c r="B455" s="93"/>
      <c r="C455" s="93"/>
      <c r="D455" s="93"/>
      <c r="E455" s="93"/>
      <c r="O455" s="167"/>
      <c r="P455" s="167"/>
      <c r="Q455" s="80"/>
    </row>
    <row r="456" spans="1:17" s="156" customFormat="1">
      <c r="A456" s="37"/>
      <c r="B456" s="93"/>
      <c r="C456" s="93"/>
      <c r="D456" s="93"/>
      <c r="E456" s="93"/>
      <c r="O456" s="167"/>
      <c r="P456" s="167"/>
      <c r="Q456" s="80"/>
    </row>
    <row r="457" spans="1:17" s="156" customFormat="1">
      <c r="A457" s="37"/>
      <c r="B457" s="93"/>
      <c r="C457" s="93"/>
      <c r="D457" s="93"/>
      <c r="E457" s="93"/>
      <c r="O457" s="167"/>
      <c r="P457" s="167"/>
      <c r="Q457" s="80"/>
    </row>
    <row r="458" spans="1:17" s="156" customFormat="1">
      <c r="A458" s="37"/>
      <c r="B458" s="93"/>
      <c r="C458" s="93"/>
      <c r="D458" s="93"/>
      <c r="E458" s="93"/>
      <c r="O458" s="167"/>
      <c r="P458" s="167"/>
      <c r="Q458" s="80"/>
    </row>
    <row r="459" spans="1:17" s="156" customFormat="1">
      <c r="A459" s="37"/>
      <c r="B459" s="93"/>
      <c r="C459" s="93"/>
      <c r="D459" s="93"/>
      <c r="E459" s="93"/>
      <c r="O459" s="167"/>
      <c r="P459" s="167"/>
      <c r="Q459" s="80"/>
    </row>
    <row r="460" spans="1:17" s="156" customFormat="1">
      <c r="A460" s="37"/>
      <c r="B460" s="93"/>
      <c r="C460" s="93"/>
      <c r="D460" s="93"/>
      <c r="E460" s="93"/>
      <c r="O460" s="167"/>
      <c r="P460" s="167"/>
      <c r="Q460" s="80"/>
    </row>
    <row r="461" spans="1:17" s="156" customFormat="1">
      <c r="A461" s="37"/>
      <c r="B461" s="93"/>
      <c r="C461" s="93"/>
      <c r="D461" s="93"/>
      <c r="E461" s="93"/>
      <c r="O461" s="167"/>
      <c r="P461" s="167"/>
      <c r="Q461" s="80"/>
    </row>
    <row r="462" spans="1:17" s="156" customFormat="1">
      <c r="A462" s="37"/>
      <c r="B462" s="93"/>
      <c r="C462" s="93"/>
      <c r="D462" s="93"/>
      <c r="E462" s="93"/>
      <c r="O462" s="167"/>
      <c r="P462" s="167"/>
      <c r="Q462" s="80"/>
    </row>
    <row r="463" spans="1:17" s="156" customFormat="1">
      <c r="A463" s="37"/>
      <c r="B463" s="93"/>
      <c r="C463" s="93"/>
      <c r="D463" s="93"/>
      <c r="E463" s="93"/>
      <c r="O463" s="167"/>
      <c r="P463" s="167"/>
      <c r="Q463" s="80"/>
    </row>
    <row r="464" spans="1:17" s="156" customFormat="1">
      <c r="A464" s="37"/>
      <c r="B464" s="93"/>
      <c r="C464" s="93"/>
      <c r="D464" s="93"/>
      <c r="E464" s="93"/>
      <c r="O464" s="167"/>
      <c r="P464" s="167"/>
      <c r="Q464" s="80"/>
    </row>
    <row r="465" spans="1:17" s="156" customFormat="1">
      <c r="A465" s="37"/>
      <c r="B465" s="93"/>
      <c r="C465" s="93"/>
      <c r="D465" s="93"/>
      <c r="E465" s="93"/>
      <c r="O465" s="167"/>
      <c r="P465" s="167"/>
      <c r="Q465" s="80"/>
    </row>
    <row r="466" spans="1:17" s="156" customFormat="1">
      <c r="A466" s="37"/>
      <c r="B466" s="93"/>
      <c r="C466" s="93"/>
      <c r="D466" s="93"/>
      <c r="E466" s="93"/>
      <c r="O466" s="167"/>
      <c r="P466" s="167"/>
      <c r="Q466" s="80"/>
    </row>
    <row r="467" spans="1:17" s="156" customFormat="1">
      <c r="A467" s="37"/>
      <c r="B467" s="93"/>
      <c r="C467" s="93"/>
      <c r="D467" s="93"/>
      <c r="E467" s="93"/>
      <c r="O467" s="167"/>
      <c r="P467" s="167"/>
      <c r="Q467" s="80"/>
    </row>
    <row r="468" spans="1:17" s="156" customFormat="1">
      <c r="A468" s="37"/>
      <c r="B468" s="93"/>
      <c r="C468" s="93"/>
      <c r="D468" s="93"/>
      <c r="E468" s="93"/>
      <c r="O468" s="167"/>
      <c r="P468" s="167"/>
      <c r="Q468" s="80"/>
    </row>
    <row r="469" spans="1:17" s="156" customFormat="1">
      <c r="A469" s="37"/>
      <c r="B469" s="93"/>
      <c r="C469" s="93"/>
      <c r="D469" s="93"/>
      <c r="E469" s="93"/>
      <c r="O469" s="167"/>
      <c r="P469" s="167"/>
      <c r="Q469" s="80"/>
    </row>
    <row r="470" spans="1:17" s="156" customFormat="1">
      <c r="A470" s="37"/>
      <c r="B470" s="93"/>
      <c r="C470" s="93"/>
      <c r="D470" s="93"/>
      <c r="E470" s="93"/>
      <c r="O470" s="167"/>
      <c r="P470" s="167"/>
      <c r="Q470" s="80"/>
    </row>
    <row r="471" spans="1:17" s="156" customFormat="1">
      <c r="A471" s="37"/>
      <c r="B471" s="93"/>
      <c r="C471" s="93"/>
      <c r="D471" s="93"/>
      <c r="E471" s="93"/>
      <c r="O471" s="167"/>
      <c r="P471" s="167"/>
      <c r="Q471" s="80"/>
    </row>
    <row r="472" spans="1:17" s="156" customFormat="1">
      <c r="A472" s="37"/>
      <c r="B472" s="93"/>
      <c r="C472" s="93"/>
      <c r="D472" s="93"/>
      <c r="E472" s="93"/>
      <c r="O472" s="167"/>
      <c r="P472" s="167"/>
      <c r="Q472" s="80"/>
    </row>
    <row r="473" spans="1:17" s="156" customFormat="1">
      <c r="A473" s="37"/>
      <c r="B473" s="93"/>
      <c r="C473" s="93"/>
      <c r="D473" s="93"/>
      <c r="E473" s="93"/>
      <c r="O473" s="167"/>
      <c r="P473" s="167"/>
      <c r="Q473" s="80"/>
    </row>
    <row r="474" spans="1:17" s="156" customFormat="1">
      <c r="A474" s="37"/>
      <c r="B474" s="93"/>
      <c r="C474" s="93"/>
      <c r="D474" s="93"/>
      <c r="E474" s="93"/>
      <c r="O474" s="167"/>
      <c r="P474" s="167"/>
      <c r="Q474" s="80"/>
    </row>
    <row r="475" spans="1:17" s="156" customFormat="1">
      <c r="A475" s="37"/>
      <c r="B475" s="93"/>
      <c r="C475" s="93"/>
      <c r="D475" s="93"/>
      <c r="E475" s="93"/>
      <c r="O475" s="167"/>
      <c r="P475" s="167"/>
      <c r="Q475" s="80"/>
    </row>
    <row r="476" spans="1:17" s="156" customFormat="1">
      <c r="A476" s="37"/>
      <c r="B476" s="93"/>
      <c r="C476" s="93"/>
      <c r="D476" s="93"/>
      <c r="E476" s="93"/>
      <c r="O476" s="167"/>
      <c r="P476" s="167"/>
      <c r="Q476" s="80"/>
    </row>
    <row r="477" spans="1:17" s="156" customFormat="1">
      <c r="A477" s="37"/>
      <c r="B477" s="93"/>
      <c r="C477" s="93"/>
      <c r="D477" s="93"/>
      <c r="E477" s="93"/>
      <c r="O477" s="167"/>
      <c r="P477" s="167"/>
      <c r="Q477" s="80"/>
    </row>
    <row r="478" spans="1:17" s="156" customFormat="1">
      <c r="A478" s="37"/>
      <c r="B478" s="93"/>
      <c r="C478" s="93"/>
      <c r="D478" s="93"/>
      <c r="E478" s="93"/>
      <c r="O478" s="167"/>
      <c r="P478" s="167"/>
      <c r="Q478" s="80"/>
    </row>
    <row r="479" spans="1:17" s="156" customFormat="1">
      <c r="A479" s="37"/>
      <c r="B479" s="93"/>
      <c r="C479" s="93"/>
      <c r="D479" s="93"/>
      <c r="E479" s="93"/>
      <c r="O479" s="167"/>
      <c r="P479" s="167"/>
      <c r="Q479" s="80"/>
    </row>
    <row r="480" spans="1:17" s="156" customFormat="1">
      <c r="A480" s="37"/>
      <c r="B480" s="93"/>
      <c r="C480" s="93"/>
      <c r="D480" s="93"/>
      <c r="E480" s="93"/>
      <c r="O480" s="167"/>
      <c r="P480" s="167"/>
      <c r="Q480" s="80"/>
    </row>
    <row r="481" spans="1:17" s="156" customFormat="1">
      <c r="A481" s="37"/>
      <c r="B481" s="93"/>
      <c r="C481" s="93"/>
      <c r="D481" s="93"/>
      <c r="E481" s="93"/>
      <c r="O481" s="167"/>
      <c r="P481" s="167"/>
      <c r="Q481" s="80"/>
    </row>
    <row r="482" spans="1:17" s="156" customFormat="1">
      <c r="A482" s="37"/>
      <c r="B482" s="93"/>
      <c r="C482" s="93"/>
      <c r="D482" s="93"/>
      <c r="E482" s="93"/>
      <c r="O482" s="167"/>
      <c r="P482" s="167"/>
      <c r="Q482" s="80"/>
    </row>
    <row r="483" spans="1:17" s="156" customFormat="1">
      <c r="A483" s="37"/>
      <c r="B483" s="93"/>
      <c r="C483" s="93"/>
      <c r="D483" s="93"/>
      <c r="E483" s="93"/>
      <c r="O483" s="167"/>
      <c r="P483" s="167"/>
      <c r="Q483" s="80"/>
    </row>
    <row r="484" spans="1:17" s="156" customFormat="1">
      <c r="A484" s="37"/>
      <c r="B484" s="93"/>
      <c r="C484" s="93"/>
      <c r="D484" s="93"/>
      <c r="E484" s="93"/>
      <c r="O484" s="167"/>
      <c r="P484" s="167"/>
      <c r="Q484" s="80"/>
    </row>
    <row r="485" spans="1:17" s="156" customFormat="1">
      <c r="A485" s="37"/>
      <c r="B485" s="93"/>
      <c r="C485" s="93"/>
      <c r="D485" s="93"/>
      <c r="E485" s="93"/>
      <c r="O485" s="167"/>
      <c r="P485" s="167"/>
      <c r="Q485" s="80"/>
    </row>
    <row r="486" spans="1:17" s="156" customFormat="1">
      <c r="A486" s="37"/>
      <c r="B486" s="93"/>
      <c r="C486" s="93"/>
      <c r="D486" s="93"/>
      <c r="E486" s="93"/>
      <c r="O486" s="167"/>
      <c r="P486" s="167"/>
      <c r="Q486" s="80"/>
    </row>
    <row r="487" spans="1:17" s="156" customFormat="1">
      <c r="A487" s="37"/>
      <c r="B487" s="93"/>
      <c r="C487" s="93"/>
      <c r="D487" s="93"/>
      <c r="E487" s="93"/>
      <c r="O487" s="167"/>
      <c r="P487" s="167"/>
      <c r="Q487" s="80"/>
    </row>
    <row r="488" spans="1:17" s="156" customFormat="1">
      <c r="A488" s="37"/>
      <c r="B488" s="93"/>
      <c r="C488" s="93"/>
      <c r="D488" s="93"/>
      <c r="E488" s="93"/>
      <c r="O488" s="167"/>
      <c r="P488" s="167"/>
      <c r="Q488" s="80"/>
    </row>
    <row r="489" spans="1:17" s="156" customFormat="1">
      <c r="A489" s="37"/>
      <c r="B489" s="93"/>
      <c r="C489" s="93"/>
      <c r="D489" s="93"/>
      <c r="E489" s="93"/>
      <c r="O489" s="167"/>
      <c r="P489" s="167"/>
      <c r="Q489" s="80"/>
    </row>
    <row r="490" spans="1:17" s="156" customFormat="1">
      <c r="A490" s="37"/>
      <c r="B490" s="93"/>
      <c r="C490" s="93"/>
      <c r="D490" s="93"/>
      <c r="E490" s="93"/>
      <c r="O490" s="167"/>
      <c r="P490" s="167"/>
      <c r="Q490" s="80"/>
    </row>
    <row r="491" spans="1:17" s="156" customFormat="1">
      <c r="A491" s="37"/>
      <c r="B491" s="93"/>
      <c r="C491" s="93"/>
      <c r="D491" s="93"/>
      <c r="E491" s="93"/>
      <c r="O491" s="167"/>
      <c r="P491" s="167"/>
      <c r="Q491" s="80"/>
    </row>
    <row r="492" spans="1:17" s="156" customFormat="1">
      <c r="A492" s="37"/>
      <c r="B492" s="93"/>
      <c r="C492" s="93"/>
      <c r="D492" s="93"/>
      <c r="E492" s="93"/>
      <c r="O492" s="167"/>
      <c r="P492" s="167"/>
      <c r="Q492" s="80"/>
    </row>
    <row r="493" spans="1:17" s="156" customFormat="1">
      <c r="A493" s="37"/>
      <c r="B493" s="93"/>
      <c r="C493" s="93"/>
      <c r="D493" s="93"/>
      <c r="E493" s="93"/>
      <c r="O493" s="167"/>
      <c r="P493" s="167"/>
      <c r="Q493" s="80"/>
    </row>
    <row r="494" spans="1:17" s="156" customFormat="1">
      <c r="A494" s="37"/>
      <c r="B494" s="93"/>
      <c r="C494" s="93"/>
      <c r="D494" s="93"/>
      <c r="E494" s="93"/>
      <c r="O494" s="167"/>
      <c r="P494" s="167"/>
      <c r="Q494" s="80"/>
    </row>
    <row r="495" spans="1:17" s="156" customFormat="1">
      <c r="A495" s="37"/>
      <c r="B495" s="93"/>
      <c r="C495" s="93"/>
      <c r="D495" s="93"/>
      <c r="E495" s="93"/>
      <c r="O495" s="167"/>
      <c r="P495" s="167"/>
      <c r="Q495" s="80"/>
    </row>
    <row r="496" spans="1:17" s="156" customFormat="1">
      <c r="A496" s="37"/>
      <c r="B496" s="93"/>
      <c r="C496" s="93"/>
      <c r="D496" s="93"/>
      <c r="E496" s="93"/>
      <c r="O496" s="167"/>
      <c r="P496" s="167"/>
      <c r="Q496" s="80"/>
    </row>
    <row r="497" spans="1:17" s="156" customFormat="1">
      <c r="A497" s="37"/>
      <c r="B497" s="93"/>
      <c r="C497" s="93"/>
      <c r="D497" s="93"/>
      <c r="E497" s="93"/>
      <c r="O497" s="167"/>
      <c r="P497" s="167"/>
      <c r="Q497" s="80"/>
    </row>
    <row r="498" spans="1:17" s="156" customFormat="1">
      <c r="A498" s="37"/>
      <c r="B498" s="93"/>
      <c r="C498" s="93"/>
      <c r="D498" s="93"/>
      <c r="E498" s="93"/>
      <c r="O498" s="167"/>
      <c r="P498" s="167"/>
      <c r="Q498" s="80"/>
    </row>
    <row r="499" spans="1:17" s="156" customFormat="1">
      <c r="A499" s="37"/>
      <c r="B499" s="93"/>
      <c r="C499" s="93"/>
      <c r="D499" s="93"/>
      <c r="E499" s="93"/>
      <c r="O499" s="167"/>
      <c r="P499" s="167"/>
      <c r="Q499" s="80"/>
    </row>
    <row r="500" spans="1:17" s="156" customFormat="1">
      <c r="A500" s="37"/>
      <c r="B500" s="93"/>
      <c r="C500" s="93"/>
      <c r="D500" s="93"/>
      <c r="E500" s="93"/>
      <c r="O500" s="167"/>
      <c r="P500" s="167"/>
      <c r="Q500" s="80"/>
    </row>
    <row r="501" spans="1:17" s="156" customFormat="1">
      <c r="A501" s="37"/>
      <c r="B501" s="93"/>
      <c r="C501" s="93"/>
      <c r="D501" s="93"/>
      <c r="E501" s="93"/>
      <c r="O501" s="167"/>
      <c r="P501" s="167"/>
      <c r="Q501" s="80"/>
    </row>
    <row r="502" spans="1:17" s="156" customFormat="1">
      <c r="A502" s="37"/>
      <c r="B502" s="93"/>
      <c r="C502" s="93"/>
      <c r="D502" s="93"/>
      <c r="E502" s="93"/>
      <c r="O502" s="167"/>
      <c r="P502" s="167"/>
      <c r="Q502" s="80"/>
    </row>
    <row r="503" spans="1:17" s="156" customFormat="1">
      <c r="A503" s="37"/>
      <c r="B503" s="93"/>
      <c r="C503" s="93"/>
      <c r="D503" s="93"/>
      <c r="E503" s="93"/>
      <c r="O503" s="167"/>
      <c r="P503" s="167"/>
      <c r="Q503" s="80"/>
    </row>
    <row r="504" spans="1:17" s="156" customFormat="1">
      <c r="A504" s="37"/>
      <c r="B504" s="93"/>
      <c r="C504" s="93"/>
      <c r="D504" s="93"/>
      <c r="E504" s="93"/>
      <c r="O504" s="167"/>
      <c r="P504" s="167"/>
      <c r="Q504" s="80"/>
    </row>
    <row r="505" spans="1:17" s="156" customFormat="1">
      <c r="A505" s="37"/>
      <c r="B505" s="93"/>
      <c r="C505" s="93"/>
      <c r="D505" s="93"/>
      <c r="E505" s="93"/>
      <c r="O505" s="167"/>
      <c r="P505" s="167"/>
      <c r="Q505" s="80"/>
    </row>
    <row r="506" spans="1:17" s="156" customFormat="1">
      <c r="A506" s="37"/>
      <c r="B506" s="93"/>
      <c r="C506" s="93"/>
      <c r="D506" s="93"/>
      <c r="E506" s="93"/>
      <c r="O506" s="167"/>
      <c r="P506" s="167"/>
      <c r="Q506" s="80"/>
    </row>
    <row r="507" spans="1:17" s="156" customFormat="1">
      <c r="A507" s="37"/>
      <c r="B507" s="93"/>
      <c r="C507" s="93"/>
      <c r="D507" s="93"/>
      <c r="E507" s="93"/>
      <c r="O507" s="167"/>
      <c r="P507" s="167"/>
      <c r="Q507" s="80"/>
    </row>
    <row r="508" spans="1:17" s="156" customFormat="1">
      <c r="A508" s="37"/>
      <c r="B508" s="93"/>
      <c r="C508" s="93"/>
      <c r="D508" s="93"/>
      <c r="E508" s="93"/>
      <c r="O508" s="167"/>
      <c r="P508" s="167"/>
      <c r="Q508" s="80"/>
    </row>
    <row r="509" spans="1:17" s="156" customFormat="1">
      <c r="A509" s="37"/>
      <c r="B509" s="93"/>
      <c r="C509" s="93"/>
      <c r="D509" s="93"/>
      <c r="E509" s="93"/>
      <c r="O509" s="167"/>
      <c r="P509" s="167"/>
      <c r="Q509" s="80"/>
    </row>
    <row r="510" spans="1:17" s="156" customFormat="1">
      <c r="A510" s="37"/>
      <c r="B510" s="93"/>
      <c r="C510" s="93"/>
      <c r="D510" s="93"/>
      <c r="E510" s="93"/>
      <c r="O510" s="167"/>
      <c r="P510" s="167"/>
      <c r="Q510" s="80"/>
    </row>
    <row r="511" spans="1:17" s="156" customFormat="1">
      <c r="A511" s="37"/>
      <c r="B511" s="93"/>
      <c r="C511" s="93"/>
      <c r="D511" s="93"/>
      <c r="E511" s="93"/>
      <c r="O511" s="167"/>
      <c r="P511" s="167"/>
      <c r="Q511" s="80"/>
    </row>
    <row r="512" spans="1:17" s="156" customFormat="1">
      <c r="A512" s="37"/>
      <c r="B512" s="93"/>
      <c r="C512" s="93"/>
      <c r="D512" s="93"/>
      <c r="E512" s="93"/>
      <c r="O512" s="167"/>
      <c r="P512" s="167"/>
      <c r="Q512" s="80"/>
    </row>
    <row r="513" spans="1:17" s="156" customFormat="1">
      <c r="A513" s="37"/>
      <c r="B513" s="93"/>
      <c r="C513" s="93"/>
      <c r="D513" s="93"/>
      <c r="E513" s="93"/>
      <c r="O513" s="167"/>
      <c r="P513" s="167"/>
      <c r="Q513" s="80"/>
    </row>
    <row r="514" spans="1:17" s="156" customFormat="1">
      <c r="A514" s="37"/>
      <c r="B514" s="93"/>
      <c r="C514" s="93"/>
      <c r="D514" s="93"/>
      <c r="E514" s="93"/>
      <c r="O514" s="167"/>
      <c r="P514" s="167"/>
      <c r="Q514" s="80"/>
    </row>
    <row r="515" spans="1:17" s="156" customFormat="1">
      <c r="A515" s="37"/>
      <c r="B515" s="93"/>
      <c r="C515" s="93"/>
      <c r="D515" s="93"/>
      <c r="E515" s="93"/>
      <c r="O515" s="167"/>
      <c r="P515" s="167"/>
      <c r="Q515" s="80"/>
    </row>
    <row r="516" spans="1:17" s="156" customFormat="1">
      <c r="A516" s="37"/>
      <c r="B516" s="93"/>
      <c r="C516" s="93"/>
      <c r="D516" s="93"/>
      <c r="E516" s="93"/>
      <c r="O516" s="167"/>
      <c r="P516" s="167"/>
      <c r="Q516" s="80"/>
    </row>
    <row r="517" spans="1:17" s="156" customFormat="1">
      <c r="A517" s="37"/>
      <c r="B517" s="93"/>
      <c r="C517" s="93"/>
      <c r="D517" s="93"/>
      <c r="E517" s="93"/>
      <c r="O517" s="167"/>
      <c r="P517" s="167"/>
      <c r="Q517" s="80"/>
    </row>
    <row r="518" spans="1:17" s="156" customFormat="1">
      <c r="A518" s="37"/>
      <c r="B518" s="93"/>
      <c r="C518" s="93"/>
      <c r="D518" s="93"/>
      <c r="E518" s="93"/>
      <c r="O518" s="167"/>
      <c r="P518" s="167"/>
      <c r="Q518" s="80"/>
    </row>
    <row r="519" spans="1:17" s="156" customFormat="1">
      <c r="A519" s="37"/>
      <c r="B519" s="93"/>
      <c r="C519" s="93"/>
      <c r="D519" s="93"/>
      <c r="E519" s="93"/>
      <c r="O519" s="167"/>
      <c r="P519" s="167"/>
      <c r="Q519" s="80"/>
    </row>
    <row r="520" spans="1:17" s="156" customFormat="1">
      <c r="A520" s="37"/>
      <c r="B520" s="93"/>
      <c r="C520" s="93"/>
      <c r="D520" s="93"/>
      <c r="E520" s="93"/>
      <c r="O520" s="167"/>
      <c r="P520" s="167"/>
      <c r="Q520" s="80"/>
    </row>
    <row r="521" spans="1:17" s="156" customFormat="1">
      <c r="A521" s="37"/>
      <c r="B521" s="93"/>
      <c r="C521" s="93"/>
      <c r="D521" s="93"/>
      <c r="E521" s="93"/>
      <c r="O521" s="167"/>
      <c r="P521" s="167"/>
      <c r="Q521" s="80"/>
    </row>
    <row r="522" spans="1:17" s="156" customFormat="1">
      <c r="A522" s="37"/>
      <c r="B522" s="93"/>
      <c r="C522" s="93"/>
      <c r="D522" s="93"/>
      <c r="E522" s="93"/>
      <c r="O522" s="167"/>
      <c r="P522" s="167"/>
      <c r="Q522" s="80"/>
    </row>
    <row r="523" spans="1:17" s="156" customFormat="1">
      <c r="A523" s="37"/>
      <c r="B523" s="93"/>
      <c r="C523" s="93"/>
      <c r="D523" s="93"/>
      <c r="E523" s="93"/>
      <c r="O523" s="167"/>
      <c r="P523" s="167"/>
      <c r="Q523" s="80"/>
    </row>
    <row r="524" spans="1:17" s="156" customFormat="1">
      <c r="A524" s="37"/>
      <c r="B524" s="93"/>
      <c r="C524" s="93"/>
      <c r="D524" s="93"/>
      <c r="E524" s="93"/>
      <c r="O524" s="167"/>
      <c r="P524" s="167"/>
      <c r="Q524" s="80"/>
    </row>
    <row r="525" spans="1:17" s="156" customFormat="1">
      <c r="A525" s="37"/>
      <c r="B525" s="93"/>
      <c r="C525" s="93"/>
      <c r="D525" s="93"/>
      <c r="E525" s="93"/>
      <c r="O525" s="167"/>
      <c r="P525" s="167"/>
      <c r="Q525" s="80"/>
    </row>
    <row r="526" spans="1:17" s="156" customFormat="1">
      <c r="A526" s="37"/>
      <c r="B526" s="93"/>
      <c r="C526" s="93"/>
      <c r="D526" s="93"/>
      <c r="E526" s="93"/>
      <c r="O526" s="167"/>
      <c r="P526" s="167"/>
      <c r="Q526" s="80"/>
    </row>
    <row r="527" spans="1:17" s="156" customFormat="1">
      <c r="A527" s="37"/>
      <c r="B527" s="93"/>
      <c r="C527" s="93"/>
      <c r="D527" s="93"/>
      <c r="E527" s="93"/>
      <c r="O527" s="167"/>
      <c r="P527" s="167"/>
      <c r="Q527" s="80"/>
    </row>
    <row r="528" spans="1:17" s="156" customFormat="1">
      <c r="A528" s="37"/>
      <c r="B528" s="93"/>
      <c r="C528" s="93"/>
      <c r="D528" s="93"/>
      <c r="E528" s="93"/>
      <c r="O528" s="167"/>
      <c r="P528" s="167"/>
      <c r="Q528" s="80"/>
    </row>
    <row r="529" spans="1:17" s="156" customFormat="1">
      <c r="A529" s="37"/>
      <c r="B529" s="93"/>
      <c r="C529" s="93"/>
      <c r="D529" s="93"/>
      <c r="E529" s="93"/>
      <c r="O529" s="167"/>
      <c r="P529" s="167"/>
      <c r="Q529" s="80"/>
    </row>
    <row r="530" spans="1:17" s="156" customFormat="1">
      <c r="A530" s="37"/>
      <c r="B530" s="93"/>
      <c r="C530" s="93"/>
      <c r="D530" s="93"/>
      <c r="E530" s="93"/>
      <c r="O530" s="167"/>
      <c r="P530" s="167"/>
      <c r="Q530" s="80"/>
    </row>
    <row r="531" spans="1:17" s="156" customFormat="1">
      <c r="A531" s="37"/>
      <c r="B531" s="93"/>
      <c r="C531" s="93"/>
      <c r="D531" s="93"/>
      <c r="E531" s="93"/>
      <c r="O531" s="167"/>
      <c r="P531" s="167"/>
      <c r="Q531" s="80"/>
    </row>
    <row r="532" spans="1:17" s="156" customFormat="1">
      <c r="A532" s="37"/>
      <c r="B532" s="93"/>
      <c r="C532" s="93"/>
      <c r="D532" s="93"/>
      <c r="E532" s="93"/>
      <c r="O532" s="167"/>
      <c r="P532" s="167"/>
      <c r="Q532" s="80"/>
    </row>
    <row r="533" spans="1:17" s="156" customFormat="1">
      <c r="A533" s="37"/>
      <c r="B533" s="93"/>
      <c r="C533" s="93"/>
      <c r="D533" s="93"/>
      <c r="E533" s="93"/>
      <c r="O533" s="167"/>
      <c r="P533" s="167"/>
      <c r="Q533" s="80"/>
    </row>
    <row r="534" spans="1:17" s="156" customFormat="1">
      <c r="A534" s="37"/>
      <c r="B534" s="93"/>
      <c r="C534" s="93"/>
      <c r="D534" s="93"/>
      <c r="E534" s="93"/>
      <c r="O534" s="167"/>
      <c r="P534" s="167"/>
      <c r="Q534" s="80"/>
    </row>
    <row r="535" spans="1:17" s="156" customFormat="1">
      <c r="A535" s="37"/>
      <c r="B535" s="93"/>
      <c r="C535" s="93"/>
      <c r="D535" s="93"/>
      <c r="E535" s="93"/>
      <c r="O535" s="167"/>
      <c r="P535" s="167"/>
      <c r="Q535" s="80"/>
    </row>
    <row r="536" spans="1:17" s="156" customFormat="1">
      <c r="A536" s="37"/>
      <c r="B536" s="93"/>
      <c r="C536" s="93"/>
      <c r="D536" s="93"/>
      <c r="E536" s="93"/>
      <c r="O536" s="167"/>
      <c r="P536" s="167"/>
      <c r="Q536" s="80"/>
    </row>
    <row r="537" spans="1:17" s="156" customFormat="1">
      <c r="A537" s="37"/>
      <c r="B537" s="93"/>
      <c r="C537" s="93"/>
      <c r="D537" s="93"/>
      <c r="E537" s="93"/>
      <c r="O537" s="167"/>
      <c r="P537" s="167"/>
      <c r="Q537" s="80"/>
    </row>
    <row r="538" spans="1:17" s="156" customFormat="1">
      <c r="A538" s="37"/>
      <c r="B538" s="93"/>
      <c r="C538" s="93"/>
      <c r="D538" s="93"/>
      <c r="E538" s="93"/>
      <c r="O538" s="167"/>
      <c r="P538" s="167"/>
      <c r="Q538" s="80"/>
    </row>
    <row r="539" spans="1:17" s="156" customFormat="1">
      <c r="A539" s="37"/>
      <c r="B539" s="93"/>
      <c r="C539" s="93"/>
      <c r="D539" s="93"/>
      <c r="E539" s="93"/>
      <c r="O539" s="167"/>
      <c r="P539" s="167"/>
      <c r="Q539" s="80"/>
    </row>
    <row r="540" spans="1:17" s="156" customFormat="1">
      <c r="A540" s="37"/>
      <c r="B540" s="93"/>
      <c r="C540" s="93"/>
      <c r="D540" s="93"/>
      <c r="E540" s="93"/>
      <c r="O540" s="167"/>
      <c r="P540" s="167"/>
      <c r="Q540" s="80"/>
    </row>
    <row r="541" spans="1:17" s="156" customFormat="1">
      <c r="A541" s="37"/>
      <c r="B541" s="93"/>
      <c r="C541" s="93"/>
      <c r="D541" s="93"/>
      <c r="E541" s="93"/>
      <c r="O541" s="167"/>
      <c r="P541" s="167"/>
      <c r="Q541" s="80"/>
    </row>
    <row r="542" spans="1:17" s="156" customFormat="1">
      <c r="A542" s="37"/>
      <c r="B542" s="93"/>
      <c r="C542" s="93"/>
      <c r="D542" s="93"/>
      <c r="E542" s="93"/>
      <c r="O542" s="167"/>
      <c r="P542" s="167"/>
      <c r="Q542" s="80"/>
    </row>
    <row r="543" spans="1:17" s="156" customFormat="1">
      <c r="A543" s="37"/>
      <c r="B543" s="93"/>
      <c r="C543" s="93"/>
      <c r="D543" s="93"/>
      <c r="E543" s="93"/>
      <c r="O543" s="167"/>
      <c r="P543" s="167"/>
      <c r="Q543" s="80"/>
    </row>
    <row r="544" spans="1:17" s="156" customFormat="1">
      <c r="A544" s="37"/>
      <c r="B544" s="93"/>
      <c r="C544" s="93"/>
      <c r="D544" s="93"/>
      <c r="E544" s="93"/>
      <c r="O544" s="167"/>
      <c r="P544" s="167"/>
      <c r="Q544" s="80"/>
    </row>
    <row r="545" spans="1:17" s="156" customFormat="1">
      <c r="A545" s="37"/>
      <c r="B545" s="93"/>
      <c r="C545" s="93"/>
      <c r="D545" s="93"/>
      <c r="E545" s="93"/>
      <c r="O545" s="167"/>
      <c r="P545" s="167"/>
      <c r="Q545" s="80"/>
    </row>
    <row r="546" spans="1:17" s="156" customFormat="1">
      <c r="A546" s="37"/>
      <c r="B546" s="93"/>
      <c r="C546" s="93"/>
      <c r="D546" s="93"/>
      <c r="E546" s="93"/>
      <c r="O546" s="167"/>
      <c r="P546" s="167"/>
      <c r="Q546" s="80"/>
    </row>
    <row r="547" spans="1:17" s="156" customFormat="1">
      <c r="A547" s="37"/>
      <c r="B547" s="93"/>
      <c r="C547" s="93"/>
      <c r="D547" s="93"/>
      <c r="E547" s="93"/>
      <c r="O547" s="167"/>
      <c r="P547" s="167"/>
      <c r="Q547" s="80"/>
    </row>
    <row r="548" spans="1:17" s="156" customFormat="1">
      <c r="A548" s="37"/>
      <c r="B548" s="93"/>
      <c r="C548" s="93"/>
      <c r="D548" s="93"/>
      <c r="E548" s="93"/>
      <c r="O548" s="167"/>
      <c r="P548" s="167"/>
      <c r="Q548" s="80"/>
    </row>
    <row r="549" spans="1:17" s="156" customFormat="1">
      <c r="A549" s="37"/>
      <c r="B549" s="93"/>
      <c r="C549" s="93"/>
      <c r="D549" s="93"/>
      <c r="E549" s="93"/>
      <c r="O549" s="167"/>
      <c r="P549" s="167"/>
      <c r="Q549" s="80"/>
    </row>
    <row r="550" spans="1:17" s="156" customFormat="1">
      <c r="A550" s="37"/>
      <c r="B550" s="93"/>
      <c r="C550" s="93"/>
      <c r="D550" s="93"/>
      <c r="E550" s="93"/>
      <c r="O550" s="167"/>
      <c r="P550" s="167"/>
      <c r="Q550" s="80"/>
    </row>
    <row r="551" spans="1:17" s="156" customFormat="1">
      <c r="A551" s="37"/>
      <c r="B551" s="93"/>
      <c r="C551" s="93"/>
      <c r="D551" s="93"/>
      <c r="E551" s="93"/>
      <c r="O551" s="167"/>
      <c r="P551" s="167"/>
      <c r="Q551" s="80"/>
    </row>
    <row r="552" spans="1:17" s="156" customFormat="1">
      <c r="A552" s="37"/>
      <c r="B552" s="93"/>
      <c r="C552" s="93"/>
      <c r="D552" s="93"/>
      <c r="E552" s="93"/>
      <c r="O552" s="167"/>
      <c r="P552" s="167"/>
      <c r="Q552" s="80"/>
    </row>
    <row r="553" spans="1:17" s="156" customFormat="1">
      <c r="A553" s="37"/>
      <c r="B553" s="93"/>
      <c r="C553" s="93"/>
      <c r="D553" s="93"/>
      <c r="E553" s="93"/>
      <c r="O553" s="167"/>
      <c r="P553" s="167"/>
      <c r="Q553" s="80"/>
    </row>
    <row r="554" spans="1:17" s="156" customFormat="1">
      <c r="A554" s="37"/>
      <c r="B554" s="93"/>
      <c r="C554" s="93"/>
      <c r="D554" s="93"/>
      <c r="E554" s="93"/>
      <c r="O554" s="167"/>
      <c r="P554" s="167"/>
      <c r="Q554" s="80"/>
    </row>
    <row r="555" spans="1:17" s="156" customFormat="1">
      <c r="A555" s="37"/>
      <c r="B555" s="93"/>
      <c r="C555" s="93"/>
      <c r="D555" s="93"/>
      <c r="E555" s="93"/>
      <c r="O555" s="167"/>
      <c r="P555" s="167"/>
      <c r="Q555" s="80"/>
    </row>
    <row r="556" spans="1:17" s="156" customFormat="1">
      <c r="A556" s="37"/>
      <c r="B556" s="93"/>
      <c r="C556" s="93"/>
      <c r="D556" s="93"/>
      <c r="E556" s="93"/>
      <c r="O556" s="167"/>
      <c r="P556" s="167"/>
      <c r="Q556" s="80"/>
    </row>
    <row r="557" spans="1:17" s="156" customFormat="1">
      <c r="A557" s="37"/>
      <c r="B557" s="93"/>
      <c r="C557" s="93"/>
      <c r="D557" s="93"/>
      <c r="E557" s="93"/>
      <c r="O557" s="167"/>
      <c r="P557" s="167"/>
      <c r="Q557" s="80"/>
    </row>
    <row r="558" spans="1:17" s="156" customFormat="1">
      <c r="A558" s="37"/>
      <c r="B558" s="93"/>
      <c r="C558" s="93"/>
      <c r="D558" s="93"/>
      <c r="E558" s="93"/>
      <c r="O558" s="167"/>
      <c r="P558" s="167"/>
      <c r="Q558" s="80"/>
    </row>
    <row r="559" spans="1:17" s="156" customFormat="1">
      <c r="A559" s="37"/>
      <c r="B559" s="93"/>
      <c r="C559" s="93"/>
      <c r="D559" s="93"/>
      <c r="E559" s="93"/>
      <c r="O559" s="167"/>
      <c r="P559" s="167"/>
      <c r="Q559" s="80"/>
    </row>
    <row r="560" spans="1:17" s="156" customFormat="1">
      <c r="A560" s="37"/>
      <c r="B560" s="93"/>
      <c r="C560" s="93"/>
      <c r="D560" s="93"/>
      <c r="E560" s="93"/>
      <c r="O560" s="167"/>
      <c r="P560" s="167"/>
      <c r="Q560" s="80"/>
    </row>
    <row r="561" spans="1:17" s="156" customFormat="1">
      <c r="A561" s="37"/>
      <c r="B561" s="93"/>
      <c r="C561" s="93"/>
      <c r="D561" s="93"/>
      <c r="E561" s="93"/>
      <c r="O561" s="167"/>
      <c r="P561" s="167"/>
      <c r="Q561" s="80"/>
    </row>
    <row r="562" spans="1:17" s="156" customFormat="1">
      <c r="A562" s="37"/>
      <c r="B562" s="93"/>
      <c r="C562" s="93"/>
      <c r="D562" s="93"/>
      <c r="E562" s="93"/>
      <c r="O562" s="167"/>
      <c r="P562" s="167"/>
      <c r="Q562" s="80"/>
    </row>
    <row r="563" spans="1:17" s="156" customFormat="1">
      <c r="A563" s="37"/>
      <c r="B563" s="93"/>
      <c r="C563" s="93"/>
      <c r="D563" s="93"/>
      <c r="E563" s="93"/>
      <c r="O563" s="167"/>
      <c r="P563" s="167"/>
      <c r="Q563" s="80"/>
    </row>
    <row r="564" spans="1:17" s="156" customFormat="1">
      <c r="A564" s="37"/>
      <c r="B564" s="93"/>
      <c r="C564" s="93"/>
      <c r="D564" s="93"/>
      <c r="E564" s="93"/>
      <c r="O564" s="167"/>
      <c r="P564" s="167"/>
      <c r="Q564" s="80"/>
    </row>
    <row r="565" spans="1:17" s="156" customFormat="1">
      <c r="A565" s="37"/>
      <c r="B565" s="93"/>
      <c r="C565" s="93"/>
      <c r="D565" s="93"/>
      <c r="E565" s="93"/>
      <c r="O565" s="167"/>
      <c r="P565" s="167"/>
      <c r="Q565" s="80"/>
    </row>
    <row r="566" spans="1:17" s="156" customFormat="1">
      <c r="A566" s="37"/>
      <c r="B566" s="93"/>
      <c r="C566" s="93"/>
      <c r="D566" s="93"/>
      <c r="E566" s="93"/>
      <c r="O566" s="167"/>
      <c r="P566" s="167"/>
      <c r="Q566" s="80"/>
    </row>
    <row r="567" spans="1:17" s="156" customFormat="1">
      <c r="A567" s="37"/>
      <c r="B567" s="93"/>
      <c r="C567" s="93"/>
      <c r="D567" s="93"/>
      <c r="E567" s="93"/>
      <c r="O567" s="167"/>
      <c r="P567" s="167"/>
      <c r="Q567" s="80"/>
    </row>
    <row r="568" spans="1:17" s="156" customFormat="1">
      <c r="A568" s="37"/>
      <c r="B568" s="93"/>
      <c r="C568" s="93"/>
      <c r="D568" s="93"/>
      <c r="E568" s="93"/>
      <c r="O568" s="167"/>
      <c r="P568" s="167"/>
      <c r="Q568" s="80"/>
    </row>
    <row r="569" spans="1:17" s="156" customFormat="1">
      <c r="A569" s="37"/>
      <c r="B569" s="93"/>
      <c r="C569" s="93"/>
      <c r="D569" s="93"/>
      <c r="E569" s="93"/>
      <c r="O569" s="167"/>
      <c r="P569" s="167"/>
      <c r="Q569" s="80"/>
    </row>
    <row r="570" spans="1:17" s="156" customFormat="1">
      <c r="A570" s="37"/>
      <c r="B570" s="93"/>
      <c r="C570" s="93"/>
      <c r="D570" s="93"/>
      <c r="E570" s="93"/>
      <c r="O570" s="167"/>
      <c r="P570" s="167"/>
      <c r="Q570" s="80"/>
    </row>
    <row r="571" spans="1:17" s="156" customFormat="1">
      <c r="A571" s="37"/>
      <c r="B571" s="93"/>
      <c r="C571" s="93"/>
      <c r="D571" s="93"/>
      <c r="E571" s="93"/>
      <c r="O571" s="167"/>
      <c r="P571" s="167"/>
      <c r="Q571" s="80"/>
    </row>
    <row r="572" spans="1:17" s="156" customFormat="1">
      <c r="A572" s="37"/>
      <c r="B572" s="93"/>
      <c r="C572" s="93"/>
      <c r="D572" s="93"/>
      <c r="E572" s="93"/>
      <c r="O572" s="167"/>
      <c r="P572" s="167"/>
      <c r="Q572" s="80"/>
    </row>
    <row r="573" spans="1:17" s="156" customFormat="1">
      <c r="A573" s="37"/>
      <c r="B573" s="93"/>
      <c r="C573" s="93"/>
      <c r="D573" s="93"/>
      <c r="E573" s="93"/>
      <c r="O573" s="167"/>
      <c r="P573" s="167"/>
      <c r="Q573" s="80"/>
    </row>
    <row r="574" spans="1:17" s="156" customFormat="1">
      <c r="A574" s="37"/>
      <c r="B574" s="93"/>
      <c r="C574" s="93"/>
      <c r="D574" s="93"/>
      <c r="E574" s="93"/>
      <c r="O574" s="167"/>
      <c r="P574" s="167"/>
      <c r="Q574" s="80"/>
    </row>
    <row r="575" spans="1:17" s="156" customFormat="1">
      <c r="A575" s="37"/>
      <c r="B575" s="93"/>
      <c r="C575" s="93"/>
      <c r="D575" s="93"/>
      <c r="E575" s="93"/>
      <c r="O575" s="167"/>
      <c r="P575" s="167"/>
      <c r="Q575" s="80"/>
    </row>
    <row r="576" spans="1:17" s="156" customFormat="1">
      <c r="A576" s="37"/>
      <c r="B576" s="93"/>
      <c r="C576" s="93"/>
      <c r="D576" s="93"/>
      <c r="E576" s="93"/>
      <c r="O576" s="167"/>
      <c r="P576" s="167"/>
      <c r="Q576" s="80"/>
    </row>
    <row r="577" spans="1:17" s="156" customFormat="1">
      <c r="A577" s="37"/>
      <c r="B577" s="93"/>
      <c r="C577" s="93"/>
      <c r="D577" s="93"/>
      <c r="E577" s="93"/>
      <c r="O577" s="167"/>
      <c r="P577" s="167"/>
      <c r="Q577" s="80"/>
    </row>
    <row r="578" spans="1:17" s="156" customFormat="1">
      <c r="A578" s="37"/>
      <c r="B578" s="93"/>
      <c r="C578" s="93"/>
      <c r="D578" s="93"/>
      <c r="E578" s="93"/>
      <c r="O578" s="167"/>
      <c r="P578" s="167"/>
      <c r="Q578" s="80"/>
    </row>
    <row r="579" spans="1:17" s="156" customFormat="1">
      <c r="A579" s="37"/>
      <c r="B579" s="93"/>
      <c r="C579" s="93"/>
      <c r="D579" s="93"/>
      <c r="E579" s="93"/>
      <c r="O579" s="167"/>
      <c r="P579" s="167"/>
      <c r="Q579" s="80"/>
    </row>
    <row r="580" spans="1:17" s="156" customFormat="1">
      <c r="A580" s="37"/>
      <c r="B580" s="93"/>
      <c r="C580" s="93"/>
      <c r="D580" s="93"/>
      <c r="E580" s="93"/>
      <c r="O580" s="167"/>
      <c r="P580" s="167"/>
      <c r="Q580" s="80"/>
    </row>
    <row r="581" spans="1:17" s="156" customFormat="1">
      <c r="A581" s="37"/>
      <c r="B581" s="93"/>
      <c r="C581" s="93"/>
      <c r="D581" s="93"/>
      <c r="E581" s="93"/>
      <c r="O581" s="167"/>
      <c r="P581" s="167"/>
      <c r="Q581" s="80"/>
    </row>
    <row r="582" spans="1:17" s="156" customFormat="1">
      <c r="A582" s="37"/>
      <c r="B582" s="93"/>
      <c r="C582" s="93"/>
      <c r="D582" s="93"/>
      <c r="E582" s="93"/>
      <c r="O582" s="167"/>
      <c r="P582" s="167"/>
      <c r="Q582" s="80"/>
    </row>
    <row r="583" spans="1:17" s="156" customFormat="1">
      <c r="A583" s="37"/>
      <c r="B583" s="93"/>
      <c r="C583" s="93"/>
      <c r="D583" s="93"/>
      <c r="E583" s="93"/>
      <c r="O583" s="167"/>
      <c r="P583" s="167"/>
      <c r="Q583" s="80"/>
    </row>
    <row r="584" spans="1:17" s="156" customFormat="1">
      <c r="A584" s="37"/>
      <c r="B584" s="93"/>
      <c r="C584" s="93"/>
      <c r="D584" s="93"/>
      <c r="E584" s="93"/>
      <c r="O584" s="167"/>
      <c r="P584" s="167"/>
      <c r="Q584" s="80"/>
    </row>
    <row r="585" spans="1:17" s="156" customFormat="1">
      <c r="A585" s="37"/>
      <c r="B585" s="93"/>
      <c r="C585" s="93"/>
      <c r="D585" s="93"/>
      <c r="E585" s="93"/>
      <c r="O585" s="167"/>
      <c r="P585" s="167"/>
      <c r="Q585" s="80"/>
    </row>
    <row r="586" spans="1:17" s="156" customFormat="1">
      <c r="A586" s="37"/>
      <c r="B586" s="93"/>
      <c r="C586" s="93"/>
      <c r="D586" s="93"/>
      <c r="E586" s="93"/>
      <c r="O586" s="167"/>
      <c r="P586" s="167"/>
      <c r="Q586" s="80"/>
    </row>
    <row r="587" spans="1:17" s="156" customFormat="1">
      <c r="A587" s="37"/>
      <c r="B587" s="93"/>
      <c r="C587" s="93"/>
      <c r="D587" s="93"/>
      <c r="E587" s="93"/>
      <c r="O587" s="167"/>
      <c r="P587" s="167"/>
      <c r="Q587" s="80"/>
    </row>
    <row r="588" spans="1:17" s="156" customFormat="1">
      <c r="A588" s="37"/>
      <c r="B588" s="93"/>
      <c r="C588" s="93"/>
      <c r="D588" s="93"/>
      <c r="E588" s="93"/>
      <c r="O588" s="167"/>
      <c r="P588" s="167"/>
      <c r="Q588" s="80"/>
    </row>
    <row r="589" spans="1:17" s="156" customFormat="1">
      <c r="A589" s="37"/>
      <c r="B589" s="93"/>
      <c r="C589" s="93"/>
      <c r="D589" s="93"/>
      <c r="E589" s="93"/>
      <c r="O589" s="167"/>
      <c r="P589" s="167"/>
      <c r="Q589" s="80"/>
    </row>
    <row r="590" spans="1:17" s="156" customFormat="1">
      <c r="A590" s="37"/>
      <c r="B590" s="93"/>
      <c r="C590" s="93"/>
      <c r="D590" s="93"/>
      <c r="E590" s="93"/>
      <c r="O590" s="167"/>
      <c r="P590" s="167"/>
      <c r="Q590" s="80"/>
    </row>
    <row r="591" spans="1:17" s="156" customFormat="1">
      <c r="A591" s="37"/>
      <c r="B591" s="93"/>
      <c r="C591" s="93"/>
      <c r="D591" s="93"/>
      <c r="E591" s="93"/>
      <c r="O591" s="167"/>
      <c r="P591" s="167"/>
      <c r="Q591" s="80"/>
    </row>
    <row r="592" spans="1:17" s="156" customFormat="1">
      <c r="A592" s="37"/>
      <c r="B592" s="93"/>
      <c r="C592" s="93"/>
      <c r="D592" s="93"/>
      <c r="E592" s="93"/>
      <c r="O592" s="167"/>
      <c r="P592" s="167"/>
      <c r="Q592" s="80"/>
    </row>
    <row r="593" spans="1:17" s="156" customFormat="1">
      <c r="A593" s="37"/>
      <c r="B593" s="93"/>
      <c r="C593" s="93"/>
      <c r="D593" s="93"/>
      <c r="E593" s="93"/>
      <c r="O593" s="167"/>
      <c r="P593" s="167"/>
      <c r="Q593" s="80"/>
    </row>
    <row r="594" spans="1:17" s="156" customFormat="1">
      <c r="A594" s="37"/>
      <c r="B594" s="93"/>
      <c r="C594" s="93"/>
      <c r="D594" s="93"/>
      <c r="E594" s="93"/>
      <c r="O594" s="167"/>
      <c r="P594" s="167"/>
      <c r="Q594" s="80"/>
    </row>
    <row r="595" spans="1:17" s="156" customFormat="1">
      <c r="A595" s="37"/>
      <c r="B595" s="93"/>
      <c r="C595" s="93"/>
      <c r="D595" s="93"/>
      <c r="E595" s="93"/>
      <c r="O595" s="167"/>
      <c r="P595" s="167"/>
      <c r="Q595" s="80"/>
    </row>
    <row r="596" spans="1:17" s="156" customFormat="1">
      <c r="A596" s="37"/>
      <c r="B596" s="93"/>
      <c r="C596" s="93"/>
      <c r="D596" s="93"/>
      <c r="E596" s="93"/>
      <c r="O596" s="167"/>
      <c r="P596" s="167"/>
      <c r="Q596" s="80"/>
    </row>
    <row r="597" spans="1:17" s="156" customFormat="1">
      <c r="A597" s="37"/>
      <c r="B597" s="93"/>
      <c r="C597" s="93"/>
      <c r="D597" s="93"/>
      <c r="E597" s="93"/>
      <c r="O597" s="167"/>
      <c r="P597" s="167"/>
      <c r="Q597" s="80"/>
    </row>
    <row r="598" spans="1:17" s="156" customFormat="1">
      <c r="A598" s="37"/>
      <c r="B598" s="93"/>
      <c r="C598" s="93"/>
      <c r="D598" s="93"/>
      <c r="E598" s="93"/>
      <c r="O598" s="167"/>
      <c r="P598" s="167"/>
      <c r="Q598" s="80"/>
    </row>
    <row r="599" spans="1:17" s="156" customFormat="1">
      <c r="A599" s="37"/>
      <c r="B599" s="93"/>
      <c r="C599" s="93"/>
      <c r="D599" s="93"/>
      <c r="E599" s="93"/>
      <c r="O599" s="167"/>
      <c r="P599" s="167"/>
      <c r="Q599" s="80"/>
    </row>
    <row r="600" spans="1:17" s="156" customFormat="1">
      <c r="A600" s="37"/>
      <c r="B600" s="93"/>
      <c r="C600" s="93"/>
      <c r="D600" s="93"/>
      <c r="E600" s="93"/>
      <c r="O600" s="167"/>
      <c r="P600" s="167"/>
      <c r="Q600" s="80"/>
    </row>
    <row r="601" spans="1:17" s="156" customFormat="1">
      <c r="A601" s="37"/>
      <c r="B601" s="93"/>
      <c r="C601" s="93"/>
      <c r="D601" s="93"/>
      <c r="E601" s="93"/>
      <c r="O601" s="167"/>
      <c r="P601" s="167"/>
      <c r="Q601" s="80"/>
    </row>
    <row r="602" spans="1:17" s="156" customFormat="1">
      <c r="A602" s="37"/>
      <c r="B602" s="93"/>
      <c r="C602" s="93"/>
      <c r="D602" s="93"/>
      <c r="E602" s="93"/>
      <c r="O602" s="167"/>
      <c r="P602" s="167"/>
      <c r="Q602" s="80"/>
    </row>
    <row r="603" spans="1:17" s="156" customFormat="1">
      <c r="A603" s="37"/>
      <c r="B603" s="93"/>
      <c r="C603" s="93"/>
      <c r="D603" s="93"/>
      <c r="E603" s="93"/>
      <c r="O603" s="167"/>
      <c r="P603" s="167"/>
      <c r="Q603" s="80"/>
    </row>
    <row r="604" spans="1:17" s="156" customFormat="1">
      <c r="A604" s="37"/>
      <c r="B604" s="93"/>
      <c r="C604" s="93"/>
      <c r="D604" s="93"/>
      <c r="E604" s="93"/>
      <c r="O604" s="167"/>
      <c r="P604" s="167"/>
      <c r="Q604" s="80"/>
    </row>
    <row r="605" spans="1:17" s="156" customFormat="1">
      <c r="A605" s="37"/>
      <c r="B605" s="93"/>
      <c r="C605" s="93"/>
      <c r="D605" s="93"/>
      <c r="E605" s="93"/>
      <c r="O605" s="167"/>
      <c r="P605" s="167"/>
      <c r="Q605" s="80"/>
    </row>
    <row r="606" spans="1:17" s="156" customFormat="1">
      <c r="A606" s="37"/>
      <c r="B606" s="93"/>
      <c r="C606" s="93"/>
      <c r="D606" s="93"/>
      <c r="E606" s="93"/>
      <c r="O606" s="167"/>
      <c r="P606" s="167"/>
      <c r="Q606" s="80"/>
    </row>
    <row r="607" spans="1:17" s="156" customFormat="1">
      <c r="A607" s="37"/>
      <c r="B607" s="93"/>
      <c r="C607" s="93"/>
      <c r="D607" s="93"/>
      <c r="E607" s="93"/>
      <c r="O607" s="167"/>
      <c r="P607" s="167"/>
      <c r="Q607" s="80"/>
    </row>
    <row r="608" spans="1:17" s="156" customFormat="1">
      <c r="A608" s="37"/>
      <c r="B608" s="93"/>
      <c r="C608" s="93"/>
      <c r="D608" s="93"/>
      <c r="E608" s="93"/>
      <c r="O608" s="167"/>
      <c r="P608" s="167"/>
      <c r="Q608" s="80"/>
    </row>
    <row r="609" spans="1:17" s="156" customFormat="1">
      <c r="A609" s="37"/>
      <c r="B609" s="93"/>
      <c r="C609" s="93"/>
      <c r="D609" s="93"/>
      <c r="E609" s="93"/>
      <c r="O609" s="167"/>
      <c r="P609" s="167"/>
      <c r="Q609" s="80"/>
    </row>
    <row r="610" spans="1:17" s="156" customFormat="1">
      <c r="A610" s="37"/>
      <c r="B610" s="93"/>
      <c r="C610" s="93"/>
      <c r="D610" s="93"/>
      <c r="E610" s="93"/>
      <c r="O610" s="167"/>
      <c r="P610" s="167"/>
      <c r="Q610" s="80"/>
    </row>
    <row r="611" spans="1:17" s="156" customFormat="1">
      <c r="A611" s="37"/>
      <c r="B611" s="93"/>
      <c r="C611" s="93"/>
      <c r="D611" s="93"/>
      <c r="E611" s="93"/>
      <c r="O611" s="167"/>
      <c r="P611" s="167"/>
      <c r="Q611" s="80"/>
    </row>
    <row r="612" spans="1:17" s="156" customFormat="1">
      <c r="A612" s="37"/>
      <c r="B612" s="93"/>
      <c r="C612" s="93"/>
      <c r="D612" s="93"/>
      <c r="E612" s="93"/>
      <c r="O612" s="167"/>
      <c r="P612" s="167"/>
      <c r="Q612" s="80"/>
    </row>
    <row r="613" spans="1:17" s="156" customFormat="1">
      <c r="A613" s="37"/>
      <c r="B613" s="93"/>
      <c r="C613" s="93"/>
      <c r="D613" s="93"/>
      <c r="E613" s="93"/>
      <c r="O613" s="167"/>
      <c r="P613" s="167"/>
      <c r="Q613" s="80"/>
    </row>
    <row r="614" spans="1:17" s="156" customFormat="1">
      <c r="A614" s="37"/>
      <c r="B614" s="93"/>
      <c r="C614" s="93"/>
      <c r="D614" s="93"/>
      <c r="E614" s="93"/>
      <c r="O614" s="167"/>
      <c r="P614" s="167"/>
      <c r="Q614" s="80"/>
    </row>
    <row r="615" spans="1:17" s="156" customFormat="1">
      <c r="A615" s="37"/>
      <c r="B615" s="93"/>
      <c r="C615" s="93"/>
      <c r="D615" s="93"/>
      <c r="E615" s="93"/>
      <c r="O615" s="167"/>
      <c r="P615" s="167"/>
      <c r="Q615" s="80"/>
    </row>
    <row r="616" spans="1:17" s="156" customFormat="1">
      <c r="A616" s="37"/>
      <c r="B616" s="93"/>
      <c r="C616" s="93"/>
      <c r="D616" s="93"/>
      <c r="E616" s="93"/>
      <c r="O616" s="167"/>
      <c r="P616" s="167"/>
      <c r="Q616" s="80"/>
    </row>
    <row r="617" spans="1:17" s="156" customFormat="1">
      <c r="A617" s="37"/>
      <c r="B617" s="93"/>
      <c r="C617" s="93"/>
      <c r="D617" s="93"/>
      <c r="E617" s="93"/>
      <c r="O617" s="167"/>
      <c r="P617" s="167"/>
      <c r="Q617" s="80"/>
    </row>
    <row r="618" spans="1:17" s="156" customFormat="1">
      <c r="A618" s="37"/>
      <c r="B618" s="93"/>
      <c r="C618" s="93"/>
      <c r="D618" s="93"/>
      <c r="E618" s="93"/>
      <c r="O618" s="167"/>
      <c r="P618" s="167"/>
      <c r="Q618" s="80"/>
    </row>
    <row r="619" spans="1:17" s="156" customFormat="1">
      <c r="A619" s="37"/>
      <c r="B619" s="93"/>
      <c r="C619" s="93"/>
      <c r="D619" s="93"/>
      <c r="E619" s="93"/>
      <c r="O619" s="167"/>
      <c r="P619" s="167"/>
      <c r="Q619" s="80"/>
    </row>
    <row r="620" spans="1:17" s="156" customFormat="1">
      <c r="A620" s="37"/>
      <c r="B620" s="93"/>
      <c r="C620" s="93"/>
      <c r="D620" s="93"/>
      <c r="E620" s="93"/>
      <c r="O620" s="167"/>
      <c r="P620" s="167"/>
      <c r="Q620" s="80"/>
    </row>
    <row r="621" spans="1:17" s="156" customFormat="1">
      <c r="A621" s="37"/>
      <c r="B621" s="93"/>
      <c r="C621" s="93"/>
      <c r="D621" s="93"/>
      <c r="E621" s="93"/>
      <c r="O621" s="167"/>
      <c r="P621" s="167"/>
      <c r="Q621" s="80"/>
    </row>
    <row r="622" spans="1:17" s="156" customFormat="1">
      <c r="A622" s="37"/>
      <c r="B622" s="93"/>
      <c r="C622" s="93"/>
      <c r="D622" s="93"/>
      <c r="E622" s="93"/>
      <c r="O622" s="167"/>
      <c r="P622" s="167"/>
      <c r="Q622" s="80"/>
    </row>
    <row r="623" spans="1:17" s="156" customFormat="1">
      <c r="A623" s="37"/>
      <c r="B623" s="93"/>
      <c r="C623" s="93"/>
      <c r="D623" s="93"/>
      <c r="E623" s="93"/>
      <c r="O623" s="167"/>
      <c r="P623" s="167"/>
      <c r="Q623" s="80"/>
    </row>
    <row r="624" spans="1:17" s="156" customFormat="1">
      <c r="A624" s="37"/>
      <c r="B624" s="93"/>
      <c r="C624" s="93"/>
      <c r="D624" s="93"/>
      <c r="E624" s="93"/>
      <c r="O624" s="167"/>
      <c r="P624" s="167"/>
      <c r="Q624" s="80"/>
    </row>
    <row r="625" spans="1:17" s="156" customFormat="1">
      <c r="A625" s="37"/>
      <c r="B625" s="93"/>
      <c r="C625" s="93"/>
      <c r="D625" s="93"/>
      <c r="E625" s="93"/>
      <c r="O625" s="167"/>
      <c r="P625" s="167"/>
      <c r="Q625" s="80"/>
    </row>
    <row r="626" spans="1:17" s="156" customFormat="1">
      <c r="A626" s="37"/>
      <c r="B626" s="93"/>
      <c r="C626" s="93"/>
      <c r="D626" s="93"/>
      <c r="E626" s="93"/>
      <c r="O626" s="167"/>
      <c r="P626" s="167"/>
      <c r="Q626" s="80"/>
    </row>
    <row r="627" spans="1:17" s="156" customFormat="1">
      <c r="A627" s="37"/>
      <c r="B627" s="93"/>
      <c r="C627" s="93"/>
      <c r="D627" s="93"/>
      <c r="E627" s="93"/>
      <c r="O627" s="167"/>
      <c r="P627" s="167"/>
      <c r="Q627" s="80"/>
    </row>
    <row r="628" spans="1:17" s="156" customFormat="1">
      <c r="A628" s="37"/>
      <c r="B628" s="93"/>
      <c r="C628" s="93"/>
      <c r="D628" s="93"/>
      <c r="E628" s="93"/>
      <c r="O628" s="167"/>
      <c r="P628" s="167"/>
      <c r="Q628" s="80"/>
    </row>
    <row r="629" spans="1:17" s="156" customFormat="1">
      <c r="A629" s="37"/>
      <c r="B629" s="93"/>
      <c r="C629" s="93"/>
      <c r="D629" s="93"/>
      <c r="E629" s="93"/>
      <c r="O629" s="167"/>
      <c r="P629" s="167"/>
      <c r="Q629" s="80"/>
    </row>
    <row r="630" spans="1:17" s="156" customFormat="1">
      <c r="A630" s="37"/>
      <c r="B630" s="93"/>
      <c r="C630" s="93"/>
      <c r="D630" s="93"/>
      <c r="E630" s="93"/>
      <c r="O630" s="167"/>
      <c r="P630" s="167"/>
      <c r="Q630" s="80"/>
    </row>
    <row r="631" spans="1:17" s="156" customFormat="1">
      <c r="A631" s="37"/>
      <c r="B631" s="93"/>
      <c r="C631" s="93"/>
      <c r="D631" s="93"/>
      <c r="E631" s="93"/>
      <c r="O631" s="167"/>
      <c r="P631" s="167"/>
      <c r="Q631" s="80"/>
    </row>
    <row r="632" spans="1:17" s="156" customFormat="1">
      <c r="A632" s="37"/>
      <c r="B632" s="93"/>
      <c r="C632" s="93"/>
      <c r="D632" s="93"/>
      <c r="E632" s="93"/>
      <c r="O632" s="167"/>
      <c r="P632" s="167"/>
      <c r="Q632" s="80"/>
    </row>
    <row r="633" spans="1:17" s="156" customFormat="1">
      <c r="A633" s="37"/>
      <c r="B633" s="93"/>
      <c r="C633" s="93"/>
      <c r="D633" s="93"/>
      <c r="E633" s="93"/>
      <c r="O633" s="167"/>
      <c r="P633" s="167"/>
      <c r="Q633" s="80"/>
    </row>
    <row r="634" spans="1:17" s="156" customFormat="1">
      <c r="A634" s="37"/>
      <c r="B634" s="93"/>
      <c r="C634" s="93"/>
      <c r="D634" s="93"/>
      <c r="E634" s="93"/>
      <c r="O634" s="167"/>
      <c r="P634" s="167"/>
      <c r="Q634" s="80"/>
    </row>
    <row r="635" spans="1:17" s="156" customFormat="1">
      <c r="A635" s="37"/>
      <c r="B635" s="93"/>
      <c r="C635" s="93"/>
      <c r="D635" s="93"/>
      <c r="E635" s="93"/>
      <c r="O635" s="167"/>
      <c r="P635" s="167"/>
      <c r="Q635" s="80"/>
    </row>
    <row r="636" spans="1:17" s="156" customFormat="1">
      <c r="A636" s="37"/>
      <c r="B636" s="93"/>
      <c r="C636" s="93"/>
      <c r="D636" s="93"/>
      <c r="E636" s="93"/>
      <c r="O636" s="167"/>
      <c r="P636" s="167"/>
      <c r="Q636" s="80"/>
    </row>
    <row r="637" spans="1:17" s="156" customFormat="1">
      <c r="A637" s="37"/>
      <c r="B637" s="93"/>
      <c r="C637" s="93"/>
      <c r="D637" s="93"/>
      <c r="E637" s="93"/>
      <c r="O637" s="167"/>
      <c r="P637" s="167"/>
      <c r="Q637" s="80"/>
    </row>
    <row r="638" spans="1:17" s="156" customFormat="1">
      <c r="A638" s="37"/>
      <c r="B638" s="93"/>
      <c r="C638" s="93"/>
      <c r="D638" s="93"/>
      <c r="E638" s="93"/>
      <c r="O638" s="167"/>
      <c r="P638" s="167"/>
      <c r="Q638" s="80"/>
    </row>
    <row r="639" spans="1:17" s="156" customFormat="1">
      <c r="A639" s="37"/>
      <c r="B639" s="93"/>
      <c r="C639" s="93"/>
      <c r="D639" s="93"/>
      <c r="E639" s="93"/>
      <c r="O639" s="167"/>
      <c r="P639" s="167"/>
      <c r="Q639" s="80"/>
    </row>
    <row r="640" spans="1:17" s="156" customFormat="1">
      <c r="A640" s="37"/>
      <c r="B640" s="93"/>
      <c r="C640" s="93"/>
      <c r="D640" s="93"/>
      <c r="E640" s="93"/>
      <c r="O640" s="167"/>
      <c r="P640" s="167"/>
      <c r="Q640" s="80"/>
    </row>
    <row r="641" spans="1:17" s="156" customFormat="1">
      <c r="A641" s="37"/>
      <c r="B641" s="93"/>
      <c r="C641" s="93"/>
      <c r="D641" s="93"/>
      <c r="E641" s="93"/>
      <c r="O641" s="167"/>
      <c r="P641" s="167"/>
      <c r="Q641" s="80"/>
    </row>
    <row r="642" spans="1:17" s="156" customFormat="1">
      <c r="A642" s="37"/>
      <c r="B642" s="93"/>
      <c r="C642" s="93"/>
      <c r="D642" s="93"/>
      <c r="E642" s="93"/>
      <c r="O642" s="167"/>
      <c r="P642" s="167"/>
      <c r="Q642" s="80"/>
    </row>
    <row r="643" spans="1:17" s="156" customFormat="1">
      <c r="A643" s="37"/>
      <c r="B643" s="93"/>
      <c r="C643" s="93"/>
      <c r="D643" s="93"/>
      <c r="E643" s="93"/>
      <c r="O643" s="167"/>
      <c r="P643" s="167"/>
      <c r="Q643" s="80"/>
    </row>
    <row r="644" spans="1:17" s="156" customFormat="1">
      <c r="A644" s="37"/>
      <c r="B644" s="93"/>
      <c r="C644" s="93"/>
      <c r="D644" s="93"/>
      <c r="E644" s="93"/>
      <c r="O644" s="167"/>
      <c r="P644" s="167"/>
      <c r="Q644" s="80"/>
    </row>
    <row r="645" spans="1:17" s="156" customFormat="1">
      <c r="A645" s="37"/>
      <c r="B645" s="93"/>
      <c r="C645" s="93"/>
      <c r="D645" s="93"/>
      <c r="E645" s="93"/>
      <c r="O645" s="167"/>
      <c r="P645" s="167"/>
      <c r="Q645" s="80"/>
    </row>
    <row r="646" spans="1:17" s="156" customFormat="1">
      <c r="A646" s="37"/>
      <c r="B646" s="93"/>
      <c r="C646" s="93"/>
      <c r="D646" s="93"/>
      <c r="E646" s="93"/>
      <c r="O646" s="167"/>
      <c r="P646" s="167"/>
      <c r="Q646" s="80"/>
    </row>
    <row r="647" spans="1:17" s="156" customFormat="1">
      <c r="A647" s="37"/>
      <c r="B647" s="93"/>
      <c r="C647" s="93"/>
      <c r="D647" s="93"/>
      <c r="E647" s="93"/>
      <c r="O647" s="167"/>
      <c r="P647" s="167"/>
      <c r="Q647" s="80"/>
    </row>
    <row r="648" spans="1:17" s="156" customFormat="1">
      <c r="A648" s="37"/>
      <c r="B648" s="93"/>
      <c r="C648" s="93"/>
      <c r="D648" s="93"/>
      <c r="E648" s="93"/>
      <c r="O648" s="167"/>
      <c r="P648" s="167"/>
      <c r="Q648" s="80"/>
    </row>
    <row r="649" spans="1:17" s="156" customFormat="1">
      <c r="A649" s="37"/>
      <c r="B649" s="93"/>
      <c r="C649" s="93"/>
      <c r="D649" s="93"/>
      <c r="E649" s="93"/>
      <c r="O649" s="167"/>
      <c r="P649" s="167"/>
      <c r="Q649" s="80"/>
    </row>
    <row r="650" spans="1:17" s="156" customFormat="1">
      <c r="A650" s="37"/>
      <c r="B650" s="93"/>
      <c r="C650" s="93"/>
      <c r="D650" s="93"/>
      <c r="E650" s="93"/>
      <c r="O650" s="167"/>
      <c r="P650" s="167"/>
      <c r="Q650" s="80"/>
    </row>
    <row r="651" spans="1:17" s="156" customFormat="1">
      <c r="A651" s="37"/>
      <c r="B651" s="93"/>
      <c r="C651" s="93"/>
      <c r="D651" s="93"/>
      <c r="E651" s="93"/>
      <c r="O651" s="167"/>
      <c r="P651" s="167"/>
      <c r="Q651" s="80"/>
    </row>
    <row r="652" spans="1:17" s="156" customFormat="1">
      <c r="A652" s="37"/>
      <c r="B652" s="93"/>
      <c r="C652" s="93"/>
      <c r="D652" s="93"/>
      <c r="E652" s="93"/>
      <c r="O652" s="167"/>
      <c r="P652" s="167"/>
      <c r="Q652" s="80"/>
    </row>
    <row r="653" spans="1:17" s="156" customFormat="1">
      <c r="A653" s="37"/>
      <c r="B653" s="93"/>
      <c r="C653" s="93"/>
      <c r="D653" s="93"/>
      <c r="E653" s="93"/>
      <c r="O653" s="167"/>
      <c r="P653" s="167"/>
      <c r="Q653" s="80"/>
    </row>
    <row r="654" spans="1:17" s="156" customFormat="1">
      <c r="A654" s="37"/>
      <c r="B654" s="93"/>
      <c r="C654" s="93"/>
      <c r="D654" s="93"/>
      <c r="E654" s="93"/>
      <c r="O654" s="167"/>
      <c r="P654" s="167"/>
      <c r="Q654" s="80"/>
    </row>
    <row r="655" spans="1:17" s="156" customFormat="1">
      <c r="A655" s="37"/>
      <c r="B655" s="93"/>
      <c r="C655" s="93"/>
      <c r="D655" s="93"/>
      <c r="E655" s="93"/>
      <c r="O655" s="167"/>
      <c r="P655" s="167"/>
      <c r="Q655" s="80"/>
    </row>
    <row r="656" spans="1:17" s="156" customFormat="1">
      <c r="A656" s="37"/>
      <c r="B656" s="93"/>
      <c r="C656" s="93"/>
      <c r="D656" s="93"/>
      <c r="E656" s="93"/>
      <c r="O656" s="167"/>
      <c r="P656" s="167"/>
      <c r="Q656" s="80"/>
    </row>
    <row r="657" spans="1:17" s="156" customFormat="1">
      <c r="A657" s="37"/>
      <c r="B657" s="93"/>
      <c r="C657" s="93"/>
      <c r="D657" s="93"/>
      <c r="E657" s="93"/>
      <c r="O657" s="167"/>
      <c r="P657" s="167"/>
      <c r="Q657" s="80"/>
    </row>
    <row r="658" spans="1:17" s="156" customFormat="1">
      <c r="A658" s="37"/>
      <c r="B658" s="93"/>
      <c r="C658" s="93"/>
      <c r="D658" s="93"/>
      <c r="E658" s="93"/>
      <c r="O658" s="167"/>
      <c r="P658" s="167"/>
      <c r="Q658" s="80"/>
    </row>
    <row r="659" spans="1:17" s="156" customFormat="1">
      <c r="A659" s="37"/>
      <c r="B659" s="93"/>
      <c r="C659" s="93"/>
      <c r="D659" s="93"/>
      <c r="E659" s="93"/>
      <c r="O659" s="167"/>
      <c r="P659" s="167"/>
      <c r="Q659" s="80"/>
    </row>
    <row r="660" spans="1:17" s="156" customFormat="1">
      <c r="A660" s="37"/>
      <c r="B660" s="93"/>
      <c r="C660" s="93"/>
      <c r="D660" s="93"/>
      <c r="E660" s="93"/>
      <c r="O660" s="167"/>
      <c r="P660" s="167"/>
      <c r="Q660" s="80"/>
    </row>
    <row r="661" spans="1:17" s="156" customFormat="1">
      <c r="A661" s="37"/>
      <c r="B661" s="93"/>
      <c r="C661" s="93"/>
      <c r="D661" s="93"/>
      <c r="E661" s="93"/>
      <c r="O661" s="167"/>
      <c r="P661" s="167"/>
      <c r="Q661" s="80"/>
    </row>
    <row r="662" spans="1:17" s="156" customFormat="1">
      <c r="A662" s="37"/>
      <c r="B662" s="93"/>
      <c r="C662" s="93"/>
      <c r="D662" s="93"/>
      <c r="E662" s="93"/>
      <c r="O662" s="167"/>
      <c r="P662" s="167"/>
      <c r="Q662" s="80"/>
    </row>
    <row r="663" spans="1:17" s="156" customFormat="1">
      <c r="A663" s="37"/>
      <c r="B663" s="93"/>
      <c r="C663" s="93"/>
      <c r="D663" s="93"/>
      <c r="E663" s="93"/>
      <c r="O663" s="167"/>
      <c r="P663" s="167"/>
      <c r="Q663" s="80"/>
    </row>
    <row r="664" spans="1:17" s="156" customFormat="1">
      <c r="A664" s="37"/>
      <c r="B664" s="93"/>
      <c r="C664" s="93"/>
      <c r="D664" s="93"/>
      <c r="E664" s="93"/>
      <c r="O664" s="167"/>
      <c r="P664" s="167"/>
      <c r="Q664" s="80"/>
    </row>
    <row r="665" spans="1:17" s="156" customFormat="1">
      <c r="A665" s="37"/>
      <c r="B665" s="93"/>
      <c r="C665" s="93"/>
      <c r="D665" s="93"/>
      <c r="E665" s="93"/>
      <c r="O665" s="167"/>
      <c r="P665" s="167"/>
      <c r="Q665" s="80"/>
    </row>
    <row r="666" spans="1:17" s="156" customFormat="1">
      <c r="A666" s="37"/>
      <c r="B666" s="93"/>
      <c r="C666" s="93"/>
      <c r="D666" s="93"/>
      <c r="E666" s="93"/>
      <c r="O666" s="167"/>
      <c r="P666" s="167"/>
      <c r="Q666" s="80"/>
    </row>
    <row r="667" spans="1:17" s="156" customFormat="1">
      <c r="A667" s="37"/>
      <c r="B667" s="93"/>
      <c r="C667" s="93"/>
      <c r="D667" s="93"/>
      <c r="E667" s="93"/>
      <c r="O667" s="167"/>
      <c r="P667" s="167"/>
      <c r="Q667" s="80"/>
    </row>
    <row r="668" spans="1:17" s="156" customFormat="1">
      <c r="A668" s="37"/>
      <c r="B668" s="93"/>
      <c r="C668" s="93"/>
      <c r="D668" s="93"/>
      <c r="E668" s="93"/>
      <c r="O668" s="167"/>
      <c r="P668" s="167"/>
      <c r="Q668" s="80"/>
    </row>
    <row r="669" spans="1:17" s="156" customFormat="1">
      <c r="A669" s="37"/>
      <c r="B669" s="93"/>
      <c r="C669" s="93"/>
      <c r="D669" s="93"/>
      <c r="E669" s="93"/>
      <c r="O669" s="167"/>
      <c r="P669" s="167"/>
      <c r="Q669" s="80"/>
    </row>
    <row r="670" spans="1:17" s="156" customFormat="1">
      <c r="A670" s="37"/>
      <c r="B670" s="93"/>
      <c r="C670" s="93"/>
      <c r="D670" s="93"/>
      <c r="E670" s="93"/>
      <c r="O670" s="167"/>
      <c r="P670" s="167"/>
      <c r="Q670" s="80"/>
    </row>
    <row r="671" spans="1:17" s="156" customFormat="1">
      <c r="A671" s="37"/>
      <c r="B671" s="93"/>
      <c r="C671" s="93"/>
      <c r="D671" s="93"/>
      <c r="E671" s="93"/>
      <c r="O671" s="167"/>
      <c r="P671" s="167"/>
      <c r="Q671" s="80"/>
    </row>
    <row r="672" spans="1:17" s="156" customFormat="1">
      <c r="A672" s="37"/>
      <c r="B672" s="93"/>
      <c r="C672" s="93"/>
      <c r="D672" s="93"/>
      <c r="E672" s="93"/>
      <c r="O672" s="167"/>
      <c r="P672" s="167"/>
      <c r="Q672" s="80"/>
    </row>
    <row r="673" spans="1:17" s="156" customFormat="1">
      <c r="A673" s="37"/>
      <c r="B673" s="93"/>
      <c r="C673" s="93"/>
      <c r="D673" s="93"/>
      <c r="E673" s="93"/>
      <c r="O673" s="167"/>
      <c r="P673" s="167"/>
      <c r="Q673" s="80"/>
    </row>
    <row r="674" spans="1:17" s="156" customFormat="1">
      <c r="A674" s="37"/>
      <c r="B674" s="93"/>
      <c r="C674" s="93"/>
      <c r="D674" s="93"/>
      <c r="E674" s="93"/>
      <c r="O674" s="167"/>
      <c r="P674" s="167"/>
      <c r="Q674" s="80"/>
    </row>
    <row r="675" spans="1:17" s="156" customFormat="1">
      <c r="A675" s="37"/>
      <c r="B675" s="93"/>
      <c r="C675" s="93"/>
      <c r="D675" s="93"/>
      <c r="E675" s="93"/>
      <c r="O675" s="167"/>
      <c r="P675" s="167"/>
      <c r="Q675" s="80"/>
    </row>
    <row r="676" spans="1:17" s="156" customFormat="1">
      <c r="A676" s="37"/>
      <c r="B676" s="93"/>
      <c r="C676" s="93"/>
      <c r="D676" s="93"/>
      <c r="E676" s="93"/>
      <c r="O676" s="167"/>
      <c r="P676" s="167"/>
      <c r="Q676" s="80"/>
    </row>
    <row r="677" spans="1:17" s="156" customFormat="1">
      <c r="A677" s="37"/>
      <c r="B677" s="93"/>
      <c r="C677" s="93"/>
      <c r="D677" s="93"/>
      <c r="E677" s="93"/>
      <c r="O677" s="167"/>
      <c r="P677" s="167"/>
      <c r="Q677" s="80"/>
    </row>
    <row r="678" spans="1:17" s="156" customFormat="1">
      <c r="A678" s="37"/>
      <c r="B678" s="93"/>
      <c r="C678" s="93"/>
      <c r="D678" s="93"/>
      <c r="E678" s="93"/>
      <c r="O678" s="167"/>
      <c r="P678" s="167"/>
      <c r="Q678" s="80"/>
    </row>
    <row r="679" spans="1:17" s="156" customFormat="1">
      <c r="A679" s="37"/>
      <c r="B679" s="93"/>
      <c r="C679" s="93"/>
      <c r="D679" s="93"/>
      <c r="E679" s="93"/>
      <c r="O679" s="167"/>
      <c r="P679" s="167"/>
      <c r="Q679" s="80"/>
    </row>
    <row r="680" spans="1:17" s="156" customFormat="1">
      <c r="A680" s="37"/>
      <c r="B680" s="93"/>
      <c r="C680" s="93"/>
      <c r="D680" s="93"/>
      <c r="E680" s="93"/>
      <c r="O680" s="167"/>
      <c r="P680" s="167"/>
      <c r="Q680" s="80"/>
    </row>
    <row r="681" spans="1:17" s="156" customFormat="1">
      <c r="A681" s="37"/>
      <c r="B681" s="93"/>
      <c r="C681" s="93"/>
      <c r="D681" s="93"/>
      <c r="E681" s="93"/>
      <c r="O681" s="167"/>
      <c r="P681" s="167"/>
      <c r="Q681" s="80"/>
    </row>
    <row r="682" spans="1:17" s="156" customFormat="1">
      <c r="A682" s="37"/>
      <c r="B682" s="93"/>
      <c r="C682" s="93"/>
      <c r="D682" s="93"/>
      <c r="E682" s="93"/>
      <c r="O682" s="167"/>
      <c r="P682" s="167"/>
      <c r="Q682" s="80"/>
    </row>
    <row r="683" spans="1:17" s="156" customFormat="1">
      <c r="A683" s="37"/>
      <c r="B683" s="93"/>
      <c r="C683" s="93"/>
      <c r="D683" s="93"/>
      <c r="E683" s="93"/>
      <c r="O683" s="167"/>
      <c r="P683" s="167"/>
      <c r="Q683" s="80"/>
    </row>
    <row r="684" spans="1:17" s="156" customFormat="1">
      <c r="A684" s="37"/>
      <c r="B684" s="93"/>
      <c r="C684" s="93"/>
      <c r="D684" s="93"/>
      <c r="E684" s="93"/>
      <c r="O684" s="167"/>
      <c r="P684" s="167"/>
      <c r="Q684" s="80"/>
    </row>
    <row r="685" spans="1:17" s="156" customFormat="1">
      <c r="A685" s="37"/>
      <c r="B685" s="93"/>
      <c r="C685" s="93"/>
      <c r="D685" s="93"/>
      <c r="E685" s="93"/>
      <c r="O685" s="167"/>
      <c r="P685" s="167"/>
      <c r="Q685" s="80"/>
    </row>
    <row r="686" spans="1:17" s="156" customFormat="1">
      <c r="A686" s="37"/>
      <c r="B686" s="93"/>
      <c r="C686" s="93"/>
      <c r="D686" s="93"/>
      <c r="E686" s="93"/>
      <c r="O686" s="167"/>
      <c r="P686" s="167"/>
      <c r="Q686" s="80"/>
    </row>
    <row r="687" spans="1:17" s="156" customFormat="1">
      <c r="A687" s="37"/>
      <c r="B687" s="93"/>
      <c r="C687" s="93"/>
      <c r="D687" s="93"/>
      <c r="E687" s="93"/>
      <c r="O687" s="167"/>
      <c r="P687" s="167"/>
      <c r="Q687" s="80"/>
    </row>
    <row r="688" spans="1:17" s="156" customFormat="1">
      <c r="A688" s="37"/>
      <c r="B688" s="93"/>
      <c r="C688" s="93"/>
      <c r="D688" s="93"/>
      <c r="E688" s="93"/>
      <c r="O688" s="167"/>
      <c r="P688" s="167"/>
      <c r="Q688" s="80"/>
    </row>
    <row r="689" spans="1:17" s="156" customFormat="1">
      <c r="A689" s="37"/>
      <c r="B689" s="93"/>
      <c r="C689" s="93"/>
      <c r="D689" s="93"/>
      <c r="E689" s="93"/>
      <c r="O689" s="167"/>
      <c r="P689" s="167"/>
      <c r="Q689" s="80"/>
    </row>
    <row r="690" spans="1:17" s="156" customFormat="1">
      <c r="A690" s="37"/>
      <c r="B690" s="93"/>
      <c r="C690" s="93"/>
      <c r="D690" s="93"/>
      <c r="E690" s="93"/>
      <c r="O690" s="167"/>
      <c r="P690" s="167"/>
      <c r="Q690" s="80"/>
    </row>
    <row r="691" spans="1:17" s="156" customFormat="1">
      <c r="A691" s="37"/>
      <c r="B691" s="93"/>
      <c r="C691" s="93"/>
      <c r="D691" s="93"/>
      <c r="E691" s="93"/>
      <c r="O691" s="167"/>
      <c r="P691" s="167"/>
      <c r="Q691" s="80"/>
    </row>
    <row r="692" spans="1:17" s="156" customFormat="1">
      <c r="A692" s="37"/>
      <c r="B692" s="93"/>
      <c r="C692" s="93"/>
      <c r="D692" s="93"/>
      <c r="E692" s="93"/>
      <c r="O692" s="167"/>
      <c r="P692" s="167"/>
      <c r="Q692" s="80"/>
    </row>
    <row r="693" spans="1:17" s="156" customFormat="1">
      <c r="A693" s="37"/>
      <c r="B693" s="93"/>
      <c r="C693" s="93"/>
      <c r="D693" s="93"/>
      <c r="E693" s="93"/>
      <c r="O693" s="167"/>
      <c r="P693" s="167"/>
      <c r="Q693" s="80"/>
    </row>
    <row r="694" spans="1:17" s="156" customFormat="1">
      <c r="A694" s="37"/>
      <c r="B694" s="93"/>
      <c r="C694" s="93"/>
      <c r="D694" s="93"/>
      <c r="E694" s="93"/>
      <c r="O694" s="167"/>
      <c r="P694" s="167"/>
      <c r="Q694" s="80"/>
    </row>
    <row r="695" spans="1:17" s="156" customFormat="1">
      <c r="A695" s="37"/>
      <c r="B695" s="93"/>
      <c r="C695" s="93"/>
      <c r="D695" s="93"/>
      <c r="E695" s="93"/>
      <c r="O695" s="167"/>
      <c r="P695" s="167"/>
      <c r="Q695" s="80"/>
    </row>
    <row r="696" spans="1:17" s="156" customFormat="1">
      <c r="A696" s="37"/>
      <c r="B696" s="93"/>
      <c r="C696" s="93"/>
      <c r="D696" s="93"/>
      <c r="E696" s="93"/>
      <c r="O696" s="167"/>
      <c r="P696" s="167"/>
      <c r="Q696" s="80"/>
    </row>
    <row r="697" spans="1:17" s="156" customFormat="1">
      <c r="A697" s="37"/>
      <c r="B697" s="93"/>
      <c r="C697" s="93"/>
      <c r="D697" s="93"/>
      <c r="E697" s="93"/>
      <c r="O697" s="167"/>
      <c r="P697" s="167"/>
      <c r="Q697" s="80"/>
    </row>
    <row r="698" spans="1:17" s="156" customFormat="1">
      <c r="A698" s="37"/>
      <c r="B698" s="93"/>
      <c r="C698" s="93"/>
      <c r="D698" s="93"/>
      <c r="E698" s="93"/>
      <c r="O698" s="167"/>
      <c r="P698" s="167"/>
      <c r="Q698" s="80"/>
    </row>
    <row r="699" spans="1:17" s="156" customFormat="1">
      <c r="A699" s="37"/>
      <c r="B699" s="93"/>
      <c r="C699" s="93"/>
      <c r="D699" s="93"/>
      <c r="E699" s="93"/>
      <c r="O699" s="167"/>
      <c r="P699" s="167"/>
      <c r="Q699" s="80"/>
    </row>
    <row r="700" spans="1:17" s="156" customFormat="1">
      <c r="A700" s="37"/>
      <c r="B700" s="93"/>
      <c r="C700" s="93"/>
      <c r="D700" s="93"/>
      <c r="E700" s="93"/>
      <c r="O700" s="167"/>
      <c r="P700" s="167"/>
      <c r="Q700" s="80"/>
    </row>
    <row r="701" spans="1:17" s="156" customFormat="1">
      <c r="A701" s="37"/>
      <c r="B701" s="93"/>
      <c r="C701" s="93"/>
      <c r="D701" s="93"/>
      <c r="E701" s="93"/>
      <c r="O701" s="167"/>
      <c r="P701" s="167"/>
      <c r="Q701" s="80"/>
    </row>
    <row r="702" spans="1:17" s="156" customFormat="1">
      <c r="A702" s="37"/>
      <c r="B702" s="93"/>
      <c r="C702" s="93"/>
      <c r="D702" s="93"/>
      <c r="E702" s="93"/>
      <c r="O702" s="167"/>
      <c r="P702" s="167"/>
      <c r="Q702" s="80"/>
    </row>
    <row r="703" spans="1:17" s="156" customFormat="1">
      <c r="A703" s="37"/>
      <c r="B703" s="93"/>
      <c r="C703" s="93"/>
      <c r="D703" s="93"/>
      <c r="E703" s="93"/>
      <c r="O703" s="167"/>
      <c r="P703" s="167"/>
      <c r="Q703" s="80"/>
    </row>
    <row r="704" spans="1:17" s="156" customFormat="1">
      <c r="A704" s="37"/>
      <c r="B704" s="93"/>
      <c r="C704" s="93"/>
      <c r="D704" s="93"/>
      <c r="E704" s="93"/>
      <c r="O704" s="167"/>
      <c r="P704" s="167"/>
      <c r="Q704" s="80"/>
    </row>
    <row r="705" spans="1:17" s="156" customFormat="1">
      <c r="A705" s="37"/>
      <c r="B705" s="93"/>
      <c r="C705" s="93"/>
      <c r="D705" s="93"/>
      <c r="E705" s="93"/>
      <c r="O705" s="167"/>
      <c r="P705" s="167"/>
      <c r="Q705" s="80"/>
    </row>
    <row r="706" spans="1:17" s="156" customFormat="1">
      <c r="A706" s="37"/>
      <c r="B706" s="93"/>
      <c r="C706" s="93"/>
      <c r="D706" s="93"/>
      <c r="E706" s="93"/>
      <c r="O706" s="167"/>
      <c r="P706" s="167"/>
      <c r="Q706" s="80"/>
    </row>
    <row r="707" spans="1:17" s="156" customFormat="1">
      <c r="A707" s="37"/>
      <c r="B707" s="93"/>
      <c r="C707" s="93"/>
      <c r="D707" s="93"/>
      <c r="E707" s="93"/>
      <c r="O707" s="167"/>
      <c r="P707" s="167"/>
      <c r="Q707" s="80"/>
    </row>
    <row r="708" spans="1:17" s="156" customFormat="1">
      <c r="A708" s="37"/>
      <c r="B708" s="93"/>
      <c r="C708" s="93"/>
      <c r="D708" s="93"/>
      <c r="E708" s="93"/>
      <c r="O708" s="167"/>
      <c r="P708" s="167"/>
      <c r="Q708" s="80"/>
    </row>
    <row r="709" spans="1:17" s="156" customFormat="1">
      <c r="A709" s="37"/>
      <c r="B709" s="93"/>
      <c r="C709" s="93"/>
      <c r="D709" s="93"/>
      <c r="E709" s="93"/>
      <c r="O709" s="167"/>
      <c r="P709" s="167"/>
      <c r="Q709" s="80"/>
    </row>
    <row r="710" spans="1:17" s="156" customFormat="1">
      <c r="A710" s="37"/>
      <c r="B710" s="93"/>
      <c r="C710" s="93"/>
      <c r="D710" s="93"/>
      <c r="E710" s="93"/>
      <c r="O710" s="167"/>
      <c r="P710" s="167"/>
      <c r="Q710" s="80"/>
    </row>
    <row r="711" spans="1:17" s="156" customFormat="1">
      <c r="A711" s="37"/>
      <c r="B711" s="93"/>
      <c r="C711" s="93"/>
      <c r="D711" s="93"/>
      <c r="E711" s="93"/>
      <c r="O711" s="167"/>
      <c r="P711" s="167"/>
      <c r="Q711" s="80"/>
    </row>
    <row r="712" spans="1:17" s="156" customFormat="1">
      <c r="A712" s="37"/>
      <c r="B712" s="93"/>
      <c r="C712" s="93"/>
      <c r="D712" s="93"/>
      <c r="E712" s="93"/>
      <c r="O712" s="167"/>
      <c r="P712" s="167"/>
      <c r="Q712" s="80"/>
    </row>
    <row r="713" spans="1:17" s="156" customFormat="1">
      <c r="A713" s="37"/>
      <c r="B713" s="93"/>
      <c r="C713" s="93"/>
      <c r="D713" s="93"/>
      <c r="E713" s="93"/>
      <c r="O713" s="167"/>
      <c r="P713" s="167"/>
      <c r="Q713" s="80"/>
    </row>
    <row r="714" spans="1:17" s="156" customFormat="1">
      <c r="A714" s="37"/>
      <c r="B714" s="93"/>
      <c r="C714" s="93"/>
      <c r="D714" s="93"/>
      <c r="E714" s="93"/>
      <c r="O714" s="167"/>
      <c r="P714" s="167"/>
      <c r="Q714" s="80"/>
    </row>
    <row r="715" spans="1:17" s="156" customFormat="1">
      <c r="A715" s="37"/>
      <c r="B715" s="93"/>
      <c r="C715" s="93"/>
      <c r="D715" s="93"/>
      <c r="E715" s="93"/>
      <c r="O715" s="167"/>
      <c r="P715" s="167"/>
      <c r="Q715" s="80"/>
    </row>
    <row r="716" spans="1:17" s="156" customFormat="1">
      <c r="A716" s="37"/>
      <c r="B716" s="93"/>
      <c r="C716" s="93"/>
      <c r="D716" s="93"/>
      <c r="E716" s="93"/>
      <c r="O716" s="167"/>
      <c r="P716" s="167"/>
      <c r="Q716" s="80"/>
    </row>
    <row r="717" spans="1:17" s="156" customFormat="1">
      <c r="A717" s="37"/>
      <c r="B717" s="93"/>
      <c r="C717" s="93"/>
      <c r="D717" s="93"/>
      <c r="E717" s="93"/>
      <c r="O717" s="167"/>
      <c r="P717" s="167"/>
      <c r="Q717" s="80"/>
    </row>
    <row r="718" spans="1:17" s="156" customFormat="1">
      <c r="A718" s="37"/>
      <c r="B718" s="93"/>
      <c r="C718" s="93"/>
      <c r="D718" s="93"/>
      <c r="E718" s="93"/>
      <c r="O718" s="167"/>
      <c r="P718" s="167"/>
      <c r="Q718" s="80"/>
    </row>
    <row r="719" spans="1:17" s="156" customFormat="1">
      <c r="A719" s="37"/>
      <c r="B719" s="93"/>
      <c r="C719" s="93"/>
      <c r="D719" s="93"/>
      <c r="E719" s="93"/>
      <c r="O719" s="167"/>
      <c r="P719" s="167"/>
      <c r="Q719" s="80"/>
    </row>
    <row r="720" spans="1:17" s="156" customFormat="1">
      <c r="A720" s="37"/>
      <c r="B720" s="93"/>
      <c r="C720" s="93"/>
      <c r="D720" s="93"/>
      <c r="E720" s="93"/>
      <c r="O720" s="167"/>
      <c r="P720" s="167"/>
      <c r="Q720" s="80"/>
    </row>
    <row r="721" spans="1:17" s="156" customFormat="1">
      <c r="A721" s="37"/>
      <c r="B721" s="93"/>
      <c r="C721" s="93"/>
      <c r="D721" s="93"/>
      <c r="E721" s="93"/>
      <c r="O721" s="167"/>
      <c r="P721" s="167"/>
      <c r="Q721" s="80"/>
    </row>
    <row r="722" spans="1:17" s="156" customFormat="1">
      <c r="A722" s="37"/>
      <c r="B722" s="93"/>
      <c r="C722" s="93"/>
      <c r="D722" s="93"/>
      <c r="E722" s="93"/>
      <c r="O722" s="167"/>
      <c r="P722" s="167"/>
      <c r="Q722" s="80"/>
    </row>
    <row r="723" spans="1:17" s="156" customFormat="1">
      <c r="A723" s="37"/>
      <c r="B723" s="93"/>
      <c r="C723" s="93"/>
      <c r="D723" s="93"/>
      <c r="E723" s="93"/>
      <c r="O723" s="167"/>
      <c r="P723" s="167"/>
      <c r="Q723" s="80"/>
    </row>
    <row r="724" spans="1:17" s="156" customFormat="1">
      <c r="A724" s="37"/>
      <c r="B724" s="93"/>
      <c r="C724" s="93"/>
      <c r="D724" s="93"/>
      <c r="E724" s="93"/>
      <c r="O724" s="167"/>
      <c r="P724" s="167"/>
      <c r="Q724" s="80"/>
    </row>
    <row r="725" spans="1:17" s="156" customFormat="1">
      <c r="A725" s="37"/>
      <c r="B725" s="93"/>
      <c r="C725" s="93"/>
      <c r="D725" s="93"/>
      <c r="E725" s="93"/>
      <c r="O725" s="167"/>
      <c r="P725" s="167"/>
      <c r="Q725" s="80"/>
    </row>
    <row r="726" spans="1:17" s="156" customFormat="1">
      <c r="A726" s="37"/>
      <c r="B726" s="93"/>
      <c r="C726" s="93"/>
      <c r="D726" s="93"/>
      <c r="E726" s="93"/>
      <c r="O726" s="167"/>
      <c r="P726" s="167"/>
      <c r="Q726" s="80"/>
    </row>
    <row r="727" spans="1:17" s="156" customFormat="1">
      <c r="A727" s="37"/>
      <c r="B727" s="93"/>
      <c r="C727" s="93"/>
      <c r="D727" s="93"/>
      <c r="E727" s="93"/>
      <c r="O727" s="167"/>
      <c r="P727" s="167"/>
      <c r="Q727" s="80"/>
    </row>
    <row r="728" spans="1:17" s="156" customFormat="1">
      <c r="A728" s="37"/>
      <c r="B728" s="93"/>
      <c r="C728" s="93"/>
      <c r="D728" s="93"/>
      <c r="E728" s="93"/>
      <c r="O728" s="167"/>
      <c r="P728" s="167"/>
      <c r="Q728" s="80"/>
    </row>
    <row r="729" spans="1:17" s="156" customFormat="1">
      <c r="A729" s="37"/>
      <c r="B729" s="93"/>
      <c r="C729" s="93"/>
      <c r="D729" s="93"/>
      <c r="E729" s="93"/>
      <c r="O729" s="167"/>
      <c r="P729" s="167"/>
      <c r="Q729" s="80"/>
    </row>
    <row r="730" spans="1:17" s="156" customFormat="1">
      <c r="A730" s="37"/>
      <c r="B730" s="93"/>
      <c r="C730" s="93"/>
      <c r="D730" s="93"/>
      <c r="E730" s="93"/>
      <c r="O730" s="167"/>
      <c r="P730" s="167"/>
      <c r="Q730" s="80"/>
    </row>
    <row r="731" spans="1:17" s="156" customFormat="1">
      <c r="A731" s="37"/>
      <c r="B731" s="93"/>
      <c r="C731" s="93"/>
      <c r="D731" s="93"/>
      <c r="E731" s="93"/>
      <c r="O731" s="167"/>
      <c r="P731" s="167"/>
      <c r="Q731" s="80"/>
    </row>
    <row r="732" spans="1:17" s="156" customFormat="1">
      <c r="A732" s="37"/>
      <c r="B732" s="93"/>
      <c r="C732" s="93"/>
      <c r="D732" s="93"/>
      <c r="E732" s="93"/>
      <c r="O732" s="167"/>
      <c r="P732" s="167"/>
      <c r="Q732" s="80"/>
    </row>
    <row r="733" spans="1:17" s="156" customFormat="1">
      <c r="A733" s="37"/>
      <c r="B733" s="93"/>
      <c r="C733" s="93"/>
      <c r="D733" s="93"/>
      <c r="E733" s="93"/>
      <c r="O733" s="167"/>
      <c r="P733" s="167"/>
      <c r="Q733" s="80"/>
    </row>
    <row r="734" spans="1:17" s="156" customFormat="1">
      <c r="A734" s="37"/>
      <c r="B734" s="93"/>
      <c r="C734" s="93"/>
      <c r="D734" s="93"/>
      <c r="E734" s="93"/>
      <c r="O734" s="167"/>
      <c r="P734" s="167"/>
      <c r="Q734" s="80"/>
    </row>
    <row r="735" spans="1:17" s="156" customFormat="1">
      <c r="A735" s="37"/>
      <c r="B735" s="93"/>
      <c r="C735" s="93"/>
      <c r="D735" s="93"/>
      <c r="E735" s="93"/>
      <c r="O735" s="167"/>
      <c r="P735" s="167"/>
      <c r="Q735" s="80"/>
    </row>
    <row r="736" spans="1:17" s="156" customFormat="1">
      <c r="A736" s="37"/>
      <c r="B736" s="93"/>
      <c r="C736" s="93"/>
      <c r="D736" s="93"/>
      <c r="E736" s="93"/>
      <c r="O736" s="167"/>
      <c r="P736" s="167"/>
      <c r="Q736" s="80"/>
    </row>
    <row r="737" spans="1:17" s="156" customFormat="1">
      <c r="A737" s="37"/>
      <c r="B737" s="93"/>
      <c r="C737" s="93"/>
      <c r="D737" s="93"/>
      <c r="E737" s="93"/>
      <c r="O737" s="167"/>
      <c r="P737" s="167"/>
      <c r="Q737" s="80"/>
    </row>
    <row r="738" spans="1:17" s="156" customFormat="1">
      <c r="A738" s="37"/>
      <c r="B738" s="93"/>
      <c r="C738" s="93"/>
      <c r="D738" s="93"/>
      <c r="E738" s="93"/>
      <c r="O738" s="167"/>
      <c r="P738" s="167"/>
      <c r="Q738" s="80"/>
    </row>
    <row r="739" spans="1:17" s="156" customFormat="1">
      <c r="A739" s="37"/>
      <c r="B739" s="93"/>
      <c r="C739" s="93"/>
      <c r="D739" s="93"/>
      <c r="E739" s="93"/>
      <c r="O739" s="167"/>
      <c r="P739" s="167"/>
      <c r="Q739" s="80"/>
    </row>
    <row r="740" spans="1:17" s="156" customFormat="1">
      <c r="A740" s="37"/>
      <c r="B740" s="93"/>
      <c r="C740" s="93"/>
      <c r="D740" s="93"/>
      <c r="E740" s="93"/>
      <c r="O740" s="167"/>
      <c r="P740" s="167"/>
      <c r="Q740" s="80"/>
    </row>
    <row r="741" spans="1:17" s="156" customFormat="1">
      <c r="A741" s="37"/>
      <c r="B741" s="93"/>
      <c r="C741" s="93"/>
      <c r="D741" s="93"/>
      <c r="E741" s="93"/>
      <c r="O741" s="167"/>
      <c r="P741" s="167"/>
      <c r="Q741" s="80"/>
    </row>
    <row r="742" spans="1:17" s="156" customFormat="1">
      <c r="A742" s="37"/>
      <c r="B742" s="93"/>
      <c r="C742" s="93"/>
      <c r="D742" s="93"/>
      <c r="E742" s="93"/>
      <c r="O742" s="167"/>
      <c r="P742" s="167"/>
      <c r="Q742" s="80"/>
    </row>
    <row r="743" spans="1:17" s="156" customFormat="1">
      <c r="A743" s="37"/>
      <c r="B743" s="93"/>
      <c r="C743" s="93"/>
      <c r="D743" s="93"/>
      <c r="E743" s="93"/>
      <c r="O743" s="167"/>
      <c r="P743" s="167"/>
      <c r="Q743" s="80"/>
    </row>
    <row r="744" spans="1:17" s="156" customFormat="1">
      <c r="A744" s="37"/>
      <c r="B744" s="93"/>
      <c r="C744" s="93"/>
      <c r="D744" s="93"/>
      <c r="E744" s="93"/>
      <c r="O744" s="167"/>
      <c r="P744" s="167"/>
      <c r="Q744" s="80"/>
    </row>
    <row r="745" spans="1:17" s="156" customFormat="1">
      <c r="A745" s="37"/>
      <c r="B745" s="93"/>
      <c r="C745" s="93"/>
      <c r="D745" s="93"/>
      <c r="E745" s="93"/>
      <c r="O745" s="167"/>
      <c r="P745" s="167"/>
      <c r="Q745" s="80"/>
    </row>
    <row r="746" spans="1:17" s="156" customFormat="1">
      <c r="A746" s="37"/>
      <c r="B746" s="93"/>
      <c r="C746" s="93"/>
      <c r="D746" s="93"/>
      <c r="E746" s="93"/>
      <c r="O746" s="167"/>
      <c r="P746" s="167"/>
      <c r="Q746" s="80"/>
    </row>
    <row r="747" spans="1:17" s="156" customFormat="1">
      <c r="A747" s="37"/>
      <c r="B747" s="93"/>
      <c r="C747" s="93"/>
      <c r="D747" s="93"/>
      <c r="E747" s="93"/>
      <c r="O747" s="167"/>
      <c r="P747" s="167"/>
      <c r="Q747" s="80"/>
    </row>
    <row r="748" spans="1:17" s="156" customFormat="1">
      <c r="A748" s="37"/>
      <c r="B748" s="93"/>
      <c r="C748" s="93"/>
      <c r="D748" s="93"/>
      <c r="E748" s="93"/>
      <c r="O748" s="167"/>
      <c r="P748" s="167"/>
      <c r="Q748" s="80"/>
    </row>
    <row r="749" spans="1:17" s="156" customFormat="1">
      <c r="A749" s="37"/>
      <c r="B749" s="93"/>
      <c r="C749" s="93"/>
      <c r="D749" s="93"/>
      <c r="E749" s="93"/>
      <c r="O749" s="167"/>
      <c r="P749" s="167"/>
      <c r="Q749" s="80"/>
    </row>
    <row r="750" spans="1:17" s="156" customFormat="1">
      <c r="A750" s="37"/>
      <c r="B750" s="93"/>
      <c r="C750" s="93"/>
      <c r="D750" s="93"/>
      <c r="E750" s="93"/>
      <c r="O750" s="167"/>
      <c r="P750" s="167"/>
      <c r="Q750" s="80"/>
    </row>
    <row r="751" spans="1:17" s="156" customFormat="1">
      <c r="A751" s="37"/>
      <c r="B751" s="93"/>
      <c r="C751" s="93"/>
      <c r="D751" s="93"/>
      <c r="E751" s="93"/>
      <c r="O751" s="167"/>
      <c r="P751" s="167"/>
      <c r="Q751" s="80"/>
    </row>
    <row r="752" spans="1:17" s="156" customFormat="1">
      <c r="A752" s="37"/>
      <c r="B752" s="93"/>
      <c r="C752" s="93"/>
      <c r="D752" s="93"/>
      <c r="E752" s="93"/>
      <c r="O752" s="167"/>
      <c r="P752" s="167"/>
      <c r="Q752" s="80"/>
    </row>
    <row r="753" spans="1:17" s="156" customFormat="1">
      <c r="A753" s="37"/>
      <c r="B753" s="93"/>
      <c r="C753" s="93"/>
      <c r="D753" s="93"/>
      <c r="E753" s="93"/>
      <c r="O753" s="167"/>
      <c r="P753" s="167"/>
      <c r="Q753" s="80"/>
    </row>
    <row r="754" spans="1:17" s="156" customFormat="1">
      <c r="A754" s="37"/>
      <c r="B754" s="93"/>
      <c r="C754" s="93"/>
      <c r="D754" s="93"/>
      <c r="E754" s="93"/>
      <c r="O754" s="167"/>
      <c r="P754" s="167"/>
      <c r="Q754" s="80"/>
    </row>
    <row r="755" spans="1:17" s="156" customFormat="1">
      <c r="A755" s="37"/>
      <c r="B755" s="93"/>
      <c r="C755" s="93"/>
      <c r="D755" s="93"/>
      <c r="E755" s="93"/>
      <c r="O755" s="167"/>
      <c r="P755" s="167"/>
      <c r="Q755" s="80"/>
    </row>
    <row r="756" spans="1:17" s="156" customFormat="1">
      <c r="A756" s="37"/>
      <c r="B756" s="93"/>
      <c r="C756" s="93"/>
      <c r="D756" s="93"/>
      <c r="E756" s="93"/>
      <c r="O756" s="167"/>
      <c r="P756" s="167"/>
      <c r="Q756" s="80"/>
    </row>
    <row r="757" spans="1:17" s="156" customFormat="1">
      <c r="A757" s="37"/>
      <c r="B757" s="93"/>
      <c r="C757" s="93"/>
      <c r="D757" s="93"/>
      <c r="E757" s="93"/>
      <c r="O757" s="167"/>
      <c r="P757" s="167"/>
      <c r="Q757" s="80"/>
    </row>
    <row r="758" spans="1:17" s="156" customFormat="1">
      <c r="A758" s="37"/>
      <c r="B758" s="93"/>
      <c r="C758" s="93"/>
      <c r="D758" s="93"/>
      <c r="E758" s="93"/>
      <c r="O758" s="167"/>
      <c r="P758" s="167"/>
      <c r="Q758" s="80"/>
    </row>
    <row r="759" spans="1:17" s="156" customFormat="1">
      <c r="A759" s="37"/>
      <c r="B759" s="93"/>
      <c r="C759" s="93"/>
      <c r="D759" s="93"/>
      <c r="E759" s="93"/>
      <c r="O759" s="167"/>
      <c r="P759" s="167"/>
      <c r="Q759" s="80"/>
    </row>
    <row r="760" spans="1:17" s="156" customFormat="1">
      <c r="A760" s="37"/>
      <c r="B760" s="93"/>
      <c r="C760" s="93"/>
      <c r="D760" s="93"/>
      <c r="E760" s="93"/>
      <c r="O760" s="167"/>
      <c r="P760" s="167"/>
      <c r="Q760" s="80"/>
    </row>
    <row r="761" spans="1:17" s="156" customFormat="1">
      <c r="A761" s="37"/>
      <c r="B761" s="93"/>
      <c r="C761" s="93"/>
      <c r="D761" s="93"/>
      <c r="E761" s="93"/>
      <c r="O761" s="167"/>
      <c r="P761" s="167"/>
      <c r="Q761" s="80"/>
    </row>
    <row r="762" spans="1:17" s="156" customFormat="1">
      <c r="A762" s="37"/>
      <c r="B762" s="93"/>
      <c r="C762" s="93"/>
      <c r="D762" s="93"/>
      <c r="E762" s="93"/>
      <c r="O762" s="167"/>
      <c r="P762" s="167"/>
      <c r="Q762" s="80"/>
    </row>
    <row r="763" spans="1:17" s="156" customFormat="1">
      <c r="A763" s="37"/>
      <c r="B763" s="93"/>
      <c r="C763" s="93"/>
      <c r="D763" s="93"/>
      <c r="E763" s="93"/>
      <c r="O763" s="167"/>
      <c r="P763" s="167"/>
      <c r="Q763" s="80"/>
    </row>
    <row r="764" spans="1:17" s="156" customFormat="1">
      <c r="A764" s="37"/>
      <c r="B764" s="93"/>
      <c r="C764" s="93"/>
      <c r="D764" s="93"/>
      <c r="E764" s="93"/>
      <c r="O764" s="167"/>
      <c r="P764" s="167"/>
      <c r="Q764" s="80"/>
    </row>
    <row r="765" spans="1:17" s="156" customFormat="1">
      <c r="A765" s="37"/>
      <c r="B765" s="93"/>
      <c r="C765" s="93"/>
      <c r="D765" s="93"/>
      <c r="E765" s="93"/>
      <c r="O765" s="167"/>
      <c r="P765" s="167"/>
      <c r="Q765" s="80"/>
    </row>
    <row r="766" spans="1:17" s="156" customFormat="1">
      <c r="A766" s="37"/>
      <c r="B766" s="93"/>
      <c r="C766" s="93"/>
      <c r="D766" s="93"/>
      <c r="E766" s="93"/>
      <c r="O766" s="167"/>
      <c r="P766" s="167"/>
      <c r="Q766" s="80"/>
    </row>
    <row r="767" spans="1:17" s="156" customFormat="1">
      <c r="A767" s="37"/>
      <c r="B767" s="93"/>
      <c r="C767" s="93"/>
      <c r="D767" s="93"/>
      <c r="E767" s="93"/>
      <c r="O767" s="167"/>
      <c r="P767" s="167"/>
      <c r="Q767" s="80"/>
    </row>
    <row r="768" spans="1:17" s="156" customFormat="1">
      <c r="A768" s="37"/>
      <c r="B768" s="93"/>
      <c r="C768" s="93"/>
      <c r="D768" s="93"/>
      <c r="E768" s="93"/>
      <c r="O768" s="167"/>
      <c r="P768" s="167"/>
      <c r="Q768" s="80"/>
    </row>
    <row r="769" spans="1:17" s="156" customFormat="1">
      <c r="A769" s="37"/>
      <c r="B769" s="93"/>
      <c r="C769" s="93"/>
      <c r="D769" s="93"/>
      <c r="E769" s="93"/>
      <c r="O769" s="167"/>
      <c r="P769" s="167"/>
      <c r="Q769" s="80"/>
    </row>
    <row r="770" spans="1:17" s="156" customFormat="1">
      <c r="A770" s="37"/>
      <c r="B770" s="93"/>
      <c r="C770" s="93"/>
      <c r="D770" s="93"/>
      <c r="E770" s="93"/>
      <c r="O770" s="167"/>
      <c r="P770" s="167"/>
      <c r="Q770" s="80"/>
    </row>
    <row r="771" spans="1:17" s="156" customFormat="1">
      <c r="A771" s="37"/>
      <c r="B771" s="93"/>
      <c r="C771" s="93"/>
      <c r="D771" s="93"/>
      <c r="E771" s="93"/>
      <c r="O771" s="167"/>
      <c r="P771" s="167"/>
      <c r="Q771" s="80"/>
    </row>
    <row r="772" spans="1:17" s="156" customFormat="1">
      <c r="A772" s="37"/>
      <c r="B772" s="93"/>
      <c r="C772" s="93"/>
      <c r="D772" s="93"/>
      <c r="E772" s="93"/>
      <c r="O772" s="167"/>
      <c r="P772" s="167"/>
      <c r="Q772" s="80"/>
    </row>
    <row r="773" spans="1:17" s="156" customFormat="1">
      <c r="A773" s="37"/>
      <c r="B773" s="93"/>
      <c r="C773" s="93"/>
      <c r="D773" s="93"/>
      <c r="E773" s="93"/>
      <c r="O773" s="167"/>
      <c r="P773" s="167"/>
      <c r="Q773" s="80"/>
    </row>
    <row r="774" spans="1:17" s="156" customFormat="1">
      <c r="A774" s="37"/>
      <c r="B774" s="93"/>
      <c r="C774" s="93"/>
      <c r="D774" s="93"/>
      <c r="E774" s="93"/>
      <c r="O774" s="167"/>
      <c r="P774" s="167"/>
      <c r="Q774" s="80"/>
    </row>
    <row r="775" spans="1:17" s="156" customFormat="1">
      <c r="A775" s="37"/>
      <c r="B775" s="93"/>
      <c r="C775" s="93"/>
      <c r="D775" s="93"/>
      <c r="E775" s="93"/>
      <c r="O775" s="167"/>
      <c r="P775" s="167"/>
      <c r="Q775" s="80"/>
    </row>
    <row r="776" spans="1:17" s="156" customFormat="1">
      <c r="A776" s="37"/>
      <c r="B776" s="93"/>
      <c r="C776" s="93"/>
      <c r="D776" s="93"/>
      <c r="E776" s="93"/>
      <c r="O776" s="167"/>
      <c r="P776" s="167"/>
      <c r="Q776" s="80"/>
    </row>
    <row r="777" spans="1:17" s="156" customFormat="1">
      <c r="A777" s="37"/>
      <c r="B777" s="93"/>
      <c r="C777" s="93"/>
      <c r="D777" s="93"/>
      <c r="E777" s="93"/>
      <c r="O777" s="167"/>
      <c r="P777" s="167"/>
      <c r="Q777" s="80"/>
    </row>
    <row r="778" spans="1:17" s="156" customFormat="1">
      <c r="A778" s="37"/>
      <c r="B778" s="93"/>
      <c r="C778" s="93"/>
      <c r="D778" s="93"/>
      <c r="E778" s="93"/>
      <c r="O778" s="167"/>
      <c r="P778" s="167"/>
      <c r="Q778" s="80"/>
    </row>
    <row r="779" spans="1:17" s="156" customFormat="1">
      <c r="A779" s="37"/>
      <c r="B779" s="93"/>
      <c r="C779" s="93"/>
      <c r="D779" s="93"/>
      <c r="E779" s="93"/>
      <c r="O779" s="167"/>
      <c r="P779" s="167"/>
      <c r="Q779" s="80"/>
    </row>
    <row r="780" spans="1:17" s="156" customFormat="1">
      <c r="A780" s="37"/>
      <c r="B780" s="93"/>
      <c r="C780" s="93"/>
      <c r="D780" s="93"/>
      <c r="E780" s="93"/>
      <c r="O780" s="167"/>
      <c r="P780" s="167"/>
      <c r="Q780" s="80"/>
    </row>
    <row r="781" spans="1:17" s="156" customFormat="1">
      <c r="A781" s="37"/>
      <c r="B781" s="93"/>
      <c r="C781" s="93"/>
      <c r="D781" s="93"/>
      <c r="E781" s="93"/>
      <c r="O781" s="167"/>
      <c r="P781" s="167"/>
      <c r="Q781" s="80"/>
    </row>
    <row r="782" spans="1:17" s="156" customFormat="1">
      <c r="A782" s="37"/>
      <c r="B782" s="93"/>
      <c r="C782" s="93"/>
      <c r="D782" s="93"/>
      <c r="E782" s="93"/>
      <c r="O782" s="167"/>
      <c r="P782" s="167"/>
      <c r="Q782" s="80"/>
    </row>
    <row r="783" spans="1:17" s="156" customFormat="1">
      <c r="A783" s="37"/>
      <c r="B783" s="93"/>
      <c r="C783" s="93"/>
      <c r="D783" s="93"/>
      <c r="E783" s="93"/>
      <c r="O783" s="167"/>
      <c r="P783" s="167"/>
      <c r="Q783" s="80"/>
    </row>
    <row r="784" spans="1:17" s="156" customFormat="1">
      <c r="A784" s="37"/>
      <c r="B784" s="93"/>
      <c r="C784" s="93"/>
      <c r="D784" s="93"/>
      <c r="E784" s="93"/>
      <c r="O784" s="167"/>
      <c r="P784" s="167"/>
      <c r="Q784" s="80"/>
    </row>
    <row r="785" spans="1:17" s="156" customFormat="1">
      <c r="A785" s="37"/>
      <c r="B785" s="93"/>
      <c r="C785" s="93"/>
      <c r="D785" s="93"/>
      <c r="E785" s="93"/>
      <c r="O785" s="167"/>
      <c r="P785" s="167"/>
      <c r="Q785" s="80"/>
    </row>
    <row r="786" spans="1:17" s="156" customFormat="1">
      <c r="A786" s="37"/>
      <c r="B786" s="93"/>
      <c r="C786" s="93"/>
      <c r="D786" s="93"/>
      <c r="E786" s="93"/>
      <c r="O786" s="167"/>
      <c r="P786" s="167"/>
      <c r="Q786" s="80"/>
    </row>
    <row r="787" spans="1:17" s="156" customFormat="1">
      <c r="A787" s="37"/>
      <c r="B787" s="93"/>
      <c r="C787" s="93"/>
      <c r="D787" s="93"/>
      <c r="E787" s="93"/>
      <c r="O787" s="167"/>
      <c r="P787" s="167"/>
      <c r="Q787" s="80"/>
    </row>
    <row r="788" spans="1:17" s="156" customFormat="1">
      <c r="A788" s="37"/>
      <c r="B788" s="93"/>
      <c r="C788" s="93"/>
      <c r="D788" s="93"/>
      <c r="E788" s="93"/>
      <c r="O788" s="167"/>
      <c r="P788" s="167"/>
      <c r="Q788" s="80"/>
    </row>
    <row r="789" spans="1:17" s="156" customFormat="1">
      <c r="A789" s="37"/>
      <c r="B789" s="93"/>
      <c r="C789" s="93"/>
      <c r="D789" s="93"/>
      <c r="E789" s="93"/>
      <c r="O789" s="167"/>
      <c r="P789" s="167"/>
      <c r="Q789" s="80"/>
    </row>
    <row r="790" spans="1:17" s="156" customFormat="1">
      <c r="A790" s="37"/>
      <c r="B790" s="93"/>
      <c r="C790" s="93"/>
      <c r="D790" s="93"/>
      <c r="E790" s="93"/>
      <c r="O790" s="167"/>
      <c r="P790" s="167"/>
      <c r="Q790" s="80"/>
    </row>
    <row r="791" spans="1:17" s="156" customFormat="1">
      <c r="A791" s="37"/>
      <c r="B791" s="93"/>
      <c r="C791" s="93"/>
      <c r="D791" s="93"/>
      <c r="E791" s="93"/>
      <c r="O791" s="167"/>
      <c r="P791" s="167"/>
      <c r="Q791" s="80"/>
    </row>
    <row r="792" spans="1:17" s="156" customFormat="1">
      <c r="A792" s="37"/>
      <c r="B792" s="93"/>
      <c r="C792" s="93"/>
      <c r="D792" s="93"/>
      <c r="E792" s="93"/>
      <c r="O792" s="167"/>
      <c r="P792" s="167"/>
      <c r="Q792" s="80"/>
    </row>
    <row r="793" spans="1:17" s="156" customFormat="1">
      <c r="A793" s="37"/>
      <c r="B793" s="93"/>
      <c r="C793" s="93"/>
      <c r="D793" s="93"/>
      <c r="E793" s="93"/>
      <c r="O793" s="167"/>
      <c r="P793" s="167"/>
      <c r="Q793" s="80"/>
    </row>
    <row r="794" spans="1:17" s="156" customFormat="1">
      <c r="A794" s="37"/>
      <c r="B794" s="93"/>
      <c r="C794" s="93"/>
      <c r="D794" s="93"/>
      <c r="E794" s="93"/>
      <c r="O794" s="167"/>
      <c r="P794" s="167"/>
      <c r="Q794" s="80"/>
    </row>
    <row r="795" spans="1:17" s="156" customFormat="1">
      <c r="A795" s="37"/>
      <c r="B795" s="93"/>
      <c r="C795" s="93"/>
      <c r="D795" s="93"/>
      <c r="E795" s="93"/>
      <c r="O795" s="167"/>
      <c r="P795" s="167"/>
      <c r="Q795" s="80"/>
    </row>
    <row r="796" spans="1:17" s="156" customFormat="1">
      <c r="A796" s="37"/>
      <c r="B796" s="93"/>
      <c r="C796" s="93"/>
      <c r="D796" s="93"/>
      <c r="E796" s="93"/>
      <c r="O796" s="167"/>
      <c r="P796" s="167"/>
      <c r="Q796" s="80"/>
    </row>
    <row r="797" spans="1:17" s="156" customFormat="1">
      <c r="A797" s="37"/>
      <c r="B797" s="93"/>
      <c r="C797" s="93"/>
      <c r="D797" s="93"/>
      <c r="E797" s="93"/>
      <c r="O797" s="167"/>
      <c r="P797" s="167"/>
      <c r="Q797" s="80"/>
    </row>
    <row r="798" spans="1:17" s="156" customFormat="1">
      <c r="A798" s="37"/>
      <c r="B798" s="93"/>
      <c r="C798" s="93"/>
      <c r="D798" s="93"/>
      <c r="E798" s="93"/>
      <c r="O798" s="167"/>
      <c r="P798" s="167"/>
      <c r="Q798" s="80"/>
    </row>
    <row r="799" spans="1:17" s="156" customFormat="1">
      <c r="A799" s="37"/>
      <c r="B799" s="93"/>
      <c r="C799" s="93"/>
      <c r="D799" s="93"/>
      <c r="E799" s="93"/>
      <c r="O799" s="167"/>
      <c r="P799" s="167"/>
      <c r="Q799" s="80"/>
    </row>
    <row r="800" spans="1:17" s="156" customFormat="1">
      <c r="A800" s="37"/>
      <c r="B800" s="93"/>
      <c r="C800" s="93"/>
      <c r="D800" s="93"/>
      <c r="E800" s="93"/>
      <c r="O800" s="167"/>
      <c r="P800" s="167"/>
      <c r="Q800" s="80"/>
    </row>
    <row r="801" spans="1:17" s="156" customFormat="1">
      <c r="A801" s="37"/>
      <c r="B801" s="93"/>
      <c r="C801" s="93"/>
      <c r="D801" s="93"/>
      <c r="E801" s="93"/>
      <c r="O801" s="167"/>
      <c r="P801" s="167"/>
      <c r="Q801" s="80"/>
    </row>
    <row r="802" spans="1:17" s="156" customFormat="1">
      <c r="A802" s="37"/>
      <c r="B802" s="93"/>
      <c r="C802" s="93"/>
      <c r="D802" s="93"/>
      <c r="E802" s="93"/>
      <c r="O802" s="167"/>
      <c r="P802" s="167"/>
      <c r="Q802" s="80"/>
    </row>
    <row r="803" spans="1:17" s="156" customFormat="1">
      <c r="A803" s="37"/>
      <c r="B803" s="93"/>
      <c r="C803" s="93"/>
      <c r="D803" s="93"/>
      <c r="E803" s="93"/>
      <c r="O803" s="167"/>
      <c r="P803" s="167"/>
      <c r="Q803" s="80"/>
    </row>
    <row r="804" spans="1:17" s="156" customFormat="1">
      <c r="A804" s="37"/>
      <c r="B804" s="93"/>
      <c r="C804" s="93"/>
      <c r="D804" s="93"/>
      <c r="E804" s="93"/>
      <c r="O804" s="167"/>
      <c r="P804" s="167"/>
      <c r="Q804" s="80"/>
    </row>
    <row r="805" spans="1:17" s="156" customFormat="1">
      <c r="A805" s="37"/>
      <c r="B805" s="93"/>
      <c r="C805" s="93"/>
      <c r="D805" s="93"/>
      <c r="E805" s="93"/>
      <c r="O805" s="167"/>
      <c r="P805" s="167"/>
      <c r="Q805" s="80"/>
    </row>
    <row r="806" spans="1:17" s="156" customFormat="1">
      <c r="A806" s="37"/>
      <c r="B806" s="93"/>
      <c r="C806" s="93"/>
      <c r="D806" s="93"/>
      <c r="E806" s="93"/>
      <c r="O806" s="167"/>
      <c r="P806" s="167"/>
      <c r="Q806" s="80"/>
    </row>
    <row r="807" spans="1:17" s="156" customFormat="1">
      <c r="A807" s="37"/>
      <c r="B807" s="93"/>
      <c r="C807" s="93"/>
      <c r="D807" s="93"/>
      <c r="E807" s="93"/>
      <c r="O807" s="167"/>
      <c r="P807" s="167"/>
      <c r="Q807" s="80"/>
    </row>
    <row r="808" spans="1:17" s="156" customFormat="1">
      <c r="A808" s="37"/>
      <c r="B808" s="93"/>
      <c r="C808" s="93"/>
      <c r="D808" s="93"/>
      <c r="E808" s="93"/>
      <c r="O808" s="167"/>
      <c r="P808" s="167"/>
      <c r="Q808" s="80"/>
    </row>
    <row r="809" spans="1:17" s="156" customFormat="1">
      <c r="A809" s="37"/>
      <c r="B809" s="93"/>
      <c r="C809" s="93"/>
      <c r="D809" s="93"/>
      <c r="E809" s="93"/>
      <c r="O809" s="167"/>
      <c r="P809" s="167"/>
      <c r="Q809" s="80"/>
    </row>
    <row r="810" spans="1:17" s="156" customFormat="1">
      <c r="A810" s="37"/>
      <c r="B810" s="93"/>
      <c r="C810" s="93"/>
      <c r="D810" s="93"/>
      <c r="E810" s="93"/>
      <c r="O810" s="167"/>
      <c r="P810" s="167"/>
      <c r="Q810" s="80"/>
    </row>
    <row r="811" spans="1:17" s="156" customFormat="1">
      <c r="A811" s="37"/>
      <c r="B811" s="93"/>
      <c r="C811" s="93"/>
      <c r="D811" s="93"/>
      <c r="E811" s="93"/>
      <c r="O811" s="167"/>
      <c r="P811" s="167"/>
      <c r="Q811" s="80"/>
    </row>
    <row r="812" spans="1:17" s="156" customFormat="1">
      <c r="A812" s="37"/>
      <c r="B812" s="93"/>
      <c r="C812" s="93"/>
      <c r="D812" s="93"/>
      <c r="E812" s="93"/>
      <c r="O812" s="167"/>
      <c r="P812" s="167"/>
      <c r="Q812" s="80"/>
    </row>
    <row r="813" spans="1:17" s="156" customFormat="1">
      <c r="A813" s="37"/>
      <c r="B813" s="93"/>
      <c r="C813" s="93"/>
      <c r="D813" s="93"/>
      <c r="E813" s="93"/>
      <c r="O813" s="167"/>
      <c r="P813" s="167"/>
      <c r="Q813" s="80"/>
    </row>
    <row r="814" spans="1:17" s="156" customFormat="1">
      <c r="A814" s="37"/>
      <c r="B814" s="93"/>
      <c r="C814" s="93"/>
      <c r="D814" s="93"/>
      <c r="E814" s="93"/>
      <c r="O814" s="167"/>
      <c r="P814" s="167"/>
      <c r="Q814" s="80"/>
    </row>
    <row r="815" spans="1:17" s="156" customFormat="1">
      <c r="A815" s="37"/>
      <c r="B815" s="93"/>
      <c r="C815" s="93"/>
      <c r="D815" s="93"/>
      <c r="E815" s="93"/>
      <c r="O815" s="167"/>
      <c r="P815" s="167"/>
      <c r="Q815" s="80"/>
    </row>
    <row r="816" spans="1:17" s="156" customFormat="1">
      <c r="A816" s="37"/>
      <c r="B816" s="93"/>
      <c r="C816" s="93"/>
      <c r="D816" s="93"/>
      <c r="E816" s="93"/>
      <c r="O816" s="167"/>
      <c r="P816" s="167"/>
      <c r="Q816" s="80"/>
    </row>
    <row r="817" spans="1:17" s="156" customFormat="1">
      <c r="A817" s="37"/>
      <c r="B817" s="93"/>
      <c r="C817" s="93"/>
      <c r="D817" s="93"/>
      <c r="E817" s="93"/>
      <c r="O817" s="167"/>
      <c r="P817" s="167"/>
      <c r="Q817" s="80"/>
    </row>
    <row r="818" spans="1:17" s="156" customFormat="1">
      <c r="A818" s="37"/>
      <c r="B818" s="93"/>
      <c r="C818" s="93"/>
      <c r="D818" s="93"/>
      <c r="E818" s="93"/>
      <c r="O818" s="167"/>
      <c r="P818" s="167"/>
      <c r="Q818" s="80"/>
    </row>
    <row r="819" spans="1:17" s="156" customFormat="1">
      <c r="A819" s="37"/>
      <c r="B819" s="93"/>
      <c r="C819" s="93"/>
      <c r="D819" s="93"/>
      <c r="E819" s="93"/>
      <c r="O819" s="167"/>
      <c r="P819" s="167"/>
      <c r="Q819" s="80"/>
    </row>
    <row r="820" spans="1:17" s="156" customFormat="1">
      <c r="A820" s="37"/>
      <c r="B820" s="93"/>
      <c r="C820" s="93"/>
      <c r="D820" s="93"/>
      <c r="E820" s="93"/>
      <c r="O820" s="167"/>
      <c r="P820" s="167"/>
      <c r="Q820" s="80"/>
    </row>
    <row r="821" spans="1:17" s="156" customFormat="1">
      <c r="A821" s="37"/>
      <c r="B821" s="93"/>
      <c r="C821" s="93"/>
      <c r="D821" s="93"/>
      <c r="E821" s="93"/>
      <c r="O821" s="167"/>
      <c r="P821" s="167"/>
      <c r="Q821" s="80"/>
    </row>
    <row r="822" spans="1:17" s="156" customFormat="1">
      <c r="A822" s="37"/>
      <c r="B822" s="93"/>
      <c r="C822" s="93"/>
      <c r="D822" s="93"/>
      <c r="E822" s="93"/>
      <c r="O822" s="167"/>
      <c r="P822" s="167"/>
      <c r="Q822" s="80"/>
    </row>
    <row r="823" spans="1:17" s="156" customFormat="1">
      <c r="A823" s="37"/>
      <c r="B823" s="93"/>
      <c r="C823" s="93"/>
      <c r="D823" s="93"/>
      <c r="E823" s="93"/>
      <c r="O823" s="167"/>
      <c r="P823" s="167"/>
      <c r="Q823" s="80"/>
    </row>
    <row r="824" spans="1:17" s="156" customFormat="1">
      <c r="A824" s="37"/>
      <c r="B824" s="93"/>
      <c r="C824" s="93"/>
      <c r="D824" s="93"/>
      <c r="E824" s="93"/>
      <c r="O824" s="167"/>
      <c r="P824" s="167"/>
      <c r="Q824" s="80"/>
    </row>
    <row r="825" spans="1:17" s="156" customFormat="1">
      <c r="A825" s="37"/>
      <c r="B825" s="93"/>
      <c r="C825" s="93"/>
      <c r="D825" s="93"/>
      <c r="E825" s="93"/>
      <c r="O825" s="167"/>
      <c r="P825" s="167"/>
      <c r="Q825" s="80"/>
    </row>
    <row r="826" spans="1:17" s="156" customFormat="1">
      <c r="A826" s="37"/>
      <c r="B826" s="93"/>
      <c r="C826" s="93"/>
      <c r="D826" s="93"/>
      <c r="E826" s="93"/>
      <c r="O826" s="167"/>
      <c r="P826" s="167"/>
      <c r="Q826" s="80"/>
    </row>
    <row r="827" spans="1:17" s="156" customFormat="1">
      <c r="A827" s="37"/>
      <c r="B827" s="93"/>
      <c r="C827" s="93"/>
      <c r="D827" s="93"/>
      <c r="E827" s="93"/>
      <c r="O827" s="167"/>
      <c r="P827" s="167"/>
      <c r="Q827" s="80"/>
    </row>
    <row r="828" spans="1:17" s="156" customFormat="1">
      <c r="A828" s="37"/>
      <c r="B828" s="93"/>
      <c r="C828" s="93"/>
      <c r="D828" s="93"/>
      <c r="E828" s="93"/>
      <c r="O828" s="167"/>
      <c r="P828" s="167"/>
      <c r="Q828" s="80"/>
    </row>
    <row r="829" spans="1:17" s="156" customFormat="1">
      <c r="A829" s="37"/>
      <c r="B829" s="93"/>
      <c r="C829" s="93"/>
      <c r="D829" s="93"/>
      <c r="E829" s="93"/>
      <c r="O829" s="167"/>
      <c r="P829" s="167"/>
      <c r="Q829" s="80"/>
    </row>
    <row r="830" spans="1:17" s="156" customFormat="1">
      <c r="A830" s="37"/>
      <c r="B830" s="93"/>
      <c r="C830" s="93"/>
      <c r="D830" s="93"/>
      <c r="E830" s="93"/>
      <c r="O830" s="167"/>
      <c r="P830" s="167"/>
      <c r="Q830" s="80"/>
    </row>
    <row r="831" spans="1:17" s="156" customFormat="1">
      <c r="A831" s="37"/>
      <c r="B831" s="93"/>
      <c r="C831" s="93"/>
      <c r="D831" s="93"/>
      <c r="E831" s="93"/>
      <c r="O831" s="167"/>
      <c r="P831" s="167"/>
      <c r="Q831" s="80"/>
    </row>
    <row r="832" spans="1:17" s="156" customFormat="1">
      <c r="A832" s="37"/>
      <c r="B832" s="93"/>
      <c r="C832" s="93"/>
      <c r="D832" s="93"/>
      <c r="E832" s="93"/>
      <c r="O832" s="167"/>
      <c r="P832" s="167"/>
      <c r="Q832" s="80"/>
    </row>
    <row r="833" spans="1:17" s="156" customFormat="1">
      <c r="A833" s="37"/>
      <c r="B833" s="93"/>
      <c r="C833" s="93"/>
      <c r="D833" s="93"/>
      <c r="E833" s="93"/>
      <c r="O833" s="167"/>
      <c r="P833" s="167"/>
      <c r="Q833" s="80"/>
    </row>
    <row r="834" spans="1:17" s="156" customFormat="1">
      <c r="A834" s="37"/>
      <c r="B834" s="93"/>
      <c r="C834" s="93"/>
      <c r="D834" s="93"/>
      <c r="E834" s="93"/>
      <c r="O834" s="167"/>
      <c r="P834" s="167"/>
      <c r="Q834" s="80"/>
    </row>
    <row r="835" spans="1:17" s="156" customFormat="1">
      <c r="A835" s="37"/>
      <c r="B835" s="93"/>
      <c r="C835" s="93"/>
      <c r="D835" s="93"/>
      <c r="E835" s="93"/>
      <c r="O835" s="167"/>
      <c r="P835" s="167"/>
      <c r="Q835" s="80"/>
    </row>
    <row r="836" spans="1:17" s="156" customFormat="1">
      <c r="A836" s="37"/>
      <c r="B836" s="93"/>
      <c r="C836" s="93"/>
      <c r="D836" s="93"/>
      <c r="E836" s="93"/>
      <c r="O836" s="167"/>
      <c r="P836" s="167"/>
      <c r="Q836" s="80"/>
    </row>
    <row r="837" spans="1:17" s="156" customFormat="1">
      <c r="A837" s="37"/>
      <c r="B837" s="93"/>
      <c r="C837" s="93"/>
      <c r="D837" s="93"/>
      <c r="E837" s="93"/>
      <c r="O837" s="167"/>
      <c r="P837" s="167"/>
      <c r="Q837" s="80"/>
    </row>
    <row r="838" spans="1:17" s="156" customFormat="1">
      <c r="A838" s="37"/>
      <c r="B838" s="93"/>
      <c r="C838" s="93"/>
      <c r="D838" s="93"/>
      <c r="E838" s="93"/>
      <c r="O838" s="167"/>
      <c r="P838" s="167"/>
      <c r="Q838" s="80"/>
    </row>
    <row r="839" spans="1:17" s="156" customFormat="1">
      <c r="A839" s="37"/>
      <c r="B839" s="93"/>
      <c r="C839" s="93"/>
      <c r="D839" s="93"/>
      <c r="E839" s="93"/>
      <c r="O839" s="167"/>
      <c r="P839" s="167"/>
      <c r="Q839" s="80"/>
    </row>
    <row r="840" spans="1:17" s="156" customFormat="1">
      <c r="A840" s="37"/>
      <c r="B840" s="93"/>
      <c r="C840" s="93"/>
      <c r="D840" s="93"/>
      <c r="E840" s="93"/>
      <c r="O840" s="167"/>
      <c r="P840" s="167"/>
      <c r="Q840" s="80"/>
    </row>
    <row r="841" spans="1:17" s="156" customFormat="1">
      <c r="A841" s="37"/>
      <c r="B841" s="93"/>
      <c r="C841" s="93"/>
      <c r="D841" s="93"/>
      <c r="E841" s="93"/>
      <c r="O841" s="167"/>
      <c r="P841" s="167"/>
      <c r="Q841" s="80"/>
    </row>
    <row r="842" spans="1:17" s="156" customFormat="1">
      <c r="A842" s="37"/>
      <c r="B842" s="93"/>
      <c r="C842" s="93"/>
      <c r="D842" s="93"/>
      <c r="E842" s="93"/>
      <c r="O842" s="167"/>
      <c r="P842" s="167"/>
      <c r="Q842" s="80"/>
    </row>
    <row r="843" spans="1:17" s="156" customFormat="1">
      <c r="A843" s="37"/>
      <c r="B843" s="93"/>
      <c r="C843" s="93"/>
      <c r="D843" s="93"/>
      <c r="E843" s="93"/>
      <c r="O843" s="167"/>
      <c r="P843" s="167"/>
      <c r="Q843" s="80"/>
    </row>
    <row r="844" spans="1:17" s="156" customFormat="1">
      <c r="A844" s="37"/>
      <c r="B844" s="93"/>
      <c r="C844" s="93"/>
      <c r="D844" s="93"/>
      <c r="E844" s="93"/>
      <c r="O844" s="167"/>
      <c r="P844" s="167"/>
      <c r="Q844" s="80"/>
    </row>
    <row r="845" spans="1:17" s="156" customFormat="1">
      <c r="A845" s="37"/>
      <c r="B845" s="93"/>
      <c r="C845" s="93"/>
      <c r="D845" s="93"/>
      <c r="E845" s="93"/>
      <c r="O845" s="167"/>
      <c r="P845" s="167"/>
      <c r="Q845" s="80"/>
    </row>
    <row r="846" spans="1:17" s="156" customFormat="1">
      <c r="A846" s="37"/>
      <c r="B846" s="93"/>
      <c r="C846" s="93"/>
      <c r="D846" s="93"/>
      <c r="E846" s="93"/>
      <c r="O846" s="167"/>
      <c r="P846" s="167"/>
      <c r="Q846" s="80"/>
    </row>
    <row r="847" spans="1:17" s="156" customFormat="1">
      <c r="A847" s="37"/>
      <c r="B847" s="93"/>
      <c r="C847" s="93"/>
      <c r="D847" s="93"/>
      <c r="E847" s="93"/>
      <c r="O847" s="167"/>
      <c r="P847" s="167"/>
      <c r="Q847" s="80"/>
    </row>
    <row r="848" spans="1:17" s="156" customFormat="1">
      <c r="A848" s="37"/>
      <c r="B848" s="93"/>
      <c r="C848" s="93"/>
      <c r="D848" s="93"/>
      <c r="E848" s="93"/>
      <c r="O848" s="167"/>
      <c r="P848" s="167"/>
      <c r="Q848" s="80"/>
    </row>
    <row r="849" spans="1:17" s="156" customFormat="1">
      <c r="A849" s="37"/>
      <c r="B849" s="93"/>
      <c r="C849" s="93"/>
      <c r="D849" s="93"/>
      <c r="E849" s="93"/>
      <c r="O849" s="167"/>
      <c r="P849" s="167"/>
      <c r="Q849" s="80"/>
    </row>
    <row r="850" spans="1:17" s="156" customFormat="1">
      <c r="A850" s="37"/>
      <c r="B850" s="93"/>
      <c r="C850" s="93"/>
      <c r="D850" s="93"/>
      <c r="E850" s="93"/>
      <c r="O850" s="167"/>
      <c r="P850" s="167"/>
      <c r="Q850" s="80"/>
    </row>
    <row r="851" spans="1:17" s="156" customFormat="1">
      <c r="A851" s="37"/>
      <c r="B851" s="93"/>
      <c r="C851" s="93"/>
      <c r="D851" s="93"/>
      <c r="E851" s="93"/>
      <c r="O851" s="167"/>
      <c r="P851" s="167"/>
      <c r="Q851" s="80"/>
    </row>
    <row r="852" spans="1:17" s="156" customFormat="1">
      <c r="A852" s="37"/>
      <c r="B852" s="93"/>
      <c r="C852" s="93"/>
      <c r="D852" s="93"/>
      <c r="E852" s="93"/>
      <c r="O852" s="167"/>
      <c r="P852" s="167"/>
      <c r="Q852" s="80"/>
    </row>
    <row r="853" spans="1:17" s="156" customFormat="1">
      <c r="A853" s="37"/>
      <c r="B853" s="93"/>
      <c r="C853" s="93"/>
      <c r="D853" s="93"/>
      <c r="E853" s="93"/>
      <c r="O853" s="167"/>
      <c r="P853" s="167"/>
      <c r="Q853" s="80"/>
    </row>
    <row r="854" spans="1:17" s="156" customFormat="1">
      <c r="A854" s="37"/>
      <c r="B854" s="93"/>
      <c r="C854" s="93"/>
      <c r="D854" s="93"/>
      <c r="E854" s="93"/>
      <c r="O854" s="167"/>
      <c r="P854" s="167"/>
      <c r="Q854" s="80"/>
    </row>
    <row r="855" spans="1:17" s="156" customFormat="1">
      <c r="A855" s="37"/>
      <c r="B855" s="93"/>
      <c r="C855" s="93"/>
      <c r="D855" s="93"/>
      <c r="E855" s="93"/>
      <c r="O855" s="167"/>
      <c r="P855" s="167"/>
      <c r="Q855" s="80"/>
    </row>
    <row r="856" spans="1:17" s="156" customFormat="1">
      <c r="A856" s="37"/>
      <c r="B856" s="93"/>
      <c r="C856" s="93"/>
      <c r="D856" s="93"/>
      <c r="E856" s="93"/>
      <c r="O856" s="167"/>
      <c r="P856" s="167"/>
      <c r="Q856" s="80"/>
    </row>
    <row r="857" spans="1:17" s="156" customFormat="1">
      <c r="A857" s="37"/>
      <c r="B857" s="93"/>
      <c r="C857" s="93"/>
      <c r="D857" s="93"/>
      <c r="E857" s="93"/>
      <c r="O857" s="167"/>
      <c r="P857" s="167"/>
      <c r="Q857" s="80"/>
    </row>
    <row r="858" spans="1:17" s="156" customFormat="1">
      <c r="A858" s="37"/>
      <c r="B858" s="93"/>
      <c r="C858" s="93"/>
      <c r="D858" s="93"/>
      <c r="E858" s="93"/>
      <c r="O858" s="167"/>
      <c r="P858" s="167"/>
      <c r="Q858" s="80"/>
    </row>
    <row r="859" spans="1:17" s="156" customFormat="1">
      <c r="A859" s="37"/>
      <c r="B859" s="93"/>
      <c r="C859" s="93"/>
      <c r="D859" s="93"/>
      <c r="E859" s="93"/>
      <c r="O859" s="167"/>
      <c r="P859" s="167"/>
      <c r="Q859" s="80"/>
    </row>
    <row r="860" spans="1:17" s="156" customFormat="1">
      <c r="A860" s="37"/>
      <c r="B860" s="93"/>
      <c r="C860" s="93"/>
      <c r="D860" s="93"/>
      <c r="E860" s="93"/>
      <c r="O860" s="167"/>
      <c r="P860" s="167"/>
      <c r="Q860" s="80"/>
    </row>
    <row r="861" spans="1:17" s="156" customFormat="1">
      <c r="A861" s="37"/>
      <c r="B861" s="93"/>
      <c r="C861" s="93"/>
      <c r="D861" s="93"/>
      <c r="E861" s="93"/>
      <c r="O861" s="167"/>
      <c r="P861" s="167"/>
      <c r="Q861" s="80"/>
    </row>
    <row r="862" spans="1:17" s="156" customFormat="1">
      <c r="A862" s="37"/>
      <c r="B862" s="93"/>
      <c r="C862" s="93"/>
      <c r="D862" s="93"/>
      <c r="E862" s="93"/>
      <c r="O862" s="167"/>
      <c r="P862" s="167"/>
      <c r="Q862" s="80"/>
    </row>
    <row r="863" spans="1:17" s="156" customFormat="1">
      <c r="A863" s="37"/>
      <c r="B863" s="93"/>
      <c r="C863" s="93"/>
      <c r="D863" s="93"/>
      <c r="E863" s="93"/>
      <c r="O863" s="167"/>
      <c r="P863" s="167"/>
      <c r="Q863" s="80"/>
    </row>
    <row r="864" spans="1:17" s="156" customFormat="1">
      <c r="A864" s="37"/>
      <c r="B864" s="93"/>
      <c r="C864" s="93"/>
      <c r="D864" s="93"/>
      <c r="E864" s="93"/>
      <c r="O864" s="167"/>
      <c r="P864" s="167"/>
      <c r="Q864" s="80"/>
    </row>
    <row r="865" spans="1:17" s="156" customFormat="1">
      <c r="A865" s="37"/>
      <c r="B865" s="93"/>
      <c r="C865" s="93"/>
      <c r="D865" s="93"/>
      <c r="E865" s="93"/>
      <c r="O865" s="167"/>
      <c r="P865" s="167"/>
      <c r="Q865" s="80"/>
    </row>
    <row r="866" spans="1:17" s="156" customFormat="1">
      <c r="A866" s="37"/>
      <c r="B866" s="93"/>
      <c r="C866" s="93"/>
      <c r="D866" s="93"/>
      <c r="E866" s="93"/>
      <c r="O866" s="167"/>
      <c r="P866" s="167"/>
      <c r="Q866" s="80"/>
    </row>
    <row r="867" spans="1:17" s="156" customFormat="1">
      <c r="A867" s="37"/>
      <c r="B867" s="93"/>
      <c r="C867" s="93"/>
      <c r="D867" s="93"/>
      <c r="E867" s="93"/>
      <c r="O867" s="167"/>
      <c r="P867" s="167"/>
      <c r="Q867" s="80"/>
    </row>
    <row r="868" spans="1:17" s="156" customFormat="1">
      <c r="A868" s="37"/>
      <c r="B868" s="93"/>
      <c r="C868" s="93"/>
      <c r="D868" s="93"/>
      <c r="E868" s="93"/>
      <c r="O868" s="167"/>
      <c r="P868" s="167"/>
      <c r="Q868" s="80"/>
    </row>
    <row r="869" spans="1:17" s="156" customFormat="1">
      <c r="A869" s="37"/>
      <c r="B869" s="93"/>
      <c r="C869" s="93"/>
      <c r="D869" s="93"/>
      <c r="E869" s="93"/>
      <c r="O869" s="167"/>
      <c r="P869" s="167"/>
      <c r="Q869" s="80"/>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ignoredErrors>
    <ignoredError sqref="O9:P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678"/>
  <sheetViews>
    <sheetView topLeftCell="A3" workbookViewId="0">
      <selection activeCell="F34" sqref="F34"/>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281</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9">
        <v>8.7571394818981076</v>
      </c>
      <c r="G6" s="9">
        <v>7.7127288416275963</v>
      </c>
      <c r="H6" s="9">
        <v>7.9928320126369652</v>
      </c>
      <c r="I6" s="9">
        <v>7.691587226851734</v>
      </c>
      <c r="J6" s="9">
        <v>6.6097644107269513</v>
      </c>
      <c r="K6" s="9">
        <v>5.6736674842893997</v>
      </c>
      <c r="L6" s="9">
        <v>5.0279745842129699</v>
      </c>
      <c r="M6" s="10">
        <v>5.7703145828398252</v>
      </c>
      <c r="N6" s="10">
        <v>6.4677062914968593</v>
      </c>
      <c r="O6" s="10">
        <v>9.2404866660062641</v>
      </c>
      <c r="P6" s="10">
        <v>6.8643332625240969</v>
      </c>
      <c r="Q6" s="10">
        <v>6.0946980817917398</v>
      </c>
    </row>
    <row r="7" spans="1:17" s="11" customFormat="1" ht="12.6" customHeight="1">
      <c r="A7" s="12" t="s">
        <v>86</v>
      </c>
      <c r="B7" s="13"/>
      <c r="C7" s="13"/>
      <c r="D7" s="13"/>
      <c r="E7" s="13"/>
      <c r="F7" s="14">
        <v>4.5518317047739663</v>
      </c>
      <c r="G7" s="14">
        <v>4.3671822436657113</v>
      </c>
      <c r="H7" s="14">
        <v>1.8896640665073154</v>
      </c>
      <c r="I7" s="14">
        <v>1.6818854384543938</v>
      </c>
      <c r="J7" s="14">
        <v>1.8360505125903492</v>
      </c>
      <c r="K7" s="14">
        <v>2.1889243590783036</v>
      </c>
      <c r="L7" s="14">
        <v>1.5659610883548978</v>
      </c>
      <c r="M7" s="15">
        <v>2.1338295746599965</v>
      </c>
      <c r="N7" s="15">
        <v>2.2015319471707033</v>
      </c>
      <c r="O7" s="15">
        <v>4.5361067686325995</v>
      </c>
      <c r="P7" s="15">
        <v>2.4577950267168664</v>
      </c>
      <c r="Q7" s="15">
        <v>2.2119765155032036</v>
      </c>
    </row>
    <row r="8" spans="1:17" s="11" customFormat="1" ht="12.6" customHeight="1">
      <c r="A8" s="12" t="s">
        <v>87</v>
      </c>
      <c r="B8" s="13"/>
      <c r="C8" s="13"/>
      <c r="D8" s="13"/>
      <c r="E8" s="13"/>
      <c r="F8" s="14">
        <v>13.044203310444793</v>
      </c>
      <c r="G8" s="14">
        <v>13.47486354846421</v>
      </c>
      <c r="H8" s="14">
        <v>13.763551023612806</v>
      </c>
      <c r="I8" s="14">
        <v>14.372414826738321</v>
      </c>
      <c r="J8" s="14">
        <v>13.612029157470245</v>
      </c>
      <c r="K8" s="14">
        <v>14.508813245453089</v>
      </c>
      <c r="L8" s="14">
        <v>12.940956533798879</v>
      </c>
      <c r="M8" s="15">
        <v>13.041481154384932</v>
      </c>
      <c r="N8" s="15">
        <v>11.482647516561054</v>
      </c>
      <c r="O8" s="15">
        <v>11.541269172199584</v>
      </c>
      <c r="P8" s="15">
        <v>11.770126292371833</v>
      </c>
      <c r="Q8" s="15">
        <v>11.053941042145748</v>
      </c>
    </row>
    <row r="9" spans="1:17" s="11" customFormat="1" ht="12.6" customHeight="1">
      <c r="A9" s="12" t="s">
        <v>88</v>
      </c>
      <c r="B9" s="13"/>
      <c r="C9" s="13"/>
      <c r="D9" s="13"/>
      <c r="E9" s="13"/>
      <c r="F9" s="17" t="s">
        <v>242</v>
      </c>
      <c r="G9" s="14">
        <v>0.39194078174091135</v>
      </c>
      <c r="H9" s="17" t="s">
        <v>242</v>
      </c>
      <c r="I9" s="17" t="s">
        <v>242</v>
      </c>
      <c r="J9" s="17" t="s">
        <v>242</v>
      </c>
      <c r="K9" s="17" t="s">
        <v>242</v>
      </c>
      <c r="L9" s="17" t="s">
        <v>242</v>
      </c>
      <c r="M9" s="17" t="s">
        <v>242</v>
      </c>
      <c r="N9" s="17" t="s">
        <v>242</v>
      </c>
      <c r="O9" s="17" t="s">
        <v>242</v>
      </c>
      <c r="P9" s="17" t="s">
        <v>242</v>
      </c>
      <c r="Q9" s="73">
        <v>1.3291218228223154</v>
      </c>
    </row>
    <row r="10" spans="1:17" s="11" customFormat="1" ht="12.6" customHeight="1">
      <c r="A10" s="12" t="s">
        <v>89</v>
      </c>
      <c r="B10" s="13"/>
      <c r="C10" s="13"/>
      <c r="D10" s="13"/>
      <c r="E10" s="13"/>
      <c r="F10" s="14">
        <v>2.0432926257674784</v>
      </c>
      <c r="G10" s="14">
        <v>3.1827430140690738</v>
      </c>
      <c r="H10" s="14">
        <v>3.4961827611400618</v>
      </c>
      <c r="I10" s="14">
        <v>3.1425500891642288</v>
      </c>
      <c r="J10" s="14">
        <v>2.7091577381881327</v>
      </c>
      <c r="K10" s="14">
        <v>2.6706133831520074</v>
      </c>
      <c r="L10" s="14">
        <v>2.3197134139377469</v>
      </c>
      <c r="M10" s="15">
        <v>2.9326786896264623</v>
      </c>
      <c r="N10" s="15">
        <v>3.1937785039910902</v>
      </c>
      <c r="O10" s="15">
        <v>2.799300741386574</v>
      </c>
      <c r="P10" s="15">
        <v>3.2494180520621487</v>
      </c>
      <c r="Q10" s="15">
        <v>3.5967329089140039</v>
      </c>
    </row>
    <row r="11" spans="1:17" s="11" customFormat="1" ht="18" customHeight="1">
      <c r="A11" s="12" t="s">
        <v>90</v>
      </c>
      <c r="B11" s="13"/>
      <c r="C11" s="13"/>
      <c r="D11" s="13"/>
      <c r="E11" s="13"/>
      <c r="F11" s="14">
        <v>1.2564455586687111</v>
      </c>
      <c r="G11" s="14">
        <v>0.65519925168217508</v>
      </c>
      <c r="H11" s="14">
        <v>1.0785544526523552</v>
      </c>
      <c r="I11" s="14">
        <v>0.86198186766009177</v>
      </c>
      <c r="J11" s="14">
        <v>1.2595893994163334</v>
      </c>
      <c r="K11" s="14">
        <v>1.181698657961078</v>
      </c>
      <c r="L11" s="14">
        <v>1.9121752344848064</v>
      </c>
      <c r="M11" s="17" t="s">
        <v>242</v>
      </c>
      <c r="N11" s="15">
        <v>2.0985275459186017</v>
      </c>
      <c r="O11" s="15">
        <v>1.3224149470448163</v>
      </c>
      <c r="P11" s="17" t="s">
        <v>242</v>
      </c>
      <c r="Q11" s="17" t="s">
        <v>242</v>
      </c>
    </row>
    <row r="12" spans="1:17" s="11" customFormat="1" ht="12.6" customHeight="1">
      <c r="A12" s="12" t="s">
        <v>91</v>
      </c>
      <c r="B12" s="13"/>
      <c r="C12" s="13"/>
      <c r="D12" s="13"/>
      <c r="E12" s="13"/>
      <c r="F12" s="14">
        <v>1.5875442899599743</v>
      </c>
      <c r="G12" s="14">
        <v>1.2868231179964758</v>
      </c>
      <c r="H12" s="14">
        <v>1.3627352290817831</v>
      </c>
      <c r="I12" s="14">
        <v>1.0515421553944193</v>
      </c>
      <c r="J12" s="14">
        <v>1.053925986684134</v>
      </c>
      <c r="K12" s="14">
        <v>1.3208819367455436</v>
      </c>
      <c r="L12" s="14">
        <v>1.47648182538513</v>
      </c>
      <c r="M12" s="17" t="s">
        <v>242</v>
      </c>
      <c r="N12" s="17" t="s">
        <v>242</v>
      </c>
      <c r="O12" s="17" t="s">
        <v>242</v>
      </c>
      <c r="P12" s="17" t="s">
        <v>242</v>
      </c>
      <c r="Q12" s="17" t="s">
        <v>242</v>
      </c>
    </row>
    <row r="13" spans="1:17" s="11" customFormat="1" ht="12.6" customHeight="1">
      <c r="A13" s="12" t="s">
        <v>93</v>
      </c>
      <c r="B13" s="13"/>
      <c r="C13" s="13"/>
      <c r="D13" s="13"/>
      <c r="E13" s="13"/>
      <c r="F13" s="17" t="s">
        <v>242</v>
      </c>
      <c r="G13" s="14">
        <v>2.2872888445798942</v>
      </c>
      <c r="H13" s="14">
        <v>2.14201920473658</v>
      </c>
      <c r="I13" s="14">
        <v>2.5413625436318221</v>
      </c>
      <c r="J13" s="14">
        <v>2.1870282659754259</v>
      </c>
      <c r="K13" s="14">
        <v>2.6940868227427912</v>
      </c>
      <c r="L13" s="14">
        <v>2.253632387709696</v>
      </c>
      <c r="M13" s="15">
        <v>2.8578924467209532</v>
      </c>
      <c r="N13" s="15">
        <v>2.5958587270819495</v>
      </c>
      <c r="O13" s="15">
        <v>2.4788565407431453</v>
      </c>
      <c r="P13" s="15">
        <v>3.1566229269496806</v>
      </c>
      <c r="Q13" s="15">
        <v>3.5179203947003836</v>
      </c>
    </row>
    <row r="14" spans="1:17" s="11" customFormat="1" ht="12.6" customHeight="1">
      <c r="A14" s="12" t="s">
        <v>95</v>
      </c>
      <c r="B14" s="13"/>
      <c r="C14" s="13"/>
      <c r="D14" s="13"/>
      <c r="E14" s="13"/>
      <c r="F14" s="14">
        <v>5.667568250599353</v>
      </c>
      <c r="G14" s="14">
        <v>5.9787877280700243</v>
      </c>
      <c r="H14" s="14">
        <v>5.6640034912966044</v>
      </c>
      <c r="I14" s="14">
        <v>6.1154834292518405</v>
      </c>
      <c r="J14" s="14">
        <v>5.9256374218721124</v>
      </c>
      <c r="K14" s="14">
        <v>6.3597025441441444</v>
      </c>
      <c r="L14" s="14">
        <v>6.5660072600530617</v>
      </c>
      <c r="M14" s="15">
        <v>6.8402034796052202</v>
      </c>
      <c r="N14" s="15">
        <v>6.080248901100652</v>
      </c>
      <c r="O14" s="15">
        <v>6.0278849597438429</v>
      </c>
      <c r="P14" s="15">
        <v>5.8176825691674656</v>
      </c>
      <c r="Q14" s="15">
        <v>7.0210500884675611</v>
      </c>
    </row>
    <row r="15" spans="1:17" s="11" customFormat="1" ht="12.6" customHeight="1">
      <c r="A15" s="12" t="s">
        <v>96</v>
      </c>
      <c r="B15" s="13"/>
      <c r="C15" s="13"/>
      <c r="D15" s="13"/>
      <c r="E15" s="13"/>
      <c r="F15" s="14">
        <v>5.5403034728051219</v>
      </c>
      <c r="G15" s="14">
        <v>5.3634816774623078</v>
      </c>
      <c r="H15" s="14">
        <v>5.46026966344711</v>
      </c>
      <c r="I15" s="14">
        <v>5.7994571824147503</v>
      </c>
      <c r="J15" s="14">
        <v>5.913396952510241</v>
      </c>
      <c r="K15" s="14">
        <v>5.2926931688665855</v>
      </c>
      <c r="L15" s="14">
        <v>5.1982165615108791</v>
      </c>
      <c r="M15" s="15">
        <v>5.5549765447805575</v>
      </c>
      <c r="N15" s="15">
        <v>5.3619185499472133</v>
      </c>
      <c r="O15" s="15">
        <v>5.0678274363319042</v>
      </c>
      <c r="P15" s="15">
        <v>5.2338452836162128</v>
      </c>
      <c r="Q15" s="15">
        <v>4.3969446808154284</v>
      </c>
    </row>
    <row r="16" spans="1:17" s="11" customFormat="1" ht="18" customHeight="1">
      <c r="A16" s="12" t="s">
        <v>97</v>
      </c>
      <c r="B16" s="13"/>
      <c r="C16" s="13"/>
      <c r="D16" s="13"/>
      <c r="E16" s="13"/>
      <c r="F16" s="14">
        <v>1.9227412789409013</v>
      </c>
      <c r="G16" s="14">
        <v>1.8362952156499814</v>
      </c>
      <c r="H16" s="14">
        <v>1.972135495411252</v>
      </c>
      <c r="I16" s="14">
        <v>1.5608409009336617</v>
      </c>
      <c r="J16" s="14">
        <v>1.5333014220556516</v>
      </c>
      <c r="K16" s="14">
        <v>1.6548904459803084</v>
      </c>
      <c r="L16" s="14">
        <v>1.801928040857057</v>
      </c>
      <c r="M16" s="15">
        <v>1.523854186160702</v>
      </c>
      <c r="N16" s="15">
        <v>1.2241691171744484</v>
      </c>
      <c r="O16" s="15">
        <v>1.278171325628884</v>
      </c>
      <c r="P16" s="15">
        <v>1.2080422994400366</v>
      </c>
      <c r="Q16" s="15">
        <v>1.2244096632185117</v>
      </c>
    </row>
    <row r="17" spans="1:17" s="11" customFormat="1" ht="12.6" customHeight="1">
      <c r="A17" s="12" t="s">
        <v>98</v>
      </c>
      <c r="B17" s="13"/>
      <c r="C17" s="13"/>
      <c r="D17" s="13"/>
      <c r="E17" s="13"/>
      <c r="F17" s="14">
        <v>1.9460272517384301</v>
      </c>
      <c r="G17" s="14">
        <v>1.976092837125021</v>
      </c>
      <c r="H17" s="14">
        <v>1.7041816698254248</v>
      </c>
      <c r="I17" s="14">
        <v>1.9116233548208401</v>
      </c>
      <c r="J17" s="14">
        <v>2.2940029682317262</v>
      </c>
      <c r="K17" s="14">
        <v>2.2327676914363828</v>
      </c>
      <c r="L17" s="14">
        <v>2.5964151216860754</v>
      </c>
      <c r="M17" s="15">
        <v>2.7838092137024324</v>
      </c>
      <c r="N17" s="15">
        <v>2.5816378377408369</v>
      </c>
      <c r="O17" s="15">
        <v>3.0276115229904605</v>
      </c>
      <c r="P17" s="15">
        <v>2.4305824761141377</v>
      </c>
      <c r="Q17" s="15">
        <v>2.6958907524698676</v>
      </c>
    </row>
    <row r="18" spans="1:17" s="11" customFormat="1" ht="12.6" customHeight="1">
      <c r="A18" s="12" t="s">
        <v>99</v>
      </c>
      <c r="B18" s="13"/>
      <c r="C18" s="13"/>
      <c r="D18" s="13"/>
      <c r="E18" s="13"/>
      <c r="F18" s="14">
        <v>0.61671148009578636</v>
      </c>
      <c r="G18" s="17" t="s">
        <v>242</v>
      </c>
      <c r="H18" s="17" t="s">
        <v>242</v>
      </c>
      <c r="I18" s="14">
        <v>0.50897732898990977</v>
      </c>
      <c r="J18" s="17" t="s">
        <v>242</v>
      </c>
      <c r="K18" s="17" t="s">
        <v>242</v>
      </c>
      <c r="L18" s="17" t="s">
        <v>242</v>
      </c>
      <c r="M18" s="17" t="s">
        <v>242</v>
      </c>
      <c r="N18" s="15">
        <v>0.25285052703871574</v>
      </c>
      <c r="O18" s="17" t="s">
        <v>242</v>
      </c>
      <c r="P18" s="15">
        <v>0.51169973480770525</v>
      </c>
      <c r="Q18" s="17" t="s">
        <v>242</v>
      </c>
    </row>
    <row r="19" spans="1:17" s="11" customFormat="1" ht="12.6" customHeight="1">
      <c r="A19" s="12" t="s">
        <v>100</v>
      </c>
      <c r="B19" s="13"/>
      <c r="C19" s="13"/>
      <c r="D19" s="13"/>
      <c r="E19" s="13"/>
      <c r="F19" s="17" t="s">
        <v>242</v>
      </c>
      <c r="G19" s="14">
        <v>0.42218176064863056</v>
      </c>
      <c r="H19" s="17" t="s">
        <v>242</v>
      </c>
      <c r="I19" s="14">
        <v>0.41461067121887796</v>
      </c>
      <c r="J19" s="17" t="s">
        <v>242</v>
      </c>
      <c r="K19" s="14">
        <v>0.63926808772191046</v>
      </c>
      <c r="L19" s="14">
        <v>0.50688937251478217</v>
      </c>
      <c r="M19" s="17" t="s">
        <v>242</v>
      </c>
      <c r="N19" s="17" t="s">
        <v>242</v>
      </c>
      <c r="O19" s="17" t="s">
        <v>242</v>
      </c>
      <c r="P19" s="15">
        <v>0.6122237664735789</v>
      </c>
      <c r="Q19" s="17" t="s">
        <v>242</v>
      </c>
    </row>
    <row r="20" spans="1:17" s="11" customFormat="1" ht="12.6" customHeight="1">
      <c r="A20" s="12" t="s">
        <v>130</v>
      </c>
      <c r="B20" s="13"/>
      <c r="C20" s="13"/>
      <c r="D20" s="13"/>
      <c r="E20" s="13"/>
      <c r="F20" s="14">
        <v>0.54779543826323163</v>
      </c>
      <c r="G20" s="14">
        <v>0.54395290197751789</v>
      </c>
      <c r="H20" s="14">
        <v>0.47483045872293045</v>
      </c>
      <c r="I20" s="14">
        <v>0.49220048080151652</v>
      </c>
      <c r="J20" s="14">
        <v>0.45356834797678908</v>
      </c>
      <c r="K20" s="14">
        <v>1.0191369378182842</v>
      </c>
      <c r="L20" s="14">
        <v>0.42069105354961578</v>
      </c>
      <c r="M20" s="15">
        <v>1.2015123223386224</v>
      </c>
      <c r="N20" s="15">
        <v>0.75720066089846449</v>
      </c>
      <c r="O20" s="15">
        <v>0.51450299149928302</v>
      </c>
      <c r="P20" s="15">
        <v>1.0337930665398967</v>
      </c>
      <c r="Q20" s="15">
        <v>1.062820704337291</v>
      </c>
    </row>
    <row r="21" spans="1:17" s="11" customFormat="1" ht="18" customHeight="1">
      <c r="A21" s="12" t="s">
        <v>101</v>
      </c>
      <c r="B21" s="13"/>
      <c r="C21" s="13"/>
      <c r="D21" s="13"/>
      <c r="E21" s="13"/>
      <c r="F21" s="14">
        <v>14.066688076707969</v>
      </c>
      <c r="G21" s="14">
        <v>12.502001849763353</v>
      </c>
      <c r="H21" s="14">
        <v>11.664294636177043</v>
      </c>
      <c r="I21" s="14">
        <v>11.001690967439174</v>
      </c>
      <c r="J21" s="14">
        <v>11.557678372681764</v>
      </c>
      <c r="K21" s="14">
        <v>11.409578119260852</v>
      </c>
      <c r="L21" s="14">
        <v>10.994564482571038</v>
      </c>
      <c r="M21" s="15">
        <v>10.237076861412683</v>
      </c>
      <c r="N21" s="15">
        <v>8.9731453289165124</v>
      </c>
      <c r="O21" s="15">
        <v>8.7791846554152944</v>
      </c>
      <c r="P21" s="15">
        <v>9.7009787041843722</v>
      </c>
      <c r="Q21" s="15">
        <v>8.2088817525183781</v>
      </c>
    </row>
    <row r="22" spans="1:17" s="11" customFormat="1" ht="12.6" customHeight="1">
      <c r="A22" s="12" t="s">
        <v>102</v>
      </c>
      <c r="B22" s="13"/>
      <c r="C22" s="13"/>
      <c r="D22" s="13"/>
      <c r="E22" s="13"/>
      <c r="F22" s="14">
        <v>4.642525697570508</v>
      </c>
      <c r="G22" s="14">
        <v>4.1283936500904952</v>
      </c>
      <c r="H22" s="14">
        <v>4.1275393255902744</v>
      </c>
      <c r="I22" s="14">
        <v>3.42100600644704</v>
      </c>
      <c r="J22" s="14">
        <v>3.3001874816120473</v>
      </c>
      <c r="K22" s="14">
        <v>3.1492400926057016</v>
      </c>
      <c r="L22" s="14">
        <v>3.7494249555255736</v>
      </c>
      <c r="M22" s="15">
        <v>4.1030810689990336</v>
      </c>
      <c r="N22" s="15">
        <v>3.766818142583078</v>
      </c>
      <c r="O22" s="15">
        <v>3.2224085558651416</v>
      </c>
      <c r="P22" s="15">
        <v>3.3061849002671218</v>
      </c>
      <c r="Q22" s="15">
        <v>3.4686130723801996</v>
      </c>
    </row>
    <row r="23" spans="1:17" s="11" customFormat="1" ht="12.6" customHeight="1">
      <c r="A23" s="12" t="s">
        <v>103</v>
      </c>
      <c r="B23" s="13"/>
      <c r="C23" s="13"/>
      <c r="D23" s="13"/>
      <c r="E23" s="13"/>
      <c r="F23" s="14">
        <v>7.0914185159425056</v>
      </c>
      <c r="G23" s="14">
        <v>6.400482679406446</v>
      </c>
      <c r="H23" s="14">
        <v>7.0280999550592442</v>
      </c>
      <c r="I23" s="14">
        <v>6.9581374545277805</v>
      </c>
      <c r="J23" s="14">
        <v>6.5723037889642413</v>
      </c>
      <c r="K23" s="14">
        <v>5.498346497548301</v>
      </c>
      <c r="L23" s="14">
        <v>6.2867797992668928</v>
      </c>
      <c r="M23" s="15">
        <v>7.6014087738110439</v>
      </c>
      <c r="N23" s="15">
        <v>7.7152966013594266</v>
      </c>
      <c r="O23" s="15">
        <v>7.0611782900782396</v>
      </c>
      <c r="P23" s="15">
        <v>6.5885888412783933</v>
      </c>
      <c r="Q23" s="15">
        <v>5.7899060147782198</v>
      </c>
    </row>
    <row r="24" spans="1:17" s="11" customFormat="1" ht="12.6" customHeight="1">
      <c r="A24" s="12" t="s">
        <v>104</v>
      </c>
      <c r="B24" s="13"/>
      <c r="C24" s="13"/>
      <c r="D24" s="13"/>
      <c r="E24" s="13"/>
      <c r="F24" s="14">
        <v>3.430123282673974</v>
      </c>
      <c r="G24" s="14">
        <v>3.1120360893088783</v>
      </c>
      <c r="H24" s="14">
        <v>3.2244193667344563</v>
      </c>
      <c r="I24" s="14">
        <v>3.2187117365675162</v>
      </c>
      <c r="J24" s="14">
        <v>3.1363811883811024</v>
      </c>
      <c r="K24" s="14">
        <v>2.783606760814421</v>
      </c>
      <c r="L24" s="14">
        <v>2.4321497046269327</v>
      </c>
      <c r="M24" s="15">
        <v>3.1252189898158678</v>
      </c>
      <c r="N24" s="15">
        <v>3.3329880646314072</v>
      </c>
      <c r="O24" s="15">
        <v>3.1495046658298809</v>
      </c>
      <c r="P24" s="15">
        <v>3.4840414146659882</v>
      </c>
      <c r="Q24" s="15">
        <v>3.4155734657949002</v>
      </c>
    </row>
    <row r="25" spans="1:17" s="11" customFormat="1" ht="12.6" customHeight="1">
      <c r="A25" s="12" t="s">
        <v>227</v>
      </c>
      <c r="B25" s="13"/>
      <c r="C25" s="13"/>
      <c r="D25" s="13"/>
      <c r="E25" s="13"/>
      <c r="F25" s="14">
        <v>6.7814084207149712</v>
      </c>
      <c r="G25" s="14">
        <v>7.7412930220353156</v>
      </c>
      <c r="H25" s="14">
        <v>7.5891298101600686</v>
      </c>
      <c r="I25" s="14">
        <v>8.0903503599606701</v>
      </c>
      <c r="J25" s="14">
        <v>9.9901520638282779</v>
      </c>
      <c r="K25" s="14">
        <v>8.806437237249467</v>
      </c>
      <c r="L25" s="14">
        <v>8.5503314748588615</v>
      </c>
      <c r="M25" s="15">
        <v>7.744463390294654</v>
      </c>
      <c r="N25" s="15">
        <v>7.5453579012387486</v>
      </c>
      <c r="O25" s="15">
        <v>6.8541742733475743</v>
      </c>
      <c r="P25" s="15">
        <v>7.4432303316650312</v>
      </c>
      <c r="Q25" s="15">
        <v>7.9532547227686026</v>
      </c>
    </row>
    <row r="26" spans="1:17" s="11" customFormat="1" ht="18" customHeight="1">
      <c r="A26" s="12" t="s">
        <v>105</v>
      </c>
      <c r="B26" s="13"/>
      <c r="C26" s="13"/>
      <c r="D26" s="13"/>
      <c r="E26" s="13"/>
      <c r="F26" s="14">
        <v>1.687724253798726</v>
      </c>
      <c r="G26" s="14">
        <v>1.4532681704634263</v>
      </c>
      <c r="H26" s="14">
        <v>1.4793279669350627</v>
      </c>
      <c r="I26" s="14">
        <v>1.44760326712426</v>
      </c>
      <c r="J26" s="14">
        <v>1.3198074345067363</v>
      </c>
      <c r="K26" s="14">
        <v>1.2477785981173009</v>
      </c>
      <c r="L26" s="14">
        <v>2.0374673424582719</v>
      </c>
      <c r="M26" s="15">
        <v>1.6148085575994253</v>
      </c>
      <c r="N26" s="15">
        <v>2.2920923878935238</v>
      </c>
      <c r="O26" s="15">
        <v>2.8325119705265029</v>
      </c>
      <c r="P26" s="15">
        <v>2.5919579387446046</v>
      </c>
      <c r="Q26" s="15">
        <v>2.4872310250296117</v>
      </c>
    </row>
    <row r="27" spans="1:17" s="11" customFormat="1" ht="12.6" customHeight="1">
      <c r="A27" s="12" t="s">
        <v>106</v>
      </c>
      <c r="B27" s="13"/>
      <c r="C27" s="13"/>
      <c r="D27" s="13"/>
      <c r="E27" s="13"/>
      <c r="F27" s="14">
        <v>12.055341184960426</v>
      </c>
      <c r="G27" s="14">
        <v>12.306449143442016</v>
      </c>
      <c r="H27" s="14">
        <v>13.14513658035251</v>
      </c>
      <c r="I27" s="14">
        <v>13.510942706973752</v>
      </c>
      <c r="J27" s="14">
        <v>13.969797734447976</v>
      </c>
      <c r="K27" s="14">
        <v>14.646054990584485</v>
      </c>
      <c r="L27" s="14">
        <v>15.974095806944133</v>
      </c>
      <c r="M27" s="15">
        <v>15.118824265469025</v>
      </c>
      <c r="N27" s="15">
        <v>15.311956850368755</v>
      </c>
      <c r="O27" s="15">
        <v>15.058815253390978</v>
      </c>
      <c r="P27" s="15">
        <v>16.293465422647216</v>
      </c>
      <c r="Q27" s="15">
        <v>17.03909370857432</v>
      </c>
    </row>
    <row r="28" spans="1:17" s="11" customFormat="1" ht="12.6" customHeight="1">
      <c r="A28" s="12" t="s">
        <v>107</v>
      </c>
      <c r="B28" s="13"/>
      <c r="C28" s="13"/>
      <c r="D28" s="13"/>
      <c r="E28" s="13"/>
      <c r="F28" s="17" t="s">
        <v>242</v>
      </c>
      <c r="G28" s="17" t="s">
        <v>242</v>
      </c>
      <c r="H28" s="17" t="s">
        <v>242</v>
      </c>
      <c r="I28" s="17" t="s">
        <v>242</v>
      </c>
      <c r="J28" s="17" t="s">
        <v>242</v>
      </c>
      <c r="K28" s="17" t="s">
        <v>242</v>
      </c>
      <c r="L28" s="17" t="s">
        <v>242</v>
      </c>
      <c r="M28" s="17" t="s">
        <v>242</v>
      </c>
      <c r="N28" s="17" t="s">
        <v>242</v>
      </c>
      <c r="O28" s="15">
        <v>0.52859583418555622</v>
      </c>
      <c r="P28" s="15">
        <v>0.53501321455785344</v>
      </c>
      <c r="Q28" s="15">
        <v>0.55422283207848899</v>
      </c>
    </row>
    <row r="29" spans="1:17" s="11" customFormat="1" ht="12.6" customHeight="1">
      <c r="A29" s="12" t="s">
        <v>108</v>
      </c>
      <c r="B29" s="13"/>
      <c r="C29" s="13"/>
      <c r="D29" s="13"/>
      <c r="E29" s="13"/>
      <c r="F29" s="14">
        <v>2.7631664236750635</v>
      </c>
      <c r="G29" s="14">
        <v>2.8765136307305363</v>
      </c>
      <c r="H29" s="14">
        <v>2.4432314061235427</v>
      </c>
      <c r="I29" s="14">
        <v>2.5769268563789987</v>
      </c>
      <c r="J29" s="14">
        <v>2.8257667421956336</v>
      </c>
      <c r="K29" s="14">
        <v>3.0869452588980817</v>
      </c>
      <c r="L29" s="14">
        <v>3.0303242210105035</v>
      </c>
      <c r="M29" s="15">
        <v>3.3868131178777205</v>
      </c>
      <c r="N29" s="15">
        <v>3.8820405749812288</v>
      </c>
      <c r="O29" s="15">
        <v>3.0868963625229964</v>
      </c>
      <c r="P29" s="15">
        <v>3.2654578095655058</v>
      </c>
      <c r="Q29" s="15">
        <v>4.2602182974903213</v>
      </c>
    </row>
    <row r="30" spans="1:17" s="11" customFormat="1" ht="12.6" customHeight="1">
      <c r="A30" s="12" t="s">
        <v>109</v>
      </c>
      <c r="B30" s="13"/>
      <c r="C30" s="13"/>
      <c r="D30" s="13"/>
      <c r="E30" s="13"/>
      <c r="F30" s="17"/>
      <c r="G30" s="17"/>
      <c r="H30" s="14">
        <v>2.2978614237966069</v>
      </c>
      <c r="I30" s="14">
        <v>1.6281131482544262</v>
      </c>
      <c r="J30" s="14">
        <v>1.9404726096841356</v>
      </c>
      <c r="K30" s="14">
        <v>1.9348676795315538</v>
      </c>
      <c r="L30" s="14">
        <v>2.3578197346821965</v>
      </c>
      <c r="M30" s="15">
        <v>2.4277527799008665</v>
      </c>
      <c r="N30" s="15">
        <v>2.8822280219067444</v>
      </c>
      <c r="O30" s="15">
        <v>1.5922970666304446</v>
      </c>
      <c r="P30" s="15">
        <v>2.444916665640275</v>
      </c>
      <c r="Q30" s="15">
        <v>2.6174984534009065</v>
      </c>
    </row>
    <row r="31" spans="1:17" s="11" customFormat="1" ht="8.1" customHeight="1">
      <c r="A31" s="12"/>
      <c r="B31" s="13"/>
      <c r="C31" s="13"/>
      <c r="D31" s="13"/>
      <c r="E31" s="13"/>
      <c r="F31" s="14"/>
      <c r="G31" s="14"/>
      <c r="H31" s="14"/>
      <c r="I31" s="14"/>
      <c r="J31" s="14"/>
      <c r="K31" s="14"/>
      <c r="L31" s="14"/>
      <c r="M31" s="15"/>
      <c r="N31" s="15"/>
      <c r="O31" s="15"/>
      <c r="P31" s="15"/>
      <c r="Q31" s="15"/>
    </row>
    <row r="32" spans="1:17" s="19" customFormat="1" ht="18" customHeight="1">
      <c r="A32" s="29" t="s">
        <v>110</v>
      </c>
      <c r="B32" s="55"/>
      <c r="C32" s="55"/>
      <c r="D32" s="55"/>
      <c r="E32" s="13"/>
      <c r="F32" s="56">
        <f t="shared" ref="F32:L32" si="0">SUM(F6:F30)</f>
        <v>99.999999999999986</v>
      </c>
      <c r="G32" s="56">
        <f t="shared" si="0"/>
        <v>100.00000000000004</v>
      </c>
      <c r="H32" s="56">
        <f t="shared" si="0"/>
        <v>100</v>
      </c>
      <c r="I32" s="56">
        <f t="shared" si="0"/>
        <v>100.00000000000003</v>
      </c>
      <c r="J32" s="56">
        <f t="shared" si="0"/>
        <v>100.00000000000003</v>
      </c>
      <c r="K32" s="56">
        <f t="shared" si="0"/>
        <v>99.999999999999986</v>
      </c>
      <c r="L32" s="56">
        <f t="shared" si="0"/>
        <v>100.00000000000001</v>
      </c>
      <c r="M32" s="56">
        <f>SUM(M6:M30)</f>
        <v>100.00000000000004</v>
      </c>
      <c r="N32" s="56">
        <f>SUM(N6:N30)</f>
        <v>100</v>
      </c>
      <c r="O32" s="56">
        <f>SUM(O6:O30)</f>
        <v>99.999999999999957</v>
      </c>
      <c r="P32" s="56">
        <f>SUM(P6:P30)</f>
        <v>100.00000000000001</v>
      </c>
      <c r="Q32" s="56">
        <f>SUM(Q6:Q30)</f>
        <v>100.00000000000003</v>
      </c>
    </row>
    <row r="33" spans="1:17" s="19" customFormat="1" ht="8.1" customHeight="1">
      <c r="A33" s="57"/>
      <c r="B33" s="58"/>
      <c r="C33" s="58"/>
      <c r="D33" s="58"/>
      <c r="E33" s="16"/>
      <c r="F33" s="59"/>
      <c r="G33" s="59"/>
      <c r="H33" s="59"/>
      <c r="I33" s="59"/>
      <c r="J33" s="59"/>
      <c r="K33" s="59"/>
      <c r="L33" s="59"/>
      <c r="M33" s="59"/>
      <c r="N33" s="59"/>
      <c r="O33" s="59"/>
      <c r="P33" s="59"/>
      <c r="Q33" s="59"/>
    </row>
    <row r="34" spans="1:17" ht="24" customHeight="1">
      <c r="A34" s="65" t="s">
        <v>228</v>
      </c>
      <c r="B34" s="66"/>
      <c r="C34" s="66"/>
      <c r="D34" s="66"/>
      <c r="E34" s="66"/>
      <c r="F34" s="67">
        <v>20.439800627943377</v>
      </c>
      <c r="G34" s="67">
        <v>21.0877465069482</v>
      </c>
      <c r="H34" s="67">
        <v>21.289716716040822</v>
      </c>
      <c r="I34" s="67">
        <v>20.22003408163696</v>
      </c>
      <c r="J34" s="67">
        <v>19.58294662518939</v>
      </c>
      <c r="K34" s="67">
        <v>17.999492192593852</v>
      </c>
      <c r="L34" s="67">
        <v>16.793565007242556</v>
      </c>
      <c r="M34" s="67">
        <v>15.857373558896629</v>
      </c>
      <c r="N34" s="67">
        <v>14.359241203775538</v>
      </c>
      <c r="O34" s="67">
        <v>14.47887102365468</v>
      </c>
      <c r="P34" s="67">
        <v>12.304012142853978</v>
      </c>
      <c r="Q34" s="67">
        <v>11.6459372457726</v>
      </c>
    </row>
    <row r="35" spans="1:17" s="92" customFormat="1" ht="18" customHeight="1">
      <c r="A35" s="12" t="s">
        <v>336</v>
      </c>
      <c r="B35" s="91"/>
      <c r="C35" s="91"/>
      <c r="D35" s="81"/>
      <c r="E35" s="81"/>
      <c r="F35" s="81"/>
      <c r="G35" s="81"/>
      <c r="H35" s="81"/>
      <c r="I35" s="81"/>
      <c r="J35" s="81"/>
      <c r="K35" s="81"/>
      <c r="L35" s="81"/>
      <c r="M35" s="81"/>
    </row>
    <row r="36" spans="1:17" s="92" customFormat="1" ht="12.6" customHeight="1">
      <c r="A36" s="12" t="s">
        <v>344</v>
      </c>
      <c r="B36" s="91"/>
      <c r="C36" s="91"/>
      <c r="D36" s="81"/>
      <c r="E36" s="81"/>
      <c r="F36" s="81"/>
      <c r="G36" s="81"/>
      <c r="H36" s="81"/>
      <c r="I36" s="81"/>
      <c r="J36" s="81"/>
      <c r="K36" s="81"/>
      <c r="L36" s="81"/>
      <c r="M36" s="81"/>
    </row>
    <row r="37" spans="1:17" s="35" customFormat="1" ht="18" customHeight="1">
      <c r="A37" s="31" t="s">
        <v>294</v>
      </c>
      <c r="B37" s="32"/>
      <c r="C37" s="32"/>
      <c r="D37" s="32"/>
      <c r="E37" s="32"/>
    </row>
    <row r="38" spans="1:17" s="35" customFormat="1" ht="12.6" customHeight="1">
      <c r="A38" s="12" t="s">
        <v>339</v>
      </c>
      <c r="D38" s="12"/>
      <c r="E38" s="12"/>
    </row>
    <row r="39" spans="1:17" s="35" customFormat="1" ht="12.6" customHeight="1">
      <c r="A39" s="12" t="s">
        <v>340</v>
      </c>
      <c r="D39" s="12"/>
      <c r="E39" s="12"/>
    </row>
    <row r="40" spans="1:17" s="35" customFormat="1" ht="18" customHeight="1">
      <c r="A40" s="31" t="s">
        <v>299</v>
      </c>
      <c r="B40" s="32"/>
      <c r="C40" s="32"/>
      <c r="D40" s="32"/>
      <c r="E40" s="32"/>
    </row>
    <row r="41" spans="1:17" s="35" customFormat="1" ht="14.1" customHeight="1">
      <c r="A41" s="12" t="s">
        <v>300</v>
      </c>
      <c r="D41" s="12"/>
      <c r="E41" s="12"/>
    </row>
    <row r="42" spans="1:17" s="35" customFormat="1" ht="14.1" customHeight="1">
      <c r="A42" s="12" t="s">
        <v>112</v>
      </c>
      <c r="B42" s="12" t="s">
        <v>131</v>
      </c>
      <c r="D42" s="12"/>
    </row>
    <row r="43" spans="1:17" s="35" customFormat="1" ht="14.1" customHeight="1">
      <c r="A43" s="12" t="s">
        <v>115</v>
      </c>
      <c r="B43" s="12" t="s">
        <v>132</v>
      </c>
      <c r="D43" s="12"/>
    </row>
    <row r="44" spans="1:17" s="35" customFormat="1" ht="14.1" customHeight="1">
      <c r="A44" s="12" t="s">
        <v>133</v>
      </c>
      <c r="B44" s="12" t="s">
        <v>134</v>
      </c>
      <c r="D44" s="12"/>
    </row>
    <row r="45" spans="1:17" s="35" customFormat="1" ht="14.1" customHeight="1">
      <c r="A45" s="12" t="s">
        <v>135</v>
      </c>
      <c r="B45" s="12" t="s">
        <v>136</v>
      </c>
      <c r="D45" s="12"/>
    </row>
    <row r="46" spans="1:17" s="35" customFormat="1" ht="14.1" customHeight="1">
      <c r="A46" s="12" t="s">
        <v>116</v>
      </c>
      <c r="B46" s="12" t="s">
        <v>26</v>
      </c>
      <c r="D46" s="12"/>
    </row>
    <row r="47" spans="1:17" s="35" customFormat="1" ht="14.1" customHeight="1">
      <c r="A47" s="12" t="s">
        <v>124</v>
      </c>
      <c r="B47" s="12" t="s">
        <v>271</v>
      </c>
      <c r="D47" s="12"/>
    </row>
    <row r="48" spans="1:17" s="35" customFormat="1" ht="14.1" customHeight="1">
      <c r="A48" s="12" t="s">
        <v>118</v>
      </c>
      <c r="B48" s="12" t="s">
        <v>137</v>
      </c>
      <c r="D48" s="12"/>
    </row>
    <row r="49" spans="1:17" s="35" customFormat="1" ht="14.1" customHeight="1">
      <c r="A49" s="41" t="s">
        <v>121</v>
      </c>
      <c r="B49" s="12" t="s">
        <v>230</v>
      </c>
      <c r="D49" s="12"/>
    </row>
    <row r="50" spans="1:17" s="35" customFormat="1" ht="14.1" customHeight="1">
      <c r="A50" s="41" t="s">
        <v>148</v>
      </c>
      <c r="B50" s="12" t="s">
        <v>134</v>
      </c>
      <c r="D50" s="12"/>
    </row>
    <row r="51" spans="1:17" s="35" customFormat="1" ht="14.1" customHeight="1">
      <c r="A51" s="41" t="s">
        <v>231</v>
      </c>
      <c r="B51" s="12" t="s">
        <v>235</v>
      </c>
      <c r="D51" s="12"/>
    </row>
    <row r="52" spans="1:17" s="35" customFormat="1" ht="14.1" customHeight="1">
      <c r="A52" s="72" t="s">
        <v>321</v>
      </c>
      <c r="B52" s="12" t="s">
        <v>341</v>
      </c>
      <c r="D52" s="12"/>
    </row>
    <row r="53" spans="1:17" s="35" customFormat="1" ht="14.1" customHeight="1">
      <c r="A53" s="74">
        <v>2015</v>
      </c>
      <c r="B53" s="12" t="s">
        <v>349</v>
      </c>
      <c r="D53" s="12"/>
    </row>
    <row r="54" spans="1:17" s="35" customFormat="1" ht="14.1" customHeight="1">
      <c r="A54" s="74"/>
      <c r="B54" s="12"/>
      <c r="D54" s="12"/>
    </row>
    <row r="55" spans="1:17" s="35" customFormat="1" ht="12.6" customHeight="1">
      <c r="A55" s="12" t="s">
        <v>350</v>
      </c>
      <c r="D55" s="12"/>
      <c r="E55" s="110"/>
    </row>
    <row r="56" spans="1:17" s="35" customFormat="1" ht="12.6" customHeight="1">
      <c r="A56" s="12" t="s">
        <v>351</v>
      </c>
      <c r="D56" s="12"/>
      <c r="E56" s="110"/>
    </row>
    <row r="57" spans="1:17" s="35" customFormat="1" ht="12.6" customHeight="1">
      <c r="A57" s="12" t="s">
        <v>352</v>
      </c>
      <c r="D57" s="12"/>
      <c r="E57" s="110"/>
    </row>
    <row r="58" spans="1:17" s="35" customFormat="1" ht="18" customHeight="1">
      <c r="A58" s="34" t="s">
        <v>295</v>
      </c>
      <c r="B58" s="55"/>
      <c r="C58" s="55"/>
      <c r="D58" s="55"/>
      <c r="E58" s="55"/>
      <c r="F58" s="55"/>
      <c r="G58" s="55"/>
      <c r="H58" s="55"/>
      <c r="I58" s="55"/>
      <c r="J58" s="55"/>
      <c r="K58" s="55"/>
      <c r="L58" s="55"/>
      <c r="M58" s="55"/>
      <c r="N58" s="55"/>
      <c r="O58" s="55"/>
      <c r="P58" s="55"/>
      <c r="Q58" s="55"/>
    </row>
    <row r="59" spans="1:17" s="35" customFormat="1" ht="12.75">
      <c r="A59" s="33" t="str">
        <f>'FDP PLR PRD'!$A$50</f>
        <v xml:space="preserve">Pour des informations plus détaillées concernant les listes partielles spécifiques à l'âge ou au sexe ainsi que concernant l'attribution des listes aux partis, </v>
      </c>
      <c r="B59" s="33"/>
      <c r="C59" s="55"/>
      <c r="D59" s="55"/>
      <c r="E59" s="55"/>
      <c r="F59" s="55"/>
      <c r="G59" s="55"/>
      <c r="H59" s="55"/>
      <c r="I59" s="55"/>
      <c r="J59" s="55"/>
      <c r="K59" s="55"/>
      <c r="L59" s="55"/>
      <c r="M59" s="55"/>
      <c r="N59" s="55"/>
      <c r="O59" s="55"/>
      <c r="P59" s="55"/>
      <c r="Q59" s="55"/>
    </row>
    <row r="60" spans="1:17" s="35" customFormat="1" ht="12.75">
      <c r="A60" s="33" t="str">
        <f>'FDP PLR PRD'!$A$51</f>
        <v>voir les tableaux consacrés aux listes électorales.</v>
      </c>
      <c r="B60" s="33"/>
      <c r="C60" s="55"/>
      <c r="D60" s="55"/>
      <c r="E60" s="55"/>
      <c r="F60" s="55"/>
      <c r="G60" s="55"/>
      <c r="H60" s="55"/>
      <c r="I60" s="55"/>
      <c r="J60" s="55"/>
      <c r="K60" s="55"/>
      <c r="L60" s="55"/>
      <c r="M60" s="55"/>
      <c r="N60" s="55"/>
      <c r="O60" s="55"/>
      <c r="P60" s="55"/>
      <c r="Q60" s="55"/>
    </row>
    <row r="61" spans="1:17" s="81" customFormat="1" ht="21.95" customHeight="1">
      <c r="A61" s="35" t="str">
        <f>Contenu!A$35</f>
        <v>Office fédéral de la statistique, Statistique des élections au Conseil national</v>
      </c>
    </row>
    <row r="62" spans="1:17" s="81" customFormat="1" ht="12.6" customHeight="1">
      <c r="A62" s="35" t="str">
        <f>Contenu!A$36</f>
        <v>Renseignements:</v>
      </c>
    </row>
    <row r="63" spans="1:17" s="81" customFormat="1" ht="12.6" customHeight="1">
      <c r="A63" s="35" t="str">
        <f>Contenu!A$37</f>
        <v>poku@bfs.admin.ch</v>
      </c>
    </row>
    <row r="64" spans="1:17" s="81" customFormat="1" ht="12.6" customHeight="1">
      <c r="A64" s="35" t="str">
        <f>Contenu!A$38</f>
        <v>058 463 61 58</v>
      </c>
    </row>
    <row r="65" spans="1:1" s="81" customFormat="1" ht="12.6" customHeight="1">
      <c r="A65" s="35" t="str">
        <f>Contenu!A$39</f>
        <v>© OFS - Encyclopédie statistique de la Suisse</v>
      </c>
    </row>
    <row r="66" spans="1:1" s="92" customFormat="1" ht="13.5">
      <c r="A66" s="42"/>
    </row>
    <row r="67" spans="1:1" s="92" customFormat="1" ht="13.5">
      <c r="A67" s="42"/>
    </row>
    <row r="68" spans="1:1" s="92" customFormat="1" ht="13.5">
      <c r="A68" s="42"/>
    </row>
    <row r="69" spans="1:1" s="92" customFormat="1" ht="13.5">
      <c r="A69" s="42"/>
    </row>
    <row r="70" spans="1:1" s="92" customFormat="1" ht="13.5">
      <c r="A70" s="42"/>
    </row>
    <row r="71" spans="1:1" s="92" customFormat="1" ht="13.5">
      <c r="A71" s="42"/>
    </row>
    <row r="72" spans="1:1" s="92" customFormat="1" ht="13.5">
      <c r="A72" s="42"/>
    </row>
    <row r="73" spans="1:1" s="92" customFormat="1" ht="13.5">
      <c r="A73" s="42"/>
    </row>
    <row r="74" spans="1:1" s="92" customFormat="1" ht="13.5">
      <c r="A74" s="42"/>
    </row>
    <row r="75" spans="1:1" s="92" customFormat="1" ht="13.5">
      <c r="A75" s="42"/>
    </row>
    <row r="76" spans="1:1" s="92" customFormat="1" ht="13.5">
      <c r="A76" s="42"/>
    </row>
    <row r="77" spans="1:1" s="92" customFormat="1" ht="13.5">
      <c r="A77" s="42"/>
    </row>
    <row r="78" spans="1:1" s="92" customFormat="1" ht="13.5">
      <c r="A78" s="42"/>
    </row>
    <row r="79" spans="1:1" s="92" customFormat="1" ht="13.5">
      <c r="A79" s="42"/>
    </row>
    <row r="80" spans="1:1" s="92" customFormat="1" ht="13.5">
      <c r="A80" s="42"/>
    </row>
    <row r="81" spans="1:1" s="92" customFormat="1" ht="13.5">
      <c r="A81" s="42"/>
    </row>
    <row r="82" spans="1:1" s="92" customFormat="1" ht="13.5">
      <c r="A82" s="42"/>
    </row>
    <row r="83" spans="1:1" s="92" customFormat="1" ht="13.5">
      <c r="A83" s="42"/>
    </row>
    <row r="84" spans="1:1" s="92" customFormat="1" ht="13.5">
      <c r="A84" s="42"/>
    </row>
    <row r="85" spans="1:1" s="92" customFormat="1" ht="13.5">
      <c r="A85" s="42"/>
    </row>
    <row r="86" spans="1:1" s="92" customFormat="1" ht="13.5">
      <c r="A86" s="42"/>
    </row>
    <row r="87" spans="1:1" s="92" customFormat="1" ht="13.5">
      <c r="A87" s="42"/>
    </row>
    <row r="88" spans="1:1" s="92" customFormat="1" ht="13.5">
      <c r="A88" s="42"/>
    </row>
    <row r="89" spans="1:1" s="92" customFormat="1" ht="13.5">
      <c r="A89" s="42"/>
    </row>
    <row r="90" spans="1:1" s="92" customFormat="1" ht="13.5">
      <c r="A90" s="42"/>
    </row>
    <row r="91" spans="1:1" s="92" customFormat="1" ht="13.5">
      <c r="A91" s="42"/>
    </row>
    <row r="92" spans="1:1" s="92" customFormat="1" ht="13.5">
      <c r="A92" s="42"/>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row r="723" spans="1:1" s="93" customFormat="1">
      <c r="A723" s="37"/>
    </row>
    <row r="724" spans="1:1" s="93" customFormat="1">
      <c r="A724" s="37"/>
    </row>
    <row r="725" spans="1:1" s="93" customFormat="1">
      <c r="A725" s="37"/>
    </row>
    <row r="726" spans="1:1" s="93" customFormat="1">
      <c r="A726" s="37"/>
    </row>
    <row r="727" spans="1:1" s="93" customFormat="1">
      <c r="A727" s="37"/>
    </row>
    <row r="728" spans="1:1" s="93" customFormat="1">
      <c r="A728" s="37"/>
    </row>
    <row r="729" spans="1:1" s="93" customFormat="1">
      <c r="A729" s="37"/>
    </row>
    <row r="730" spans="1:1" s="93" customFormat="1">
      <c r="A730" s="37"/>
    </row>
    <row r="731" spans="1:1" s="93" customFormat="1">
      <c r="A731" s="37"/>
    </row>
    <row r="732" spans="1:1" s="93" customFormat="1">
      <c r="A732" s="37"/>
    </row>
    <row r="733" spans="1:1" s="93" customFormat="1">
      <c r="A733" s="37"/>
    </row>
    <row r="734" spans="1:1" s="93" customFormat="1">
      <c r="A734" s="37"/>
    </row>
    <row r="735" spans="1:1" s="93" customFormat="1">
      <c r="A735" s="37"/>
    </row>
    <row r="736" spans="1:1" s="93" customFormat="1">
      <c r="A736" s="37"/>
    </row>
    <row r="737" spans="1:1" s="93" customFormat="1">
      <c r="A737" s="37"/>
    </row>
    <row r="738" spans="1:1" s="93" customFormat="1">
      <c r="A738" s="37"/>
    </row>
    <row r="739" spans="1:1" s="93" customFormat="1">
      <c r="A739" s="37"/>
    </row>
    <row r="740" spans="1:1" s="93" customFormat="1">
      <c r="A740" s="37"/>
    </row>
    <row r="741" spans="1:1" s="93" customFormat="1">
      <c r="A741" s="37"/>
    </row>
    <row r="742" spans="1:1" s="93" customFormat="1">
      <c r="A742" s="37"/>
    </row>
    <row r="743" spans="1:1" s="93" customFormat="1">
      <c r="A743" s="37"/>
    </row>
    <row r="744" spans="1:1" s="93" customFormat="1">
      <c r="A744" s="37"/>
    </row>
    <row r="745" spans="1:1" s="93" customFormat="1">
      <c r="A745" s="37"/>
    </row>
    <row r="746" spans="1:1" s="93" customFormat="1">
      <c r="A746" s="37"/>
    </row>
    <row r="747" spans="1:1" s="93" customFormat="1">
      <c r="A747" s="37"/>
    </row>
    <row r="748" spans="1:1" s="93" customFormat="1">
      <c r="A748" s="37"/>
    </row>
    <row r="749" spans="1:1" s="93" customFormat="1">
      <c r="A749" s="37"/>
    </row>
    <row r="750" spans="1:1" s="93" customFormat="1">
      <c r="A750" s="37"/>
    </row>
    <row r="751" spans="1:1" s="93" customFormat="1">
      <c r="A751" s="37"/>
    </row>
    <row r="752" spans="1:1" s="93" customFormat="1">
      <c r="A752" s="37"/>
    </row>
    <row r="753" spans="1:1" s="93" customFormat="1">
      <c r="A753" s="37"/>
    </row>
    <row r="754" spans="1:1" s="93" customFormat="1">
      <c r="A754" s="37"/>
    </row>
    <row r="755" spans="1:1" s="93" customFormat="1">
      <c r="A755" s="37"/>
    </row>
    <row r="756" spans="1:1" s="93" customFormat="1">
      <c r="A756" s="37"/>
    </row>
    <row r="757" spans="1:1" s="93" customFormat="1">
      <c r="A757" s="37"/>
    </row>
    <row r="758" spans="1:1" s="93" customFormat="1">
      <c r="A758" s="37"/>
    </row>
    <row r="759" spans="1:1" s="93" customFormat="1">
      <c r="A759" s="37"/>
    </row>
    <row r="760" spans="1:1" s="93" customFormat="1">
      <c r="A760" s="37"/>
    </row>
    <row r="761" spans="1:1" s="93" customFormat="1">
      <c r="A761" s="37"/>
    </row>
    <row r="762" spans="1:1" s="93" customFormat="1">
      <c r="A762" s="37"/>
    </row>
    <row r="763" spans="1:1" s="93" customFormat="1">
      <c r="A763" s="37"/>
    </row>
    <row r="764" spans="1:1" s="93" customFormat="1">
      <c r="A764" s="37"/>
    </row>
    <row r="765" spans="1:1" s="93" customFormat="1">
      <c r="A765" s="37"/>
    </row>
    <row r="766" spans="1:1" s="93" customFormat="1">
      <c r="A766" s="37"/>
    </row>
    <row r="767" spans="1:1" s="93" customFormat="1">
      <c r="A767" s="37"/>
    </row>
    <row r="768" spans="1:1" s="93" customFormat="1">
      <c r="A768" s="37"/>
    </row>
    <row r="769" spans="1:1" s="93" customFormat="1">
      <c r="A769" s="37"/>
    </row>
    <row r="770" spans="1:1" s="93" customFormat="1">
      <c r="A770" s="37"/>
    </row>
    <row r="771" spans="1:1" s="93" customFormat="1">
      <c r="A771" s="37"/>
    </row>
    <row r="772" spans="1:1" s="93" customFormat="1">
      <c r="A772" s="37"/>
    </row>
    <row r="773" spans="1:1" s="93" customFormat="1">
      <c r="A773" s="37"/>
    </row>
    <row r="774" spans="1:1" s="93" customFormat="1">
      <c r="A774" s="37"/>
    </row>
    <row r="775" spans="1:1" s="93" customFormat="1">
      <c r="A775" s="37"/>
    </row>
    <row r="776" spans="1:1" s="93" customFormat="1">
      <c r="A776" s="37"/>
    </row>
    <row r="777" spans="1:1" s="93" customFormat="1">
      <c r="A777" s="37"/>
    </row>
    <row r="778" spans="1:1" s="93" customFormat="1">
      <c r="A778" s="37"/>
    </row>
    <row r="779" spans="1:1" s="93" customFormat="1">
      <c r="A779" s="37"/>
    </row>
    <row r="780" spans="1:1" s="93" customFormat="1">
      <c r="A780" s="37"/>
    </row>
    <row r="781" spans="1:1" s="93" customFormat="1">
      <c r="A781" s="37"/>
    </row>
    <row r="782" spans="1:1" s="93" customFormat="1">
      <c r="A782" s="37"/>
    </row>
    <row r="783" spans="1:1" s="93" customFormat="1">
      <c r="A783" s="37"/>
    </row>
    <row r="784" spans="1:1" s="93" customFormat="1">
      <c r="A784" s="37"/>
    </row>
    <row r="785" spans="1:1" s="93" customFormat="1">
      <c r="A785" s="37"/>
    </row>
    <row r="786" spans="1:1" s="93" customFormat="1">
      <c r="A786" s="37"/>
    </row>
    <row r="787" spans="1:1" s="93" customFormat="1">
      <c r="A787" s="37"/>
    </row>
    <row r="788" spans="1:1" s="93" customFormat="1">
      <c r="A788" s="37"/>
    </row>
    <row r="789" spans="1:1" s="93" customFormat="1">
      <c r="A789" s="37"/>
    </row>
    <row r="790" spans="1:1" s="93" customFormat="1">
      <c r="A790" s="37"/>
    </row>
    <row r="791" spans="1:1" s="93" customFormat="1">
      <c r="A791" s="37"/>
    </row>
    <row r="792" spans="1:1" s="93" customFormat="1">
      <c r="A792" s="37"/>
    </row>
    <row r="793" spans="1:1" s="93" customFormat="1">
      <c r="A793" s="37"/>
    </row>
    <row r="794" spans="1:1" s="93" customFormat="1">
      <c r="A794" s="37"/>
    </row>
    <row r="795" spans="1:1" s="93" customFormat="1">
      <c r="A795" s="37"/>
    </row>
    <row r="796" spans="1:1" s="93" customFormat="1">
      <c r="A796" s="37"/>
    </row>
    <row r="797" spans="1:1" s="93" customFormat="1">
      <c r="A797" s="37"/>
    </row>
    <row r="798" spans="1:1" s="93" customFormat="1">
      <c r="A798" s="37"/>
    </row>
    <row r="799" spans="1:1" s="93" customFormat="1">
      <c r="A799" s="37"/>
    </row>
    <row r="800" spans="1:1" s="93" customFormat="1">
      <c r="A800" s="37"/>
    </row>
    <row r="801" spans="1:1" s="93" customFormat="1">
      <c r="A801" s="37"/>
    </row>
    <row r="802" spans="1:1" s="93" customFormat="1">
      <c r="A802" s="37"/>
    </row>
    <row r="803" spans="1:1" s="93" customFormat="1">
      <c r="A803" s="37"/>
    </row>
    <row r="804" spans="1:1" s="93" customFormat="1">
      <c r="A804" s="37"/>
    </row>
    <row r="805" spans="1:1" s="93" customFormat="1">
      <c r="A805" s="37"/>
    </row>
    <row r="806" spans="1:1" s="93" customFormat="1">
      <c r="A806" s="37"/>
    </row>
    <row r="807" spans="1:1" s="93" customFormat="1">
      <c r="A807" s="37"/>
    </row>
    <row r="808" spans="1:1" s="93" customFormat="1">
      <c r="A808" s="37"/>
    </row>
    <row r="809" spans="1:1" s="93" customFormat="1">
      <c r="A809" s="37"/>
    </row>
    <row r="810" spans="1:1" s="93" customFormat="1">
      <c r="A810" s="37"/>
    </row>
    <row r="811" spans="1:1" s="93" customFormat="1">
      <c r="A811" s="37"/>
    </row>
    <row r="812" spans="1:1" s="93" customFormat="1">
      <c r="A812" s="37"/>
    </row>
    <row r="813" spans="1:1" s="93" customFormat="1">
      <c r="A813" s="37"/>
    </row>
    <row r="814" spans="1:1" s="93" customFormat="1">
      <c r="A814" s="37"/>
    </row>
    <row r="815" spans="1:1" s="93" customFormat="1">
      <c r="A815" s="37"/>
    </row>
    <row r="816" spans="1:1" s="93" customFormat="1">
      <c r="A816" s="37"/>
    </row>
    <row r="817" spans="1:1" s="93" customFormat="1">
      <c r="A817" s="37"/>
    </row>
    <row r="818" spans="1:1" s="93" customFormat="1">
      <c r="A818" s="37"/>
    </row>
    <row r="819" spans="1:1" s="93" customFormat="1">
      <c r="A819" s="37"/>
    </row>
    <row r="820" spans="1:1" s="93" customFormat="1">
      <c r="A820" s="37"/>
    </row>
    <row r="821" spans="1:1" s="93" customFormat="1">
      <c r="A821" s="37"/>
    </row>
    <row r="822" spans="1:1" s="93" customFormat="1">
      <c r="A822" s="37"/>
    </row>
    <row r="823" spans="1:1" s="93" customFormat="1">
      <c r="A823" s="37"/>
    </row>
    <row r="824" spans="1:1" s="93" customFormat="1">
      <c r="A824" s="37"/>
    </row>
    <row r="825" spans="1:1" s="93" customFormat="1">
      <c r="A825" s="37"/>
    </row>
    <row r="826" spans="1:1" s="93" customFormat="1">
      <c r="A826" s="37"/>
    </row>
    <row r="827" spans="1:1" s="93" customFormat="1">
      <c r="A827" s="37"/>
    </row>
    <row r="828" spans="1:1" s="93" customFormat="1">
      <c r="A828" s="37"/>
    </row>
    <row r="829" spans="1:1" s="93" customFormat="1">
      <c r="A829" s="37"/>
    </row>
    <row r="830" spans="1:1" s="93" customFormat="1">
      <c r="A830" s="37"/>
    </row>
    <row r="831" spans="1:1" s="93" customFormat="1">
      <c r="A831" s="37"/>
    </row>
    <row r="832" spans="1:1" s="93" customFormat="1">
      <c r="A832" s="37"/>
    </row>
    <row r="833" spans="1:1" s="93" customFormat="1">
      <c r="A833" s="37"/>
    </row>
    <row r="834" spans="1:1" s="93" customFormat="1">
      <c r="A834" s="37"/>
    </row>
    <row r="835" spans="1:1" s="93" customFormat="1">
      <c r="A835" s="37"/>
    </row>
    <row r="836" spans="1:1" s="93" customFormat="1">
      <c r="A836" s="37"/>
    </row>
    <row r="837" spans="1:1" s="93" customFormat="1">
      <c r="A837" s="37"/>
    </row>
    <row r="838" spans="1:1" s="93" customFormat="1">
      <c r="A838" s="37"/>
    </row>
    <row r="839" spans="1:1" s="93" customFormat="1">
      <c r="A839" s="37"/>
    </row>
    <row r="840" spans="1:1" s="93" customFormat="1">
      <c r="A840" s="37"/>
    </row>
    <row r="841" spans="1:1" s="93" customFormat="1">
      <c r="A841" s="37"/>
    </row>
    <row r="842" spans="1:1" s="93" customFormat="1">
      <c r="A842" s="37"/>
    </row>
    <row r="843" spans="1:1" s="93" customFormat="1">
      <c r="A843" s="37"/>
    </row>
    <row r="844" spans="1:1" s="93" customFormat="1">
      <c r="A844" s="37"/>
    </row>
    <row r="845" spans="1:1" s="93" customFormat="1">
      <c r="A845" s="37"/>
    </row>
    <row r="846" spans="1:1" s="93" customFormat="1">
      <c r="A846" s="37"/>
    </row>
    <row r="847" spans="1:1" s="93" customFormat="1">
      <c r="A847" s="37"/>
    </row>
    <row r="848" spans="1:1" s="93" customFormat="1">
      <c r="A848" s="37"/>
    </row>
    <row r="849" spans="1:1" s="93" customFormat="1">
      <c r="A849" s="37"/>
    </row>
    <row r="850" spans="1:1" s="93" customFormat="1">
      <c r="A850" s="37"/>
    </row>
    <row r="851" spans="1:1" s="93" customFormat="1">
      <c r="A851" s="37"/>
    </row>
    <row r="852" spans="1:1" s="93" customFormat="1">
      <c r="A852" s="37"/>
    </row>
    <row r="853" spans="1:1" s="93" customFormat="1">
      <c r="A853" s="37"/>
    </row>
    <row r="854" spans="1:1" s="93" customFormat="1">
      <c r="A854" s="37"/>
    </row>
    <row r="855" spans="1:1" s="93" customFormat="1">
      <c r="A855" s="37"/>
    </row>
    <row r="856" spans="1:1" s="93" customFormat="1">
      <c r="A856" s="37"/>
    </row>
    <row r="857" spans="1:1" s="93" customFormat="1">
      <c r="A857" s="37"/>
    </row>
    <row r="858" spans="1:1" s="93" customFormat="1">
      <c r="A858" s="37"/>
    </row>
    <row r="859" spans="1:1" s="93" customFormat="1">
      <c r="A859" s="37"/>
    </row>
    <row r="860" spans="1:1" s="93" customFormat="1">
      <c r="A860" s="37"/>
    </row>
    <row r="861" spans="1:1" s="93" customFormat="1">
      <c r="A861" s="37"/>
    </row>
    <row r="862" spans="1:1" s="93" customFormat="1">
      <c r="A862" s="37"/>
    </row>
    <row r="863" spans="1:1" s="93" customFormat="1">
      <c r="A863" s="37"/>
    </row>
    <row r="864" spans="1:1" s="93" customFormat="1">
      <c r="A864" s="37"/>
    </row>
    <row r="865" spans="1:1" s="93" customFormat="1">
      <c r="A865" s="37"/>
    </row>
    <row r="866" spans="1:1" s="93" customFormat="1">
      <c r="A866" s="37"/>
    </row>
    <row r="867" spans="1:1" s="93" customFormat="1">
      <c r="A867" s="37"/>
    </row>
    <row r="868" spans="1:1" s="93" customFormat="1">
      <c r="A868" s="37"/>
    </row>
    <row r="869" spans="1:1" s="93" customFormat="1">
      <c r="A869" s="37"/>
    </row>
    <row r="870" spans="1:1" s="93" customFormat="1">
      <c r="A870" s="37"/>
    </row>
    <row r="871" spans="1:1" s="93" customFormat="1">
      <c r="A871" s="37"/>
    </row>
    <row r="872" spans="1:1" s="93" customFormat="1">
      <c r="A872" s="37"/>
    </row>
    <row r="873" spans="1:1" s="93" customFormat="1">
      <c r="A873" s="37"/>
    </row>
    <row r="874" spans="1:1" s="93" customFormat="1">
      <c r="A874" s="37"/>
    </row>
    <row r="875" spans="1:1" s="93" customFormat="1">
      <c r="A875" s="37"/>
    </row>
    <row r="876" spans="1:1" s="93" customFormat="1">
      <c r="A876" s="37"/>
    </row>
    <row r="877" spans="1:1" s="93" customFormat="1">
      <c r="A877" s="37"/>
    </row>
    <row r="878" spans="1:1" s="93" customFormat="1">
      <c r="A878" s="37"/>
    </row>
    <row r="879" spans="1:1" s="93" customFormat="1">
      <c r="A879" s="37"/>
    </row>
    <row r="880" spans="1:1" s="93" customFormat="1">
      <c r="A880" s="37"/>
    </row>
    <row r="881" spans="1:1" s="93" customFormat="1">
      <c r="A881" s="37"/>
    </row>
    <row r="882" spans="1:1" s="93" customFormat="1">
      <c r="A882" s="37"/>
    </row>
    <row r="883" spans="1:1" s="93" customFormat="1">
      <c r="A883" s="37"/>
    </row>
    <row r="884" spans="1:1" s="93" customFormat="1">
      <c r="A884" s="37"/>
    </row>
    <row r="885" spans="1:1" s="93" customFormat="1">
      <c r="A885" s="37"/>
    </row>
    <row r="886" spans="1:1" s="93" customFormat="1">
      <c r="A886" s="37"/>
    </row>
    <row r="887" spans="1:1" s="93" customFormat="1">
      <c r="A887" s="37"/>
    </row>
    <row r="888" spans="1:1" s="93" customFormat="1">
      <c r="A888" s="37"/>
    </row>
    <row r="889" spans="1:1" s="93" customFormat="1">
      <c r="A889" s="37"/>
    </row>
    <row r="890" spans="1:1" s="93" customFormat="1">
      <c r="A890" s="37"/>
    </row>
    <row r="891" spans="1:1" s="93" customFormat="1">
      <c r="A891" s="37"/>
    </row>
    <row r="892" spans="1:1" s="93" customFormat="1">
      <c r="A892" s="37"/>
    </row>
    <row r="893" spans="1:1" s="93" customFormat="1">
      <c r="A893" s="37"/>
    </row>
    <row r="894" spans="1:1" s="93" customFormat="1">
      <c r="A894" s="37"/>
    </row>
    <row r="895" spans="1:1" s="93" customFormat="1">
      <c r="A895" s="37"/>
    </row>
    <row r="896" spans="1:1" s="93" customFormat="1">
      <c r="A896" s="37"/>
    </row>
    <row r="897" spans="1:1" s="93" customFormat="1">
      <c r="A897" s="37"/>
    </row>
    <row r="898" spans="1:1" s="93" customFormat="1">
      <c r="A898" s="37"/>
    </row>
    <row r="899" spans="1:1" s="93" customFormat="1">
      <c r="A899" s="37"/>
    </row>
    <row r="900" spans="1:1" s="93" customFormat="1">
      <c r="A900" s="37"/>
    </row>
    <row r="901" spans="1:1" s="93" customFormat="1">
      <c r="A901" s="37"/>
    </row>
    <row r="902" spans="1:1" s="93" customFormat="1">
      <c r="A902" s="37"/>
    </row>
    <row r="903" spans="1:1" s="93" customFormat="1">
      <c r="A903" s="37"/>
    </row>
    <row r="904" spans="1:1" s="93" customFormat="1">
      <c r="A904" s="37"/>
    </row>
    <row r="905" spans="1:1" s="93" customFormat="1">
      <c r="A905" s="37"/>
    </row>
    <row r="906" spans="1:1" s="93" customFormat="1">
      <c r="A906" s="37"/>
    </row>
    <row r="907" spans="1:1" s="93" customFormat="1">
      <c r="A907" s="37"/>
    </row>
    <row r="908" spans="1:1" s="93" customFormat="1">
      <c r="A908" s="37"/>
    </row>
    <row r="909" spans="1:1" s="93" customFormat="1">
      <c r="A909" s="37"/>
    </row>
    <row r="910" spans="1:1" s="93" customFormat="1">
      <c r="A910" s="37"/>
    </row>
    <row r="911" spans="1:1" s="93" customFormat="1">
      <c r="A911" s="37"/>
    </row>
    <row r="912" spans="1:1" s="93" customFormat="1">
      <c r="A912" s="37"/>
    </row>
    <row r="913" spans="1:1" s="93" customFormat="1">
      <c r="A913" s="37"/>
    </row>
    <row r="914" spans="1:1" s="93" customFormat="1">
      <c r="A914" s="37"/>
    </row>
    <row r="915" spans="1:1" s="93" customFormat="1">
      <c r="A915" s="37"/>
    </row>
    <row r="916" spans="1:1" s="93" customFormat="1">
      <c r="A916" s="37"/>
    </row>
    <row r="917" spans="1:1" s="93" customFormat="1">
      <c r="A917" s="37"/>
    </row>
    <row r="918" spans="1:1" s="93" customFormat="1">
      <c r="A918" s="37"/>
    </row>
    <row r="919" spans="1:1" s="93" customFormat="1">
      <c r="A919" s="37"/>
    </row>
    <row r="920" spans="1:1" s="93" customFormat="1">
      <c r="A920" s="37"/>
    </row>
    <row r="921" spans="1:1" s="93" customFormat="1">
      <c r="A921" s="37"/>
    </row>
    <row r="922" spans="1:1" s="93" customFormat="1">
      <c r="A922" s="37"/>
    </row>
    <row r="923" spans="1:1" s="93" customFormat="1">
      <c r="A923" s="37"/>
    </row>
    <row r="924" spans="1:1" s="93" customFormat="1">
      <c r="A924" s="37"/>
    </row>
    <row r="925" spans="1:1" s="93" customFormat="1">
      <c r="A925" s="37"/>
    </row>
    <row r="926" spans="1:1" s="93" customFormat="1">
      <c r="A926" s="37"/>
    </row>
    <row r="927" spans="1:1" s="93" customFormat="1">
      <c r="A927" s="37"/>
    </row>
    <row r="928" spans="1:1" s="93" customFormat="1">
      <c r="A928" s="37"/>
    </row>
    <row r="929" spans="1:1" s="93" customFormat="1">
      <c r="A929" s="37"/>
    </row>
    <row r="930" spans="1:1" s="93" customFormat="1">
      <c r="A930" s="37"/>
    </row>
    <row r="931" spans="1:1" s="93" customFormat="1">
      <c r="A931" s="37"/>
    </row>
    <row r="932" spans="1:1" s="93" customFormat="1">
      <c r="A932" s="37"/>
    </row>
    <row r="933" spans="1:1" s="93" customFormat="1">
      <c r="A933" s="37"/>
    </row>
    <row r="934" spans="1:1" s="93" customFormat="1">
      <c r="A934" s="37"/>
    </row>
    <row r="935" spans="1:1" s="93" customFormat="1">
      <c r="A935" s="37"/>
    </row>
    <row r="936" spans="1:1" s="93" customFormat="1">
      <c r="A936" s="37"/>
    </row>
    <row r="937" spans="1:1" s="93" customFormat="1">
      <c r="A937" s="37"/>
    </row>
    <row r="938" spans="1:1" s="93" customFormat="1">
      <c r="A938" s="37"/>
    </row>
    <row r="939" spans="1:1" s="93" customFormat="1">
      <c r="A939" s="37"/>
    </row>
    <row r="940" spans="1:1" s="93" customFormat="1">
      <c r="A940" s="37"/>
    </row>
    <row r="941" spans="1:1" s="93" customFormat="1">
      <c r="A941" s="37"/>
    </row>
    <row r="942" spans="1:1" s="93" customFormat="1">
      <c r="A942" s="37"/>
    </row>
    <row r="943" spans="1:1" s="93" customFormat="1">
      <c r="A943" s="37"/>
    </row>
    <row r="944" spans="1:1" s="93" customFormat="1">
      <c r="A944" s="37"/>
    </row>
    <row r="945" spans="1:1" s="93" customFormat="1">
      <c r="A945" s="37"/>
    </row>
    <row r="946" spans="1:1" s="93" customFormat="1">
      <c r="A946" s="37"/>
    </row>
    <row r="947" spans="1:1" s="93" customFormat="1">
      <c r="A947" s="37"/>
    </row>
    <row r="948" spans="1:1" s="93" customFormat="1">
      <c r="A948" s="37"/>
    </row>
    <row r="949" spans="1:1" s="93" customFormat="1">
      <c r="A949" s="37"/>
    </row>
    <row r="950" spans="1:1" s="93" customFormat="1">
      <c r="A950" s="37"/>
    </row>
    <row r="951" spans="1:1" s="93" customFormat="1">
      <c r="A951" s="37"/>
    </row>
    <row r="952" spans="1:1" s="93" customFormat="1">
      <c r="A952" s="37"/>
    </row>
    <row r="953" spans="1:1" s="93" customFormat="1">
      <c r="A953" s="37"/>
    </row>
    <row r="954" spans="1:1" s="93" customFormat="1">
      <c r="A954" s="37"/>
    </row>
    <row r="955" spans="1:1" s="93" customFormat="1">
      <c r="A955" s="37"/>
    </row>
    <row r="956" spans="1:1" s="93" customFormat="1">
      <c r="A956" s="37"/>
    </row>
    <row r="957" spans="1:1" s="93" customFormat="1">
      <c r="A957" s="37"/>
    </row>
    <row r="958" spans="1:1" s="93" customFormat="1">
      <c r="A958" s="37"/>
    </row>
    <row r="959" spans="1:1" s="93" customFormat="1">
      <c r="A959" s="37"/>
    </row>
    <row r="960" spans="1:1" s="93" customFormat="1">
      <c r="A960" s="37"/>
    </row>
    <row r="961" spans="1:1" s="93" customFormat="1">
      <c r="A961" s="37"/>
    </row>
    <row r="962" spans="1:1" s="93" customFormat="1">
      <c r="A962" s="37"/>
    </row>
    <row r="963" spans="1:1" s="93" customFormat="1">
      <c r="A963" s="37"/>
    </row>
    <row r="964" spans="1:1" s="93" customFormat="1">
      <c r="A964" s="37"/>
    </row>
    <row r="965" spans="1:1" s="93" customFormat="1">
      <c r="A965" s="37"/>
    </row>
    <row r="966" spans="1:1" s="93" customFormat="1">
      <c r="A966" s="37"/>
    </row>
    <row r="967" spans="1:1" s="93" customFormat="1">
      <c r="A967" s="37"/>
    </row>
    <row r="968" spans="1:1" s="93" customFormat="1">
      <c r="A968" s="37"/>
    </row>
    <row r="969" spans="1:1" s="93" customFormat="1">
      <c r="A969" s="37"/>
    </row>
    <row r="970" spans="1:1" s="93" customFormat="1">
      <c r="A970" s="37"/>
    </row>
    <row r="971" spans="1:1" s="93" customFormat="1">
      <c r="A971" s="37"/>
    </row>
    <row r="972" spans="1:1" s="93" customFormat="1">
      <c r="A972" s="37"/>
    </row>
    <row r="973" spans="1:1" s="93" customFormat="1">
      <c r="A973" s="37"/>
    </row>
    <row r="974" spans="1:1" s="93" customFormat="1">
      <c r="A974" s="37"/>
    </row>
    <row r="975" spans="1:1" s="93" customFormat="1">
      <c r="A975" s="37"/>
    </row>
    <row r="976" spans="1:1" s="93" customFormat="1">
      <c r="A976" s="37"/>
    </row>
    <row r="977" spans="1:1" s="93" customFormat="1">
      <c r="A977" s="37"/>
    </row>
    <row r="978" spans="1:1" s="93" customFormat="1">
      <c r="A978" s="37"/>
    </row>
    <row r="979" spans="1:1" s="93" customFormat="1">
      <c r="A979" s="37"/>
    </row>
    <row r="980" spans="1:1" s="93" customFormat="1">
      <c r="A980" s="37"/>
    </row>
    <row r="981" spans="1:1" s="93" customFormat="1">
      <c r="A981" s="37"/>
    </row>
    <row r="982" spans="1:1" s="93" customFormat="1">
      <c r="A982" s="37"/>
    </row>
    <row r="983" spans="1:1" s="93" customFormat="1">
      <c r="A983" s="37"/>
    </row>
    <row r="984" spans="1:1" s="93" customFormat="1">
      <c r="A984" s="37"/>
    </row>
    <row r="985" spans="1:1" s="93" customFormat="1">
      <c r="A985" s="37"/>
    </row>
    <row r="986" spans="1:1" s="93" customFormat="1">
      <c r="A986" s="37"/>
    </row>
    <row r="987" spans="1:1" s="93" customFormat="1">
      <c r="A987" s="37"/>
    </row>
    <row r="988" spans="1:1" s="93" customFormat="1">
      <c r="A988" s="37"/>
    </row>
    <row r="989" spans="1:1" s="93" customFormat="1">
      <c r="A989" s="37"/>
    </row>
    <row r="990" spans="1:1" s="93" customFormat="1">
      <c r="A990" s="37"/>
    </row>
    <row r="991" spans="1:1" s="93" customFormat="1">
      <c r="A991" s="37"/>
    </row>
    <row r="992" spans="1:1" s="93" customFormat="1">
      <c r="A992" s="37"/>
    </row>
    <row r="993" spans="1:1" s="93" customFormat="1">
      <c r="A993" s="37"/>
    </row>
    <row r="994" spans="1:1" s="93" customFormat="1">
      <c r="A994" s="37"/>
    </row>
    <row r="995" spans="1:1" s="93" customFormat="1">
      <c r="A995" s="37"/>
    </row>
    <row r="996" spans="1:1" s="93" customFormat="1">
      <c r="A996" s="37"/>
    </row>
    <row r="997" spans="1:1" s="93" customFormat="1">
      <c r="A997" s="37"/>
    </row>
    <row r="998" spans="1:1" s="93" customFormat="1">
      <c r="A998" s="37"/>
    </row>
    <row r="999" spans="1:1" s="93" customFormat="1">
      <c r="A999" s="37"/>
    </row>
    <row r="1000" spans="1:1" s="93" customFormat="1">
      <c r="A1000" s="37"/>
    </row>
    <row r="1001" spans="1:1" s="93" customFormat="1">
      <c r="A1001" s="37"/>
    </row>
    <row r="1002" spans="1:1" s="93" customFormat="1">
      <c r="A1002" s="37"/>
    </row>
    <row r="1003" spans="1:1" s="93" customFormat="1">
      <c r="A1003" s="37"/>
    </row>
    <row r="1004" spans="1:1" s="93" customFormat="1">
      <c r="A1004" s="37"/>
    </row>
    <row r="1005" spans="1:1" s="93" customFormat="1">
      <c r="A1005" s="37"/>
    </row>
    <row r="1006" spans="1:1" s="93" customFormat="1">
      <c r="A1006" s="37"/>
    </row>
    <row r="1007" spans="1:1" s="93" customFormat="1">
      <c r="A1007" s="37"/>
    </row>
    <row r="1008" spans="1:1" s="93" customFormat="1">
      <c r="A1008" s="37"/>
    </row>
    <row r="1009" spans="1:1" s="93" customFormat="1">
      <c r="A1009" s="37"/>
    </row>
    <row r="1010" spans="1:1" s="93" customFormat="1">
      <c r="A1010" s="37"/>
    </row>
    <row r="1011" spans="1:1" s="93" customFormat="1">
      <c r="A1011" s="37"/>
    </row>
    <row r="1012" spans="1:1" s="93" customFormat="1">
      <c r="A1012" s="37"/>
    </row>
    <row r="1013" spans="1:1" s="93" customFormat="1">
      <c r="A1013" s="37"/>
    </row>
    <row r="1014" spans="1:1" s="93" customFormat="1">
      <c r="A1014" s="37"/>
    </row>
    <row r="1015" spans="1:1" s="93" customFormat="1">
      <c r="A1015" s="37"/>
    </row>
    <row r="1016" spans="1:1" s="93" customFormat="1">
      <c r="A1016" s="37"/>
    </row>
    <row r="1017" spans="1:1" s="93" customFormat="1">
      <c r="A1017" s="37"/>
    </row>
    <row r="1018" spans="1:1" s="93" customFormat="1">
      <c r="A1018" s="37"/>
    </row>
    <row r="1019" spans="1:1" s="93" customFormat="1">
      <c r="A1019" s="37"/>
    </row>
    <row r="1020" spans="1:1" s="93" customFormat="1">
      <c r="A1020" s="37"/>
    </row>
    <row r="1021" spans="1:1" s="93" customFormat="1">
      <c r="A1021" s="37"/>
    </row>
    <row r="1022" spans="1:1" s="93" customFormat="1">
      <c r="A1022" s="37"/>
    </row>
    <row r="1023" spans="1:1" s="93" customFormat="1">
      <c r="A1023" s="37"/>
    </row>
    <row r="1024" spans="1:1" s="93" customFormat="1">
      <c r="A1024" s="37"/>
    </row>
    <row r="1025" spans="1:1" s="93" customFormat="1">
      <c r="A1025" s="37"/>
    </row>
    <row r="1026" spans="1:1" s="93" customFormat="1">
      <c r="A1026" s="37"/>
    </row>
    <row r="1027" spans="1:1" s="93" customFormat="1">
      <c r="A1027" s="37"/>
    </row>
    <row r="1028" spans="1:1" s="93" customFormat="1">
      <c r="A1028" s="37"/>
    </row>
    <row r="1029" spans="1:1" s="93" customFormat="1">
      <c r="A1029" s="37"/>
    </row>
    <row r="1030" spans="1:1" s="93" customFormat="1">
      <c r="A1030" s="37"/>
    </row>
    <row r="1031" spans="1:1" s="93" customFormat="1">
      <c r="A1031" s="37"/>
    </row>
    <row r="1032" spans="1:1" s="93" customFormat="1">
      <c r="A1032" s="37"/>
    </row>
    <row r="1033" spans="1:1" s="93" customFormat="1">
      <c r="A1033" s="37"/>
    </row>
    <row r="1034" spans="1:1" s="93" customFormat="1">
      <c r="A1034" s="37"/>
    </row>
    <row r="1035" spans="1:1" s="93" customFormat="1">
      <c r="A1035" s="37"/>
    </row>
    <row r="1036" spans="1:1" s="93" customFormat="1">
      <c r="A1036" s="37"/>
    </row>
    <row r="1037" spans="1:1" s="93" customFormat="1">
      <c r="A1037" s="37"/>
    </row>
    <row r="1038" spans="1:1" s="93" customFormat="1">
      <c r="A1038" s="37"/>
    </row>
    <row r="1039" spans="1:1" s="93" customFormat="1">
      <c r="A1039" s="37"/>
    </row>
    <row r="1040" spans="1:1" s="93" customFormat="1">
      <c r="A1040" s="37"/>
    </row>
    <row r="1041" spans="1:1" s="93" customFormat="1">
      <c r="A1041" s="37"/>
    </row>
    <row r="1042" spans="1:1" s="93" customFormat="1">
      <c r="A1042" s="37"/>
    </row>
    <row r="1043" spans="1:1" s="93" customFormat="1">
      <c r="A1043" s="37"/>
    </row>
    <row r="1044" spans="1:1" s="93" customFormat="1">
      <c r="A1044" s="37"/>
    </row>
    <row r="1045" spans="1:1" s="93" customFormat="1">
      <c r="A1045" s="37"/>
    </row>
    <row r="1046" spans="1:1" s="93" customFormat="1">
      <c r="A1046" s="37"/>
    </row>
    <row r="1047" spans="1:1" s="93" customFormat="1">
      <c r="A1047" s="37"/>
    </row>
    <row r="1048" spans="1:1" s="93" customFormat="1">
      <c r="A1048" s="37"/>
    </row>
    <row r="1049" spans="1:1" s="93" customFormat="1">
      <c r="A1049" s="37"/>
    </row>
    <row r="1050" spans="1:1" s="93" customFormat="1">
      <c r="A1050" s="37"/>
    </row>
    <row r="1051" spans="1:1" s="93" customFormat="1">
      <c r="A1051" s="37"/>
    </row>
    <row r="1052" spans="1:1" s="93" customFormat="1">
      <c r="A1052" s="37"/>
    </row>
    <row r="1053" spans="1:1" s="93" customFormat="1">
      <c r="A1053" s="37"/>
    </row>
    <row r="1054" spans="1:1" s="93" customFormat="1">
      <c r="A1054" s="37"/>
    </row>
    <row r="1055" spans="1:1" s="93" customFormat="1">
      <c r="A1055" s="37"/>
    </row>
    <row r="1056" spans="1:1" s="93" customFormat="1">
      <c r="A1056" s="37"/>
    </row>
    <row r="1057" spans="1:1" s="93" customFormat="1">
      <c r="A1057" s="37"/>
    </row>
    <row r="1058" spans="1:1" s="93" customFormat="1">
      <c r="A1058" s="37"/>
    </row>
    <row r="1059" spans="1:1" s="93" customFormat="1">
      <c r="A1059" s="37"/>
    </row>
    <row r="1060" spans="1:1" s="93" customFormat="1">
      <c r="A1060" s="37"/>
    </row>
    <row r="1061" spans="1:1" s="93" customFormat="1">
      <c r="A1061" s="37"/>
    </row>
    <row r="1062" spans="1:1" s="93" customFormat="1">
      <c r="A1062" s="37"/>
    </row>
    <row r="1063" spans="1:1" s="93" customFormat="1">
      <c r="A1063" s="37"/>
    </row>
    <row r="1064" spans="1:1" s="93" customFormat="1">
      <c r="A1064" s="37"/>
    </row>
    <row r="1065" spans="1:1" s="93" customFormat="1">
      <c r="A1065" s="37"/>
    </row>
    <row r="1066" spans="1:1" s="93" customFormat="1">
      <c r="A1066" s="37"/>
    </row>
    <row r="1067" spans="1:1" s="93" customFormat="1">
      <c r="A1067" s="37"/>
    </row>
    <row r="1068" spans="1:1" s="93" customFormat="1">
      <c r="A1068" s="37"/>
    </row>
    <row r="1069" spans="1:1" s="93" customFormat="1">
      <c r="A1069" s="37"/>
    </row>
    <row r="1070" spans="1:1" s="93" customFormat="1">
      <c r="A1070" s="37"/>
    </row>
    <row r="1071" spans="1:1" s="93" customFormat="1">
      <c r="A1071" s="37"/>
    </row>
    <row r="1072" spans="1:1" s="93" customFormat="1">
      <c r="A1072" s="37"/>
    </row>
    <row r="1073" spans="1:1" s="93" customFormat="1">
      <c r="A1073" s="37"/>
    </row>
    <row r="1074" spans="1:1" s="93" customFormat="1">
      <c r="A1074" s="37"/>
    </row>
    <row r="1075" spans="1:1" s="93" customFormat="1">
      <c r="A1075" s="37"/>
    </row>
    <row r="1076" spans="1:1" s="93" customFormat="1">
      <c r="A1076" s="37"/>
    </row>
    <row r="1077" spans="1:1" s="93" customFormat="1">
      <c r="A1077" s="37"/>
    </row>
    <row r="1078" spans="1:1" s="93" customFormat="1">
      <c r="A1078" s="37"/>
    </row>
    <row r="1079" spans="1:1" s="93" customFormat="1">
      <c r="A1079" s="37"/>
    </row>
    <row r="1080" spans="1:1" s="93" customFormat="1">
      <c r="A1080" s="37"/>
    </row>
    <row r="1081" spans="1:1" s="93" customFormat="1">
      <c r="A1081" s="37"/>
    </row>
    <row r="1082" spans="1:1" s="93" customFormat="1">
      <c r="A1082" s="37"/>
    </row>
    <row r="1083" spans="1:1" s="93" customFormat="1">
      <c r="A1083" s="37"/>
    </row>
    <row r="1084" spans="1:1" s="93" customFormat="1">
      <c r="A1084" s="37"/>
    </row>
    <row r="1085" spans="1:1" s="93" customFormat="1">
      <c r="A1085" s="37"/>
    </row>
    <row r="1086" spans="1:1" s="93" customFormat="1">
      <c r="A1086" s="37"/>
    </row>
    <row r="1087" spans="1:1" s="93" customFormat="1">
      <c r="A1087" s="37"/>
    </row>
    <row r="1088" spans="1:1" s="93" customFormat="1">
      <c r="A1088" s="37"/>
    </row>
    <row r="1089" spans="1:1" s="93" customFormat="1">
      <c r="A1089" s="37"/>
    </row>
    <row r="1090" spans="1:1" s="93" customFormat="1">
      <c r="A1090" s="37"/>
    </row>
    <row r="1091" spans="1:1" s="93" customFormat="1">
      <c r="A1091" s="37"/>
    </row>
    <row r="1092" spans="1:1" s="93" customFormat="1">
      <c r="A1092" s="37"/>
    </row>
    <row r="1093" spans="1:1" s="93" customFormat="1">
      <c r="A1093" s="37"/>
    </row>
    <row r="1094" spans="1:1" s="93" customFormat="1">
      <c r="A1094" s="37"/>
    </row>
    <row r="1095" spans="1:1" s="93" customFormat="1">
      <c r="A1095" s="37"/>
    </row>
    <row r="1096" spans="1:1" s="93" customFormat="1">
      <c r="A1096" s="37"/>
    </row>
    <row r="1097" spans="1:1" s="93" customFormat="1">
      <c r="A1097" s="37"/>
    </row>
    <row r="1098" spans="1:1" s="93" customFormat="1">
      <c r="A1098" s="37"/>
    </row>
    <row r="1099" spans="1:1" s="93" customFormat="1">
      <c r="A1099" s="37"/>
    </row>
    <row r="1100" spans="1:1" s="93" customFormat="1">
      <c r="A1100" s="37"/>
    </row>
    <row r="1101" spans="1:1" s="93" customFormat="1">
      <c r="A1101" s="37"/>
    </row>
    <row r="1102" spans="1:1" s="93" customFormat="1">
      <c r="A1102" s="37"/>
    </row>
    <row r="1103" spans="1:1" s="93" customFormat="1">
      <c r="A1103" s="37"/>
    </row>
    <row r="1104" spans="1:1" s="93" customFormat="1">
      <c r="A1104" s="37"/>
    </row>
    <row r="1105" spans="1:1" s="93" customFormat="1">
      <c r="A1105" s="37"/>
    </row>
    <row r="1106" spans="1:1" s="93" customFormat="1">
      <c r="A1106" s="37"/>
    </row>
    <row r="1107" spans="1:1" s="93" customFormat="1">
      <c r="A1107" s="37"/>
    </row>
    <row r="1108" spans="1:1" s="93" customFormat="1">
      <c r="A1108" s="37"/>
    </row>
    <row r="1109" spans="1:1" s="93" customFormat="1">
      <c r="A1109" s="37"/>
    </row>
    <row r="1110" spans="1:1" s="93" customFormat="1">
      <c r="A1110" s="37"/>
    </row>
    <row r="1111" spans="1:1" s="93" customFormat="1">
      <c r="A1111" s="37"/>
    </row>
    <row r="1112" spans="1:1" s="93" customFormat="1">
      <c r="A1112" s="37"/>
    </row>
    <row r="1113" spans="1:1" s="93" customFormat="1">
      <c r="A1113" s="37"/>
    </row>
    <row r="1114" spans="1:1" s="93" customFormat="1">
      <c r="A1114" s="37"/>
    </row>
    <row r="1115" spans="1:1" s="93" customFormat="1">
      <c r="A1115" s="37"/>
    </row>
    <row r="1116" spans="1:1" s="93" customFormat="1">
      <c r="A1116" s="37"/>
    </row>
    <row r="1117" spans="1:1" s="93" customFormat="1">
      <c r="A1117" s="37"/>
    </row>
    <row r="1118" spans="1:1" s="93" customFormat="1">
      <c r="A1118" s="37"/>
    </row>
    <row r="1119" spans="1:1" s="93" customFormat="1">
      <c r="A1119" s="37"/>
    </row>
    <row r="1120" spans="1:1" s="93" customFormat="1">
      <c r="A1120" s="37"/>
    </row>
    <row r="1121" spans="1:1" s="93" customFormat="1">
      <c r="A1121" s="37"/>
    </row>
    <row r="1122" spans="1:1" s="93" customFormat="1">
      <c r="A1122" s="37"/>
    </row>
    <row r="1123" spans="1:1" s="93" customFormat="1">
      <c r="A1123" s="37"/>
    </row>
    <row r="1124" spans="1:1" s="93" customFormat="1">
      <c r="A1124" s="37"/>
    </row>
    <row r="1125" spans="1:1" s="93" customFormat="1">
      <c r="A1125" s="37"/>
    </row>
    <row r="1126" spans="1:1" s="93" customFormat="1">
      <c r="A1126" s="37"/>
    </row>
    <row r="1127" spans="1:1" s="93" customFormat="1">
      <c r="A1127" s="37"/>
    </row>
    <row r="1128" spans="1:1" s="93" customFormat="1">
      <c r="A1128" s="37"/>
    </row>
    <row r="1129" spans="1:1" s="93" customFormat="1">
      <c r="A1129" s="37"/>
    </row>
    <row r="1130" spans="1:1" s="93" customFormat="1">
      <c r="A1130" s="37"/>
    </row>
    <row r="1131" spans="1:1" s="93" customFormat="1">
      <c r="A1131" s="37"/>
    </row>
    <row r="1132" spans="1:1" s="93" customFormat="1">
      <c r="A1132" s="37"/>
    </row>
    <row r="1133" spans="1:1" s="93" customFormat="1">
      <c r="A1133" s="37"/>
    </row>
    <row r="1134" spans="1:1" s="93" customFormat="1">
      <c r="A1134" s="37"/>
    </row>
    <row r="1135" spans="1:1" s="93" customFormat="1">
      <c r="A1135" s="37"/>
    </row>
    <row r="1136" spans="1:1" s="93" customFormat="1">
      <c r="A1136" s="37"/>
    </row>
    <row r="1137" spans="1:1" s="93" customFormat="1">
      <c r="A1137" s="37"/>
    </row>
    <row r="1138" spans="1:1" s="93" customFormat="1">
      <c r="A1138" s="37"/>
    </row>
    <row r="1139" spans="1:1" s="93" customFormat="1">
      <c r="A1139" s="37"/>
    </row>
    <row r="1140" spans="1:1" s="93" customFormat="1">
      <c r="A1140" s="37"/>
    </row>
    <row r="1141" spans="1:1" s="93" customFormat="1">
      <c r="A1141" s="37"/>
    </row>
    <row r="1142" spans="1:1" s="93" customFormat="1">
      <c r="A1142" s="37"/>
    </row>
    <row r="1143" spans="1:1" s="93" customFormat="1">
      <c r="A1143" s="37"/>
    </row>
    <row r="1144" spans="1:1" s="93" customFormat="1">
      <c r="A1144" s="37"/>
    </row>
    <row r="1145" spans="1:1" s="93" customFormat="1">
      <c r="A1145" s="37"/>
    </row>
    <row r="1146" spans="1:1" s="93" customFormat="1">
      <c r="A1146" s="37"/>
    </row>
    <row r="1147" spans="1:1" s="93" customFormat="1">
      <c r="A1147" s="37"/>
    </row>
    <row r="1148" spans="1:1" s="93" customFormat="1">
      <c r="A1148" s="37"/>
    </row>
    <row r="1149" spans="1:1" s="93" customFormat="1">
      <c r="A1149" s="37"/>
    </row>
    <row r="1150" spans="1:1" s="93" customFormat="1">
      <c r="A1150" s="37"/>
    </row>
    <row r="1151" spans="1:1" s="93" customFormat="1">
      <c r="A1151" s="37"/>
    </row>
    <row r="1152" spans="1:1" s="93" customFormat="1">
      <c r="A1152" s="37"/>
    </row>
    <row r="1153" spans="1:1" s="93" customFormat="1">
      <c r="A1153" s="37"/>
    </row>
    <row r="1154" spans="1:1" s="93" customFormat="1">
      <c r="A1154" s="37"/>
    </row>
    <row r="1155" spans="1:1" s="93" customFormat="1">
      <c r="A1155" s="37"/>
    </row>
    <row r="1156" spans="1:1" s="93" customFormat="1">
      <c r="A1156" s="37"/>
    </row>
    <row r="1157" spans="1:1" s="93" customFormat="1">
      <c r="A1157" s="37"/>
    </row>
    <row r="1158" spans="1:1" s="93" customFormat="1">
      <c r="A1158" s="37"/>
    </row>
    <row r="1159" spans="1:1" s="93" customFormat="1">
      <c r="A1159" s="37"/>
    </row>
    <row r="1160" spans="1:1" s="93" customFormat="1">
      <c r="A1160" s="37"/>
    </row>
    <row r="1161" spans="1:1" s="93" customFormat="1">
      <c r="A1161" s="37"/>
    </row>
    <row r="1162" spans="1:1" s="93" customFormat="1">
      <c r="A1162" s="37"/>
    </row>
    <row r="1163" spans="1:1" s="93" customFormat="1">
      <c r="A1163" s="37"/>
    </row>
    <row r="1164" spans="1:1" s="93" customFormat="1">
      <c r="A1164" s="37"/>
    </row>
    <row r="1165" spans="1:1" s="93" customFormat="1">
      <c r="A1165" s="37"/>
    </row>
    <row r="1166" spans="1:1" s="93" customFormat="1">
      <c r="A1166" s="37"/>
    </row>
    <row r="1167" spans="1:1" s="93" customFormat="1">
      <c r="A1167" s="37"/>
    </row>
    <row r="1168" spans="1:1" s="93" customFormat="1">
      <c r="A1168" s="37"/>
    </row>
    <row r="1169" spans="1:1" s="93" customFormat="1">
      <c r="A1169" s="37"/>
    </row>
    <row r="1170" spans="1:1" s="93" customFormat="1">
      <c r="A1170" s="37"/>
    </row>
    <row r="1171" spans="1:1" s="93" customFormat="1">
      <c r="A1171" s="37"/>
    </row>
    <row r="1172" spans="1:1" s="93" customFormat="1">
      <c r="A1172" s="37"/>
    </row>
    <row r="1173" spans="1:1" s="93" customFormat="1">
      <c r="A1173" s="37"/>
    </row>
    <row r="1174" spans="1:1" s="93" customFormat="1">
      <c r="A1174" s="37"/>
    </row>
    <row r="1175" spans="1:1" s="93" customFormat="1">
      <c r="A1175" s="37"/>
    </row>
    <row r="1176" spans="1:1" s="93" customFormat="1">
      <c r="A1176" s="37"/>
    </row>
    <row r="1177" spans="1:1" s="93" customFormat="1">
      <c r="A1177" s="37"/>
    </row>
    <row r="1178" spans="1:1" s="93" customFormat="1">
      <c r="A1178" s="37"/>
    </row>
    <row r="1179" spans="1:1" s="93" customFormat="1">
      <c r="A1179" s="37"/>
    </row>
    <row r="1180" spans="1:1" s="93" customFormat="1">
      <c r="A1180" s="37"/>
    </row>
    <row r="1181" spans="1:1" s="93" customFormat="1">
      <c r="A1181" s="37"/>
    </row>
    <row r="1182" spans="1:1" s="93" customFormat="1">
      <c r="A1182" s="37"/>
    </row>
    <row r="1183" spans="1:1" s="93" customFormat="1">
      <c r="A1183" s="37"/>
    </row>
    <row r="1184" spans="1:1" s="93" customFormat="1">
      <c r="A1184" s="37"/>
    </row>
    <row r="1185" spans="1:1" s="93" customFormat="1">
      <c r="A1185" s="37"/>
    </row>
    <row r="1186" spans="1:1" s="93" customFormat="1">
      <c r="A1186" s="37"/>
    </row>
    <row r="1187" spans="1:1" s="93" customFormat="1">
      <c r="A1187" s="37"/>
    </row>
    <row r="1188" spans="1:1" s="93" customFormat="1">
      <c r="A1188" s="37"/>
    </row>
    <row r="1189" spans="1:1" s="93" customFormat="1">
      <c r="A1189" s="37"/>
    </row>
    <row r="1190" spans="1:1" s="93" customFormat="1">
      <c r="A1190" s="37"/>
    </row>
    <row r="1191" spans="1:1" s="93" customFormat="1">
      <c r="A1191" s="37"/>
    </row>
    <row r="1192" spans="1:1" s="93" customFormat="1">
      <c r="A1192" s="37"/>
    </row>
    <row r="1193" spans="1:1" s="93" customFormat="1">
      <c r="A1193" s="37"/>
    </row>
    <row r="1194" spans="1:1" s="93" customFormat="1">
      <c r="A1194" s="37"/>
    </row>
    <row r="1195" spans="1:1" s="93" customFormat="1">
      <c r="A1195" s="37"/>
    </row>
    <row r="1196" spans="1:1" s="93" customFormat="1">
      <c r="A1196" s="37"/>
    </row>
    <row r="1197" spans="1:1" s="93" customFormat="1">
      <c r="A1197" s="37"/>
    </row>
    <row r="1198" spans="1:1" s="93" customFormat="1">
      <c r="A1198" s="37"/>
    </row>
    <row r="1199" spans="1:1" s="93" customFormat="1">
      <c r="A1199" s="37"/>
    </row>
    <row r="1200" spans="1:1" s="93" customFormat="1">
      <c r="A1200" s="37"/>
    </row>
    <row r="1201" spans="1:1" s="93" customFormat="1">
      <c r="A1201" s="37"/>
    </row>
    <row r="1202" spans="1:1" s="93" customFormat="1">
      <c r="A1202" s="37"/>
    </row>
    <row r="1203" spans="1:1" s="93" customFormat="1">
      <c r="A1203" s="37"/>
    </row>
    <row r="1204" spans="1:1" s="93" customFormat="1">
      <c r="A1204" s="37"/>
    </row>
    <row r="1205" spans="1:1" s="93" customFormat="1">
      <c r="A1205" s="37"/>
    </row>
    <row r="1206" spans="1:1" s="93" customFormat="1">
      <c r="A1206" s="37"/>
    </row>
    <row r="1207" spans="1:1" s="93" customFormat="1">
      <c r="A1207" s="37"/>
    </row>
    <row r="1208" spans="1:1" s="93" customFormat="1">
      <c r="A1208" s="37"/>
    </row>
    <row r="1209" spans="1:1" s="93" customFormat="1">
      <c r="A1209" s="37"/>
    </row>
    <row r="1210" spans="1:1" s="93" customFormat="1">
      <c r="A1210" s="37"/>
    </row>
    <row r="1211" spans="1:1" s="93" customFormat="1">
      <c r="A1211" s="37"/>
    </row>
    <row r="1212" spans="1:1" s="93" customFormat="1">
      <c r="A1212" s="37"/>
    </row>
    <row r="1213" spans="1:1" s="93" customFormat="1">
      <c r="A1213" s="37"/>
    </row>
    <row r="1214" spans="1:1" s="93" customFormat="1">
      <c r="A1214" s="37"/>
    </row>
    <row r="1215" spans="1:1" s="93" customFormat="1">
      <c r="A1215" s="37"/>
    </row>
    <row r="1216" spans="1:1" s="93" customFormat="1">
      <c r="A1216" s="37"/>
    </row>
    <row r="1217" spans="1:1" s="93" customFormat="1">
      <c r="A1217" s="37"/>
    </row>
    <row r="1218" spans="1:1" s="93" customFormat="1">
      <c r="A1218" s="37"/>
    </row>
    <row r="1219" spans="1:1" s="93" customFormat="1">
      <c r="A1219" s="37"/>
    </row>
    <row r="1220" spans="1:1" s="93" customFormat="1">
      <c r="A1220" s="37"/>
    </row>
    <row r="1221" spans="1:1" s="93" customFormat="1">
      <c r="A1221" s="37"/>
    </row>
    <row r="1222" spans="1:1" s="93" customFormat="1">
      <c r="A1222" s="37"/>
    </row>
    <row r="1223" spans="1:1" s="93" customFormat="1">
      <c r="A1223" s="37"/>
    </row>
    <row r="1224" spans="1:1" s="93" customFormat="1">
      <c r="A1224" s="37"/>
    </row>
    <row r="1225" spans="1:1" s="93" customFormat="1">
      <c r="A1225" s="37"/>
    </row>
    <row r="1226" spans="1:1" s="93" customFormat="1">
      <c r="A1226" s="37"/>
    </row>
    <row r="1227" spans="1:1" s="93" customFormat="1">
      <c r="A1227" s="37"/>
    </row>
    <row r="1228" spans="1:1" s="93" customFormat="1">
      <c r="A1228" s="37"/>
    </row>
    <row r="1229" spans="1:1" s="93" customFormat="1">
      <c r="A1229" s="37"/>
    </row>
    <row r="1230" spans="1:1" s="93" customFormat="1">
      <c r="A1230" s="37"/>
    </row>
    <row r="1231" spans="1:1" s="93" customFormat="1">
      <c r="A1231" s="37"/>
    </row>
    <row r="1232" spans="1:1" s="93" customFormat="1">
      <c r="A1232" s="37"/>
    </row>
    <row r="1233" spans="1:1" s="93" customFormat="1">
      <c r="A1233" s="37"/>
    </row>
    <row r="1234" spans="1:1" s="93" customFormat="1">
      <c r="A1234" s="37"/>
    </row>
    <row r="1235" spans="1:1" s="93" customFormat="1">
      <c r="A1235" s="37"/>
    </row>
    <row r="1236" spans="1:1" s="93" customFormat="1">
      <c r="A1236" s="37"/>
    </row>
    <row r="1237" spans="1:1" s="93" customFormat="1">
      <c r="A1237" s="37"/>
    </row>
    <row r="1238" spans="1:1" s="93" customFormat="1">
      <c r="A1238" s="37"/>
    </row>
    <row r="1239" spans="1:1" s="93" customFormat="1">
      <c r="A1239" s="37"/>
    </row>
    <row r="1240" spans="1:1" s="93" customFormat="1">
      <c r="A1240" s="37"/>
    </row>
    <row r="1241" spans="1:1" s="93" customFormat="1">
      <c r="A1241" s="37"/>
    </row>
    <row r="1242" spans="1:1" s="93" customFormat="1">
      <c r="A1242" s="37"/>
    </row>
    <row r="1243" spans="1:1" s="93" customFormat="1">
      <c r="A1243" s="37"/>
    </row>
    <row r="1244" spans="1:1" s="93" customFormat="1">
      <c r="A1244" s="37"/>
    </row>
    <row r="1245" spans="1:1" s="93" customFormat="1">
      <c r="A1245" s="37"/>
    </row>
    <row r="1246" spans="1:1" s="93" customFormat="1">
      <c r="A1246" s="37"/>
    </row>
    <row r="1247" spans="1:1" s="93" customFormat="1">
      <c r="A1247" s="37"/>
    </row>
    <row r="1248" spans="1:1" s="93" customFormat="1">
      <c r="A1248" s="37"/>
    </row>
    <row r="1249" spans="1:1" s="93" customFormat="1">
      <c r="A1249" s="37"/>
    </row>
    <row r="1250" spans="1:1" s="93" customFormat="1">
      <c r="A1250" s="37"/>
    </row>
    <row r="1251" spans="1:1" s="93" customFormat="1">
      <c r="A1251" s="37"/>
    </row>
    <row r="1252" spans="1:1" s="93" customFormat="1">
      <c r="A1252" s="37"/>
    </row>
    <row r="1253" spans="1:1" s="93" customFormat="1">
      <c r="A1253" s="37"/>
    </row>
    <row r="1254" spans="1:1" s="93" customFormat="1">
      <c r="A1254" s="37"/>
    </row>
    <row r="1255" spans="1:1" s="93" customFormat="1">
      <c r="A1255" s="37"/>
    </row>
    <row r="1256" spans="1:1" s="93" customFormat="1">
      <c r="A1256" s="37"/>
    </row>
    <row r="1257" spans="1:1" s="93" customFormat="1">
      <c r="A1257" s="37"/>
    </row>
    <row r="1258" spans="1:1" s="93" customFormat="1">
      <c r="A1258" s="37"/>
    </row>
    <row r="1259" spans="1:1" s="93" customFormat="1">
      <c r="A1259" s="37"/>
    </row>
    <row r="1260" spans="1:1" s="93" customFormat="1">
      <c r="A1260" s="37"/>
    </row>
    <row r="1261" spans="1:1" s="93" customFormat="1">
      <c r="A1261" s="37"/>
    </row>
    <row r="1262" spans="1:1" s="93" customFormat="1">
      <c r="A1262" s="37"/>
    </row>
    <row r="1263" spans="1:1" s="93" customFormat="1">
      <c r="A1263" s="37"/>
    </row>
    <row r="1264" spans="1:1" s="93" customFormat="1">
      <c r="A1264" s="37"/>
    </row>
    <row r="1265" spans="1:1" s="93" customFormat="1">
      <c r="A1265" s="37"/>
    </row>
    <row r="1266" spans="1:1" s="93" customFormat="1">
      <c r="A1266" s="37"/>
    </row>
    <row r="1267" spans="1:1" s="93" customFormat="1">
      <c r="A1267" s="37"/>
    </row>
    <row r="1268" spans="1:1" s="93" customFormat="1">
      <c r="A1268" s="37"/>
    </row>
    <row r="1269" spans="1:1" s="93" customFormat="1">
      <c r="A1269" s="37"/>
    </row>
    <row r="1270" spans="1:1" s="93" customFormat="1">
      <c r="A1270" s="37"/>
    </row>
    <row r="1271" spans="1:1" s="93" customFormat="1">
      <c r="A1271" s="37"/>
    </row>
    <row r="1272" spans="1:1" s="93" customFormat="1">
      <c r="A1272" s="37"/>
    </row>
    <row r="1273" spans="1:1" s="93" customFormat="1">
      <c r="A1273" s="37"/>
    </row>
    <row r="1274" spans="1:1" s="93" customFormat="1">
      <c r="A1274" s="37"/>
    </row>
    <row r="1275" spans="1:1" s="93" customFormat="1">
      <c r="A1275" s="37"/>
    </row>
    <row r="1276" spans="1:1" s="93" customFormat="1">
      <c r="A1276" s="37"/>
    </row>
    <row r="1277" spans="1:1" s="93" customFormat="1">
      <c r="A1277" s="37"/>
    </row>
    <row r="1278" spans="1:1" s="93" customFormat="1">
      <c r="A1278" s="37"/>
    </row>
    <row r="1279" spans="1:1" s="93" customFormat="1">
      <c r="A1279" s="37"/>
    </row>
    <row r="1280" spans="1:1" s="93" customFormat="1">
      <c r="A1280" s="37"/>
    </row>
    <row r="1281" spans="1:1" s="93" customFormat="1">
      <c r="A1281" s="37"/>
    </row>
    <row r="1282" spans="1:1" s="93" customFormat="1">
      <c r="A1282" s="37"/>
    </row>
    <row r="1283" spans="1:1" s="93" customFormat="1">
      <c r="A1283" s="37"/>
    </row>
    <row r="1284" spans="1:1" s="93" customFormat="1">
      <c r="A1284" s="37"/>
    </row>
    <row r="1285" spans="1:1" s="93" customFormat="1">
      <c r="A1285" s="37"/>
    </row>
    <row r="1286" spans="1:1" s="93" customFormat="1">
      <c r="A1286" s="37"/>
    </row>
    <row r="1287" spans="1:1" s="93" customFormat="1">
      <c r="A1287" s="37"/>
    </row>
    <row r="1288" spans="1:1" s="93" customFormat="1">
      <c r="A1288" s="37"/>
    </row>
    <row r="1289" spans="1:1" s="93" customFormat="1">
      <c r="A1289" s="37"/>
    </row>
    <row r="1290" spans="1:1" s="93" customFormat="1">
      <c r="A1290" s="37"/>
    </row>
    <row r="1291" spans="1:1" s="93" customFormat="1">
      <c r="A1291" s="37"/>
    </row>
    <row r="1292" spans="1:1" s="93" customFormat="1">
      <c r="A1292" s="37"/>
    </row>
    <row r="1293" spans="1:1" s="93" customFormat="1">
      <c r="A1293" s="37"/>
    </row>
    <row r="1294" spans="1:1" s="93" customFormat="1">
      <c r="A1294" s="37"/>
    </row>
    <row r="1295" spans="1:1" s="93" customFormat="1">
      <c r="A1295" s="37"/>
    </row>
    <row r="1296" spans="1:1" s="93" customFormat="1">
      <c r="A1296" s="37"/>
    </row>
    <row r="1297" spans="1:1" s="93" customFormat="1">
      <c r="A1297" s="37"/>
    </row>
    <row r="1298" spans="1:1" s="93" customFormat="1">
      <c r="A1298" s="37"/>
    </row>
    <row r="1299" spans="1:1" s="93" customFormat="1">
      <c r="A1299" s="37"/>
    </row>
    <row r="1300" spans="1:1" s="93" customFormat="1">
      <c r="A1300" s="37"/>
    </row>
    <row r="1301" spans="1:1" s="93" customFormat="1">
      <c r="A1301" s="37"/>
    </row>
    <row r="1302" spans="1:1" s="93" customFormat="1">
      <c r="A1302" s="37"/>
    </row>
    <row r="1303" spans="1:1" s="93" customFormat="1">
      <c r="A1303" s="37"/>
    </row>
    <row r="1304" spans="1:1" s="93" customFormat="1">
      <c r="A1304" s="37"/>
    </row>
    <row r="1305" spans="1:1" s="93" customFormat="1">
      <c r="A1305" s="37"/>
    </row>
    <row r="1306" spans="1:1" s="93" customFormat="1">
      <c r="A1306" s="37"/>
    </row>
    <row r="1307" spans="1:1" s="93" customFormat="1">
      <c r="A1307" s="37"/>
    </row>
    <row r="1308" spans="1:1" s="93" customFormat="1">
      <c r="A1308" s="37"/>
    </row>
    <row r="1309" spans="1:1" s="93" customFormat="1">
      <c r="A1309" s="37"/>
    </row>
    <row r="1310" spans="1:1" s="93" customFormat="1">
      <c r="A1310" s="37"/>
    </row>
    <row r="1311" spans="1:1" s="93" customFormat="1">
      <c r="A1311" s="37"/>
    </row>
    <row r="1312" spans="1:1" s="93" customFormat="1">
      <c r="A1312" s="37"/>
    </row>
    <row r="1313" spans="1:1" s="93" customFormat="1">
      <c r="A1313" s="37"/>
    </row>
    <row r="1314" spans="1:1" s="93" customFormat="1">
      <c r="A1314" s="37"/>
    </row>
    <row r="1315" spans="1:1" s="93" customFormat="1">
      <c r="A1315" s="37"/>
    </row>
    <row r="1316" spans="1:1" s="93" customFormat="1">
      <c r="A1316" s="37"/>
    </row>
    <row r="1317" spans="1:1" s="93" customFormat="1">
      <c r="A1317" s="37"/>
    </row>
    <row r="1318" spans="1:1" s="93" customFormat="1">
      <c r="A1318" s="37"/>
    </row>
    <row r="1319" spans="1:1" s="93" customFormat="1">
      <c r="A1319" s="37"/>
    </row>
    <row r="1320" spans="1:1" s="93" customFormat="1">
      <c r="A1320" s="37"/>
    </row>
    <row r="1321" spans="1:1" s="93" customFormat="1">
      <c r="A1321" s="37"/>
    </row>
    <row r="1322" spans="1:1" s="93" customFormat="1">
      <c r="A1322" s="37"/>
    </row>
    <row r="1323" spans="1:1" s="93" customFormat="1">
      <c r="A1323" s="37"/>
    </row>
    <row r="1324" spans="1:1" s="93" customFormat="1">
      <c r="A1324" s="37"/>
    </row>
    <row r="1325" spans="1:1" s="93" customFormat="1">
      <c r="A1325" s="37"/>
    </row>
    <row r="1326" spans="1:1" s="93" customFormat="1">
      <c r="A1326" s="37"/>
    </row>
    <row r="1327" spans="1:1" s="93" customFormat="1">
      <c r="A1327" s="37"/>
    </row>
    <row r="1328" spans="1:1" s="93" customFormat="1">
      <c r="A1328" s="37"/>
    </row>
    <row r="1329" spans="1:1" s="93" customFormat="1">
      <c r="A1329" s="37"/>
    </row>
    <row r="1330" spans="1:1" s="93" customFormat="1">
      <c r="A1330" s="37"/>
    </row>
    <row r="1331" spans="1:1" s="93" customFormat="1">
      <c r="A1331" s="37"/>
    </row>
    <row r="1332" spans="1:1" s="93" customFormat="1">
      <c r="A1332" s="37"/>
    </row>
    <row r="1333" spans="1:1" s="93" customFormat="1">
      <c r="A1333" s="37"/>
    </row>
    <row r="1334" spans="1:1" s="93" customFormat="1">
      <c r="A1334" s="37"/>
    </row>
    <row r="1335" spans="1:1" s="93" customFormat="1">
      <c r="A1335" s="37"/>
    </row>
    <row r="1336" spans="1:1" s="93" customFormat="1">
      <c r="A1336" s="37"/>
    </row>
    <row r="1337" spans="1:1" s="93" customFormat="1">
      <c r="A1337" s="37"/>
    </row>
    <row r="1338" spans="1:1" s="93" customFormat="1">
      <c r="A1338" s="37"/>
    </row>
    <row r="1339" spans="1:1" s="93" customFormat="1">
      <c r="A1339" s="37"/>
    </row>
    <row r="1340" spans="1:1" s="93" customFormat="1">
      <c r="A1340" s="37"/>
    </row>
    <row r="1341" spans="1:1" s="93" customFormat="1">
      <c r="A1341" s="37"/>
    </row>
    <row r="1342" spans="1:1" s="93" customFormat="1">
      <c r="A1342" s="37"/>
    </row>
    <row r="1343" spans="1:1" s="93" customFormat="1">
      <c r="A1343" s="37"/>
    </row>
    <row r="1344" spans="1:1" s="93" customFormat="1">
      <c r="A1344" s="37"/>
    </row>
    <row r="1345" spans="1:1" s="93" customFormat="1">
      <c r="A1345" s="37"/>
    </row>
    <row r="1346" spans="1:1" s="93" customFormat="1">
      <c r="A1346" s="37"/>
    </row>
    <row r="1347" spans="1:1" s="93" customFormat="1">
      <c r="A1347" s="37"/>
    </row>
    <row r="1348" spans="1:1" s="93" customFormat="1">
      <c r="A1348" s="37"/>
    </row>
    <row r="1349" spans="1:1" s="93" customFormat="1">
      <c r="A1349" s="37"/>
    </row>
    <row r="1350" spans="1:1" s="93" customFormat="1">
      <c r="A1350" s="37"/>
    </row>
    <row r="1351" spans="1:1" s="93" customFormat="1">
      <c r="A1351" s="37"/>
    </row>
    <row r="1352" spans="1:1" s="93" customFormat="1">
      <c r="A1352" s="37"/>
    </row>
    <row r="1353" spans="1:1" s="93" customFormat="1">
      <c r="A1353" s="37"/>
    </row>
    <row r="1354" spans="1:1" s="93" customFormat="1">
      <c r="A1354" s="37"/>
    </row>
    <row r="1355" spans="1:1" s="93" customFormat="1">
      <c r="A1355" s="37"/>
    </row>
    <row r="1356" spans="1:1" s="93" customFormat="1">
      <c r="A1356" s="37"/>
    </row>
    <row r="1357" spans="1:1" s="93" customFormat="1">
      <c r="A1357" s="37"/>
    </row>
    <row r="1358" spans="1:1" s="93" customFormat="1">
      <c r="A1358" s="37"/>
    </row>
    <row r="1359" spans="1:1" s="93" customFormat="1">
      <c r="A1359" s="37"/>
    </row>
    <row r="1360" spans="1:1" s="93" customFormat="1">
      <c r="A1360" s="37"/>
    </row>
    <row r="1361" spans="1:1" s="93" customFormat="1">
      <c r="A1361" s="37"/>
    </row>
    <row r="1362" spans="1:1" s="93" customFormat="1">
      <c r="A1362" s="37"/>
    </row>
    <row r="1363" spans="1:1" s="93" customFormat="1">
      <c r="A1363" s="37"/>
    </row>
    <row r="1364" spans="1:1" s="93" customFormat="1">
      <c r="A1364" s="37"/>
    </row>
    <row r="1365" spans="1:1" s="93" customFormat="1">
      <c r="A1365" s="37"/>
    </row>
    <row r="1366" spans="1:1" s="93" customFormat="1">
      <c r="A1366" s="37"/>
    </row>
    <row r="1367" spans="1:1" s="93" customFormat="1">
      <c r="A1367" s="37"/>
    </row>
    <row r="1368" spans="1:1" s="93" customFormat="1">
      <c r="A1368" s="37"/>
    </row>
    <row r="1369" spans="1:1" s="93" customFormat="1">
      <c r="A1369" s="37"/>
    </row>
    <row r="1370" spans="1:1" s="93" customFormat="1">
      <c r="A1370" s="37"/>
    </row>
    <row r="1371" spans="1:1" s="93" customFormat="1">
      <c r="A1371" s="37"/>
    </row>
    <row r="1372" spans="1:1" s="93" customFormat="1">
      <c r="A1372" s="37"/>
    </row>
    <row r="1373" spans="1:1" s="93" customFormat="1">
      <c r="A1373" s="37"/>
    </row>
    <row r="1374" spans="1:1" s="93" customFormat="1">
      <c r="A1374" s="37"/>
    </row>
    <row r="1375" spans="1:1" s="93" customFormat="1">
      <c r="A1375" s="37"/>
    </row>
    <row r="1376" spans="1:1" s="93" customFormat="1">
      <c r="A1376" s="37"/>
    </row>
    <row r="1377" spans="1:1" s="93" customFormat="1">
      <c r="A1377" s="37"/>
    </row>
    <row r="1378" spans="1:1" s="93" customFormat="1">
      <c r="A1378" s="37"/>
    </row>
    <row r="1379" spans="1:1" s="93" customFormat="1">
      <c r="A1379" s="37"/>
    </row>
    <row r="1380" spans="1:1" s="93" customFormat="1">
      <c r="A1380" s="37"/>
    </row>
    <row r="1381" spans="1:1" s="93" customFormat="1">
      <c r="A1381" s="37"/>
    </row>
    <row r="1382" spans="1:1" s="93" customFormat="1">
      <c r="A1382" s="37"/>
    </row>
    <row r="1383" spans="1:1" s="93" customFormat="1">
      <c r="A1383" s="37"/>
    </row>
    <row r="1384" spans="1:1" s="93" customFormat="1">
      <c r="A1384" s="37"/>
    </row>
    <row r="1385" spans="1:1" s="93" customFormat="1">
      <c r="A1385" s="37"/>
    </row>
    <row r="1386" spans="1:1" s="93" customFormat="1">
      <c r="A1386" s="37"/>
    </row>
    <row r="1387" spans="1:1" s="93" customFormat="1">
      <c r="A1387" s="37"/>
    </row>
    <row r="1388" spans="1:1" s="93" customFormat="1">
      <c r="A1388" s="37"/>
    </row>
    <row r="1389" spans="1:1" s="93" customFormat="1">
      <c r="A1389" s="37"/>
    </row>
    <row r="1390" spans="1:1" s="93" customFormat="1">
      <c r="A1390" s="37"/>
    </row>
    <row r="1391" spans="1:1" s="93" customFormat="1">
      <c r="A1391" s="37"/>
    </row>
    <row r="1392" spans="1:1" s="93" customFormat="1">
      <c r="A1392" s="37"/>
    </row>
    <row r="1393" spans="1:1" s="93" customFormat="1">
      <c r="A1393" s="37"/>
    </row>
    <row r="1394" spans="1:1" s="93" customFormat="1">
      <c r="A1394" s="37"/>
    </row>
    <row r="1395" spans="1:1" s="93" customFormat="1">
      <c r="A1395" s="37"/>
    </row>
    <row r="1396" spans="1:1" s="93" customFormat="1">
      <c r="A1396" s="37"/>
    </row>
    <row r="1397" spans="1:1" s="93" customFormat="1">
      <c r="A1397" s="37"/>
    </row>
    <row r="1398" spans="1:1" s="93" customFormat="1">
      <c r="A1398" s="37"/>
    </row>
    <row r="1399" spans="1:1" s="93" customFormat="1">
      <c r="A1399" s="37"/>
    </row>
    <row r="1400" spans="1:1" s="93" customFormat="1">
      <c r="A1400" s="37"/>
    </row>
    <row r="1401" spans="1:1" s="93" customFormat="1">
      <c r="A1401" s="37"/>
    </row>
    <row r="1402" spans="1:1" s="93" customFormat="1">
      <c r="A1402" s="37"/>
    </row>
    <row r="1403" spans="1:1" s="93" customFormat="1">
      <c r="A1403" s="37"/>
    </row>
    <row r="1404" spans="1:1" s="93" customFormat="1">
      <c r="A1404" s="37"/>
    </row>
    <row r="1405" spans="1:1" s="93" customFormat="1">
      <c r="A1405" s="37"/>
    </row>
    <row r="1406" spans="1:1" s="93" customFormat="1">
      <c r="A1406" s="37"/>
    </row>
    <row r="1407" spans="1:1" s="93" customFormat="1">
      <c r="A1407" s="37"/>
    </row>
    <row r="1408" spans="1:1" s="93" customFormat="1">
      <c r="A1408" s="37"/>
    </row>
    <row r="1409" spans="1:1" s="93" customFormat="1">
      <c r="A1409" s="37"/>
    </row>
    <row r="1410" spans="1:1" s="93" customFormat="1">
      <c r="A1410" s="37"/>
    </row>
    <row r="1411" spans="1:1" s="93" customFormat="1">
      <c r="A1411" s="37"/>
    </row>
    <row r="1412" spans="1:1" s="93" customFormat="1">
      <c r="A1412" s="37"/>
    </row>
    <row r="1413" spans="1:1" s="93" customFormat="1">
      <c r="A1413" s="37"/>
    </row>
    <row r="1414" spans="1:1" s="93" customFormat="1">
      <c r="A1414" s="37"/>
    </row>
    <row r="1415" spans="1:1" s="93" customFormat="1">
      <c r="A1415" s="37"/>
    </row>
    <row r="1416" spans="1:1" s="93" customFormat="1">
      <c r="A1416" s="37"/>
    </row>
    <row r="1417" spans="1:1" s="93" customFormat="1">
      <c r="A1417" s="37"/>
    </row>
    <row r="1418" spans="1:1" s="93" customFormat="1">
      <c r="A1418" s="37"/>
    </row>
    <row r="1419" spans="1:1" s="93" customFormat="1">
      <c r="A1419" s="37"/>
    </row>
    <row r="1420" spans="1:1" s="93" customFormat="1">
      <c r="A1420" s="37"/>
    </row>
    <row r="1421" spans="1:1" s="93" customFormat="1">
      <c r="A1421" s="37"/>
    </row>
    <row r="1422" spans="1:1" s="93" customFormat="1">
      <c r="A1422" s="37"/>
    </row>
    <row r="1423" spans="1:1" s="93" customFormat="1">
      <c r="A1423" s="37"/>
    </row>
    <row r="1424" spans="1:1" s="93" customFormat="1">
      <c r="A1424" s="37"/>
    </row>
    <row r="1425" spans="1:1" s="93" customFormat="1">
      <c r="A1425" s="37"/>
    </row>
    <row r="1426" spans="1:1" s="93" customFormat="1">
      <c r="A1426" s="37"/>
    </row>
    <row r="1427" spans="1:1" s="93" customFormat="1">
      <c r="A1427" s="37"/>
    </row>
    <row r="1428" spans="1:1" s="93" customFormat="1">
      <c r="A1428" s="37"/>
    </row>
    <row r="1429" spans="1:1" s="93" customFormat="1">
      <c r="A1429" s="37"/>
    </row>
    <row r="1430" spans="1:1" s="93" customFormat="1">
      <c r="A1430" s="37"/>
    </row>
    <row r="1431" spans="1:1" s="93" customFormat="1">
      <c r="A1431" s="37"/>
    </row>
    <row r="1432" spans="1:1" s="93" customFormat="1">
      <c r="A1432" s="37"/>
    </row>
    <row r="1433" spans="1:1" s="93" customFormat="1">
      <c r="A1433" s="37"/>
    </row>
    <row r="1434" spans="1:1" s="93" customFormat="1">
      <c r="A1434" s="37"/>
    </row>
    <row r="1435" spans="1:1" s="93" customFormat="1">
      <c r="A1435" s="37"/>
    </row>
    <row r="1436" spans="1:1" s="93" customFormat="1">
      <c r="A1436" s="37"/>
    </row>
    <row r="1437" spans="1:1" s="93" customFormat="1">
      <c r="A1437" s="37"/>
    </row>
    <row r="1438" spans="1:1" s="93" customFormat="1">
      <c r="A1438" s="37"/>
    </row>
    <row r="1439" spans="1:1" s="93" customFormat="1">
      <c r="A1439" s="37"/>
    </row>
    <row r="1440" spans="1:1" s="93" customFormat="1">
      <c r="A1440" s="37"/>
    </row>
    <row r="1441" spans="1:1" s="93" customFormat="1">
      <c r="A1441" s="37"/>
    </row>
    <row r="1442" spans="1:1" s="93" customFormat="1">
      <c r="A1442" s="37"/>
    </row>
    <row r="1443" spans="1:1" s="93" customFormat="1">
      <c r="A1443" s="37"/>
    </row>
    <row r="1444" spans="1:1" s="93" customFormat="1">
      <c r="A1444" s="37"/>
    </row>
    <row r="1445" spans="1:1" s="93" customFormat="1">
      <c r="A1445" s="37"/>
    </row>
    <row r="1446" spans="1:1" s="93" customFormat="1">
      <c r="A1446" s="37"/>
    </row>
    <row r="1447" spans="1:1" s="93" customFormat="1">
      <c r="A1447" s="37"/>
    </row>
    <row r="1448" spans="1:1" s="93" customFormat="1">
      <c r="A1448" s="37"/>
    </row>
    <row r="1449" spans="1:1" s="93" customFormat="1">
      <c r="A1449" s="37"/>
    </row>
    <row r="1450" spans="1:1" s="93" customFormat="1">
      <c r="A1450" s="37"/>
    </row>
    <row r="1451" spans="1:1" s="93" customFormat="1">
      <c r="A1451" s="37"/>
    </row>
    <row r="1452" spans="1:1" s="93" customFormat="1">
      <c r="A1452" s="37"/>
    </row>
    <row r="1453" spans="1:1" s="93" customFormat="1">
      <c r="A1453" s="37"/>
    </row>
    <row r="1454" spans="1:1" s="93" customFormat="1">
      <c r="A1454" s="37"/>
    </row>
    <row r="1455" spans="1:1" s="93" customFormat="1">
      <c r="A1455" s="37"/>
    </row>
    <row r="1456" spans="1:1" s="93" customFormat="1">
      <c r="A1456" s="37"/>
    </row>
    <row r="1457" spans="1:1" s="93" customFormat="1">
      <c r="A1457" s="37"/>
    </row>
    <row r="1458" spans="1:1" s="93" customFormat="1">
      <c r="A1458" s="37"/>
    </row>
    <row r="1459" spans="1:1" s="93" customFormat="1">
      <c r="A1459" s="37"/>
    </row>
    <row r="1460" spans="1:1" s="93" customFormat="1">
      <c r="A1460" s="37"/>
    </row>
    <row r="1461" spans="1:1" s="93" customFormat="1">
      <c r="A1461" s="37"/>
    </row>
    <row r="1462" spans="1:1" s="93" customFormat="1">
      <c r="A1462" s="37"/>
    </row>
    <row r="1463" spans="1:1" s="93" customFormat="1">
      <c r="A1463" s="37"/>
    </row>
    <row r="1464" spans="1:1" s="93" customFormat="1">
      <c r="A1464" s="37"/>
    </row>
    <row r="1465" spans="1:1" s="93" customFormat="1">
      <c r="A1465" s="37"/>
    </row>
    <row r="1466" spans="1:1" s="93" customFormat="1">
      <c r="A1466" s="37"/>
    </row>
    <row r="1467" spans="1:1" s="93" customFormat="1">
      <c r="A1467" s="37"/>
    </row>
    <row r="1468" spans="1:1" s="93" customFormat="1">
      <c r="A1468" s="37"/>
    </row>
    <row r="1469" spans="1:1" s="93" customFormat="1">
      <c r="A1469" s="37"/>
    </row>
    <row r="1470" spans="1:1" s="93" customFormat="1">
      <c r="A1470" s="37"/>
    </row>
    <row r="1471" spans="1:1" s="93" customFormat="1">
      <c r="A1471" s="37"/>
    </row>
    <row r="1472" spans="1:1" s="93" customFormat="1">
      <c r="A1472" s="37"/>
    </row>
    <row r="1473" spans="1:1" s="93" customFormat="1">
      <c r="A1473" s="37"/>
    </row>
    <row r="1474" spans="1:1" s="93" customFormat="1">
      <c r="A1474" s="37"/>
    </row>
    <row r="1475" spans="1:1" s="93" customFormat="1">
      <c r="A1475" s="37"/>
    </row>
    <row r="1476" spans="1:1" s="93" customFormat="1">
      <c r="A1476" s="37"/>
    </row>
    <row r="1477" spans="1:1" s="93" customFormat="1">
      <c r="A1477" s="37"/>
    </row>
    <row r="1478" spans="1:1" s="93" customFormat="1">
      <c r="A1478" s="37"/>
    </row>
    <row r="1479" spans="1:1" s="93" customFormat="1">
      <c r="A1479" s="37"/>
    </row>
    <row r="1480" spans="1:1" s="93" customFormat="1">
      <c r="A1480" s="37"/>
    </row>
    <row r="1481" spans="1:1" s="93" customFormat="1">
      <c r="A1481" s="37"/>
    </row>
    <row r="1482" spans="1:1" s="93" customFormat="1">
      <c r="A1482" s="37"/>
    </row>
    <row r="1483" spans="1:1" s="93" customFormat="1">
      <c r="A1483" s="37"/>
    </row>
    <row r="1484" spans="1:1" s="93" customFormat="1">
      <c r="A1484" s="37"/>
    </row>
    <row r="1485" spans="1:1" s="93" customFormat="1">
      <c r="A1485" s="37"/>
    </row>
    <row r="1486" spans="1:1" s="93" customFormat="1">
      <c r="A1486" s="37"/>
    </row>
    <row r="1487" spans="1:1" s="93" customFormat="1">
      <c r="A1487" s="37"/>
    </row>
    <row r="1488" spans="1:1" s="93" customFormat="1">
      <c r="A1488" s="37"/>
    </row>
    <row r="1489" spans="1:1" s="93" customFormat="1">
      <c r="A1489" s="37"/>
    </row>
    <row r="1490" spans="1:1" s="93" customFormat="1">
      <c r="A1490" s="37"/>
    </row>
    <row r="1491" spans="1:1" s="93" customFormat="1">
      <c r="A1491" s="37"/>
    </row>
    <row r="1492" spans="1:1" s="93" customFormat="1">
      <c r="A1492" s="37"/>
    </row>
    <row r="1493" spans="1:1" s="93" customFormat="1">
      <c r="A1493" s="37"/>
    </row>
    <row r="1494" spans="1:1" s="93" customFormat="1">
      <c r="A1494" s="37"/>
    </row>
    <row r="1495" spans="1:1" s="93" customFormat="1">
      <c r="A1495" s="37"/>
    </row>
    <row r="1496" spans="1:1" s="93" customFormat="1">
      <c r="A1496" s="37"/>
    </row>
    <row r="1497" spans="1:1" s="93" customFormat="1">
      <c r="A1497" s="37"/>
    </row>
    <row r="1498" spans="1:1" s="93" customFormat="1">
      <c r="A1498" s="37"/>
    </row>
    <row r="1499" spans="1:1" s="93" customFormat="1">
      <c r="A1499" s="37"/>
    </row>
    <row r="1500" spans="1:1" s="93" customFormat="1">
      <c r="A1500" s="37"/>
    </row>
    <row r="1501" spans="1:1" s="93" customFormat="1">
      <c r="A1501" s="37"/>
    </row>
    <row r="1502" spans="1:1" s="93" customFormat="1">
      <c r="A1502" s="37"/>
    </row>
    <row r="1503" spans="1:1" s="93" customFormat="1">
      <c r="A1503" s="37"/>
    </row>
    <row r="1504" spans="1:1" s="93" customFormat="1">
      <c r="A1504" s="37"/>
    </row>
    <row r="1505" spans="1:1" s="93" customFormat="1">
      <c r="A1505" s="37"/>
    </row>
    <row r="1506" spans="1:1" s="93" customFormat="1">
      <c r="A1506" s="37"/>
    </row>
    <row r="1507" spans="1:1" s="93" customFormat="1">
      <c r="A1507" s="37"/>
    </row>
    <row r="1508" spans="1:1" s="93" customFormat="1">
      <c r="A1508" s="37"/>
    </row>
    <row r="1509" spans="1:1" s="93" customFormat="1">
      <c r="A1509" s="37"/>
    </row>
    <row r="1510" spans="1:1" s="93" customFormat="1">
      <c r="A1510" s="37"/>
    </row>
    <row r="1511" spans="1:1" s="93" customFormat="1">
      <c r="A1511" s="37"/>
    </row>
    <row r="1512" spans="1:1" s="93" customFormat="1">
      <c r="A1512" s="37"/>
    </row>
    <row r="1513" spans="1:1" s="93" customFormat="1">
      <c r="A1513" s="37"/>
    </row>
    <row r="1514" spans="1:1" s="93" customFormat="1">
      <c r="A1514" s="37"/>
    </row>
    <row r="1515" spans="1:1" s="93" customFormat="1">
      <c r="A1515" s="37"/>
    </row>
    <row r="1516" spans="1:1" s="93" customFormat="1">
      <c r="A1516" s="37"/>
    </row>
    <row r="1517" spans="1:1" s="93" customFormat="1">
      <c r="A1517" s="37"/>
    </row>
    <row r="1518" spans="1:1" s="93" customFormat="1">
      <c r="A1518" s="37"/>
    </row>
    <row r="1519" spans="1:1" s="93" customFormat="1">
      <c r="A1519" s="37"/>
    </row>
    <row r="1520" spans="1:1" s="93" customFormat="1">
      <c r="A1520" s="37"/>
    </row>
    <row r="1521" spans="1:1" s="93" customFormat="1">
      <c r="A1521" s="37"/>
    </row>
    <row r="1522" spans="1:1" s="93" customFormat="1">
      <c r="A1522" s="37"/>
    </row>
    <row r="1523" spans="1:1" s="93" customFormat="1">
      <c r="A1523" s="37"/>
    </row>
    <row r="1524" spans="1:1" s="93" customFormat="1">
      <c r="A1524" s="37"/>
    </row>
    <row r="1525" spans="1:1" s="93" customFormat="1">
      <c r="A1525" s="37"/>
    </row>
    <row r="1526" spans="1:1" s="93" customFormat="1">
      <c r="A1526" s="37"/>
    </row>
    <row r="1527" spans="1:1" s="93" customFormat="1">
      <c r="A1527" s="37"/>
    </row>
    <row r="1528" spans="1:1" s="93" customFormat="1">
      <c r="A1528" s="37"/>
    </row>
    <row r="1529" spans="1:1" s="93" customFormat="1">
      <c r="A1529" s="37"/>
    </row>
    <row r="1530" spans="1:1" s="93" customFormat="1">
      <c r="A1530" s="37"/>
    </row>
    <row r="1531" spans="1:1" s="93" customFormat="1">
      <c r="A1531" s="37"/>
    </row>
    <row r="1532" spans="1:1" s="93" customFormat="1">
      <c r="A1532" s="37"/>
    </row>
    <row r="1533" spans="1:1" s="93" customFormat="1">
      <c r="A1533" s="37"/>
    </row>
    <row r="1534" spans="1:1" s="93" customFormat="1">
      <c r="A1534" s="37"/>
    </row>
    <row r="1535" spans="1:1" s="93" customFormat="1">
      <c r="A1535" s="37"/>
    </row>
    <row r="1536" spans="1:1" s="93" customFormat="1">
      <c r="A1536" s="37"/>
    </row>
    <row r="1537" spans="1:1" s="93" customFormat="1">
      <c r="A1537" s="37"/>
    </row>
    <row r="1538" spans="1:1" s="93" customFormat="1">
      <c r="A1538" s="37"/>
    </row>
    <row r="1539" spans="1:1" s="93" customFormat="1">
      <c r="A1539" s="37"/>
    </row>
    <row r="1540" spans="1:1" s="93" customFormat="1">
      <c r="A1540" s="37"/>
    </row>
    <row r="1541" spans="1:1" s="93" customFormat="1">
      <c r="A1541" s="37"/>
    </row>
    <row r="1542" spans="1:1" s="93" customFormat="1">
      <c r="A1542" s="37"/>
    </row>
    <row r="1543" spans="1:1" s="93" customFormat="1">
      <c r="A1543" s="37"/>
    </row>
    <row r="1544" spans="1:1" s="93" customFormat="1">
      <c r="A1544" s="37"/>
    </row>
    <row r="1545" spans="1:1" s="93" customFormat="1">
      <c r="A1545" s="37"/>
    </row>
    <row r="1546" spans="1:1" s="93" customFormat="1">
      <c r="A1546" s="37"/>
    </row>
    <row r="1547" spans="1:1" s="93" customFormat="1">
      <c r="A1547" s="37"/>
    </row>
    <row r="1548" spans="1:1" s="93" customFormat="1">
      <c r="A1548" s="37"/>
    </row>
    <row r="1549" spans="1:1" s="93" customFormat="1">
      <c r="A1549" s="37"/>
    </row>
    <row r="1550" spans="1:1" s="93" customFormat="1">
      <c r="A1550" s="37"/>
    </row>
    <row r="1551" spans="1:1" s="93" customFormat="1">
      <c r="A1551" s="37"/>
    </row>
    <row r="1552" spans="1:1" s="93" customFormat="1">
      <c r="A1552" s="37"/>
    </row>
    <row r="1553" spans="1:1" s="93" customFormat="1">
      <c r="A1553" s="37"/>
    </row>
    <row r="1554" spans="1:1" s="93" customFormat="1">
      <c r="A1554" s="37"/>
    </row>
    <row r="1555" spans="1:1" s="93" customFormat="1">
      <c r="A1555" s="37"/>
    </row>
    <row r="1556" spans="1:1" s="93" customFormat="1">
      <c r="A1556" s="37"/>
    </row>
    <row r="1557" spans="1:1" s="93" customFormat="1">
      <c r="A1557" s="37"/>
    </row>
    <row r="1558" spans="1:1" s="93" customFormat="1">
      <c r="A1558" s="37"/>
    </row>
    <row r="1559" spans="1:1" s="93" customFormat="1">
      <c r="A1559" s="37"/>
    </row>
    <row r="1560" spans="1:1" s="93" customFormat="1">
      <c r="A1560" s="37"/>
    </row>
    <row r="1561" spans="1:1" s="93" customFormat="1">
      <c r="A1561" s="37"/>
    </row>
    <row r="1562" spans="1:1" s="93" customFormat="1">
      <c r="A1562" s="37"/>
    </row>
    <row r="1563" spans="1:1" s="93" customFormat="1">
      <c r="A1563" s="37"/>
    </row>
    <row r="1564" spans="1:1" s="93" customFormat="1">
      <c r="A1564" s="37"/>
    </row>
    <row r="1565" spans="1:1" s="93" customFormat="1">
      <c r="A1565" s="37"/>
    </row>
    <row r="1566" spans="1:1" s="93" customFormat="1">
      <c r="A1566" s="37"/>
    </row>
    <row r="1567" spans="1:1" s="93" customFormat="1">
      <c r="A1567" s="37"/>
    </row>
    <row r="1568" spans="1:1" s="93" customFormat="1">
      <c r="A1568" s="37"/>
    </row>
    <row r="1569" spans="1:1" s="93" customFormat="1">
      <c r="A1569" s="37"/>
    </row>
    <row r="1570" spans="1:1" s="93" customFormat="1">
      <c r="A1570" s="37"/>
    </row>
    <row r="1571" spans="1:1" s="93" customFormat="1">
      <c r="A1571" s="37"/>
    </row>
    <row r="1572" spans="1:1" s="93" customFormat="1">
      <c r="A1572" s="37"/>
    </row>
    <row r="1573" spans="1:1" s="93" customFormat="1">
      <c r="A1573" s="37"/>
    </row>
    <row r="1574" spans="1:1" s="93" customFormat="1">
      <c r="A1574" s="37"/>
    </row>
    <row r="1575" spans="1:1" s="93" customFormat="1">
      <c r="A1575" s="37"/>
    </row>
    <row r="1576" spans="1:1" s="93" customFormat="1">
      <c r="A1576" s="37"/>
    </row>
    <row r="1577" spans="1:1" s="93" customFormat="1">
      <c r="A1577" s="37"/>
    </row>
    <row r="1578" spans="1:1" s="93" customFormat="1">
      <c r="A1578" s="37"/>
    </row>
    <row r="1579" spans="1:1" s="93" customFormat="1">
      <c r="A1579" s="37"/>
    </row>
    <row r="1580" spans="1:1" s="93" customFormat="1">
      <c r="A1580" s="37"/>
    </row>
    <row r="1581" spans="1:1" s="93" customFormat="1">
      <c r="A1581" s="37"/>
    </row>
    <row r="1582" spans="1:1" s="93" customFormat="1">
      <c r="A1582" s="37"/>
    </row>
    <row r="1583" spans="1:1" s="93" customFormat="1">
      <c r="A1583" s="37"/>
    </row>
    <row r="1584" spans="1:1" s="93" customFormat="1">
      <c r="A1584" s="37"/>
    </row>
    <row r="1585" spans="1:1" s="93" customFormat="1">
      <c r="A1585" s="37"/>
    </row>
    <row r="1586" spans="1:1" s="93" customFormat="1">
      <c r="A1586" s="37"/>
    </row>
    <row r="1587" spans="1:1" s="93" customFormat="1">
      <c r="A1587" s="37"/>
    </row>
    <row r="1588" spans="1:1" s="93" customFormat="1">
      <c r="A1588" s="37"/>
    </row>
    <row r="1589" spans="1:1" s="93" customFormat="1">
      <c r="A1589" s="37"/>
    </row>
    <row r="1590" spans="1:1" s="93" customFormat="1">
      <c r="A1590" s="37"/>
    </row>
    <row r="1591" spans="1:1" s="93" customFormat="1">
      <c r="A1591" s="37"/>
    </row>
    <row r="1592" spans="1:1" s="93" customFormat="1">
      <c r="A1592" s="37"/>
    </row>
    <row r="1593" spans="1:1" s="93" customFormat="1">
      <c r="A1593" s="37"/>
    </row>
    <row r="1594" spans="1:1" s="93" customFormat="1">
      <c r="A1594" s="37"/>
    </row>
    <row r="1595" spans="1:1" s="93" customFormat="1">
      <c r="A1595" s="37"/>
    </row>
    <row r="1596" spans="1:1" s="93" customFormat="1">
      <c r="A1596" s="37"/>
    </row>
    <row r="1597" spans="1:1" s="93" customFormat="1">
      <c r="A1597" s="37"/>
    </row>
    <row r="1598" spans="1:1" s="93" customFormat="1">
      <c r="A1598" s="37"/>
    </row>
    <row r="1599" spans="1:1" s="93" customFormat="1">
      <c r="A1599" s="37"/>
    </row>
    <row r="1600" spans="1:1" s="93" customFormat="1">
      <c r="A1600" s="37"/>
    </row>
    <row r="1601" spans="1:1" s="93" customFormat="1">
      <c r="A1601" s="37"/>
    </row>
    <row r="1602" spans="1:1" s="93" customFormat="1">
      <c r="A1602" s="37"/>
    </row>
    <row r="1603" spans="1:1" s="93" customFormat="1">
      <c r="A1603" s="37"/>
    </row>
    <row r="1604" spans="1:1" s="93" customFormat="1">
      <c r="A1604" s="37"/>
    </row>
    <row r="1605" spans="1:1" s="93" customFormat="1">
      <c r="A1605" s="37"/>
    </row>
    <row r="1606" spans="1:1" s="93" customFormat="1">
      <c r="A1606" s="37"/>
    </row>
    <row r="1607" spans="1:1" s="93" customFormat="1">
      <c r="A1607" s="37"/>
    </row>
    <row r="1608" spans="1:1" s="93" customFormat="1">
      <c r="A1608" s="37"/>
    </row>
    <row r="1609" spans="1:1" s="93" customFormat="1">
      <c r="A1609" s="37"/>
    </row>
    <row r="1610" spans="1:1" s="93" customFormat="1">
      <c r="A1610" s="37"/>
    </row>
    <row r="1611" spans="1:1" s="93" customFormat="1">
      <c r="A1611" s="37"/>
    </row>
    <row r="1612" spans="1:1" s="93" customFormat="1">
      <c r="A1612" s="37"/>
    </row>
    <row r="1613" spans="1:1" s="93" customFormat="1">
      <c r="A1613" s="37"/>
    </row>
    <row r="1614" spans="1:1" s="93" customFormat="1">
      <c r="A1614" s="37"/>
    </row>
    <row r="1615" spans="1:1" s="93" customFormat="1">
      <c r="A1615" s="37"/>
    </row>
    <row r="1616" spans="1:1" s="93" customFormat="1">
      <c r="A1616" s="37"/>
    </row>
    <row r="1617" spans="1:1" s="93" customFormat="1">
      <c r="A1617" s="37"/>
    </row>
    <row r="1618" spans="1:1" s="93" customFormat="1">
      <c r="A1618" s="37"/>
    </row>
    <row r="1619" spans="1:1" s="93" customFormat="1">
      <c r="A1619" s="37"/>
    </row>
    <row r="1620" spans="1:1" s="93" customFormat="1">
      <c r="A1620" s="37"/>
    </row>
    <row r="1621" spans="1:1" s="93" customFormat="1">
      <c r="A1621" s="37"/>
    </row>
    <row r="1622" spans="1:1" s="93" customFormat="1">
      <c r="A1622" s="37"/>
    </row>
    <row r="1623" spans="1:1" s="93" customFormat="1">
      <c r="A1623" s="37"/>
    </row>
    <row r="1624" spans="1:1" s="93" customFormat="1">
      <c r="A1624" s="37"/>
    </row>
    <row r="1625" spans="1:1" s="93" customFormat="1">
      <c r="A1625" s="37"/>
    </row>
    <row r="1626" spans="1:1" s="93" customFormat="1">
      <c r="A1626" s="37"/>
    </row>
    <row r="1627" spans="1:1" s="93" customFormat="1">
      <c r="A1627" s="37"/>
    </row>
    <row r="1628" spans="1:1" s="93" customFormat="1">
      <c r="A1628" s="37"/>
    </row>
    <row r="1629" spans="1:1" s="93" customFormat="1">
      <c r="A1629" s="37"/>
    </row>
    <row r="1630" spans="1:1" s="93" customFormat="1">
      <c r="A1630" s="37"/>
    </row>
    <row r="1631" spans="1:1" s="93" customFormat="1">
      <c r="A1631" s="37"/>
    </row>
    <row r="1632" spans="1:1" s="93" customFormat="1">
      <c r="A1632" s="37"/>
    </row>
    <row r="1633" spans="1:1" s="93" customFormat="1">
      <c r="A1633" s="37"/>
    </row>
    <row r="1634" spans="1:1" s="93" customFormat="1">
      <c r="A1634" s="37"/>
    </row>
    <row r="1635" spans="1:1" s="93" customFormat="1">
      <c r="A1635" s="37"/>
    </row>
    <row r="1636" spans="1:1" s="93" customFormat="1">
      <c r="A1636" s="37"/>
    </row>
    <row r="1637" spans="1:1" s="93" customFormat="1">
      <c r="A1637" s="37"/>
    </row>
    <row r="1638" spans="1:1" s="93" customFormat="1">
      <c r="A1638" s="37"/>
    </row>
    <row r="1639" spans="1:1" s="93" customFormat="1">
      <c r="A1639" s="37"/>
    </row>
    <row r="1640" spans="1:1" s="93" customFormat="1">
      <c r="A1640" s="37"/>
    </row>
    <row r="1641" spans="1:1" s="93" customFormat="1">
      <c r="A1641" s="37"/>
    </row>
    <row r="1642" spans="1:1" s="93" customFormat="1">
      <c r="A1642" s="37"/>
    </row>
    <row r="1643" spans="1:1" s="93" customFormat="1">
      <c r="A1643" s="37"/>
    </row>
    <row r="1644" spans="1:1" s="93" customFormat="1">
      <c r="A1644" s="37"/>
    </row>
    <row r="1645" spans="1:1" s="93" customFormat="1">
      <c r="A1645" s="37"/>
    </row>
    <row r="1646" spans="1:1" s="93" customFormat="1">
      <c r="A1646" s="37"/>
    </row>
    <row r="1647" spans="1:1" s="93" customFormat="1">
      <c r="A1647" s="37"/>
    </row>
    <row r="1648" spans="1:1" s="93" customFormat="1">
      <c r="A1648" s="37"/>
    </row>
    <row r="1649" spans="1:1" s="93" customFormat="1">
      <c r="A1649" s="37"/>
    </row>
    <row r="1650" spans="1:1" s="93" customFormat="1">
      <c r="A1650" s="37"/>
    </row>
    <row r="1651" spans="1:1" s="93" customFormat="1">
      <c r="A1651" s="37"/>
    </row>
    <row r="1652" spans="1:1" s="93" customFormat="1">
      <c r="A1652" s="37"/>
    </row>
    <row r="1653" spans="1:1" s="93" customFormat="1">
      <c r="A1653" s="37"/>
    </row>
    <row r="1654" spans="1:1" s="93" customFormat="1">
      <c r="A1654" s="37"/>
    </row>
    <row r="1655" spans="1:1" s="93" customFormat="1">
      <c r="A1655" s="37"/>
    </row>
    <row r="1656" spans="1:1" s="93" customFormat="1">
      <c r="A1656" s="37"/>
    </row>
    <row r="1657" spans="1:1" s="93" customFormat="1">
      <c r="A1657" s="37"/>
    </row>
    <row r="1658" spans="1:1" s="93" customFormat="1">
      <c r="A1658" s="37"/>
    </row>
    <row r="1659" spans="1:1" s="93" customFormat="1">
      <c r="A1659" s="37"/>
    </row>
    <row r="1660" spans="1:1" s="93" customFormat="1">
      <c r="A1660" s="37"/>
    </row>
    <row r="1661" spans="1:1" s="93" customFormat="1">
      <c r="A1661" s="37"/>
    </row>
    <row r="1662" spans="1:1" s="93" customFormat="1">
      <c r="A1662" s="37"/>
    </row>
    <row r="1663" spans="1:1" s="93" customFormat="1">
      <c r="A1663" s="37"/>
    </row>
    <row r="1664" spans="1:1" s="93" customFormat="1">
      <c r="A1664" s="37"/>
    </row>
    <row r="1665" spans="1:1" s="93" customFormat="1">
      <c r="A1665" s="37"/>
    </row>
    <row r="1666" spans="1:1" s="93" customFormat="1">
      <c r="A1666" s="37"/>
    </row>
    <row r="1667" spans="1:1" s="93" customFormat="1">
      <c r="A1667" s="37"/>
    </row>
    <row r="1668" spans="1:1" s="93" customFormat="1">
      <c r="A1668" s="37"/>
    </row>
    <row r="1669" spans="1:1" s="93" customFormat="1">
      <c r="A1669" s="37"/>
    </row>
    <row r="1670" spans="1:1" s="93" customFormat="1">
      <c r="A1670" s="37"/>
    </row>
    <row r="1671" spans="1:1" s="93" customFormat="1">
      <c r="A1671" s="37"/>
    </row>
    <row r="1672" spans="1:1" s="93" customFormat="1">
      <c r="A1672" s="37"/>
    </row>
    <row r="1673" spans="1:1" s="93" customFormat="1">
      <c r="A1673" s="37"/>
    </row>
    <row r="1674" spans="1:1" s="93" customFormat="1">
      <c r="A1674" s="37"/>
    </row>
    <row r="1675" spans="1:1" s="93" customFormat="1">
      <c r="A1675" s="37"/>
    </row>
    <row r="1676" spans="1:1" s="93" customFormat="1">
      <c r="A1676" s="37"/>
    </row>
    <row r="1677" spans="1:1" s="93" customFormat="1">
      <c r="A1677" s="37"/>
    </row>
    <row r="1678" spans="1:1" s="93" customFormat="1">
      <c r="A1678"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870"/>
  <sheetViews>
    <sheetView topLeftCell="A4" workbookViewId="0">
      <selection activeCell="Q33" sqref="F33:Q33"/>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323</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95" t="s">
        <v>85</v>
      </c>
      <c r="B6" s="106"/>
      <c r="C6" s="106"/>
      <c r="D6" s="106"/>
      <c r="E6" s="106"/>
      <c r="F6" s="96">
        <v>16.991621629355524</v>
      </c>
      <c r="G6" s="96">
        <v>16.69567042674274</v>
      </c>
      <c r="H6" s="96">
        <v>18.977354183994091</v>
      </c>
      <c r="I6" s="96">
        <v>17.238817055445161</v>
      </c>
      <c r="J6" s="96">
        <v>17.182823266858442</v>
      </c>
      <c r="K6" s="96">
        <v>17.579906521174895</v>
      </c>
      <c r="L6" s="96">
        <v>18.349465986211641</v>
      </c>
      <c r="M6" s="106">
        <v>20.371988738221209</v>
      </c>
      <c r="N6" s="106">
        <v>18.817395643469567</v>
      </c>
      <c r="O6" s="106">
        <v>17.945139650334241</v>
      </c>
      <c r="P6" s="106">
        <v>17.283578509286297</v>
      </c>
      <c r="Q6" s="106">
        <v>19.261851624030349</v>
      </c>
    </row>
    <row r="7" spans="1:17" s="11" customFormat="1" ht="12.6" customHeight="1">
      <c r="A7" s="98" t="s">
        <v>86</v>
      </c>
      <c r="B7" s="107"/>
      <c r="C7" s="107"/>
      <c r="D7" s="107"/>
      <c r="E7" s="107"/>
      <c r="F7" s="99">
        <v>23.508327857021289</v>
      </c>
      <c r="G7" s="99">
        <v>21.7082525769212</v>
      </c>
      <c r="H7" s="99">
        <v>20.317295376803973</v>
      </c>
      <c r="I7" s="99">
        <v>19.656934366812756</v>
      </c>
      <c r="J7" s="99">
        <v>18.40268497246133</v>
      </c>
      <c r="K7" s="99">
        <v>16.567512459157864</v>
      </c>
      <c r="L7" s="99">
        <v>16.111782470927452</v>
      </c>
      <c r="M7" s="107">
        <v>17.205367302871231</v>
      </c>
      <c r="N7" s="107">
        <v>16.167448070739514</v>
      </c>
      <c r="O7" s="107">
        <v>14.985543275476601</v>
      </c>
      <c r="P7" s="107">
        <v>15.106335833563922</v>
      </c>
      <c r="Q7" s="107">
        <v>14.663608280455325</v>
      </c>
    </row>
    <row r="8" spans="1:17" s="11" customFormat="1" ht="12.6" customHeight="1">
      <c r="A8" s="98" t="s">
        <v>87</v>
      </c>
      <c r="B8" s="107"/>
      <c r="C8" s="107"/>
      <c r="D8" s="107"/>
      <c r="E8" s="107"/>
      <c r="F8" s="99">
        <v>2.9487257396481978</v>
      </c>
      <c r="G8" s="99">
        <v>3.0629386423011629</v>
      </c>
      <c r="H8" s="99">
        <v>2.9814212835988942</v>
      </c>
      <c r="I8" s="99">
        <v>3.0146431003793936</v>
      </c>
      <c r="J8" s="99">
        <v>2.7769915689159603</v>
      </c>
      <c r="K8" s="99">
        <v>3.2074631514465191</v>
      </c>
      <c r="L8" s="99">
        <v>3.1200661952284205</v>
      </c>
      <c r="M8" s="107">
        <v>2.7151535177623596</v>
      </c>
      <c r="N8" s="107">
        <v>2.6656107956062249</v>
      </c>
      <c r="O8" s="107">
        <v>3.2500276740489458</v>
      </c>
      <c r="P8" s="107">
        <v>3.2718042393453981</v>
      </c>
      <c r="Q8" s="107">
        <v>3.8841848890322086</v>
      </c>
    </row>
    <row r="9" spans="1:17" s="11" customFormat="1" ht="12.6" customHeight="1">
      <c r="A9" s="98" t="s">
        <v>88</v>
      </c>
      <c r="B9" s="107"/>
      <c r="C9" s="107"/>
      <c r="D9" s="107"/>
      <c r="E9" s="107"/>
      <c r="F9" s="107" t="s">
        <v>242</v>
      </c>
      <c r="G9" s="107" t="s">
        <v>242</v>
      </c>
      <c r="H9" s="99">
        <v>0.58814860405004143</v>
      </c>
      <c r="I9" s="107" t="s">
        <v>242</v>
      </c>
      <c r="J9" s="107" t="s">
        <v>242</v>
      </c>
      <c r="K9" s="107" t="s">
        <v>242</v>
      </c>
      <c r="L9" s="107" t="s">
        <v>242</v>
      </c>
      <c r="M9" s="107" t="s">
        <v>242</v>
      </c>
      <c r="N9" s="107" t="s">
        <v>242</v>
      </c>
      <c r="O9" s="107" t="s">
        <v>242</v>
      </c>
      <c r="P9" s="107">
        <v>0.56918954505024488</v>
      </c>
      <c r="Q9" s="107">
        <v>0</v>
      </c>
    </row>
    <row r="10" spans="1:17" s="11" customFormat="1" ht="12.6" customHeight="1">
      <c r="A10" s="98" t="s">
        <v>89</v>
      </c>
      <c r="B10" s="107"/>
      <c r="C10" s="107"/>
      <c r="D10" s="107"/>
      <c r="E10" s="107"/>
      <c r="F10" s="99">
        <v>1.3648677508322693</v>
      </c>
      <c r="G10" s="99">
        <v>1.706460376912462</v>
      </c>
      <c r="H10" s="99">
        <v>1.3947143525156396</v>
      </c>
      <c r="I10" s="99">
        <v>1.2546505487500956</v>
      </c>
      <c r="J10" s="99">
        <v>1.1139570602870961</v>
      </c>
      <c r="K10" s="99">
        <v>1.5347336881789935</v>
      </c>
      <c r="L10" s="99">
        <v>1.3010120426344221</v>
      </c>
      <c r="M10" s="107">
        <v>1.243628334314842</v>
      </c>
      <c r="N10" s="107">
        <v>1.473088150707933</v>
      </c>
      <c r="O10" s="107">
        <v>1.436280027702324</v>
      </c>
      <c r="P10" s="107">
        <v>1.6267679191682347</v>
      </c>
      <c r="Q10" s="107">
        <v>1.4956144491203296</v>
      </c>
    </row>
    <row r="11" spans="1:17" s="11" customFormat="1" ht="18" customHeight="1">
      <c r="A11" s="98" t="s">
        <v>90</v>
      </c>
      <c r="B11" s="107"/>
      <c r="C11" s="107"/>
      <c r="D11" s="107"/>
      <c r="E11" s="107"/>
      <c r="F11" s="107" t="s">
        <v>242</v>
      </c>
      <c r="G11" s="107" t="s">
        <v>242</v>
      </c>
      <c r="H11" s="107" t="s">
        <v>242</v>
      </c>
      <c r="I11" s="107" t="s">
        <v>242</v>
      </c>
      <c r="J11" s="107" t="s">
        <v>242</v>
      </c>
      <c r="K11" s="107" t="s">
        <v>242</v>
      </c>
      <c r="L11" s="107" t="s">
        <v>242</v>
      </c>
      <c r="M11" s="107" t="s">
        <v>242</v>
      </c>
      <c r="N11" s="107" t="s">
        <v>242</v>
      </c>
      <c r="O11" s="107">
        <v>0.34884694792003806</v>
      </c>
      <c r="P11" s="107" t="s">
        <v>242</v>
      </c>
      <c r="Q11" s="107" t="s">
        <v>242</v>
      </c>
    </row>
    <row r="12" spans="1:17" s="11" customFormat="1" ht="12.6" customHeight="1">
      <c r="A12" s="98" t="s">
        <v>91</v>
      </c>
      <c r="B12" s="107"/>
      <c r="C12" s="107"/>
      <c r="D12" s="107"/>
      <c r="E12" s="107"/>
      <c r="F12" s="107" t="s">
        <v>242</v>
      </c>
      <c r="G12" s="107" t="s">
        <v>242</v>
      </c>
      <c r="H12" s="99">
        <v>0.25333915202914498</v>
      </c>
      <c r="I12" s="107" t="s">
        <v>242</v>
      </c>
      <c r="J12" s="107" t="s">
        <v>242</v>
      </c>
      <c r="K12" s="107" t="s">
        <v>242</v>
      </c>
      <c r="L12" s="107" t="s">
        <v>242</v>
      </c>
      <c r="M12" s="107" t="s">
        <v>242</v>
      </c>
      <c r="N12" s="107" t="s">
        <v>242</v>
      </c>
      <c r="O12" s="107" t="s">
        <v>242</v>
      </c>
      <c r="P12" s="107" t="s">
        <v>242</v>
      </c>
      <c r="Q12" s="107" t="s">
        <v>242</v>
      </c>
    </row>
    <row r="13" spans="1:17" s="11" customFormat="1" ht="12.6" customHeight="1">
      <c r="A13" s="98" t="s">
        <v>92</v>
      </c>
      <c r="B13" s="107"/>
      <c r="C13" s="107"/>
      <c r="D13" s="107"/>
      <c r="E13" s="107"/>
      <c r="F13" s="99">
        <v>1.6769886414250914</v>
      </c>
      <c r="G13" s="99">
        <v>0.94793579517358961</v>
      </c>
      <c r="H13" s="107" t="s">
        <v>242</v>
      </c>
      <c r="I13" s="107" t="s">
        <v>242</v>
      </c>
      <c r="J13" s="107" t="s">
        <v>242</v>
      </c>
      <c r="K13" s="99">
        <v>1.4505097932621456</v>
      </c>
      <c r="L13" s="99">
        <v>1.0834692701993325</v>
      </c>
      <c r="M13" s="107">
        <v>1.1699092089364562</v>
      </c>
      <c r="N13" s="107">
        <v>0.76926747886082802</v>
      </c>
      <c r="O13" s="107">
        <v>0.9422599751244829</v>
      </c>
      <c r="P13" s="107">
        <v>0.44083216397283664</v>
      </c>
      <c r="Q13" s="107">
        <v>0.99815820538646116</v>
      </c>
    </row>
    <row r="14" spans="1:17" s="11" customFormat="1" ht="12.6" customHeight="1">
      <c r="A14" s="98" t="s">
        <v>93</v>
      </c>
      <c r="B14" s="107"/>
      <c r="C14" s="107"/>
      <c r="D14" s="107"/>
      <c r="E14" s="107"/>
      <c r="F14" s="107" t="s">
        <v>242</v>
      </c>
      <c r="G14" s="99">
        <v>1.755542911412334</v>
      </c>
      <c r="H14" s="99">
        <v>1.6902082155554294</v>
      </c>
      <c r="I14" s="99">
        <v>1.2830308848865557</v>
      </c>
      <c r="J14" s="99">
        <v>1.5319802472312205</v>
      </c>
      <c r="K14" s="99">
        <v>1.2328810142496553</v>
      </c>
      <c r="L14" s="99">
        <v>1.0879378423651904</v>
      </c>
      <c r="M14" s="107">
        <v>1.7808725912645256</v>
      </c>
      <c r="N14" s="107">
        <v>0.93827457627250332</v>
      </c>
      <c r="O14" s="107">
        <v>0.7149635615426797</v>
      </c>
      <c r="P14" s="107">
        <v>0.45026682293257486</v>
      </c>
      <c r="Q14" s="107">
        <v>1.1309382473154705</v>
      </c>
    </row>
    <row r="15" spans="1:17" s="11" customFormat="1" ht="12.6" customHeight="1">
      <c r="A15" s="98" t="s">
        <v>95</v>
      </c>
      <c r="B15" s="107"/>
      <c r="C15" s="107"/>
      <c r="D15" s="107"/>
      <c r="E15" s="107"/>
      <c r="F15" s="99">
        <v>2.40867614188145</v>
      </c>
      <c r="G15" s="99">
        <v>2.7795888622114453</v>
      </c>
      <c r="H15" s="99">
        <v>3.8022192792954659</v>
      </c>
      <c r="I15" s="99">
        <v>3.4212291571386655</v>
      </c>
      <c r="J15" s="99">
        <v>3.709387103327606</v>
      </c>
      <c r="K15" s="99">
        <v>3.1273151498317731</v>
      </c>
      <c r="L15" s="99">
        <v>2.4329530843516585</v>
      </c>
      <c r="M15" s="107">
        <v>2.9003786190762049</v>
      </c>
      <c r="N15" s="107">
        <v>3.1701732359994801</v>
      </c>
      <c r="O15" s="107">
        <v>4.0961450493964797</v>
      </c>
      <c r="P15" s="107">
        <v>5.0359780861786314</v>
      </c>
      <c r="Q15" s="107">
        <v>4.6317614359477171</v>
      </c>
    </row>
    <row r="16" spans="1:17" s="54" customFormat="1" ht="18" customHeight="1">
      <c r="A16" s="98" t="s">
        <v>96</v>
      </c>
      <c r="B16" s="107"/>
      <c r="C16" s="107"/>
      <c r="D16" s="107"/>
      <c r="E16" s="107"/>
      <c r="F16" s="99">
        <v>4.6685489530923885</v>
      </c>
      <c r="G16" s="99">
        <v>5.4898882384901215</v>
      </c>
      <c r="H16" s="99">
        <v>4.9053450793733866</v>
      </c>
      <c r="I16" s="99">
        <v>5.3354544400300528</v>
      </c>
      <c r="J16" s="99">
        <v>5.5826558941699327</v>
      </c>
      <c r="K16" s="99">
        <v>4.5974621739840398</v>
      </c>
      <c r="L16" s="99">
        <v>4.5138178287536208</v>
      </c>
      <c r="M16" s="107">
        <v>4.9769670528655707</v>
      </c>
      <c r="N16" s="107">
        <v>3.9844536633692109</v>
      </c>
      <c r="O16" s="107">
        <v>3.5873467445041651</v>
      </c>
      <c r="P16" s="107">
        <v>3.5260329500692347</v>
      </c>
      <c r="Q16" s="107">
        <v>3.678129246244223</v>
      </c>
    </row>
    <row r="17" spans="1:17" s="54" customFormat="1" ht="12.6" customHeight="1">
      <c r="A17" s="98" t="s">
        <v>97</v>
      </c>
      <c r="B17" s="107"/>
      <c r="C17" s="107"/>
      <c r="D17" s="107"/>
      <c r="E17" s="107"/>
      <c r="F17" s="99">
        <v>4.6141032896075425</v>
      </c>
      <c r="G17" s="99">
        <v>4.2951851616785595</v>
      </c>
      <c r="H17" s="99">
        <v>4.1093575403885971</v>
      </c>
      <c r="I17" s="99">
        <v>4.3205131335528053</v>
      </c>
      <c r="J17" s="99">
        <v>4.2392271222865823</v>
      </c>
      <c r="K17" s="99">
        <v>3.9293729127957309</v>
      </c>
      <c r="L17" s="99">
        <v>5.0867561352038093</v>
      </c>
      <c r="M17" s="107">
        <v>4.1653222384412949</v>
      </c>
      <c r="N17" s="107">
        <v>4.6777302503074569</v>
      </c>
      <c r="O17" s="107">
        <v>4.5160812073860335</v>
      </c>
      <c r="P17" s="107">
        <v>3.542046580442137</v>
      </c>
      <c r="Q17" s="107">
        <v>3.9103657320333647</v>
      </c>
    </row>
    <row r="18" spans="1:17" s="54" customFormat="1" ht="12.6" customHeight="1">
      <c r="A18" s="98" t="s">
        <v>98</v>
      </c>
      <c r="B18" s="107"/>
      <c r="C18" s="107"/>
      <c r="D18" s="107"/>
      <c r="E18" s="107"/>
      <c r="F18" s="99">
        <v>3.6513304514832066</v>
      </c>
      <c r="G18" s="99">
        <v>3.8269128906166308</v>
      </c>
      <c r="H18" s="99">
        <v>4.0511406590490857</v>
      </c>
      <c r="I18" s="99">
        <v>5.0963016716046869</v>
      </c>
      <c r="J18" s="99">
        <v>4.5375398693490201</v>
      </c>
      <c r="K18" s="99">
        <v>4.5932460665067012</v>
      </c>
      <c r="L18" s="99">
        <v>4.3214623306250983</v>
      </c>
      <c r="M18" s="107">
        <v>3.8315354630703768</v>
      </c>
      <c r="N18" s="107">
        <v>3.9071870684561927</v>
      </c>
      <c r="O18" s="107">
        <v>4.9550865000936506</v>
      </c>
      <c r="P18" s="107">
        <v>4.7366019645981945</v>
      </c>
      <c r="Q18" s="107">
        <v>4.0620115478871321</v>
      </c>
    </row>
    <row r="19" spans="1:17" s="54" customFormat="1" ht="12.6" customHeight="1">
      <c r="A19" s="98" t="s">
        <v>99</v>
      </c>
      <c r="B19" s="107"/>
      <c r="C19" s="107"/>
      <c r="D19" s="107"/>
      <c r="E19" s="107"/>
      <c r="F19" s="99">
        <v>2.7329353730437393</v>
      </c>
      <c r="G19" s="99">
        <v>2.2931639773186299</v>
      </c>
      <c r="H19" s="99">
        <v>2.424151475544682</v>
      </c>
      <c r="I19" s="99">
        <v>2.5121164891128425</v>
      </c>
      <c r="J19" s="99">
        <v>3.3925673826361282</v>
      </c>
      <c r="K19" s="99">
        <v>2.9100771487942105</v>
      </c>
      <c r="L19" s="99">
        <v>2.7336607259817818</v>
      </c>
      <c r="M19" s="107">
        <v>2.1505746161698003</v>
      </c>
      <c r="N19" s="107">
        <v>2.3308362896221646</v>
      </c>
      <c r="O19" s="107">
        <v>2.2954595454067692</v>
      </c>
      <c r="P19" s="107">
        <v>2.2231588931663069</v>
      </c>
      <c r="Q19" s="107">
        <v>1.8825234622546145</v>
      </c>
    </row>
    <row r="20" spans="1:17" s="54" customFormat="1" ht="12.6" customHeight="1">
      <c r="A20" s="98" t="s">
        <v>100</v>
      </c>
      <c r="B20" s="107"/>
      <c r="C20" s="107"/>
      <c r="D20" s="107"/>
      <c r="E20" s="107"/>
      <c r="F20" s="99">
        <v>1.0472296196688045</v>
      </c>
      <c r="G20" s="99">
        <v>1.0189197028723156</v>
      </c>
      <c r="H20" s="107" t="s">
        <v>242</v>
      </c>
      <c r="I20" s="99">
        <v>0.59799676756239284</v>
      </c>
      <c r="J20" s="107" t="s">
        <v>242</v>
      </c>
      <c r="K20" s="107" t="s">
        <v>242</v>
      </c>
      <c r="L20" s="99">
        <v>0.89995363077131296</v>
      </c>
      <c r="M20" s="107">
        <v>1.1509034223810473</v>
      </c>
      <c r="N20" s="107">
        <v>0.70003138721840774</v>
      </c>
      <c r="O20" s="107" t="s">
        <v>242</v>
      </c>
      <c r="P20" s="107" t="s">
        <v>242</v>
      </c>
      <c r="Q20" s="107">
        <v>1.0646740200009954</v>
      </c>
    </row>
    <row r="21" spans="1:17" s="11" customFormat="1" ht="18" customHeight="1">
      <c r="A21" s="98" t="s">
        <v>130</v>
      </c>
      <c r="B21" s="107"/>
      <c r="C21" s="107"/>
      <c r="D21" s="107"/>
      <c r="E21" s="107"/>
      <c r="F21" s="107" t="s">
        <v>242</v>
      </c>
      <c r="G21" s="107" t="s">
        <v>242</v>
      </c>
      <c r="H21" s="107" t="s">
        <v>242</v>
      </c>
      <c r="I21" s="107" t="s">
        <v>242</v>
      </c>
      <c r="J21" s="107" t="s">
        <v>242</v>
      </c>
      <c r="K21" s="107" t="s">
        <v>242</v>
      </c>
      <c r="L21" s="107" t="s">
        <v>242</v>
      </c>
      <c r="M21" s="107" t="s">
        <v>242</v>
      </c>
      <c r="N21" s="107" t="s">
        <v>242</v>
      </c>
      <c r="O21" s="107" t="s">
        <v>242</v>
      </c>
      <c r="P21" s="107">
        <v>0.18149340084199128</v>
      </c>
      <c r="Q21" s="107">
        <v>0.15555438924095208</v>
      </c>
    </row>
    <row r="22" spans="1:17" s="11" customFormat="1" ht="12" customHeight="1">
      <c r="A22" s="98" t="s">
        <v>101</v>
      </c>
      <c r="B22" s="107"/>
      <c r="C22" s="107"/>
      <c r="D22" s="107"/>
      <c r="E22" s="107"/>
      <c r="F22" s="99">
        <v>4.1437103385990142</v>
      </c>
      <c r="G22" s="99">
        <v>3.6962639924762177</v>
      </c>
      <c r="H22" s="99">
        <v>4.1433090870180322</v>
      </c>
      <c r="I22" s="99">
        <v>3.8838784249650344</v>
      </c>
      <c r="J22" s="99">
        <v>3.5537977271885746</v>
      </c>
      <c r="K22" s="99">
        <v>4.0594095029446606</v>
      </c>
      <c r="L22" s="99">
        <v>4.4291979807828827</v>
      </c>
      <c r="M22" s="107">
        <v>4.7152116913683262</v>
      </c>
      <c r="N22" s="107">
        <v>4.5811168937640483</v>
      </c>
      <c r="O22" s="107">
        <v>4.4702097648836494</v>
      </c>
      <c r="P22" s="107">
        <v>5.2351342275191604</v>
      </c>
      <c r="Q22" s="107">
        <v>4.3467069506286666</v>
      </c>
    </row>
    <row r="23" spans="1:17" s="11" customFormat="1" ht="12.6" customHeight="1">
      <c r="A23" s="98" t="s">
        <v>102</v>
      </c>
      <c r="B23" s="107"/>
      <c r="C23" s="107"/>
      <c r="D23" s="107"/>
      <c r="E23" s="107"/>
      <c r="F23" s="99">
        <v>1.5366985671742044</v>
      </c>
      <c r="G23" s="99">
        <v>1.4844802653020348</v>
      </c>
      <c r="H23" s="99">
        <v>2.0751979566953938</v>
      </c>
      <c r="I23" s="99">
        <v>2.2386824347913126</v>
      </c>
      <c r="J23" s="99">
        <v>2.4070057362834443</v>
      </c>
      <c r="K23" s="99">
        <v>2.5468004161973572</v>
      </c>
      <c r="L23" s="99">
        <v>2.3163244252482564</v>
      </c>
      <c r="M23" s="107">
        <v>3.0122931700521778</v>
      </c>
      <c r="N23" s="107">
        <v>2.4331781280729414</v>
      </c>
      <c r="O23" s="107">
        <v>2.7818217374636158</v>
      </c>
      <c r="P23" s="107">
        <v>2.0382198813099572</v>
      </c>
      <c r="Q23" s="107">
        <v>2.2474096293638057</v>
      </c>
    </row>
    <row r="24" spans="1:17" s="11" customFormat="1" ht="12.6" customHeight="1">
      <c r="A24" s="98" t="s">
        <v>103</v>
      </c>
      <c r="B24" s="107"/>
      <c r="C24" s="107"/>
      <c r="D24" s="107"/>
      <c r="E24" s="107"/>
      <c r="F24" s="99">
        <v>7.5257183796882847</v>
      </c>
      <c r="G24" s="99">
        <v>6.366506601006062</v>
      </c>
      <c r="H24" s="99">
        <v>7.5263885397616672</v>
      </c>
      <c r="I24" s="99">
        <v>7.8736000309932379</v>
      </c>
      <c r="J24" s="99">
        <v>6.8235778970255714</v>
      </c>
      <c r="K24" s="99">
        <v>6.4340511421864699</v>
      </c>
      <c r="L24" s="99">
        <v>6.6425759477430875</v>
      </c>
      <c r="M24" s="107">
        <v>6.1606800668041464</v>
      </c>
      <c r="N24" s="107">
        <v>6.4694507293672672</v>
      </c>
      <c r="O24" s="107">
        <v>6.9131555117936445</v>
      </c>
      <c r="P24" s="107">
        <v>7.3743245733731975</v>
      </c>
      <c r="Q24" s="107">
        <v>6.6990868250387647</v>
      </c>
    </row>
    <row r="25" spans="1:17" s="11" customFormat="1" ht="12.6" customHeight="1">
      <c r="A25" s="98" t="s">
        <v>104</v>
      </c>
      <c r="B25" s="107"/>
      <c r="C25" s="107"/>
      <c r="D25" s="107"/>
      <c r="E25" s="107"/>
      <c r="F25" s="99">
        <v>2.6852427650295172</v>
      </c>
      <c r="G25" s="99">
        <v>2.5539220803002389</v>
      </c>
      <c r="H25" s="99">
        <v>2.5566563267584246</v>
      </c>
      <c r="I25" s="99">
        <v>2.5731741659212832</v>
      </c>
      <c r="J25" s="99">
        <v>2.1928324591001975</v>
      </c>
      <c r="K25" s="99">
        <v>2.4875170118445395</v>
      </c>
      <c r="L25" s="99">
        <v>2.6140820139109837</v>
      </c>
      <c r="M25" s="107">
        <v>2.2514050325112063</v>
      </c>
      <c r="N25" s="107">
        <v>1.7590533795615941</v>
      </c>
      <c r="O25" s="107">
        <v>1.7931986896424408</v>
      </c>
      <c r="P25" s="107">
        <v>1.9246446645586193</v>
      </c>
      <c r="Q25" s="107">
        <v>2.0411641353737306</v>
      </c>
    </row>
    <row r="26" spans="1:17" s="11" customFormat="1" ht="18" customHeight="1">
      <c r="A26" s="98" t="s">
        <v>227</v>
      </c>
      <c r="B26" s="107"/>
      <c r="C26" s="107"/>
      <c r="D26" s="107"/>
      <c r="E26" s="107"/>
      <c r="F26" s="99">
        <v>2.2716540235571667</v>
      </c>
      <c r="G26" s="99">
        <v>2.5498487854520722</v>
      </c>
      <c r="H26" s="99">
        <v>2.9405110079069954</v>
      </c>
      <c r="I26" s="99">
        <v>2.9008022885431415</v>
      </c>
      <c r="J26" s="99">
        <v>2.5759839620470832</v>
      </c>
      <c r="K26" s="99">
        <v>2.1404777418893319</v>
      </c>
      <c r="L26" s="99">
        <v>3.9647134457314679</v>
      </c>
      <c r="M26" s="107">
        <v>3.9558453741157864</v>
      </c>
      <c r="N26" s="107">
        <v>4.8861378531003465</v>
      </c>
      <c r="O26" s="107">
        <v>3.8103711847090564</v>
      </c>
      <c r="P26" s="107">
        <v>4.0679895150022611</v>
      </c>
      <c r="Q26" s="107">
        <v>3.9006454154515167</v>
      </c>
    </row>
    <row r="27" spans="1:17" s="11" customFormat="1" ht="12.75" customHeight="1">
      <c r="A27" s="98" t="s">
        <v>105</v>
      </c>
      <c r="B27" s="107"/>
      <c r="C27" s="107"/>
      <c r="D27" s="107"/>
      <c r="E27" s="107"/>
      <c r="F27" s="99">
        <v>7.1125466885725048</v>
      </c>
      <c r="G27" s="99">
        <v>7.3596981756120883</v>
      </c>
      <c r="H27" s="99">
        <v>6.3213819073028841</v>
      </c>
      <c r="I27" s="99">
        <v>6.1878211955675253</v>
      </c>
      <c r="J27" s="99">
        <v>7.7366678118835832</v>
      </c>
      <c r="K27" s="99">
        <v>7.8307177895127058</v>
      </c>
      <c r="L27" s="99">
        <v>6.317442255683833</v>
      </c>
      <c r="M27" s="107">
        <v>5.6640192277598675</v>
      </c>
      <c r="N27" s="107">
        <v>6.8892119541586156</v>
      </c>
      <c r="O27" s="107">
        <v>8.2323877366824671</v>
      </c>
      <c r="P27" s="107">
        <v>9.260758635344045</v>
      </c>
      <c r="Q27" s="107">
        <v>8.4220655291134445</v>
      </c>
    </row>
    <row r="28" spans="1:17" s="11" customFormat="1" ht="12.6" customHeight="1">
      <c r="A28" s="98" t="s">
        <v>106</v>
      </c>
      <c r="B28" s="107"/>
      <c r="C28" s="107"/>
      <c r="D28" s="107"/>
      <c r="E28" s="107"/>
      <c r="F28" s="99">
        <v>2.6860463489228508</v>
      </c>
      <c r="G28" s="99">
        <v>3.0467742517459144</v>
      </c>
      <c r="H28" s="99">
        <v>2.2526811824624162</v>
      </c>
      <c r="I28" s="99">
        <v>2.9410356865619049</v>
      </c>
      <c r="J28" s="99">
        <v>3.6774987184793502</v>
      </c>
      <c r="K28" s="99">
        <v>3.7956579141231441</v>
      </c>
      <c r="L28" s="99">
        <v>3.7308553060801892</v>
      </c>
      <c r="M28" s="107">
        <v>3.5013530272111097</v>
      </c>
      <c r="N28" s="107">
        <v>3.7608965889947998</v>
      </c>
      <c r="O28" s="107">
        <v>3.6482634887509033</v>
      </c>
      <c r="P28" s="107">
        <v>3.9238416317643243</v>
      </c>
      <c r="Q28" s="107">
        <v>3.5089925684117591</v>
      </c>
    </row>
    <row r="29" spans="1:17" s="11" customFormat="1" ht="12.6" customHeight="1">
      <c r="A29" s="98" t="s">
        <v>107</v>
      </c>
      <c r="B29" s="107"/>
      <c r="C29" s="107"/>
      <c r="D29" s="107"/>
      <c r="E29" s="107"/>
      <c r="F29" s="99">
        <v>3.025257124994182</v>
      </c>
      <c r="G29" s="99">
        <v>3.5974147509542846</v>
      </c>
      <c r="H29" s="99">
        <v>3.4271774533317627</v>
      </c>
      <c r="I29" s="99">
        <v>3.0818131101061628</v>
      </c>
      <c r="J29" s="99">
        <v>3.1493524882271209</v>
      </c>
      <c r="K29" s="99">
        <v>2.9972973803105192</v>
      </c>
      <c r="L29" s="99">
        <v>2.1679743774526767</v>
      </c>
      <c r="M29" s="107">
        <v>2.1972713770409116</v>
      </c>
      <c r="N29" s="107">
        <v>3.0773647729793017</v>
      </c>
      <c r="O29" s="107">
        <v>3.0312479820602456</v>
      </c>
      <c r="P29" s="107">
        <v>2.4890644921348994</v>
      </c>
      <c r="Q29" s="107">
        <v>2.2703955668304503</v>
      </c>
    </row>
    <row r="30" spans="1:17" s="11" customFormat="1" ht="12.6" customHeight="1">
      <c r="A30" s="98" t="s">
        <v>108</v>
      </c>
      <c r="B30" s="107"/>
      <c r="C30" s="107"/>
      <c r="D30" s="107"/>
      <c r="E30" s="107"/>
      <c r="F30" s="99">
        <v>3.3997703164027913</v>
      </c>
      <c r="G30" s="99">
        <v>3.7646315344998889</v>
      </c>
      <c r="H30" s="99">
        <v>3.2620013365639835</v>
      </c>
      <c r="I30" s="99">
        <v>3.5635827617231133</v>
      </c>
      <c r="J30" s="99">
        <v>3.8227991173406135</v>
      </c>
      <c r="K30" s="99">
        <v>5.4701768806104045</v>
      </c>
      <c r="L30" s="99">
        <v>5.2341022263935191</v>
      </c>
      <c r="M30" s="107">
        <v>3.3856746333048862</v>
      </c>
      <c r="N30" s="107">
        <v>5.003245343932015</v>
      </c>
      <c r="O30" s="107">
        <v>4.5033310712708365</v>
      </c>
      <c r="P30" s="107">
        <v>4.2020229645765479</v>
      </c>
      <c r="Q30" s="107">
        <v>4.35583876607578</v>
      </c>
    </row>
    <row r="31" spans="1:17" s="11" customFormat="1" ht="12.6" customHeight="1">
      <c r="A31" s="98" t="s">
        <v>109</v>
      </c>
      <c r="B31" s="107"/>
      <c r="C31" s="107"/>
      <c r="D31" s="107"/>
      <c r="E31" s="107"/>
      <c r="F31" s="107"/>
      <c r="G31" s="107"/>
      <c r="H31" s="107" t="s">
        <v>242</v>
      </c>
      <c r="I31" s="99">
        <v>1.0239222855518608</v>
      </c>
      <c r="J31" s="99">
        <v>1.5906695949011376</v>
      </c>
      <c r="K31" s="99">
        <v>1.5074141409983346</v>
      </c>
      <c r="L31" s="99">
        <v>1.540394477719375</v>
      </c>
      <c r="M31" s="107">
        <v>1.4936452944566574</v>
      </c>
      <c r="N31" s="107">
        <v>1.5388477454395941</v>
      </c>
      <c r="O31" s="107">
        <v>1.7428326738066993</v>
      </c>
      <c r="P31" s="107">
        <v>1.4899125058010019</v>
      </c>
      <c r="Q31" s="107">
        <v>1.3883190847629412</v>
      </c>
    </row>
    <row r="32" spans="1:17" s="11" customFormat="1" ht="8.1" customHeight="1">
      <c r="A32" s="98"/>
      <c r="B32" s="107"/>
      <c r="C32" s="107"/>
      <c r="D32" s="107"/>
      <c r="E32" s="107"/>
      <c r="F32" s="99"/>
      <c r="G32" s="99"/>
      <c r="H32" s="99"/>
      <c r="I32" s="99"/>
      <c r="J32" s="99"/>
      <c r="K32" s="99"/>
      <c r="L32" s="99"/>
      <c r="M32" s="107"/>
      <c r="N32" s="107"/>
      <c r="O32" s="107"/>
      <c r="P32" s="107"/>
      <c r="Q32" s="107"/>
    </row>
    <row r="33" spans="1:17" s="19" customFormat="1" ht="18" customHeight="1">
      <c r="A33" s="98" t="s">
        <v>110</v>
      </c>
      <c r="B33" s="107"/>
      <c r="C33" s="107"/>
      <c r="D33" s="107"/>
      <c r="E33" s="107"/>
      <c r="F33" s="138">
        <f t="shared" ref="F33:L33" si="0">SUM(F6:F31)</f>
        <v>100.00000000000001</v>
      </c>
      <c r="G33" s="138">
        <f t="shared" si="0"/>
        <v>100</v>
      </c>
      <c r="H33" s="138">
        <f t="shared" si="0"/>
        <v>99.999999999999957</v>
      </c>
      <c r="I33" s="138">
        <f t="shared" si="0"/>
        <v>100</v>
      </c>
      <c r="J33" s="138">
        <f t="shared" si="0"/>
        <v>100.00000000000001</v>
      </c>
      <c r="K33" s="138">
        <f t="shared" si="0"/>
        <v>100</v>
      </c>
      <c r="L33" s="138">
        <f t="shared" si="0"/>
        <v>99.999999999999986</v>
      </c>
      <c r="M33" s="138">
        <f>SUM(M6:M31)</f>
        <v>99.999999999999972</v>
      </c>
      <c r="N33" s="138">
        <f>SUM(N6:N31)</f>
        <v>100</v>
      </c>
      <c r="O33" s="138">
        <f>SUM(O6:O31)</f>
        <v>99.999999999999972</v>
      </c>
      <c r="P33" s="138">
        <f>SUM(P6:P31)</f>
        <v>100.00000000000003</v>
      </c>
      <c r="Q33" s="138">
        <v>100.00000000000003</v>
      </c>
    </row>
    <row r="34" spans="1:17" s="19" customFormat="1" ht="8.1" customHeight="1">
      <c r="A34" s="113"/>
      <c r="B34" s="113"/>
      <c r="C34" s="113"/>
      <c r="D34" s="113"/>
      <c r="E34" s="113"/>
      <c r="F34" s="113"/>
      <c r="G34" s="113"/>
      <c r="H34" s="113"/>
      <c r="I34" s="113"/>
      <c r="J34" s="113"/>
      <c r="K34" s="113"/>
      <c r="L34" s="113"/>
      <c r="M34" s="113"/>
      <c r="N34" s="113"/>
      <c r="O34" s="113"/>
      <c r="P34" s="113"/>
      <c r="Q34" s="113"/>
    </row>
    <row r="35" spans="1:17" ht="24" customHeight="1">
      <c r="A35" s="108" t="s">
        <v>228</v>
      </c>
      <c r="B35" s="109"/>
      <c r="C35" s="109"/>
      <c r="D35" s="109"/>
      <c r="E35" s="109"/>
      <c r="F35" s="108">
        <v>22.89963593161508</v>
      </c>
      <c r="G35" s="108">
        <v>24.873119767651524</v>
      </c>
      <c r="H35" s="108">
        <v>24.437713912300545</v>
      </c>
      <c r="I35" s="108">
        <v>22.840314050450385</v>
      </c>
      <c r="J35" s="108">
        <v>18.416927896711666</v>
      </c>
      <c r="K35" s="108">
        <v>18.490691991527932</v>
      </c>
      <c r="L35" s="108">
        <v>21.792926848226895</v>
      </c>
      <c r="M35" s="108">
        <v>22.467718272282873</v>
      </c>
      <c r="N35" s="108">
        <v>23.322698887245014</v>
      </c>
      <c r="O35" s="108">
        <v>19.546178135332372</v>
      </c>
      <c r="P35" s="108">
        <v>18.72217786050771</v>
      </c>
      <c r="Q35" s="108">
        <v>18.840952359293709</v>
      </c>
    </row>
    <row r="36" spans="1:17" s="92" customFormat="1" ht="18" customHeight="1">
      <c r="A36" s="12"/>
      <c r="B36" s="91"/>
      <c r="C36" s="91"/>
      <c r="D36" s="81"/>
      <c r="E36" s="81"/>
      <c r="F36" s="81"/>
      <c r="G36" s="81"/>
      <c r="H36" s="81"/>
      <c r="I36" s="81"/>
      <c r="J36" s="81"/>
      <c r="K36" s="81"/>
      <c r="L36" s="81"/>
      <c r="M36" s="81"/>
    </row>
    <row r="37" spans="1:17" s="92" customFormat="1" ht="12.6" customHeight="1">
      <c r="A37" s="12" t="s">
        <v>344</v>
      </c>
      <c r="B37" s="91"/>
      <c r="C37" s="91"/>
      <c r="D37" s="81"/>
      <c r="E37" s="81"/>
      <c r="F37" s="81"/>
      <c r="G37" s="81"/>
      <c r="H37" s="81"/>
      <c r="I37" s="81"/>
      <c r="J37" s="81"/>
      <c r="K37" s="81"/>
      <c r="L37" s="81"/>
      <c r="M37" s="81"/>
    </row>
    <row r="38" spans="1:17" s="35" customFormat="1" ht="18" customHeight="1">
      <c r="A38" s="34" t="s">
        <v>295</v>
      </c>
      <c r="B38" s="32"/>
      <c r="C38" s="32"/>
      <c r="D38" s="32"/>
      <c r="E38" s="32"/>
    </row>
    <row r="39" spans="1:17" s="35" customFormat="1" ht="14.1" customHeight="1">
      <c r="A39" s="33" t="str">
        <f>'FDP PLR PRD'!$A$50</f>
        <v xml:space="preserve">Pour des informations plus détaillées concernant les listes partielles spécifiques à l'âge ou au sexe ainsi que concernant l'attribution des listes aux partis, </v>
      </c>
      <c r="B39" s="33"/>
      <c r="C39" s="55"/>
      <c r="D39" s="55"/>
      <c r="E39" s="55"/>
      <c r="F39" s="55"/>
      <c r="G39" s="55"/>
      <c r="H39" s="55"/>
      <c r="I39" s="55"/>
      <c r="J39" s="55"/>
      <c r="K39" s="55"/>
      <c r="L39" s="55"/>
      <c r="M39" s="55"/>
      <c r="N39" s="55"/>
      <c r="O39" s="55"/>
      <c r="P39" s="55"/>
      <c r="Q39" s="55"/>
    </row>
    <row r="40" spans="1:17" s="35" customFormat="1" ht="14.1" customHeight="1">
      <c r="A40" s="33" t="str">
        <f>'FDP PLR PRD'!$A$51</f>
        <v>voir les tableaux consacrés aux listes électorales.</v>
      </c>
      <c r="B40" s="33"/>
      <c r="C40" s="55"/>
      <c r="D40" s="55"/>
      <c r="E40" s="55"/>
      <c r="F40" s="55"/>
      <c r="G40" s="55"/>
      <c r="H40" s="55"/>
      <c r="I40" s="55"/>
      <c r="J40" s="55"/>
      <c r="K40" s="55"/>
      <c r="L40" s="55"/>
      <c r="M40" s="55"/>
      <c r="N40" s="55"/>
      <c r="O40" s="55"/>
      <c r="P40" s="55"/>
      <c r="Q40" s="55"/>
    </row>
    <row r="41" spans="1:17" s="35" customFormat="1" ht="21.95" customHeight="1">
      <c r="A41" s="35" t="str">
        <f>Contenu!A$35</f>
        <v>Office fédéral de la statistique, Statistique des élections au Conseil national</v>
      </c>
    </row>
    <row r="42" spans="1:17" s="35" customFormat="1" ht="12.6" customHeight="1">
      <c r="A42" s="35" t="str">
        <f>Contenu!A$36</f>
        <v>Renseignements:</v>
      </c>
    </row>
    <row r="43" spans="1:17" s="35" customFormat="1" ht="12.6" customHeight="1">
      <c r="A43" s="35" t="str">
        <f>Contenu!A$37</f>
        <v>poku@bfs.admin.ch</v>
      </c>
    </row>
    <row r="44" spans="1:17" s="35" customFormat="1" ht="12.6" customHeight="1">
      <c r="A44" s="35" t="str">
        <f>Contenu!A$38</f>
        <v>058 463 61 58</v>
      </c>
    </row>
    <row r="45" spans="1:17" s="35" customFormat="1" ht="12.6" customHeight="1">
      <c r="A45" s="35" t="str">
        <f>Contenu!A$39</f>
        <v>© OFS - Encyclopédie statistique de la Suisse</v>
      </c>
    </row>
    <row r="46" spans="1:17" s="35" customFormat="1" ht="12.75">
      <c r="A46" s="12"/>
    </row>
    <row r="47" spans="1:17" s="35" customFormat="1" ht="12.75">
      <c r="A47" s="12"/>
    </row>
    <row r="48" spans="1:17"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row r="723" spans="1:1" s="93" customFormat="1">
      <c r="A723" s="37"/>
    </row>
    <row r="724" spans="1:1" s="93" customFormat="1">
      <c r="A724" s="37"/>
    </row>
    <row r="725" spans="1:1" s="93" customFormat="1">
      <c r="A725" s="37"/>
    </row>
    <row r="726" spans="1:1" s="93" customFormat="1">
      <c r="A726" s="37"/>
    </row>
    <row r="727" spans="1:1" s="93" customFormat="1">
      <c r="A727" s="37"/>
    </row>
    <row r="728" spans="1:1" s="93" customFormat="1">
      <c r="A728" s="37"/>
    </row>
    <row r="729" spans="1:1" s="93" customFormat="1">
      <c r="A729" s="37"/>
    </row>
    <row r="730" spans="1:1" s="93" customFormat="1">
      <c r="A730" s="37"/>
    </row>
    <row r="731" spans="1:1" s="93" customFormat="1">
      <c r="A731" s="37"/>
    </row>
    <row r="732" spans="1:1" s="93" customFormat="1">
      <c r="A732" s="37"/>
    </row>
    <row r="733" spans="1:1" s="93" customFormat="1">
      <c r="A733" s="37"/>
    </row>
    <row r="734" spans="1:1" s="93" customFormat="1">
      <c r="A734" s="37"/>
    </row>
    <row r="735" spans="1:1" s="93" customFormat="1">
      <c r="A735" s="37"/>
    </row>
    <row r="736" spans="1:1" s="93" customFormat="1">
      <c r="A736" s="37"/>
    </row>
    <row r="737" spans="1:1" s="93" customFormat="1">
      <c r="A737" s="37"/>
    </row>
    <row r="738" spans="1:1" s="93" customFormat="1">
      <c r="A738" s="37"/>
    </row>
    <row r="739" spans="1:1" s="93" customFormat="1">
      <c r="A739" s="37"/>
    </row>
    <row r="740" spans="1:1" s="93" customFormat="1">
      <c r="A740" s="37"/>
    </row>
    <row r="741" spans="1:1" s="93" customFormat="1">
      <c r="A741" s="37"/>
    </row>
    <row r="742" spans="1:1" s="93" customFormat="1">
      <c r="A742" s="37"/>
    </row>
    <row r="743" spans="1:1" s="93" customFormat="1">
      <c r="A743" s="37"/>
    </row>
    <row r="744" spans="1:1" s="93" customFormat="1">
      <c r="A744" s="37"/>
    </row>
    <row r="745" spans="1:1" s="93" customFormat="1">
      <c r="A745" s="37"/>
    </row>
    <row r="746" spans="1:1" s="93" customFormat="1">
      <c r="A746" s="37"/>
    </row>
    <row r="747" spans="1:1" s="93" customFormat="1">
      <c r="A747" s="37"/>
    </row>
    <row r="748" spans="1:1" s="93" customFormat="1">
      <c r="A748" s="37"/>
    </row>
    <row r="749" spans="1:1" s="93" customFormat="1">
      <c r="A749" s="37"/>
    </row>
    <row r="750" spans="1:1" s="93" customFormat="1">
      <c r="A750" s="37"/>
    </row>
    <row r="751" spans="1:1" s="93" customFormat="1">
      <c r="A751" s="37"/>
    </row>
    <row r="752" spans="1:1" s="93" customFormat="1">
      <c r="A752" s="37"/>
    </row>
    <row r="753" spans="1:1" s="93" customFormat="1">
      <c r="A753" s="37"/>
    </row>
    <row r="754" spans="1:1" s="93" customFormat="1">
      <c r="A754" s="37"/>
    </row>
    <row r="755" spans="1:1" s="93" customFormat="1">
      <c r="A755" s="37"/>
    </row>
    <row r="756" spans="1:1" s="93" customFormat="1">
      <c r="A756" s="37"/>
    </row>
    <row r="757" spans="1:1" s="93" customFormat="1">
      <c r="A757" s="37"/>
    </row>
    <row r="758" spans="1:1" s="93" customFormat="1">
      <c r="A758" s="37"/>
    </row>
    <row r="759" spans="1:1" s="93" customFormat="1">
      <c r="A759" s="37"/>
    </row>
    <row r="760" spans="1:1" s="93" customFormat="1">
      <c r="A760" s="37"/>
    </row>
    <row r="761" spans="1:1" s="93" customFormat="1">
      <c r="A761" s="37"/>
    </row>
    <row r="762" spans="1:1" s="93" customFormat="1">
      <c r="A762" s="37"/>
    </row>
    <row r="763" spans="1:1" s="93" customFormat="1">
      <c r="A763" s="37"/>
    </row>
    <row r="764" spans="1:1" s="93" customFormat="1">
      <c r="A764" s="37"/>
    </row>
    <row r="765" spans="1:1" s="93" customFormat="1">
      <c r="A765" s="37"/>
    </row>
    <row r="766" spans="1:1" s="93" customFormat="1">
      <c r="A766" s="37"/>
    </row>
    <row r="767" spans="1:1" s="93" customFormat="1">
      <c r="A767" s="37"/>
    </row>
    <row r="768" spans="1:1" s="93" customFormat="1">
      <c r="A768" s="37"/>
    </row>
    <row r="769" spans="1:1" s="93" customFormat="1">
      <c r="A769" s="37"/>
    </row>
    <row r="770" spans="1:1" s="93" customFormat="1">
      <c r="A770" s="37"/>
    </row>
    <row r="771" spans="1:1" s="93" customFormat="1">
      <c r="A771" s="37"/>
    </row>
    <row r="772" spans="1:1" s="93" customFormat="1">
      <c r="A772" s="37"/>
    </row>
    <row r="773" spans="1:1" s="93" customFormat="1">
      <c r="A773" s="37"/>
    </row>
    <row r="774" spans="1:1" s="93" customFormat="1">
      <c r="A774" s="37"/>
    </row>
    <row r="775" spans="1:1" s="93" customFormat="1">
      <c r="A775" s="37"/>
    </row>
    <row r="776" spans="1:1" s="93" customFormat="1">
      <c r="A776" s="37"/>
    </row>
    <row r="777" spans="1:1" s="93" customFormat="1">
      <c r="A777" s="37"/>
    </row>
    <row r="778" spans="1:1" s="93" customFormat="1">
      <c r="A778" s="37"/>
    </row>
    <row r="779" spans="1:1" s="93" customFormat="1">
      <c r="A779" s="37"/>
    </row>
    <row r="780" spans="1:1" s="93" customFormat="1">
      <c r="A780" s="37"/>
    </row>
    <row r="781" spans="1:1" s="93" customFormat="1">
      <c r="A781" s="37"/>
    </row>
    <row r="782" spans="1:1" s="93" customFormat="1">
      <c r="A782" s="37"/>
    </row>
    <row r="783" spans="1:1" s="93" customFormat="1">
      <c r="A783" s="37"/>
    </row>
    <row r="784" spans="1:1" s="93" customFormat="1">
      <c r="A784" s="37"/>
    </row>
    <row r="785" spans="1:1" s="93" customFormat="1">
      <c r="A785" s="37"/>
    </row>
    <row r="786" spans="1:1" s="93" customFormat="1">
      <c r="A786" s="37"/>
    </row>
    <row r="787" spans="1:1" s="93" customFormat="1">
      <c r="A787" s="37"/>
    </row>
    <row r="788" spans="1:1" s="93" customFormat="1">
      <c r="A788" s="37"/>
    </row>
    <row r="789" spans="1:1" s="93" customFormat="1">
      <c r="A789" s="37"/>
    </row>
    <row r="790" spans="1:1" s="93" customFormat="1">
      <c r="A790" s="37"/>
    </row>
    <row r="791" spans="1:1" s="93" customFormat="1">
      <c r="A791" s="37"/>
    </row>
    <row r="792" spans="1:1" s="93" customFormat="1">
      <c r="A792" s="37"/>
    </row>
    <row r="793" spans="1:1" s="93" customFormat="1">
      <c r="A793" s="37"/>
    </row>
    <row r="794" spans="1:1" s="93" customFormat="1">
      <c r="A794" s="37"/>
    </row>
    <row r="795" spans="1:1" s="93" customFormat="1">
      <c r="A795" s="37"/>
    </row>
    <row r="796" spans="1:1" s="93" customFormat="1">
      <c r="A796" s="37"/>
    </row>
    <row r="797" spans="1:1" s="93" customFormat="1">
      <c r="A797" s="37"/>
    </row>
    <row r="798" spans="1:1" s="93" customFormat="1">
      <c r="A798" s="37"/>
    </row>
    <row r="799" spans="1:1" s="93" customFormat="1">
      <c r="A799" s="37"/>
    </row>
    <row r="800" spans="1:1" s="93" customFormat="1">
      <c r="A800" s="37"/>
    </row>
    <row r="801" spans="1:1" s="93" customFormat="1">
      <c r="A801" s="37"/>
    </row>
    <row r="802" spans="1:1" s="93" customFormat="1">
      <c r="A802" s="37"/>
    </row>
    <row r="803" spans="1:1" s="93" customFormat="1">
      <c r="A803" s="37"/>
    </row>
    <row r="804" spans="1:1" s="93" customFormat="1">
      <c r="A804" s="37"/>
    </row>
    <row r="805" spans="1:1" s="93" customFormat="1">
      <c r="A805" s="37"/>
    </row>
    <row r="806" spans="1:1" s="93" customFormat="1">
      <c r="A806" s="37"/>
    </row>
    <row r="807" spans="1:1" s="93" customFormat="1">
      <c r="A807" s="37"/>
    </row>
    <row r="808" spans="1:1" s="93" customFormat="1">
      <c r="A808" s="37"/>
    </row>
    <row r="809" spans="1:1" s="93" customFormat="1">
      <c r="A809" s="37"/>
    </row>
    <row r="810" spans="1:1" s="93" customFormat="1">
      <c r="A810" s="37"/>
    </row>
    <row r="811" spans="1:1" s="93" customFormat="1">
      <c r="A811" s="37"/>
    </row>
    <row r="812" spans="1:1" s="93" customFormat="1">
      <c r="A812" s="37"/>
    </row>
    <row r="813" spans="1:1" s="93" customFormat="1">
      <c r="A813" s="37"/>
    </row>
    <row r="814" spans="1:1" s="93" customFormat="1">
      <c r="A814" s="37"/>
    </row>
    <row r="815" spans="1:1" s="93" customFormat="1">
      <c r="A815" s="37"/>
    </row>
    <row r="816" spans="1:1" s="93" customFormat="1">
      <c r="A816" s="37"/>
    </row>
    <row r="817" spans="1:1" s="93" customFormat="1">
      <c r="A817" s="37"/>
    </row>
    <row r="818" spans="1:1" s="93" customFormat="1">
      <c r="A818" s="37"/>
    </row>
    <row r="819" spans="1:1" s="93" customFormat="1">
      <c r="A819" s="37"/>
    </row>
    <row r="820" spans="1:1" s="93" customFormat="1">
      <c r="A820" s="37"/>
    </row>
    <row r="821" spans="1:1" s="93" customFormat="1">
      <c r="A821" s="37"/>
    </row>
    <row r="822" spans="1:1" s="93" customFormat="1">
      <c r="A822" s="37"/>
    </row>
    <row r="823" spans="1:1" s="93" customFormat="1">
      <c r="A823" s="37"/>
    </row>
    <row r="824" spans="1:1" s="93" customFormat="1">
      <c r="A824" s="37"/>
    </row>
    <row r="825" spans="1:1" s="93" customFormat="1">
      <c r="A825" s="37"/>
    </row>
    <row r="826" spans="1:1" s="93" customFormat="1">
      <c r="A826" s="37"/>
    </row>
    <row r="827" spans="1:1" s="93" customFormat="1">
      <c r="A827" s="37"/>
    </row>
    <row r="828" spans="1:1" s="93" customFormat="1">
      <c r="A828" s="37"/>
    </row>
    <row r="829" spans="1:1" s="93" customFormat="1">
      <c r="A829" s="37"/>
    </row>
    <row r="830" spans="1:1" s="93" customFormat="1">
      <c r="A830" s="37"/>
    </row>
    <row r="831" spans="1:1" s="93" customFormat="1">
      <c r="A831" s="37"/>
    </row>
    <row r="832" spans="1:1" s="93" customFormat="1">
      <c r="A832" s="37"/>
    </row>
    <row r="833" spans="1:1" s="93" customFormat="1">
      <c r="A833" s="37"/>
    </row>
    <row r="834" spans="1:1" s="93" customFormat="1">
      <c r="A834" s="37"/>
    </row>
    <row r="835" spans="1:1" s="93" customFormat="1">
      <c r="A835" s="37"/>
    </row>
    <row r="836" spans="1:1" s="93" customFormat="1">
      <c r="A836" s="37"/>
    </row>
    <row r="837" spans="1:1" s="93" customFormat="1">
      <c r="A837" s="37"/>
    </row>
    <row r="838" spans="1:1" s="93" customFormat="1">
      <c r="A838" s="37"/>
    </row>
    <row r="839" spans="1:1" s="93" customFormat="1">
      <c r="A839" s="37"/>
    </row>
    <row r="840" spans="1:1" s="93" customFormat="1">
      <c r="A840" s="37"/>
    </row>
    <row r="841" spans="1:1" s="93" customFormat="1">
      <c r="A841" s="37"/>
    </row>
    <row r="842" spans="1:1" s="93" customFormat="1">
      <c r="A842" s="37"/>
    </row>
    <row r="843" spans="1:1" s="93" customFormat="1">
      <c r="A843" s="37"/>
    </row>
    <row r="844" spans="1:1" s="93" customFormat="1">
      <c r="A844" s="37"/>
    </row>
    <row r="845" spans="1:1" s="93" customFormat="1">
      <c r="A845" s="37"/>
    </row>
    <row r="846" spans="1:1" s="93" customFormat="1">
      <c r="A846" s="37"/>
    </row>
    <row r="847" spans="1:1" s="93" customFormat="1">
      <c r="A847" s="37"/>
    </row>
    <row r="848" spans="1:1" s="93" customFormat="1">
      <c r="A848" s="37"/>
    </row>
    <row r="849" spans="1:1" s="93" customFormat="1">
      <c r="A849" s="37"/>
    </row>
    <row r="850" spans="1:1" s="93" customFormat="1">
      <c r="A850" s="37"/>
    </row>
    <row r="851" spans="1:1" s="93" customFormat="1">
      <c r="A851" s="37"/>
    </row>
    <row r="852" spans="1:1" s="93" customFormat="1">
      <c r="A852" s="37"/>
    </row>
    <row r="853" spans="1:1" s="93" customFormat="1">
      <c r="A853" s="37"/>
    </row>
    <row r="854" spans="1:1" s="93" customFormat="1">
      <c r="A854" s="37"/>
    </row>
    <row r="855" spans="1:1" s="93" customFormat="1">
      <c r="A855" s="37"/>
    </row>
    <row r="856" spans="1:1" s="93" customFormat="1">
      <c r="A856" s="37"/>
    </row>
    <row r="857" spans="1:1" s="93" customFormat="1">
      <c r="A857" s="37"/>
    </row>
    <row r="858" spans="1:1" s="93" customFormat="1">
      <c r="A858" s="37"/>
    </row>
    <row r="859" spans="1:1" s="93" customFormat="1">
      <c r="A859" s="37"/>
    </row>
    <row r="860" spans="1:1" s="93" customFormat="1">
      <c r="A860" s="37"/>
    </row>
    <row r="861" spans="1:1" s="93" customFormat="1">
      <c r="A861" s="37"/>
    </row>
    <row r="862" spans="1:1" s="93" customFormat="1">
      <c r="A862" s="37"/>
    </row>
    <row r="863" spans="1:1" s="93" customFormat="1">
      <c r="A863" s="37"/>
    </row>
    <row r="864" spans="1:1" s="93" customFormat="1">
      <c r="A864" s="37"/>
    </row>
    <row r="865" spans="1:1" s="93" customFormat="1">
      <c r="A865" s="37"/>
    </row>
    <row r="866" spans="1:1" s="93" customFormat="1">
      <c r="A866" s="37"/>
    </row>
    <row r="867" spans="1:1" s="93" customFormat="1">
      <c r="A867" s="37"/>
    </row>
    <row r="868" spans="1:1" s="93" customFormat="1">
      <c r="A868" s="37"/>
    </row>
    <row r="869" spans="1:1" s="93" customFormat="1">
      <c r="A869" s="37"/>
    </row>
    <row r="870" spans="1:1" s="93" customFormat="1">
      <c r="A870"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R775"/>
  <sheetViews>
    <sheetView workbookViewId="0">
      <selection activeCell="R33" sqref="F33:R33"/>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116" customFormat="1" ht="12" customHeight="1">
      <c r="A1" s="114" t="s">
        <v>282</v>
      </c>
      <c r="B1" s="114"/>
      <c r="C1" s="114"/>
      <c r="D1" s="115"/>
      <c r="O1" s="117"/>
      <c r="P1" s="117"/>
      <c r="Q1" s="117"/>
    </row>
    <row r="2" spans="1:17" s="119" customFormat="1" ht="3.75" customHeight="1">
      <c r="A2" s="118"/>
      <c r="B2" s="118"/>
      <c r="C2" s="118"/>
      <c r="D2" s="116"/>
      <c r="E2" s="116"/>
      <c r="F2" s="116"/>
    </row>
    <row r="3" spans="1:17" s="119" customFormat="1" ht="12" customHeight="1">
      <c r="A3" s="120" t="s">
        <v>241</v>
      </c>
      <c r="B3" s="118"/>
      <c r="C3" s="118"/>
      <c r="D3" s="116"/>
      <c r="E3" s="116"/>
      <c r="F3" s="116"/>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95" t="s">
        <v>85</v>
      </c>
      <c r="B6" s="106"/>
      <c r="C6" s="106"/>
      <c r="D6" s="106"/>
      <c r="E6" s="106"/>
      <c r="F6" s="96">
        <v>20.489725278817257</v>
      </c>
      <c r="G6" s="96">
        <v>19.79296697863505</v>
      </c>
      <c r="H6" s="96">
        <v>21.829377074487187</v>
      </c>
      <c r="I6" s="96">
        <v>21.396140799550658</v>
      </c>
      <c r="J6" s="96">
        <v>25.043589465173305</v>
      </c>
      <c r="K6" s="96">
        <v>29.317884841848205</v>
      </c>
      <c r="L6" s="96">
        <v>29.612782192309798</v>
      </c>
      <c r="M6" s="106">
        <v>25.735500997483918</v>
      </c>
      <c r="N6" s="106">
        <v>21.433918056828329</v>
      </c>
      <c r="O6" s="106">
        <v>20.784139786706156</v>
      </c>
      <c r="P6" s="106">
        <v>18.865686905145196</v>
      </c>
      <c r="Q6" s="106">
        <v>17.71282065279232</v>
      </c>
    </row>
    <row r="7" spans="1:17" s="54" customFormat="1" ht="12.6" customHeight="1">
      <c r="A7" s="98" t="s">
        <v>86</v>
      </c>
      <c r="B7" s="107"/>
      <c r="C7" s="107"/>
      <c r="D7" s="107"/>
      <c r="E7" s="107"/>
      <c r="F7" s="99">
        <v>45.863038222399588</v>
      </c>
      <c r="G7" s="99">
        <v>47.490003458961354</v>
      </c>
      <c r="H7" s="99">
        <v>44.182758517821028</v>
      </c>
      <c r="I7" s="99">
        <v>41.604398252796372</v>
      </c>
      <c r="J7" s="99">
        <v>38.369141365773991</v>
      </c>
      <c r="K7" s="99">
        <v>33.952964143794773</v>
      </c>
      <c r="L7" s="99">
        <v>24.82858851134629</v>
      </c>
      <c r="M7" s="107">
        <v>17.764952749519647</v>
      </c>
      <c r="N7" s="107">
        <v>15.01190831917711</v>
      </c>
      <c r="O7" s="107">
        <v>16.071734210350588</v>
      </c>
      <c r="P7" s="107">
        <v>15.973214786184284</v>
      </c>
      <c r="Q7" s="107">
        <v>15.82569573006886</v>
      </c>
    </row>
    <row r="8" spans="1:17" s="54" customFormat="1" ht="12.6" customHeight="1">
      <c r="A8" s="98" t="s">
        <v>87</v>
      </c>
      <c r="B8" s="107"/>
      <c r="C8" s="107"/>
      <c r="D8" s="107"/>
      <c r="E8" s="107"/>
      <c r="F8" s="107" t="s">
        <v>242</v>
      </c>
      <c r="G8" s="107" t="s">
        <v>242</v>
      </c>
      <c r="H8" s="107" t="s">
        <v>242</v>
      </c>
      <c r="I8" s="107" t="s">
        <v>242</v>
      </c>
      <c r="J8" s="107" t="s">
        <v>242</v>
      </c>
      <c r="K8" s="107" t="s">
        <v>242</v>
      </c>
      <c r="L8" s="99">
        <v>5.5050602694621267</v>
      </c>
      <c r="M8" s="107">
        <v>6.1652463181060533</v>
      </c>
      <c r="N8" s="107">
        <v>4.8124457832822642</v>
      </c>
      <c r="O8" s="107">
        <v>4.8357414268253587</v>
      </c>
      <c r="P8" s="107">
        <v>5.0487498238259167</v>
      </c>
      <c r="Q8" s="107">
        <v>5.2373012246342823</v>
      </c>
    </row>
    <row r="9" spans="1:17" s="54" customFormat="1" ht="12.6" customHeight="1">
      <c r="A9" s="98" t="s">
        <v>88</v>
      </c>
      <c r="B9" s="107"/>
      <c r="C9" s="107"/>
      <c r="D9" s="107"/>
      <c r="E9" s="107"/>
      <c r="F9" s="107" t="s">
        <v>242</v>
      </c>
      <c r="G9" s="107" t="s">
        <v>242</v>
      </c>
      <c r="H9" s="107" t="s">
        <v>242</v>
      </c>
      <c r="I9" s="107" t="s">
        <v>242</v>
      </c>
      <c r="J9" s="107" t="s">
        <v>242</v>
      </c>
      <c r="K9" s="107" t="s">
        <v>242</v>
      </c>
      <c r="L9" s="107" t="s">
        <v>242</v>
      </c>
      <c r="M9" s="107" t="s">
        <v>242</v>
      </c>
      <c r="N9" s="107">
        <v>0.59773822839170221</v>
      </c>
      <c r="O9" s="107" t="s">
        <v>242</v>
      </c>
      <c r="P9" s="107" t="s">
        <v>242</v>
      </c>
      <c r="Q9" s="122">
        <v>0.86495029326136774</v>
      </c>
    </row>
    <row r="10" spans="1:17" s="54" customFormat="1" ht="12.6" customHeight="1">
      <c r="A10" s="98" t="s">
        <v>89</v>
      </c>
      <c r="B10" s="107"/>
      <c r="C10" s="107"/>
      <c r="D10" s="107"/>
      <c r="E10" s="107"/>
      <c r="F10" s="107" t="s">
        <v>242</v>
      </c>
      <c r="G10" s="99">
        <v>0.44193335174318488</v>
      </c>
      <c r="H10" s="107" t="s">
        <v>242</v>
      </c>
      <c r="I10" s="99">
        <v>0.79794588854362658</v>
      </c>
      <c r="J10" s="99">
        <v>0.98897201021412318</v>
      </c>
      <c r="K10" s="99">
        <v>1.1308153771950884</v>
      </c>
      <c r="L10" s="99">
        <v>2.0516496012723504</v>
      </c>
      <c r="M10" s="107">
        <v>2.7131402063588839</v>
      </c>
      <c r="N10" s="107">
        <v>3.2044688697441033</v>
      </c>
      <c r="O10" s="107">
        <v>3.1367909686105446</v>
      </c>
      <c r="P10" s="107">
        <v>2.7822947385954686</v>
      </c>
      <c r="Q10" s="107">
        <v>3.1238853964373789</v>
      </c>
    </row>
    <row r="11" spans="1:17" s="54" customFormat="1" ht="18" customHeight="1">
      <c r="A11" s="98" t="s">
        <v>90</v>
      </c>
      <c r="B11" s="107"/>
      <c r="C11" s="107"/>
      <c r="D11" s="107"/>
      <c r="E11" s="107"/>
      <c r="F11" s="107" t="s">
        <v>242</v>
      </c>
      <c r="G11" s="107" t="s">
        <v>242</v>
      </c>
      <c r="H11" s="107" t="s">
        <v>242</v>
      </c>
      <c r="I11" s="107" t="s">
        <v>242</v>
      </c>
      <c r="J11" s="107" t="s">
        <v>242</v>
      </c>
      <c r="K11" s="107" t="s">
        <v>242</v>
      </c>
      <c r="L11" s="107" t="s">
        <v>242</v>
      </c>
      <c r="M11" s="107" t="s">
        <v>242</v>
      </c>
      <c r="N11" s="107">
        <v>0.57194928591380956</v>
      </c>
      <c r="O11" s="107">
        <v>0.67165939864672242</v>
      </c>
      <c r="P11" s="107">
        <v>1.0388866125529483</v>
      </c>
      <c r="Q11" s="107">
        <v>0.70542911263491481</v>
      </c>
    </row>
    <row r="12" spans="1:17" s="54" customFormat="1" ht="12.6" customHeight="1">
      <c r="A12" s="98" t="s">
        <v>91</v>
      </c>
      <c r="B12" s="107"/>
      <c r="C12" s="107"/>
      <c r="D12" s="107"/>
      <c r="E12" s="107"/>
      <c r="F12" s="107"/>
      <c r="G12" s="107"/>
      <c r="H12" s="107"/>
      <c r="I12" s="107"/>
      <c r="J12" s="107"/>
      <c r="K12" s="107"/>
      <c r="L12" s="107"/>
      <c r="M12" s="107"/>
      <c r="N12" s="107"/>
      <c r="O12" s="107"/>
      <c r="P12" s="107">
        <v>1.2425324376282481</v>
      </c>
      <c r="Q12" s="107">
        <v>1.80574737460401</v>
      </c>
    </row>
    <row r="13" spans="1:17" s="54" customFormat="1" ht="12.6" customHeight="1">
      <c r="A13" s="98" t="s">
        <v>92</v>
      </c>
      <c r="B13" s="107"/>
      <c r="C13" s="107"/>
      <c r="D13" s="107"/>
      <c r="E13" s="107"/>
      <c r="F13" s="107" t="s">
        <v>242</v>
      </c>
      <c r="G13" s="107" t="s">
        <v>242</v>
      </c>
      <c r="H13" s="99">
        <v>3.0063703267513007</v>
      </c>
      <c r="I13" s="99">
        <v>2.3232966019940862</v>
      </c>
      <c r="J13" s="99">
        <v>1.9171325542997708</v>
      </c>
      <c r="K13" s="99">
        <v>1.7956354199568967</v>
      </c>
      <c r="L13" s="107" t="s">
        <v>242</v>
      </c>
      <c r="M13" s="107" t="s">
        <v>242</v>
      </c>
      <c r="N13" s="107" t="s">
        <v>242</v>
      </c>
      <c r="O13" s="107">
        <v>0.40272834161616433</v>
      </c>
      <c r="P13" s="107" t="s">
        <v>242</v>
      </c>
      <c r="Q13" s="107" t="s">
        <v>242</v>
      </c>
    </row>
    <row r="14" spans="1:17" s="54" customFormat="1" ht="12.6" customHeight="1">
      <c r="A14" s="98" t="s">
        <v>93</v>
      </c>
      <c r="B14" s="107"/>
      <c r="C14" s="107"/>
      <c r="D14" s="107"/>
      <c r="E14" s="107"/>
      <c r="F14" s="107" t="s">
        <v>242</v>
      </c>
      <c r="G14" s="107" t="s">
        <v>242</v>
      </c>
      <c r="H14" s="107" t="s">
        <v>242</v>
      </c>
      <c r="I14" s="107" t="s">
        <v>242</v>
      </c>
      <c r="J14" s="107" t="s">
        <v>242</v>
      </c>
      <c r="K14" s="107" t="s">
        <v>242</v>
      </c>
      <c r="L14" s="99">
        <v>1.4197393774975311</v>
      </c>
      <c r="M14" s="107">
        <v>1.6337657900559099</v>
      </c>
      <c r="N14" s="107">
        <v>1.6926020012077627</v>
      </c>
      <c r="O14" s="107">
        <v>1.5498508294157789</v>
      </c>
      <c r="P14" s="107">
        <v>1.7046052462394521</v>
      </c>
      <c r="Q14" s="107">
        <v>1.6059614078073439</v>
      </c>
    </row>
    <row r="15" spans="1:17" s="54" customFormat="1" ht="12.6" customHeight="1">
      <c r="A15" s="98" t="s">
        <v>95</v>
      </c>
      <c r="B15" s="107"/>
      <c r="C15" s="107"/>
      <c r="D15" s="107"/>
      <c r="E15" s="107"/>
      <c r="F15" s="99">
        <v>2.1725102779113663</v>
      </c>
      <c r="G15" s="99">
        <v>1.1540978574793794</v>
      </c>
      <c r="H15" s="99">
        <v>1.6772122237322282</v>
      </c>
      <c r="I15" s="99">
        <v>2.5973949219397836</v>
      </c>
      <c r="J15" s="99">
        <v>2.4740272738202749</v>
      </c>
      <c r="K15" s="99">
        <v>2.5291877899755013</v>
      </c>
      <c r="L15" s="99">
        <v>1.7161433143149156</v>
      </c>
      <c r="M15" s="107">
        <v>1.6285445962837544</v>
      </c>
      <c r="N15" s="107">
        <v>2.762040419048565</v>
      </c>
      <c r="O15" s="107">
        <v>2.686875501546532</v>
      </c>
      <c r="P15" s="107">
        <v>2.8541627006238022</v>
      </c>
      <c r="Q15" s="107">
        <v>3.1828006878394248</v>
      </c>
    </row>
    <row r="16" spans="1:17" s="54" customFormat="1" ht="18" customHeight="1">
      <c r="A16" s="98" t="s">
        <v>96</v>
      </c>
      <c r="B16" s="107"/>
      <c r="C16" s="107"/>
      <c r="D16" s="107"/>
      <c r="E16" s="107"/>
      <c r="F16" s="107" t="s">
        <v>242</v>
      </c>
      <c r="G16" s="107" t="s">
        <v>242</v>
      </c>
      <c r="H16" s="107" t="s">
        <v>242</v>
      </c>
      <c r="I16" s="107" t="s">
        <v>242</v>
      </c>
      <c r="J16" s="107" t="s">
        <v>242</v>
      </c>
      <c r="K16" s="107" t="s">
        <v>242</v>
      </c>
      <c r="L16" s="99">
        <v>1.8237973288911247</v>
      </c>
      <c r="M16" s="107">
        <v>3.3865215290401363</v>
      </c>
      <c r="N16" s="107">
        <v>3.0863730709039876</v>
      </c>
      <c r="O16" s="107">
        <v>3.3788923333218301</v>
      </c>
      <c r="P16" s="107">
        <v>3.3037691076952775</v>
      </c>
      <c r="Q16" s="107">
        <v>3.3944899404617672</v>
      </c>
    </row>
    <row r="17" spans="1:17" s="54" customFormat="1" ht="12" customHeight="1">
      <c r="A17" s="98" t="s">
        <v>97</v>
      </c>
      <c r="B17" s="107"/>
      <c r="C17" s="107"/>
      <c r="D17" s="107"/>
      <c r="E17" s="107"/>
      <c r="F17" s="107" t="s">
        <v>242</v>
      </c>
      <c r="G17" s="107" t="s">
        <v>242</v>
      </c>
      <c r="H17" s="107" t="s">
        <v>242</v>
      </c>
      <c r="I17" s="107" t="s">
        <v>242</v>
      </c>
      <c r="J17" s="107" t="s">
        <v>242</v>
      </c>
      <c r="K17" s="99">
        <v>0.47975801844964583</v>
      </c>
      <c r="L17" s="107" t="s">
        <v>242</v>
      </c>
      <c r="M17" s="107">
        <v>1.6918326147873672</v>
      </c>
      <c r="N17" s="107">
        <v>1.8634047541475589</v>
      </c>
      <c r="O17" s="107">
        <v>1.6039715701383184</v>
      </c>
      <c r="P17" s="107">
        <v>1.4167930212670929</v>
      </c>
      <c r="Q17" s="107">
        <v>1.3283304213279663</v>
      </c>
    </row>
    <row r="18" spans="1:17" s="54" customFormat="1" ht="12.6" customHeight="1">
      <c r="A18" s="98" t="s">
        <v>98</v>
      </c>
      <c r="B18" s="107"/>
      <c r="C18" s="107"/>
      <c r="D18" s="107"/>
      <c r="E18" s="107"/>
      <c r="F18" s="99">
        <v>3.1570310860131516</v>
      </c>
      <c r="G18" s="99">
        <v>3.3648464072116253</v>
      </c>
      <c r="H18" s="99">
        <v>2.8643616192545593</v>
      </c>
      <c r="I18" s="99">
        <v>3.6107923918055915</v>
      </c>
      <c r="J18" s="99">
        <v>3.9759040513702941</v>
      </c>
      <c r="K18" s="99">
        <v>3.5887367599418267</v>
      </c>
      <c r="L18" s="99">
        <v>2.7020266797241796</v>
      </c>
      <c r="M18" s="107">
        <v>2.9484144259960479</v>
      </c>
      <c r="N18" s="107">
        <v>3.6730775408595835</v>
      </c>
      <c r="O18" s="107">
        <v>3.796642370879372</v>
      </c>
      <c r="P18" s="107">
        <v>3.6810854552913015</v>
      </c>
      <c r="Q18" s="107">
        <v>3.4991354611997765</v>
      </c>
    </row>
    <row r="19" spans="1:17" s="54" customFormat="1" ht="12.6" customHeight="1">
      <c r="A19" s="98" t="s">
        <v>99</v>
      </c>
      <c r="B19" s="107"/>
      <c r="C19" s="107"/>
      <c r="D19" s="107"/>
      <c r="E19" s="107"/>
      <c r="F19" s="107" t="s">
        <v>242</v>
      </c>
      <c r="G19" s="107" t="s">
        <v>242</v>
      </c>
      <c r="H19" s="99">
        <v>3.0526697077866567</v>
      </c>
      <c r="I19" s="99">
        <v>3.317065134291076</v>
      </c>
      <c r="J19" s="99">
        <v>3.3965510334734335</v>
      </c>
      <c r="K19" s="99">
        <v>2.5407932300764928</v>
      </c>
      <c r="L19" s="99">
        <v>2.152440992251206</v>
      </c>
      <c r="M19" s="107">
        <v>1.6595518221730761</v>
      </c>
      <c r="N19" s="107">
        <v>1.4654598682429338</v>
      </c>
      <c r="O19" s="107">
        <v>1.7738401814732747</v>
      </c>
      <c r="P19" s="107">
        <v>1.8076601419652243</v>
      </c>
      <c r="Q19" s="107">
        <v>1.8972876186728487</v>
      </c>
    </row>
    <row r="20" spans="1:17" s="54" customFormat="1" ht="12.6" customHeight="1">
      <c r="A20" s="98" t="s">
        <v>100</v>
      </c>
      <c r="B20" s="107"/>
      <c r="C20" s="107"/>
      <c r="D20" s="107"/>
      <c r="E20" s="107"/>
      <c r="F20" s="107" t="s">
        <v>242</v>
      </c>
      <c r="G20" s="107" t="s">
        <v>242</v>
      </c>
      <c r="H20" s="107" t="s">
        <v>242</v>
      </c>
      <c r="I20" s="107" t="s">
        <v>242</v>
      </c>
      <c r="J20" s="107" t="s">
        <v>242</v>
      </c>
      <c r="K20" s="107" t="s">
        <v>242</v>
      </c>
      <c r="L20" s="99">
        <v>1.3210820760636328</v>
      </c>
      <c r="M20" s="107">
        <v>1.452069984105713</v>
      </c>
      <c r="N20" s="107">
        <v>1.179932436659743</v>
      </c>
      <c r="O20" s="107" t="s">
        <v>242</v>
      </c>
      <c r="P20" s="107">
        <v>0.81889979015896441</v>
      </c>
      <c r="Q20" s="107">
        <v>0.86292591279656505</v>
      </c>
    </row>
    <row r="21" spans="1:17" s="54" customFormat="1" ht="18" customHeight="1">
      <c r="A21" s="98" t="s">
        <v>130</v>
      </c>
      <c r="B21" s="107"/>
      <c r="C21" s="107"/>
      <c r="D21" s="107"/>
      <c r="E21" s="107"/>
      <c r="F21" s="107" t="s">
        <v>242</v>
      </c>
      <c r="G21" s="107" t="s">
        <v>242</v>
      </c>
      <c r="H21" s="107" t="s">
        <v>242</v>
      </c>
      <c r="I21" s="107" t="s">
        <v>242</v>
      </c>
      <c r="J21" s="107" t="s">
        <v>242</v>
      </c>
      <c r="K21" s="107" t="s">
        <v>242</v>
      </c>
      <c r="L21" s="107" t="s">
        <v>242</v>
      </c>
      <c r="M21" s="107">
        <v>0.29576469011202694</v>
      </c>
      <c r="N21" s="107" t="s">
        <v>242</v>
      </c>
      <c r="O21" s="107" t="s">
        <v>242</v>
      </c>
      <c r="P21" s="107" t="s">
        <v>242</v>
      </c>
      <c r="Q21" s="107" t="s">
        <v>242</v>
      </c>
    </row>
    <row r="22" spans="1:17" s="54" customFormat="1" ht="12" customHeight="1">
      <c r="A22" s="98" t="s">
        <v>101</v>
      </c>
      <c r="B22" s="107"/>
      <c r="C22" s="107"/>
      <c r="D22" s="107"/>
      <c r="E22" s="107"/>
      <c r="F22" s="107" t="s">
        <v>242</v>
      </c>
      <c r="G22" s="107" t="s">
        <v>242</v>
      </c>
      <c r="H22" s="107" t="s">
        <v>242</v>
      </c>
      <c r="I22" s="99">
        <v>0.92691161663279431</v>
      </c>
      <c r="J22" s="107" t="s">
        <v>242</v>
      </c>
      <c r="K22" s="107" t="s">
        <v>242</v>
      </c>
      <c r="L22" s="99">
        <v>3.3772479512940934</v>
      </c>
      <c r="M22" s="107">
        <v>7.6009241982326872</v>
      </c>
      <c r="N22" s="107">
        <v>7.2127084061428883</v>
      </c>
      <c r="O22" s="107">
        <v>7.3469992275578173</v>
      </c>
      <c r="P22" s="107">
        <v>6.9724771069987685</v>
      </c>
      <c r="Q22" s="107">
        <v>7.0357816728821962</v>
      </c>
    </row>
    <row r="23" spans="1:17" s="54" customFormat="1" ht="12.6" customHeight="1">
      <c r="A23" s="98" t="s">
        <v>102</v>
      </c>
      <c r="B23" s="107"/>
      <c r="C23" s="107"/>
      <c r="D23" s="107"/>
      <c r="E23" s="107"/>
      <c r="F23" s="99">
        <v>7.7829951929784436</v>
      </c>
      <c r="G23" s="99">
        <v>6.5662562440216261</v>
      </c>
      <c r="H23" s="99">
        <v>4.5025699202905445</v>
      </c>
      <c r="I23" s="99">
        <v>4.1164334889226</v>
      </c>
      <c r="J23" s="99">
        <v>4.1057999341193909</v>
      </c>
      <c r="K23" s="99">
        <v>3.6263016652831408</v>
      </c>
      <c r="L23" s="99">
        <v>4.2223094534992294</v>
      </c>
      <c r="M23" s="107">
        <v>3.0403747912946688</v>
      </c>
      <c r="N23" s="107">
        <v>2.8903866816679846</v>
      </c>
      <c r="O23" s="107">
        <v>2.7564192540055013</v>
      </c>
      <c r="P23" s="107">
        <v>2.2545188023955323</v>
      </c>
      <c r="Q23" s="107">
        <v>2.4314196682284224</v>
      </c>
    </row>
    <row r="24" spans="1:17" s="54" customFormat="1" ht="12.6" customHeight="1">
      <c r="A24" s="98" t="s">
        <v>103</v>
      </c>
      <c r="B24" s="107"/>
      <c r="C24" s="107"/>
      <c r="D24" s="107"/>
      <c r="E24" s="107"/>
      <c r="F24" s="99">
        <v>8.1218556244726567</v>
      </c>
      <c r="G24" s="99">
        <v>8.390702423376494</v>
      </c>
      <c r="H24" s="99">
        <v>7.9618552192992658</v>
      </c>
      <c r="I24" s="99">
        <v>8.360376684059041</v>
      </c>
      <c r="J24" s="99">
        <v>9.6713161179810498</v>
      </c>
      <c r="K24" s="99">
        <v>10.266324939723596</v>
      </c>
      <c r="L24" s="99">
        <v>9.9010693065837092</v>
      </c>
      <c r="M24" s="107">
        <v>10.404853812336562</v>
      </c>
      <c r="N24" s="107">
        <v>9.212919739598453</v>
      </c>
      <c r="O24" s="107">
        <v>9.4784999589990822</v>
      </c>
      <c r="P24" s="107">
        <v>10.012573288651954</v>
      </c>
      <c r="Q24" s="107">
        <v>10.151086260163096</v>
      </c>
    </row>
    <row r="25" spans="1:17" s="54" customFormat="1" ht="12.6" customHeight="1">
      <c r="A25" s="98" t="s">
        <v>104</v>
      </c>
      <c r="B25" s="107"/>
      <c r="C25" s="107"/>
      <c r="D25" s="107"/>
      <c r="E25" s="107"/>
      <c r="F25" s="99">
        <v>6.9862229691493214</v>
      </c>
      <c r="G25" s="99">
        <v>7.4297354219090979</v>
      </c>
      <c r="H25" s="99">
        <v>6.3481908660292365</v>
      </c>
      <c r="I25" s="99">
        <v>6.1995292368128023</v>
      </c>
      <c r="J25" s="99">
        <v>5.9090934861968529</v>
      </c>
      <c r="K25" s="99">
        <v>6.0430333706412682</v>
      </c>
      <c r="L25" s="99">
        <v>5.7069687664079121</v>
      </c>
      <c r="M25" s="107">
        <v>4.6359780823137688</v>
      </c>
      <c r="N25" s="107">
        <v>4.4805225331149074</v>
      </c>
      <c r="O25" s="107">
        <v>4.3980249821143014</v>
      </c>
      <c r="P25" s="107">
        <v>4.3434679204397995</v>
      </c>
      <c r="Q25" s="107">
        <v>4.1102680706263595</v>
      </c>
    </row>
    <row r="26" spans="1:17" s="54" customFormat="1" ht="18" customHeight="1">
      <c r="A26" s="98" t="s">
        <v>227</v>
      </c>
      <c r="B26" s="107"/>
      <c r="C26" s="107"/>
      <c r="D26" s="107"/>
      <c r="E26" s="107"/>
      <c r="F26" s="99">
        <v>0.872418079403667</v>
      </c>
      <c r="G26" s="107" t="s">
        <v>242</v>
      </c>
      <c r="H26" s="99">
        <v>0.9395406210546885</v>
      </c>
      <c r="I26" s="99">
        <v>0.90616280172846442</v>
      </c>
      <c r="J26" s="99">
        <v>0.58065827408734627</v>
      </c>
      <c r="K26" s="99">
        <v>0.47417261436768848</v>
      </c>
      <c r="L26" s="99">
        <v>0.5044810136702681</v>
      </c>
      <c r="M26" s="107">
        <v>1.1128078704685265</v>
      </c>
      <c r="N26" s="107">
        <v>1.2562063308960321</v>
      </c>
      <c r="O26" s="107">
        <v>1.2449219542374141</v>
      </c>
      <c r="P26" s="107">
        <v>1.6769755266271194</v>
      </c>
      <c r="Q26" s="107">
        <v>1.7743382486915362</v>
      </c>
    </row>
    <row r="27" spans="1:17" s="54" customFormat="1" ht="12" customHeight="1">
      <c r="A27" s="98" t="s">
        <v>105</v>
      </c>
      <c r="B27" s="107"/>
      <c r="C27" s="107"/>
      <c r="D27" s="107"/>
      <c r="E27" s="107"/>
      <c r="F27" s="99">
        <v>4.5542032688545548</v>
      </c>
      <c r="G27" s="99">
        <v>5.3694578566621898</v>
      </c>
      <c r="H27" s="99">
        <v>3.6350939034933085</v>
      </c>
      <c r="I27" s="99">
        <v>3.6040136694025202</v>
      </c>
      <c r="J27" s="99">
        <v>3.5678144334901503</v>
      </c>
      <c r="K27" s="99">
        <v>3.8968310135334732</v>
      </c>
      <c r="L27" s="99">
        <v>3.1546131654116225</v>
      </c>
      <c r="M27" s="107">
        <v>2.7017280381986226</v>
      </c>
      <c r="N27" s="107">
        <v>5.6567857655635345</v>
      </c>
      <c r="O27" s="107">
        <v>5.6709589049493658</v>
      </c>
      <c r="P27" s="107">
        <v>5.9525688266209595</v>
      </c>
      <c r="Q27" s="107">
        <v>5.4860054810203067</v>
      </c>
    </row>
    <row r="28" spans="1:17" s="54" customFormat="1" ht="12.6" customHeight="1">
      <c r="A28" s="98" t="s">
        <v>106</v>
      </c>
      <c r="B28" s="107"/>
      <c r="C28" s="107"/>
      <c r="D28" s="107"/>
      <c r="E28" s="107"/>
      <c r="F28" s="107" t="s">
        <v>242</v>
      </c>
      <c r="G28" s="107" t="s">
        <v>242</v>
      </c>
      <c r="H28" s="107" t="s">
        <v>242</v>
      </c>
      <c r="I28" s="107" t="s">
        <v>242</v>
      </c>
      <c r="J28" s="107" t="s">
        <v>242</v>
      </c>
      <c r="K28" s="107" t="s">
        <v>242</v>
      </c>
      <c r="L28" s="107" t="s">
        <v>242</v>
      </c>
      <c r="M28" s="107">
        <v>1.8571620567086857</v>
      </c>
      <c r="N28" s="107">
        <v>2.3039943233318434</v>
      </c>
      <c r="O28" s="107">
        <v>2.7839612133504561</v>
      </c>
      <c r="P28" s="107">
        <v>3.7234519861674453</v>
      </c>
      <c r="Q28" s="107">
        <v>3.7578285150402579</v>
      </c>
    </row>
    <row r="29" spans="1:17" s="11" customFormat="1" ht="12.6" customHeight="1">
      <c r="A29" s="98" t="s">
        <v>107</v>
      </c>
      <c r="B29" s="107"/>
      <c r="C29" s="107"/>
      <c r="D29" s="107"/>
      <c r="E29" s="107"/>
      <c r="F29" s="107" t="s">
        <v>242</v>
      </c>
      <c r="G29" s="107" t="s">
        <v>242</v>
      </c>
      <c r="H29" s="107" t="s">
        <v>242</v>
      </c>
      <c r="I29" s="107" t="s">
        <v>242</v>
      </c>
      <c r="J29" s="107" t="s">
        <v>242</v>
      </c>
      <c r="K29" s="107" t="s">
        <v>242</v>
      </c>
      <c r="L29" s="107" t="s">
        <v>242</v>
      </c>
      <c r="M29" s="107" t="s">
        <v>242</v>
      </c>
      <c r="N29" s="107">
        <v>2.0692523735285135</v>
      </c>
      <c r="O29" s="107">
        <v>1.8336297216365955</v>
      </c>
      <c r="P29" s="107">
        <v>1.5179563082276426</v>
      </c>
      <c r="Q29" s="107">
        <v>1.2542126262118718</v>
      </c>
    </row>
    <row r="30" spans="1:17" s="11" customFormat="1" ht="12.6" customHeight="1">
      <c r="A30" s="98" t="s">
        <v>108</v>
      </c>
      <c r="B30" s="107"/>
      <c r="C30" s="107"/>
      <c r="D30" s="107"/>
      <c r="E30" s="107"/>
      <c r="F30" s="107" t="s">
        <v>242</v>
      </c>
      <c r="G30" s="107" t="s">
        <v>242</v>
      </c>
      <c r="H30" s="107" t="s">
        <v>242</v>
      </c>
      <c r="I30" s="107" t="s">
        <v>242</v>
      </c>
      <c r="J30" s="107" t="s">
        <v>242</v>
      </c>
      <c r="K30" s="99">
        <v>0.35756081521240379</v>
      </c>
      <c r="L30" s="107" t="s">
        <v>242</v>
      </c>
      <c r="M30" s="107">
        <v>1.2583076421634081</v>
      </c>
      <c r="N30" s="107">
        <v>3.2366950496002276</v>
      </c>
      <c r="O30" s="107">
        <v>3.3569461238357663</v>
      </c>
      <c r="P30" s="107">
        <v>2.4807676140072599</v>
      </c>
      <c r="Q30" s="107">
        <v>2.4700071210493997</v>
      </c>
    </row>
    <row r="31" spans="1:17" s="11" customFormat="1" ht="12.6" customHeight="1">
      <c r="A31" s="98" t="s">
        <v>109</v>
      </c>
      <c r="B31" s="107"/>
      <c r="C31" s="107"/>
      <c r="D31" s="107"/>
      <c r="E31" s="107"/>
      <c r="F31" s="107"/>
      <c r="G31" s="107"/>
      <c r="H31" s="107" t="s">
        <v>242</v>
      </c>
      <c r="I31" s="99">
        <v>0.23953851152058145</v>
      </c>
      <c r="J31" s="107" t="s">
        <v>242</v>
      </c>
      <c r="K31" s="107" t="s">
        <v>242</v>
      </c>
      <c r="L31" s="107" t="s">
        <v>242</v>
      </c>
      <c r="M31" s="107">
        <v>0.31255778426053077</v>
      </c>
      <c r="N31" s="107">
        <v>0.32521016214814941</v>
      </c>
      <c r="O31" s="107">
        <v>0.43677173978307182</v>
      </c>
      <c r="P31" s="107">
        <v>0.52690185269037693</v>
      </c>
      <c r="Q31" s="107">
        <v>0.48229110154774829</v>
      </c>
    </row>
    <row r="32" spans="1:17" s="11" customFormat="1" ht="8.1" customHeight="1">
      <c r="A32" s="98"/>
      <c r="B32" s="107"/>
      <c r="C32" s="107"/>
      <c r="D32" s="107"/>
      <c r="E32" s="107"/>
      <c r="F32" s="99"/>
      <c r="G32" s="99"/>
      <c r="H32" s="99"/>
      <c r="I32" s="99"/>
      <c r="J32" s="99"/>
      <c r="K32" s="99"/>
      <c r="L32" s="99"/>
      <c r="M32" s="107"/>
      <c r="N32" s="107"/>
      <c r="O32" s="107"/>
      <c r="P32" s="107"/>
      <c r="Q32" s="107"/>
    </row>
    <row r="33" spans="1:18" s="19" customFormat="1" ht="18" customHeight="1">
      <c r="A33" s="98" t="s">
        <v>110</v>
      </c>
      <c r="B33" s="107"/>
      <c r="C33" s="107"/>
      <c r="D33" s="107"/>
      <c r="E33" s="107"/>
      <c r="F33" s="138">
        <f t="shared" ref="F33:L33" si="0">SUM(F6:F31)</f>
        <v>100.00000000000001</v>
      </c>
      <c r="G33" s="138">
        <f t="shared" si="0"/>
        <v>100.00000000000003</v>
      </c>
      <c r="H33" s="138">
        <f t="shared" si="0"/>
        <v>100</v>
      </c>
      <c r="I33" s="138">
        <f t="shared" si="0"/>
        <v>99.999999999999986</v>
      </c>
      <c r="J33" s="138">
        <f t="shared" si="0"/>
        <v>99.999999999999972</v>
      </c>
      <c r="K33" s="138">
        <f t="shared" si="0"/>
        <v>99.999999999999986</v>
      </c>
      <c r="L33" s="138">
        <f t="shared" si="0"/>
        <v>99.999999999999986</v>
      </c>
      <c r="M33" s="138">
        <f>SUM(M6:M31)</f>
        <v>100</v>
      </c>
      <c r="N33" s="138">
        <f>SUM(N6:N31)</f>
        <v>100.00000000000001</v>
      </c>
      <c r="O33" s="138">
        <f>SUM(O6:O31)</f>
        <v>100.00000000000003</v>
      </c>
      <c r="P33" s="138">
        <f>SUM(P6:P31)</f>
        <v>100.00000000000003</v>
      </c>
      <c r="Q33" s="138">
        <f>SUM(Q6:Q31)</f>
        <v>100.00000000000004</v>
      </c>
      <c r="R33" s="168"/>
    </row>
    <row r="34" spans="1:18" s="19" customFormat="1" ht="8.1" customHeight="1">
      <c r="A34" s="111"/>
      <c r="B34" s="113"/>
      <c r="C34" s="113"/>
      <c r="D34" s="113"/>
      <c r="E34" s="113"/>
      <c r="F34" s="113"/>
      <c r="G34" s="113"/>
      <c r="H34" s="113"/>
      <c r="I34" s="113"/>
      <c r="J34" s="113"/>
      <c r="K34" s="113"/>
      <c r="L34" s="113"/>
      <c r="M34" s="113"/>
      <c r="N34" s="113"/>
      <c r="O34" s="113"/>
      <c r="P34" s="113"/>
      <c r="Q34" s="113"/>
    </row>
    <row r="35" spans="1:18" ht="24" customHeight="1">
      <c r="A35" s="108" t="s">
        <v>228</v>
      </c>
      <c r="B35" s="109"/>
      <c r="C35" s="109"/>
      <c r="D35" s="109"/>
      <c r="E35" s="109"/>
      <c r="F35" s="108">
        <v>11.066871311521528</v>
      </c>
      <c r="G35" s="108">
        <v>9.9437693384349579</v>
      </c>
      <c r="H35" s="108">
        <v>11.602973581548904</v>
      </c>
      <c r="I35" s="108">
        <v>11.080813963198018</v>
      </c>
      <c r="J35" s="108">
        <v>11.02395816029971</v>
      </c>
      <c r="K35" s="108">
        <v>11.900966154919473</v>
      </c>
      <c r="L35" s="108">
        <v>14.900469604997291</v>
      </c>
      <c r="M35" s="108">
        <v>22.548323592627337</v>
      </c>
      <c r="N35" s="108">
        <v>26.650614992882048</v>
      </c>
      <c r="O35" s="108">
        <v>28.896841400752717</v>
      </c>
      <c r="P35" s="108">
        <v>26.556229883317542</v>
      </c>
      <c r="Q35" s="108">
        <v>29.385954671792494</v>
      </c>
    </row>
    <row r="36" spans="1:18" s="92" customFormat="1" ht="12.6" customHeight="1">
      <c r="A36" s="12" t="s">
        <v>344</v>
      </c>
      <c r="B36" s="91"/>
      <c r="C36" s="91"/>
      <c r="D36" s="81"/>
      <c r="E36" s="81"/>
      <c r="F36" s="81"/>
      <c r="G36" s="81"/>
      <c r="H36" s="81"/>
      <c r="I36" s="81"/>
      <c r="J36" s="81"/>
      <c r="K36" s="81"/>
      <c r="L36" s="81"/>
      <c r="M36" s="81"/>
    </row>
    <row r="37" spans="1:18" s="35" customFormat="1" ht="18" customHeight="1">
      <c r="A37" s="31" t="s">
        <v>294</v>
      </c>
      <c r="B37" s="32"/>
      <c r="C37" s="32"/>
      <c r="D37" s="32"/>
      <c r="E37" s="32"/>
    </row>
    <row r="38" spans="1:18" s="35" customFormat="1" ht="14.1" customHeight="1">
      <c r="A38" s="12" t="s">
        <v>151</v>
      </c>
      <c r="C38" s="12"/>
    </row>
    <row r="39" spans="1:18" s="35" customFormat="1" ht="12.6" customHeight="1">
      <c r="A39" s="12" t="s">
        <v>269</v>
      </c>
      <c r="C39" s="12"/>
    </row>
    <row r="40" spans="1:18" s="35" customFormat="1" ht="12.6" customHeight="1">
      <c r="A40" s="12" t="s">
        <v>198</v>
      </c>
      <c r="C40" s="12"/>
    </row>
    <row r="41" spans="1:18" s="35" customFormat="1" ht="12.6" customHeight="1">
      <c r="A41" s="12" t="s">
        <v>152</v>
      </c>
      <c r="C41" s="12"/>
      <c r="F41" s="43"/>
      <c r="G41" s="43"/>
      <c r="H41" s="43"/>
      <c r="I41" s="43"/>
      <c r="J41" s="43"/>
      <c r="K41" s="43"/>
      <c r="L41" s="43"/>
      <c r="M41" s="43"/>
      <c r="N41" s="43"/>
      <c r="O41" s="43"/>
      <c r="P41" s="43"/>
      <c r="Q41" s="43"/>
    </row>
    <row r="42" spans="1:18" s="35" customFormat="1" ht="12.6" customHeight="1">
      <c r="A42" s="12" t="s">
        <v>153</v>
      </c>
      <c r="C42" s="12"/>
      <c r="F42" s="43"/>
      <c r="G42" s="43"/>
      <c r="H42" s="43"/>
      <c r="I42" s="43"/>
      <c r="J42" s="43"/>
      <c r="K42" s="43"/>
      <c r="L42" s="43"/>
      <c r="M42" s="43"/>
      <c r="N42" s="43"/>
      <c r="O42" s="43"/>
      <c r="P42" s="43"/>
      <c r="Q42" s="43"/>
    </row>
    <row r="43" spans="1:18" s="35" customFormat="1" ht="12.6" customHeight="1">
      <c r="A43" s="12" t="s">
        <v>154</v>
      </c>
      <c r="C43" s="12"/>
      <c r="F43" s="43"/>
      <c r="G43" s="43"/>
      <c r="H43" s="43"/>
      <c r="I43" s="43"/>
      <c r="J43" s="43"/>
      <c r="K43" s="43"/>
      <c r="L43" s="43"/>
      <c r="M43" s="43"/>
      <c r="N43" s="43"/>
      <c r="O43" s="43"/>
      <c r="P43" s="43"/>
      <c r="Q43" s="43"/>
    </row>
    <row r="44" spans="1:18" s="35" customFormat="1" ht="18" customHeight="1">
      <c r="A44" s="34" t="s">
        <v>295</v>
      </c>
      <c r="B44" s="32"/>
      <c r="C44" s="32"/>
      <c r="D44" s="32"/>
      <c r="E44" s="32"/>
    </row>
    <row r="45" spans="1:18" s="35" customFormat="1" ht="14.1" customHeight="1">
      <c r="A45" s="33" t="str">
        <f>'FDP PLR PRD'!$A$50</f>
        <v xml:space="preserve">Pour des informations plus détaillées concernant les listes partielles spécifiques à l'âge ou au sexe ainsi que concernant l'attribution des listes aux partis, </v>
      </c>
      <c r="B45" s="33"/>
      <c r="C45" s="55"/>
      <c r="D45" s="55"/>
      <c r="E45" s="55"/>
      <c r="F45" s="55"/>
      <c r="G45" s="55"/>
      <c r="H45" s="55"/>
      <c r="I45" s="55"/>
      <c r="J45" s="55"/>
      <c r="K45" s="55"/>
      <c r="L45" s="55"/>
      <c r="M45" s="55"/>
      <c r="N45" s="55"/>
      <c r="O45" s="55"/>
      <c r="P45" s="55"/>
      <c r="Q45" s="55"/>
    </row>
    <row r="46" spans="1:18" s="35" customFormat="1" ht="14.1" customHeight="1">
      <c r="A46" s="33" t="str">
        <f>'FDP PLR PRD'!$A$51</f>
        <v>voir les tableaux consacrés aux listes électorales.</v>
      </c>
      <c r="B46" s="33"/>
      <c r="C46" s="55"/>
      <c r="D46" s="55"/>
      <c r="E46" s="55"/>
      <c r="F46" s="55"/>
      <c r="G46" s="55"/>
      <c r="H46" s="55"/>
      <c r="I46" s="55"/>
      <c r="J46" s="55"/>
      <c r="K46" s="55"/>
      <c r="L46" s="55"/>
      <c r="M46" s="55"/>
      <c r="N46" s="55"/>
      <c r="O46" s="55"/>
      <c r="P46" s="55"/>
      <c r="Q46" s="55"/>
    </row>
    <row r="47" spans="1:18" s="35" customFormat="1" ht="21.95" customHeight="1">
      <c r="A47" s="35" t="str">
        <f>Contenu!A$35</f>
        <v>Office fédéral de la statistique, Statistique des élections au Conseil national</v>
      </c>
    </row>
    <row r="48" spans="1:18" s="35" customFormat="1" ht="12.6" customHeight="1">
      <c r="A48" s="35" t="str">
        <f>Contenu!A$36</f>
        <v>Renseignements:</v>
      </c>
    </row>
    <row r="49" spans="1:1" s="35" customFormat="1" ht="12.6" customHeight="1">
      <c r="A49" s="35" t="str">
        <f>Contenu!A$37</f>
        <v>poku@bfs.admin.ch</v>
      </c>
    </row>
    <row r="50" spans="1:1" s="35" customFormat="1" ht="12.6" customHeight="1">
      <c r="A50" s="35" t="str">
        <f>Contenu!A$38</f>
        <v>058 463 61 58</v>
      </c>
    </row>
    <row r="51" spans="1:1" s="35" customFormat="1" ht="12.6" customHeight="1">
      <c r="A51" s="35" t="str">
        <f>Contenu!A$39</f>
        <v>© OFS - Encyclopédie statistique de la Suisse</v>
      </c>
    </row>
    <row r="52" spans="1:1" s="54" customFormat="1" ht="11.25">
      <c r="A52" s="38"/>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row r="723" spans="1:1" s="93" customFormat="1">
      <c r="A723" s="37"/>
    </row>
    <row r="724" spans="1:1" s="93" customFormat="1">
      <c r="A724" s="37"/>
    </row>
    <row r="725" spans="1:1" s="93" customFormat="1">
      <c r="A725" s="37"/>
    </row>
    <row r="726" spans="1:1" s="93" customFormat="1">
      <c r="A726" s="37"/>
    </row>
    <row r="727" spans="1:1" s="93" customFormat="1">
      <c r="A727" s="37"/>
    </row>
    <row r="728" spans="1:1" s="93" customFormat="1">
      <c r="A728" s="37"/>
    </row>
    <row r="729" spans="1:1" s="93" customFormat="1">
      <c r="A729" s="37"/>
    </row>
    <row r="730" spans="1:1" s="93" customFormat="1">
      <c r="A730" s="37"/>
    </row>
    <row r="731" spans="1:1" s="93" customFormat="1">
      <c r="A731" s="37"/>
    </row>
    <row r="732" spans="1:1" s="93" customFormat="1">
      <c r="A732" s="37"/>
    </row>
    <row r="733" spans="1:1" s="93" customFormat="1">
      <c r="A733" s="37"/>
    </row>
    <row r="734" spans="1:1" s="93" customFormat="1">
      <c r="A734" s="37"/>
    </row>
    <row r="735" spans="1:1" s="93" customFormat="1">
      <c r="A735" s="37"/>
    </row>
    <row r="736" spans="1:1" s="93" customFormat="1">
      <c r="A736" s="37"/>
    </row>
    <row r="737" spans="1:1" s="93" customFormat="1">
      <c r="A737" s="37"/>
    </row>
    <row r="738" spans="1:1" s="93" customFormat="1">
      <c r="A738" s="37"/>
    </row>
    <row r="739" spans="1:1" s="93" customFormat="1">
      <c r="A739" s="37"/>
    </row>
    <row r="740" spans="1:1" s="93" customFormat="1">
      <c r="A740" s="37"/>
    </row>
    <row r="741" spans="1:1" s="93" customFormat="1">
      <c r="A741" s="37"/>
    </row>
    <row r="742" spans="1:1" s="93" customFormat="1">
      <c r="A742" s="37"/>
    </row>
    <row r="743" spans="1:1" s="93" customFormat="1">
      <c r="A743" s="37"/>
    </row>
    <row r="744" spans="1:1" s="93" customFormat="1">
      <c r="A744" s="37"/>
    </row>
    <row r="745" spans="1:1" s="93" customFormat="1">
      <c r="A745" s="37"/>
    </row>
    <row r="746" spans="1:1" s="93" customFormat="1">
      <c r="A746" s="37"/>
    </row>
    <row r="747" spans="1:1" s="93" customFormat="1">
      <c r="A747" s="37"/>
    </row>
    <row r="748" spans="1:1" s="93" customFormat="1">
      <c r="A748" s="37"/>
    </row>
    <row r="749" spans="1:1" s="93" customFormat="1">
      <c r="A749" s="37"/>
    </row>
    <row r="750" spans="1:1" s="93" customFormat="1">
      <c r="A750" s="37"/>
    </row>
    <row r="751" spans="1:1" s="93" customFormat="1">
      <c r="A751" s="37"/>
    </row>
    <row r="752" spans="1:1" s="93" customFormat="1">
      <c r="A752" s="37"/>
    </row>
    <row r="753" spans="1:1" s="93" customFormat="1">
      <c r="A753" s="37"/>
    </row>
    <row r="754" spans="1:1" s="93" customFormat="1">
      <c r="A754" s="37"/>
    </row>
    <row r="755" spans="1:1" s="93" customFormat="1">
      <c r="A755" s="37"/>
    </row>
    <row r="756" spans="1:1" s="93" customFormat="1">
      <c r="A756" s="37"/>
    </row>
    <row r="757" spans="1:1" s="93" customFormat="1">
      <c r="A757" s="37"/>
    </row>
    <row r="758" spans="1:1" s="93" customFormat="1">
      <c r="A758" s="37"/>
    </row>
    <row r="759" spans="1:1" s="93" customFormat="1">
      <c r="A759" s="37"/>
    </row>
    <row r="760" spans="1:1" s="93" customFormat="1">
      <c r="A760" s="37"/>
    </row>
    <row r="761" spans="1:1" s="93" customFormat="1">
      <c r="A761" s="37"/>
    </row>
    <row r="762" spans="1:1" s="93" customFormat="1">
      <c r="A762" s="37"/>
    </row>
    <row r="763" spans="1:1" s="93" customFormat="1">
      <c r="A763" s="37"/>
    </row>
    <row r="764" spans="1:1" s="93" customFormat="1">
      <c r="A764" s="37"/>
    </row>
    <row r="765" spans="1:1" s="93" customFormat="1">
      <c r="A765" s="37"/>
    </row>
    <row r="766" spans="1:1" s="93" customFormat="1">
      <c r="A766" s="37"/>
    </row>
    <row r="767" spans="1:1" s="93" customFormat="1">
      <c r="A767" s="37"/>
    </row>
    <row r="768" spans="1:1" s="93" customFormat="1">
      <c r="A768" s="37"/>
    </row>
    <row r="769" spans="1:1" s="93" customFormat="1">
      <c r="A769" s="37"/>
    </row>
    <row r="770" spans="1:1" s="93" customFormat="1">
      <c r="A770" s="37"/>
    </row>
    <row r="771" spans="1:1" s="93" customFormat="1">
      <c r="A771" s="37"/>
    </row>
    <row r="772" spans="1:1" s="93" customFormat="1">
      <c r="A772" s="37"/>
    </row>
    <row r="773" spans="1:1" s="93" customFormat="1">
      <c r="A773" s="37"/>
    </row>
    <row r="774" spans="1:1" s="93" customFormat="1">
      <c r="A774" s="37"/>
    </row>
    <row r="775" spans="1:1" s="93" customFormat="1">
      <c r="A775"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715"/>
  <sheetViews>
    <sheetView workbookViewId="0">
      <selection activeCell="Q14" sqref="F14:Q14"/>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283</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127"/>
      <c r="B4" s="127"/>
      <c r="C4" s="127"/>
      <c r="D4" s="127"/>
      <c r="E4" s="127"/>
      <c r="F4" s="127"/>
      <c r="G4" s="127"/>
      <c r="H4" s="127"/>
      <c r="I4" s="127"/>
      <c r="J4" s="127"/>
      <c r="K4" s="127"/>
      <c r="L4" s="127"/>
      <c r="M4" s="127"/>
      <c r="N4" s="127"/>
      <c r="O4" s="127"/>
      <c r="P4" s="127"/>
      <c r="Q4" s="127"/>
    </row>
    <row r="5" spans="1:17" s="6" customFormat="1" ht="18" customHeight="1">
      <c r="A5" s="128"/>
      <c r="B5" s="128"/>
      <c r="C5" s="128"/>
      <c r="D5" s="128"/>
      <c r="E5" s="129"/>
      <c r="F5" s="130">
        <v>1971</v>
      </c>
      <c r="G5" s="130">
        <v>1975</v>
      </c>
      <c r="H5" s="130">
        <v>1979</v>
      </c>
      <c r="I5" s="130">
        <v>1983</v>
      </c>
      <c r="J5" s="130">
        <v>1987</v>
      </c>
      <c r="K5" s="130">
        <v>1991</v>
      </c>
      <c r="L5" s="130">
        <v>1995</v>
      </c>
      <c r="M5" s="130">
        <v>1999</v>
      </c>
      <c r="N5" s="130">
        <v>2003</v>
      </c>
      <c r="O5" s="131">
        <v>2007</v>
      </c>
      <c r="P5" s="131">
        <v>2011</v>
      </c>
      <c r="Q5" s="131">
        <v>2015</v>
      </c>
    </row>
    <row r="6" spans="1:17" s="11" customFormat="1" ht="18" customHeight="1">
      <c r="A6" s="94" t="s">
        <v>85</v>
      </c>
      <c r="B6" s="95"/>
      <c r="C6" s="95"/>
      <c r="D6" s="95"/>
      <c r="E6" s="95"/>
      <c r="F6" s="101" t="s">
        <v>242</v>
      </c>
      <c r="G6" s="101" t="s">
        <v>242</v>
      </c>
      <c r="H6" s="101" t="s">
        <v>242</v>
      </c>
      <c r="I6" s="101" t="s">
        <v>242</v>
      </c>
      <c r="J6" s="101" t="s">
        <v>242</v>
      </c>
      <c r="K6" s="101" t="s">
        <v>242</v>
      </c>
      <c r="L6" s="96">
        <v>3.036715319667902</v>
      </c>
      <c r="M6" s="96">
        <v>1.2159197398268264</v>
      </c>
      <c r="N6" s="101" t="s">
        <v>242</v>
      </c>
      <c r="O6" s="101" t="s">
        <v>242</v>
      </c>
      <c r="P6" s="101" t="s">
        <v>242</v>
      </c>
      <c r="Q6" s="101" t="s">
        <v>242</v>
      </c>
    </row>
    <row r="7" spans="1:17" s="11" customFormat="1" ht="12.6" customHeight="1">
      <c r="A7" s="80" t="s">
        <v>86</v>
      </c>
      <c r="B7" s="98"/>
      <c r="C7" s="98"/>
      <c r="D7" s="98"/>
      <c r="E7" s="98"/>
      <c r="F7" s="101" t="s">
        <v>242</v>
      </c>
      <c r="G7" s="101" t="s">
        <v>242</v>
      </c>
      <c r="H7" s="101" t="s">
        <v>242</v>
      </c>
      <c r="I7" s="101" t="s">
        <v>242</v>
      </c>
      <c r="J7" s="101" t="s">
        <v>242</v>
      </c>
      <c r="K7" s="101" t="s">
        <v>242</v>
      </c>
      <c r="L7" s="99">
        <v>1.6618235100187737</v>
      </c>
      <c r="M7" s="101" t="s">
        <v>242</v>
      </c>
      <c r="N7" s="101" t="s">
        <v>242</v>
      </c>
      <c r="O7" s="101" t="s">
        <v>242</v>
      </c>
      <c r="P7" s="101" t="s">
        <v>242</v>
      </c>
      <c r="Q7" s="101" t="s">
        <v>242</v>
      </c>
    </row>
    <row r="8" spans="1:17" s="11" customFormat="1" ht="12.6" customHeight="1">
      <c r="A8" s="80" t="s">
        <v>97</v>
      </c>
      <c r="B8" s="98"/>
      <c r="C8" s="98"/>
      <c r="D8" s="98"/>
      <c r="E8" s="98"/>
      <c r="F8" s="99">
        <v>20.521092748297402</v>
      </c>
      <c r="G8" s="99">
        <v>15.156029502963637</v>
      </c>
      <c r="H8" s="99">
        <v>12.092575694924284</v>
      </c>
      <c r="I8" s="99">
        <v>9.3882352036783203</v>
      </c>
      <c r="J8" s="99">
        <v>13.616490489915073</v>
      </c>
      <c r="K8" s="99">
        <v>12.568155887223378</v>
      </c>
      <c r="L8" s="99">
        <v>17.259944489726294</v>
      </c>
      <c r="M8" s="100">
        <v>13.289381268285069</v>
      </c>
      <c r="N8" s="100">
        <v>10.283930622646096</v>
      </c>
      <c r="O8" s="100">
        <v>12.408502500829535</v>
      </c>
      <c r="P8" s="101" t="s">
        <v>242</v>
      </c>
      <c r="Q8" s="101" t="s">
        <v>242</v>
      </c>
    </row>
    <row r="9" spans="1:17" s="11" customFormat="1" ht="12.6" customHeight="1">
      <c r="A9" s="80" t="s">
        <v>105</v>
      </c>
      <c r="B9" s="98"/>
      <c r="C9" s="98"/>
      <c r="D9" s="98"/>
      <c r="E9" s="98"/>
      <c r="F9" s="99">
        <v>36.875285770071791</v>
      </c>
      <c r="G9" s="99">
        <v>36.955415934449455</v>
      </c>
      <c r="H9" s="99">
        <v>37.101646866544542</v>
      </c>
      <c r="I9" s="99">
        <v>38.648126726528119</v>
      </c>
      <c r="J9" s="99">
        <v>40.409914170168427</v>
      </c>
      <c r="K9" s="99">
        <v>36.705305599703799</v>
      </c>
      <c r="L9" s="99">
        <v>33.156080769524962</v>
      </c>
      <c r="M9" s="100">
        <v>31.811162734956902</v>
      </c>
      <c r="N9" s="100">
        <v>37.41878948851695</v>
      </c>
      <c r="O9" s="100">
        <v>31.886490766849299</v>
      </c>
      <c r="P9" s="101" t="s">
        <v>242</v>
      </c>
      <c r="Q9" s="101" t="s">
        <v>242</v>
      </c>
    </row>
    <row r="10" spans="1:17" s="11" customFormat="1" ht="18" customHeight="1">
      <c r="A10" s="80" t="s">
        <v>106</v>
      </c>
      <c r="B10" s="98"/>
      <c r="C10" s="98"/>
      <c r="D10" s="98"/>
      <c r="E10" s="98"/>
      <c r="F10" s="101" t="s">
        <v>242</v>
      </c>
      <c r="G10" s="101" t="s">
        <v>242</v>
      </c>
      <c r="H10" s="99">
        <v>1.3967003014058932</v>
      </c>
      <c r="I10" s="101" t="s">
        <v>242</v>
      </c>
      <c r="J10" s="101" t="s">
        <v>242</v>
      </c>
      <c r="K10" s="99">
        <v>6.2743498910214726</v>
      </c>
      <c r="L10" s="99">
        <v>4.0505109695659405</v>
      </c>
      <c r="M10" s="100">
        <v>3.8115690756968825</v>
      </c>
      <c r="N10" s="101" t="s">
        <v>242</v>
      </c>
      <c r="O10" s="100">
        <v>2.6376914918634222</v>
      </c>
      <c r="P10" s="101" t="s">
        <v>242</v>
      </c>
      <c r="Q10" s="101" t="s">
        <v>242</v>
      </c>
    </row>
    <row r="11" spans="1:17" s="11" customFormat="1" ht="12.6" customHeight="1">
      <c r="A11" s="80" t="s">
        <v>107</v>
      </c>
      <c r="B11" s="98"/>
      <c r="C11" s="98"/>
      <c r="D11" s="98"/>
      <c r="E11" s="98"/>
      <c r="F11" s="99">
        <v>16.483593053457554</v>
      </c>
      <c r="G11" s="99">
        <v>20.794793355663742</v>
      </c>
      <c r="H11" s="99">
        <v>21.136244734683814</v>
      </c>
      <c r="I11" s="99">
        <v>23.271886040346175</v>
      </c>
      <c r="J11" s="99">
        <v>20.746073794553073</v>
      </c>
      <c r="K11" s="99">
        <v>16.566157325786019</v>
      </c>
      <c r="L11" s="99">
        <v>15.702505769195842</v>
      </c>
      <c r="M11" s="100">
        <v>18.730231807200948</v>
      </c>
      <c r="N11" s="100">
        <v>16.153819256091932</v>
      </c>
      <c r="O11" s="100">
        <v>16.31087221365248</v>
      </c>
      <c r="P11" s="101" t="s">
        <v>242</v>
      </c>
      <c r="Q11" s="101" t="s">
        <v>242</v>
      </c>
    </row>
    <row r="12" spans="1:17" s="11" customFormat="1" ht="12.6" customHeight="1">
      <c r="A12" s="80" t="s">
        <v>108</v>
      </c>
      <c r="B12" s="98"/>
      <c r="C12" s="98"/>
      <c r="D12" s="98"/>
      <c r="E12" s="98"/>
      <c r="F12" s="99">
        <v>26.12002842817326</v>
      </c>
      <c r="G12" s="99">
        <v>27.093761206923176</v>
      </c>
      <c r="H12" s="99">
        <v>28.27283240244148</v>
      </c>
      <c r="I12" s="99">
        <v>28.691752029447397</v>
      </c>
      <c r="J12" s="99">
        <v>25.22752154536343</v>
      </c>
      <c r="K12" s="99">
        <v>27.886031296265337</v>
      </c>
      <c r="L12" s="99">
        <v>25.132419172300281</v>
      </c>
      <c r="M12" s="100">
        <v>31.141735374033367</v>
      </c>
      <c r="N12" s="100">
        <v>36.143460632745018</v>
      </c>
      <c r="O12" s="100">
        <v>36.756443026805272</v>
      </c>
      <c r="P12" s="101" t="s">
        <v>242</v>
      </c>
      <c r="Q12" s="101" t="s">
        <v>242</v>
      </c>
    </row>
    <row r="13" spans="1:17" s="11" customFormat="1" ht="8.1" customHeight="1">
      <c r="A13" s="80"/>
      <c r="B13" s="98"/>
      <c r="C13" s="98"/>
      <c r="D13" s="98"/>
      <c r="E13" s="98"/>
      <c r="F13" s="99"/>
      <c r="G13" s="99"/>
      <c r="H13" s="99"/>
      <c r="I13" s="99"/>
      <c r="J13" s="99"/>
      <c r="K13" s="99"/>
      <c r="L13" s="99"/>
      <c r="M13" s="100"/>
      <c r="N13" s="100"/>
      <c r="O13" s="100"/>
      <c r="P13" s="101"/>
      <c r="Q13" s="101"/>
    </row>
    <row r="14" spans="1:17" s="19" customFormat="1" ht="18" customHeight="1">
      <c r="A14" s="98" t="s">
        <v>110</v>
      </c>
      <c r="B14" s="100"/>
      <c r="C14" s="100"/>
      <c r="D14" s="100"/>
      <c r="E14" s="98"/>
      <c r="F14" s="140">
        <f t="shared" ref="F14:K14" si="0">SUM(F6:F12)</f>
        <v>100</v>
      </c>
      <c r="G14" s="140">
        <f t="shared" si="0"/>
        <v>100.00000000000001</v>
      </c>
      <c r="H14" s="140">
        <f t="shared" si="0"/>
        <v>100.00000000000001</v>
      </c>
      <c r="I14" s="140">
        <f t="shared" si="0"/>
        <v>100.00000000000001</v>
      </c>
      <c r="J14" s="140">
        <f t="shared" si="0"/>
        <v>100</v>
      </c>
      <c r="K14" s="140">
        <f t="shared" si="0"/>
        <v>100</v>
      </c>
      <c r="L14" s="140">
        <v>100</v>
      </c>
      <c r="M14" s="140">
        <f>SUM(M6:M12)</f>
        <v>100</v>
      </c>
      <c r="N14" s="140">
        <f>SUM(N6:N12)</f>
        <v>100</v>
      </c>
      <c r="O14" s="140">
        <f>SUM(O6:O12)</f>
        <v>100</v>
      </c>
      <c r="P14" s="152" t="s">
        <v>242</v>
      </c>
      <c r="Q14" s="152" t="s">
        <v>242</v>
      </c>
    </row>
    <row r="15" spans="1:17" s="19" customFormat="1" ht="8.1" customHeight="1">
      <c r="A15" s="111"/>
      <c r="B15" s="112"/>
      <c r="C15" s="112"/>
      <c r="D15" s="112"/>
      <c r="E15" s="111"/>
      <c r="F15" s="112"/>
      <c r="G15" s="112"/>
      <c r="H15" s="112"/>
      <c r="I15" s="112"/>
      <c r="J15" s="112"/>
      <c r="K15" s="112"/>
      <c r="L15" s="112"/>
      <c r="M15" s="112"/>
      <c r="N15" s="112"/>
      <c r="O15" s="112"/>
      <c r="P15" s="112"/>
      <c r="Q15" s="112"/>
    </row>
    <row r="16" spans="1:17" ht="24" customHeight="1">
      <c r="A16" s="103" t="s">
        <v>228</v>
      </c>
      <c r="B16" s="104"/>
      <c r="C16" s="104"/>
      <c r="D16" s="104"/>
      <c r="E16" s="104"/>
      <c r="F16" s="105">
        <v>2.1939306899067139</v>
      </c>
      <c r="G16" s="105">
        <v>2.4467282724003772</v>
      </c>
      <c r="H16" s="105">
        <v>2.7960900375820952</v>
      </c>
      <c r="I16" s="105">
        <v>2.822994960571064</v>
      </c>
      <c r="J16" s="105">
        <v>2.7155816840679741</v>
      </c>
      <c r="K16" s="105">
        <v>3.0366819685499644</v>
      </c>
      <c r="L16" s="105">
        <v>2.6862743391701036</v>
      </c>
      <c r="M16" s="105">
        <v>2.2608317420863777</v>
      </c>
      <c r="N16" s="105">
        <v>2.1919035940337532</v>
      </c>
      <c r="O16" s="105">
        <v>1.8523939180993316</v>
      </c>
      <c r="P16" s="132" t="s">
        <v>242</v>
      </c>
      <c r="Q16" s="132" t="s">
        <v>242</v>
      </c>
    </row>
    <row r="17" spans="1:17" s="92" customFormat="1" ht="18" customHeight="1">
      <c r="A17" s="12" t="s">
        <v>348</v>
      </c>
      <c r="B17" s="91"/>
      <c r="C17" s="91"/>
      <c r="D17" s="81"/>
      <c r="E17" s="81"/>
      <c r="F17" s="81"/>
      <c r="G17" s="81"/>
      <c r="H17" s="81"/>
      <c r="I17" s="81"/>
      <c r="J17" s="81"/>
      <c r="K17" s="81"/>
      <c r="L17" s="81"/>
      <c r="M17" s="81"/>
    </row>
    <row r="18" spans="1:17" s="92" customFormat="1" ht="12.6" customHeight="1">
      <c r="A18" s="12" t="s">
        <v>344</v>
      </c>
      <c r="B18" s="91"/>
      <c r="C18" s="91"/>
      <c r="D18" s="81"/>
      <c r="E18" s="81"/>
      <c r="F18" s="81"/>
      <c r="G18" s="81"/>
      <c r="H18" s="81"/>
      <c r="I18" s="81"/>
      <c r="J18" s="81"/>
      <c r="K18" s="81"/>
      <c r="L18" s="81"/>
      <c r="M18" s="81"/>
    </row>
    <row r="19" spans="1:17" s="35" customFormat="1" ht="18" customHeight="1">
      <c r="A19" s="31" t="s">
        <v>294</v>
      </c>
      <c r="B19" s="32"/>
      <c r="C19" s="32"/>
      <c r="D19" s="32"/>
      <c r="E19" s="32"/>
    </row>
    <row r="20" spans="1:17" s="35" customFormat="1" ht="12.6" customHeight="1">
      <c r="A20" s="75" t="s">
        <v>355</v>
      </c>
      <c r="B20" s="33"/>
      <c r="C20" s="55"/>
      <c r="D20" s="55"/>
      <c r="E20" s="55"/>
      <c r="F20" s="55"/>
      <c r="G20" s="55"/>
      <c r="H20" s="55"/>
      <c r="I20" s="55"/>
      <c r="J20" s="55"/>
      <c r="K20" s="55"/>
      <c r="L20" s="55"/>
      <c r="M20" s="55"/>
      <c r="N20" s="55"/>
      <c r="O20" s="55"/>
      <c r="P20" s="55"/>
      <c r="Q20" s="55"/>
    </row>
    <row r="21" spans="1:17" s="35" customFormat="1" ht="12.6" customHeight="1">
      <c r="A21" s="33" t="s">
        <v>356</v>
      </c>
      <c r="B21" s="33"/>
      <c r="C21" s="55"/>
      <c r="D21" s="55"/>
      <c r="E21" s="55"/>
      <c r="F21" s="55"/>
      <c r="G21" s="55"/>
      <c r="H21" s="55"/>
      <c r="I21" s="55"/>
      <c r="J21" s="55"/>
      <c r="K21" s="55"/>
      <c r="L21" s="55"/>
      <c r="M21" s="55"/>
      <c r="N21" s="55"/>
      <c r="O21" s="55"/>
      <c r="P21" s="55"/>
      <c r="Q21" s="55"/>
    </row>
    <row r="22" spans="1:17" s="35" customFormat="1" ht="12.6" customHeight="1">
      <c r="A22" s="33" t="s">
        <v>357</v>
      </c>
      <c r="B22" s="33"/>
      <c r="C22" s="55"/>
      <c r="D22" s="55"/>
      <c r="E22" s="55"/>
      <c r="F22" s="55"/>
      <c r="G22" s="55"/>
      <c r="H22" s="55"/>
      <c r="I22" s="55"/>
      <c r="J22" s="55"/>
      <c r="K22" s="55"/>
      <c r="L22" s="55"/>
      <c r="M22" s="55"/>
      <c r="N22" s="55"/>
      <c r="O22" s="55"/>
      <c r="P22" s="55"/>
      <c r="Q22" s="55"/>
    </row>
    <row r="23" spans="1:17" s="35" customFormat="1" ht="14.1" customHeight="1">
      <c r="A23" s="12" t="s">
        <v>160</v>
      </c>
      <c r="G23" s="43"/>
      <c r="H23" s="43"/>
      <c r="I23" s="43"/>
      <c r="J23" s="43"/>
      <c r="K23" s="43"/>
      <c r="L23" s="43"/>
      <c r="M23" s="43"/>
      <c r="N23" s="43"/>
      <c r="O23" s="43"/>
      <c r="P23" s="43"/>
      <c r="Q23" s="43"/>
    </row>
    <row r="24" spans="1:17" s="35" customFormat="1" ht="12.6" customHeight="1">
      <c r="A24" s="12" t="s">
        <v>155</v>
      </c>
      <c r="C24" s="79"/>
      <c r="F24" s="43"/>
      <c r="G24" s="43"/>
      <c r="H24" s="43"/>
      <c r="I24" s="43"/>
      <c r="J24" s="43"/>
      <c r="K24" s="43"/>
      <c r="L24" s="43"/>
      <c r="M24" s="43"/>
      <c r="N24" s="43"/>
      <c r="O24" s="43"/>
      <c r="P24" s="43"/>
      <c r="Q24" s="43"/>
    </row>
    <row r="25" spans="1:17" s="35" customFormat="1" ht="18" customHeight="1">
      <c r="A25" s="34" t="s">
        <v>156</v>
      </c>
      <c r="B25" s="32"/>
      <c r="C25" s="32"/>
      <c r="D25" s="32"/>
      <c r="E25" s="32"/>
    </row>
    <row r="26" spans="1:17" s="35" customFormat="1" ht="12.75" customHeight="1">
      <c r="A26" s="72" t="s">
        <v>321</v>
      </c>
      <c r="B26" s="35" t="s">
        <v>337</v>
      </c>
      <c r="C26" s="124"/>
      <c r="D26" s="125"/>
      <c r="E26" s="125"/>
      <c r="F26" s="43"/>
      <c r="G26" s="43"/>
      <c r="H26" s="43"/>
      <c r="I26" s="43"/>
      <c r="J26" s="43"/>
      <c r="K26" s="43"/>
      <c r="L26" s="43"/>
      <c r="M26" s="43"/>
      <c r="N26" s="43"/>
      <c r="O26" s="43"/>
      <c r="P26" s="43"/>
      <c r="Q26" s="43"/>
    </row>
    <row r="27" spans="1:17" s="35" customFormat="1" ht="12.75" customHeight="1">
      <c r="A27" s="68"/>
      <c r="B27" s="35" t="s">
        <v>338</v>
      </c>
      <c r="G27" s="43"/>
      <c r="H27" s="43"/>
      <c r="I27" s="43"/>
      <c r="J27" s="43"/>
      <c r="K27" s="43"/>
      <c r="L27" s="43"/>
      <c r="M27" s="43"/>
      <c r="N27" s="43"/>
      <c r="O27" s="43"/>
      <c r="P27" s="43"/>
      <c r="Q27" s="43"/>
    </row>
    <row r="28" spans="1:17" s="35" customFormat="1" ht="12.75" customHeight="1">
      <c r="A28" s="68"/>
      <c r="B28" s="35" t="s">
        <v>343</v>
      </c>
      <c r="G28" s="43"/>
      <c r="H28" s="43"/>
      <c r="I28" s="43"/>
      <c r="J28" s="43"/>
      <c r="K28" s="43"/>
      <c r="L28" s="43"/>
      <c r="M28" s="43"/>
      <c r="N28" s="43"/>
      <c r="O28" s="43"/>
      <c r="P28" s="43"/>
      <c r="Q28" s="43"/>
    </row>
    <row r="29" spans="1:17" s="35" customFormat="1" ht="18" customHeight="1">
      <c r="A29" s="34" t="s">
        <v>295</v>
      </c>
      <c r="B29" s="32"/>
      <c r="C29" s="32"/>
      <c r="D29" s="32"/>
      <c r="E29" s="32"/>
    </row>
    <row r="30" spans="1:17" s="35" customFormat="1" ht="14.1" customHeight="1">
      <c r="A30" s="33" t="str">
        <f>'FDP PLR PRD'!$A$50</f>
        <v xml:space="preserve">Pour des informations plus détaillées concernant les listes partielles spécifiques à l'âge ou au sexe ainsi que concernant l'attribution des listes aux partis, </v>
      </c>
      <c r="B30" s="33"/>
      <c r="C30" s="55"/>
      <c r="D30" s="55"/>
      <c r="E30" s="55"/>
      <c r="F30" s="55"/>
      <c r="G30" s="55"/>
      <c r="H30" s="55"/>
      <c r="I30" s="55"/>
      <c r="J30" s="55"/>
      <c r="K30" s="55"/>
      <c r="L30" s="55"/>
      <c r="M30" s="55"/>
      <c r="N30" s="55"/>
      <c r="O30" s="55"/>
      <c r="P30" s="55"/>
      <c r="Q30" s="55"/>
    </row>
    <row r="31" spans="1:17" s="35" customFormat="1" ht="14.1" customHeight="1">
      <c r="A31" s="33" t="str">
        <f>'FDP PLR PRD'!$A$51</f>
        <v>voir les tableaux consacrés aux listes électorales.</v>
      </c>
      <c r="B31" s="33"/>
      <c r="C31" s="55"/>
      <c r="D31" s="55"/>
      <c r="E31" s="55"/>
      <c r="F31" s="55"/>
      <c r="G31" s="55"/>
      <c r="H31" s="55"/>
      <c r="I31" s="55"/>
      <c r="J31" s="55"/>
      <c r="K31" s="55"/>
      <c r="L31" s="55"/>
      <c r="M31" s="55"/>
      <c r="N31" s="55"/>
      <c r="O31" s="55"/>
      <c r="P31" s="55"/>
      <c r="Q31" s="55"/>
    </row>
    <row r="32" spans="1:17" s="35" customFormat="1" ht="21.95" customHeight="1">
      <c r="A32" s="35" t="str">
        <f>Contenu!A$35</f>
        <v>Office fédéral de la statistique, Statistique des élections au Conseil national</v>
      </c>
    </row>
    <row r="33" spans="1:1" s="35" customFormat="1" ht="12.6" customHeight="1">
      <c r="A33" s="35" t="str">
        <f>Contenu!A$36</f>
        <v>Renseignements:</v>
      </c>
    </row>
    <row r="34" spans="1:1" s="35" customFormat="1" ht="12.6" customHeight="1">
      <c r="A34" s="35" t="str">
        <f>Contenu!A$37</f>
        <v>poku@bfs.admin.ch</v>
      </c>
    </row>
    <row r="35" spans="1:1" s="35" customFormat="1" ht="12.6" customHeight="1">
      <c r="A35" s="35" t="str">
        <f>Contenu!A$38</f>
        <v>058 463 61 58</v>
      </c>
    </row>
    <row r="36" spans="1:1" s="35" customFormat="1" ht="12.6" customHeight="1">
      <c r="A36" s="35" t="str">
        <f>Contenu!A$39</f>
        <v>© OFS - Encyclopédie statistique de la Suisse</v>
      </c>
    </row>
    <row r="37" spans="1:1" s="92" customFormat="1" ht="13.5">
      <c r="A37" s="42"/>
    </row>
    <row r="38" spans="1:1" s="93" customFormat="1">
      <c r="A38" s="37"/>
    </row>
    <row r="39" spans="1:1" s="93" customFormat="1" ht="36.75" customHeight="1">
      <c r="A39" s="37"/>
    </row>
    <row r="40" spans="1:1" s="93" customFormat="1"/>
    <row r="41" spans="1:1" s="93" customFormat="1"/>
    <row r="42" spans="1:1" s="93" customFormat="1">
      <c r="A42" s="37"/>
    </row>
    <row r="43" spans="1:1" s="93" customFormat="1">
      <c r="A43" s="37"/>
    </row>
    <row r="44" spans="1:1" s="93" customFormat="1">
      <c r="A44" s="37"/>
    </row>
    <row r="45" spans="1:1" s="93" customFormat="1">
      <c r="A45" s="37"/>
    </row>
    <row r="46" spans="1:1" s="93" customFormat="1">
      <c r="A46" s="37"/>
    </row>
    <row r="47" spans="1:1" s="93" customFormat="1">
      <c r="A47" s="37"/>
    </row>
    <row r="48" spans="1:1"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722"/>
  <sheetViews>
    <sheetView topLeftCell="A4" workbookViewId="0">
      <selection activeCell="K29" sqref="K29"/>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284</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135">
        <v>1971</v>
      </c>
      <c r="G5" s="135">
        <v>1975</v>
      </c>
      <c r="H5" s="135">
        <v>1979</v>
      </c>
      <c r="I5" s="135">
        <v>1983</v>
      </c>
      <c r="J5" s="135">
        <v>1987</v>
      </c>
      <c r="K5" s="135">
        <v>1991</v>
      </c>
      <c r="L5" s="135">
        <v>1995</v>
      </c>
      <c r="M5" s="135">
        <v>1999</v>
      </c>
      <c r="N5" s="135">
        <v>2003</v>
      </c>
      <c r="O5" s="136">
        <v>2007</v>
      </c>
      <c r="P5" s="136">
        <v>2011</v>
      </c>
      <c r="Q5" s="136">
        <v>2015</v>
      </c>
    </row>
    <row r="6" spans="1:17" s="11" customFormat="1" ht="18" customHeight="1">
      <c r="A6" s="7" t="s">
        <v>85</v>
      </c>
      <c r="B6" s="8"/>
      <c r="C6" s="8"/>
      <c r="D6" s="8"/>
      <c r="E6" s="8"/>
      <c r="F6" s="96">
        <v>40.337567937558866</v>
      </c>
      <c r="G6" s="96">
        <v>44.564874193199138</v>
      </c>
      <c r="H6" s="96">
        <v>48.051653310941916</v>
      </c>
      <c r="I6" s="96">
        <v>42.593166996960299</v>
      </c>
      <c r="J6" s="96">
        <v>50.393944825963708</v>
      </c>
      <c r="K6" s="96">
        <v>37.327975958961368</v>
      </c>
      <c r="L6" s="96">
        <v>50.427188631413138</v>
      </c>
      <c r="M6" s="106">
        <v>49.61349536956903</v>
      </c>
      <c r="N6" s="107" t="s">
        <v>242</v>
      </c>
      <c r="O6" s="107" t="s">
        <v>242</v>
      </c>
      <c r="P6" s="107" t="s">
        <v>242</v>
      </c>
      <c r="Q6" s="107" t="s">
        <v>242</v>
      </c>
    </row>
    <row r="7" spans="1:17" s="11" customFormat="1" ht="12.6" customHeight="1">
      <c r="A7" s="12" t="s">
        <v>86</v>
      </c>
      <c r="B7" s="13"/>
      <c r="C7" s="13"/>
      <c r="D7" s="13"/>
      <c r="E7" s="13"/>
      <c r="F7" s="99">
        <v>14.304682135778357</v>
      </c>
      <c r="G7" s="99">
        <v>13.569291291867483</v>
      </c>
      <c r="H7" s="99">
        <v>12.366696222694253</v>
      </c>
      <c r="I7" s="99">
        <v>12.80698811089688</v>
      </c>
      <c r="J7" s="99">
        <v>13.135413063076422</v>
      </c>
      <c r="K7" s="99">
        <v>15.989469632273092</v>
      </c>
      <c r="L7" s="99">
        <v>15.079221172057876</v>
      </c>
      <c r="M7" s="107">
        <v>14.495255814954275</v>
      </c>
      <c r="N7" s="107" t="s">
        <v>242</v>
      </c>
      <c r="O7" s="107" t="s">
        <v>242</v>
      </c>
      <c r="P7" s="107" t="s">
        <v>242</v>
      </c>
      <c r="Q7" s="107" t="s">
        <v>242</v>
      </c>
    </row>
    <row r="8" spans="1:17" s="11" customFormat="1" ht="12.6" customHeight="1">
      <c r="A8" s="12" t="s">
        <v>87</v>
      </c>
      <c r="B8" s="13"/>
      <c r="C8" s="13"/>
      <c r="D8" s="13"/>
      <c r="E8" s="13"/>
      <c r="F8" s="99">
        <v>6.2127212384179931</v>
      </c>
      <c r="G8" s="99">
        <v>4.9185150798589952</v>
      </c>
      <c r="H8" s="107" t="s">
        <v>242</v>
      </c>
      <c r="I8" s="107" t="s">
        <v>242</v>
      </c>
      <c r="J8" s="107" t="s">
        <v>242</v>
      </c>
      <c r="K8" s="107" t="s">
        <v>242</v>
      </c>
      <c r="L8" s="107" t="s">
        <v>242</v>
      </c>
      <c r="M8" s="107" t="s">
        <v>242</v>
      </c>
      <c r="N8" s="107" t="s">
        <v>242</v>
      </c>
      <c r="O8" s="107" t="s">
        <v>242</v>
      </c>
      <c r="P8" s="107" t="s">
        <v>242</v>
      </c>
      <c r="Q8" s="107" t="s">
        <v>242</v>
      </c>
    </row>
    <row r="9" spans="1:17" s="11" customFormat="1" ht="12.6" customHeight="1">
      <c r="A9" s="12" t="s">
        <v>96</v>
      </c>
      <c r="B9" s="13"/>
      <c r="C9" s="13"/>
      <c r="D9" s="13"/>
      <c r="E9" s="13"/>
      <c r="F9" s="99">
        <v>3.8174959203544692</v>
      </c>
      <c r="G9" s="107" t="s">
        <v>242</v>
      </c>
      <c r="H9" s="107" t="s">
        <v>242</v>
      </c>
      <c r="I9" s="99">
        <v>4.3584791628784005</v>
      </c>
      <c r="J9" s="99">
        <v>3.9236726962102724</v>
      </c>
      <c r="K9" s="99">
        <v>4.4130156552782562</v>
      </c>
      <c r="L9" s="99">
        <v>3.6376232638428294</v>
      </c>
      <c r="M9" s="107" t="s">
        <v>242</v>
      </c>
      <c r="N9" s="107" t="s">
        <v>242</v>
      </c>
      <c r="O9" s="107" t="s">
        <v>242</v>
      </c>
      <c r="P9" s="107" t="s">
        <v>242</v>
      </c>
      <c r="Q9" s="107" t="s">
        <v>242</v>
      </c>
    </row>
    <row r="10" spans="1:17" s="11" customFormat="1" ht="12.6" customHeight="1">
      <c r="A10" s="12" t="s">
        <v>97</v>
      </c>
      <c r="B10" s="13"/>
      <c r="C10" s="13"/>
      <c r="D10" s="13"/>
      <c r="E10" s="13"/>
      <c r="F10" s="99">
        <v>5.7665856669071367</v>
      </c>
      <c r="G10" s="99">
        <v>5.2147084573347673</v>
      </c>
      <c r="H10" s="99">
        <v>5.601725466305191</v>
      </c>
      <c r="I10" s="99">
        <v>5.6152703151815357</v>
      </c>
      <c r="J10" s="99">
        <v>6.7809876107962443</v>
      </c>
      <c r="K10" s="99">
        <v>7.5137555266504137</v>
      </c>
      <c r="L10" s="107" t="s">
        <v>242</v>
      </c>
      <c r="M10" s="107" t="s">
        <v>242</v>
      </c>
      <c r="N10" s="107" t="s">
        <v>242</v>
      </c>
      <c r="O10" s="107" t="s">
        <v>242</v>
      </c>
      <c r="P10" s="107" t="s">
        <v>242</v>
      </c>
      <c r="Q10" s="107" t="s">
        <v>242</v>
      </c>
    </row>
    <row r="11" spans="1:17" s="54" customFormat="1" ht="18" customHeight="1">
      <c r="A11" s="12" t="s">
        <v>98</v>
      </c>
      <c r="B11" s="13"/>
      <c r="C11" s="13"/>
      <c r="D11" s="13"/>
      <c r="E11" s="13"/>
      <c r="F11" s="99">
        <v>5.3586804534352481</v>
      </c>
      <c r="G11" s="99">
        <v>5.7954807625084275</v>
      </c>
      <c r="H11" s="99">
        <v>6.0660030389988639</v>
      </c>
      <c r="I11" s="99">
        <v>3.9231794311223855</v>
      </c>
      <c r="J11" s="99">
        <v>2.3280369662775935</v>
      </c>
      <c r="K11" s="107" t="s">
        <v>242</v>
      </c>
      <c r="L11" s="99">
        <v>2.6539045286719851</v>
      </c>
      <c r="M11" s="107" t="s">
        <v>242</v>
      </c>
      <c r="N11" s="107" t="s">
        <v>242</v>
      </c>
      <c r="O11" s="107" t="s">
        <v>242</v>
      </c>
      <c r="P11" s="107" t="s">
        <v>242</v>
      </c>
      <c r="Q11" s="107" t="s">
        <v>242</v>
      </c>
    </row>
    <row r="12" spans="1:17" s="54" customFormat="1" ht="12.6" customHeight="1">
      <c r="A12" s="12" t="s">
        <v>99</v>
      </c>
      <c r="B12" s="13"/>
      <c r="C12" s="13"/>
      <c r="D12" s="13"/>
      <c r="E12" s="13"/>
      <c r="F12" s="99">
        <v>2.4852521374569476</v>
      </c>
      <c r="G12" s="99">
        <v>4.2035664878059338</v>
      </c>
      <c r="H12" s="107" t="s">
        <v>242</v>
      </c>
      <c r="I12" s="99">
        <v>2.2724998992592815</v>
      </c>
      <c r="J12" s="107" t="s">
        <v>242</v>
      </c>
      <c r="K12" s="107" t="s">
        <v>242</v>
      </c>
      <c r="L12" s="107" t="s">
        <v>242</v>
      </c>
      <c r="M12" s="107" t="s">
        <v>242</v>
      </c>
      <c r="N12" s="107" t="s">
        <v>242</v>
      </c>
      <c r="O12" s="107" t="s">
        <v>242</v>
      </c>
      <c r="P12" s="107" t="s">
        <v>242</v>
      </c>
      <c r="Q12" s="107" t="s">
        <v>242</v>
      </c>
    </row>
    <row r="13" spans="1:17" s="54" customFormat="1" ht="12.6" customHeight="1">
      <c r="A13" s="12" t="s">
        <v>101</v>
      </c>
      <c r="B13" s="13"/>
      <c r="C13" s="13"/>
      <c r="D13" s="13"/>
      <c r="E13" s="13"/>
      <c r="F13" s="99">
        <v>5.9682673119052003</v>
      </c>
      <c r="G13" s="99">
        <v>8.0531036098658504</v>
      </c>
      <c r="H13" s="99">
        <v>11.403675775024432</v>
      </c>
      <c r="I13" s="99">
        <v>13.941170643629865</v>
      </c>
      <c r="J13" s="99">
        <v>13.826692464472233</v>
      </c>
      <c r="K13" s="99">
        <v>18.810680001002385</v>
      </c>
      <c r="L13" s="99">
        <v>13.396447977742273</v>
      </c>
      <c r="M13" s="107">
        <v>15.755355579069553</v>
      </c>
      <c r="N13" s="107" t="s">
        <v>242</v>
      </c>
      <c r="O13" s="107" t="s">
        <v>242</v>
      </c>
      <c r="P13" s="107" t="s">
        <v>242</v>
      </c>
      <c r="Q13" s="107" t="s">
        <v>242</v>
      </c>
    </row>
    <row r="14" spans="1:17" s="54" customFormat="1" ht="12.6" customHeight="1">
      <c r="A14" s="12" t="s">
        <v>102</v>
      </c>
      <c r="B14" s="13"/>
      <c r="C14" s="13"/>
      <c r="D14" s="13"/>
      <c r="E14" s="13"/>
      <c r="F14" s="107" t="s">
        <v>242</v>
      </c>
      <c r="G14" s="107" t="s">
        <v>242</v>
      </c>
      <c r="H14" s="107" t="s">
        <v>242</v>
      </c>
      <c r="I14" s="107" t="s">
        <v>242</v>
      </c>
      <c r="J14" s="107" t="s">
        <v>242</v>
      </c>
      <c r="K14" s="107" t="s">
        <v>242</v>
      </c>
      <c r="L14" s="99">
        <v>1.3556989011593723</v>
      </c>
      <c r="M14" s="107" t="s">
        <v>242</v>
      </c>
      <c r="N14" s="107" t="s">
        <v>242</v>
      </c>
      <c r="O14" s="107" t="s">
        <v>242</v>
      </c>
      <c r="P14" s="107" t="s">
        <v>242</v>
      </c>
      <c r="Q14" s="107" t="s">
        <v>242</v>
      </c>
    </row>
    <row r="15" spans="1:17" s="54" customFormat="1" ht="12.6" customHeight="1">
      <c r="A15" s="12" t="s">
        <v>103</v>
      </c>
      <c r="B15" s="13"/>
      <c r="C15" s="13"/>
      <c r="D15" s="13"/>
      <c r="E15" s="13"/>
      <c r="F15" s="99">
        <v>8.915032947488104</v>
      </c>
      <c r="G15" s="99">
        <v>7.1342690394807988</v>
      </c>
      <c r="H15" s="99">
        <v>9.0562316998769212</v>
      </c>
      <c r="I15" s="99">
        <v>9.6783873797215492</v>
      </c>
      <c r="J15" s="99">
        <v>7.7247438773867216</v>
      </c>
      <c r="K15" s="99">
        <v>10.400865098272888</v>
      </c>
      <c r="L15" s="99">
        <v>13.449915525112546</v>
      </c>
      <c r="M15" s="107">
        <v>20.135893236407153</v>
      </c>
      <c r="N15" s="107" t="s">
        <v>242</v>
      </c>
      <c r="O15" s="107" t="s">
        <v>242</v>
      </c>
      <c r="P15" s="107" t="s">
        <v>242</v>
      </c>
      <c r="Q15" s="107" t="s">
        <v>242</v>
      </c>
    </row>
    <row r="16" spans="1:17" s="54" customFormat="1" ht="18" customHeight="1">
      <c r="A16" s="12" t="s">
        <v>104</v>
      </c>
      <c r="B16" s="13"/>
      <c r="C16" s="13"/>
      <c r="D16" s="13"/>
      <c r="E16" s="13"/>
      <c r="F16" s="107" t="s">
        <v>242</v>
      </c>
      <c r="G16" s="99">
        <v>3.2067798886708179</v>
      </c>
      <c r="H16" s="99">
        <v>3.6023273359812604</v>
      </c>
      <c r="I16" s="99">
        <v>2.9454564310516957</v>
      </c>
      <c r="J16" s="99">
        <v>1.8865084958168226</v>
      </c>
      <c r="K16" s="99">
        <v>3.5029579725262909</v>
      </c>
      <c r="L16" s="107" t="s">
        <v>242</v>
      </c>
      <c r="M16" s="107" t="s">
        <v>242</v>
      </c>
      <c r="N16" s="107" t="s">
        <v>242</v>
      </c>
      <c r="O16" s="107" t="s">
        <v>242</v>
      </c>
      <c r="P16" s="107" t="s">
        <v>242</v>
      </c>
      <c r="Q16" s="107" t="s">
        <v>242</v>
      </c>
    </row>
    <row r="17" spans="1:17" s="11" customFormat="1" ht="12.6" customHeight="1">
      <c r="A17" s="12" t="s">
        <v>105</v>
      </c>
      <c r="B17" s="13"/>
      <c r="C17" s="13"/>
      <c r="D17" s="13"/>
      <c r="E17" s="13"/>
      <c r="F17" s="99">
        <v>3.5177571585030423</v>
      </c>
      <c r="G17" s="99">
        <v>1.7049488032703932</v>
      </c>
      <c r="H17" s="99">
        <v>1.2214308752535381</v>
      </c>
      <c r="I17" s="107" t="s">
        <v>242</v>
      </c>
      <c r="J17" s="107" t="s">
        <v>242</v>
      </c>
      <c r="K17" s="99">
        <v>2.041280155035301</v>
      </c>
      <c r="L17" s="107" t="s">
        <v>242</v>
      </c>
      <c r="M17" s="107" t="s">
        <v>242</v>
      </c>
      <c r="N17" s="107" t="s">
        <v>242</v>
      </c>
      <c r="O17" s="107" t="s">
        <v>242</v>
      </c>
      <c r="P17" s="107" t="s">
        <v>242</v>
      </c>
      <c r="Q17" s="107" t="s">
        <v>242</v>
      </c>
    </row>
    <row r="18" spans="1:17" s="11" customFormat="1" ht="12.6" customHeight="1">
      <c r="A18" s="12" t="s">
        <v>107</v>
      </c>
      <c r="B18" s="13"/>
      <c r="C18" s="13"/>
      <c r="D18" s="13"/>
      <c r="E18" s="13"/>
      <c r="F18" s="107" t="s">
        <v>242</v>
      </c>
      <c r="G18" s="107" t="s">
        <v>242</v>
      </c>
      <c r="H18" s="99">
        <v>2.6302562749236289</v>
      </c>
      <c r="I18" s="99">
        <v>1.8654016292980982</v>
      </c>
      <c r="J18" s="107" t="s">
        <v>242</v>
      </c>
      <c r="K18" s="107" t="s">
        <v>242</v>
      </c>
      <c r="L18" s="107" t="s">
        <v>242</v>
      </c>
      <c r="M18" s="107" t="s">
        <v>242</v>
      </c>
      <c r="N18" s="107" t="s">
        <v>242</v>
      </c>
      <c r="O18" s="107" t="s">
        <v>242</v>
      </c>
      <c r="P18" s="107" t="s">
        <v>242</v>
      </c>
      <c r="Q18" s="107" t="s">
        <v>242</v>
      </c>
    </row>
    <row r="19" spans="1:17" s="11" customFormat="1" ht="12.6" customHeight="1">
      <c r="A19" s="12" t="s">
        <v>108</v>
      </c>
      <c r="B19" s="13"/>
      <c r="C19" s="13"/>
      <c r="D19" s="13"/>
      <c r="E19" s="13"/>
      <c r="F19" s="99">
        <v>3.3159570921946382</v>
      </c>
      <c r="G19" s="99">
        <v>1.634462386137401</v>
      </c>
      <c r="H19" s="107" t="s">
        <v>242</v>
      </c>
      <c r="I19" s="107" t="s">
        <v>242</v>
      </c>
      <c r="J19" s="107" t="s">
        <v>242</v>
      </c>
      <c r="K19" s="107" t="s">
        <v>242</v>
      </c>
      <c r="L19" s="107" t="s">
        <v>242</v>
      </c>
      <c r="M19" s="107" t="s">
        <v>242</v>
      </c>
      <c r="N19" s="107" t="s">
        <v>242</v>
      </c>
      <c r="O19" s="107" t="s">
        <v>242</v>
      </c>
      <c r="P19" s="107" t="s">
        <v>242</v>
      </c>
      <c r="Q19" s="107" t="s">
        <v>242</v>
      </c>
    </row>
    <row r="20" spans="1:17" s="11" customFormat="1" ht="8.1" customHeight="1">
      <c r="A20" s="12"/>
      <c r="B20" s="13"/>
      <c r="C20" s="13"/>
      <c r="D20" s="13"/>
      <c r="E20" s="13"/>
      <c r="F20" s="99"/>
      <c r="G20" s="99"/>
      <c r="H20" s="99"/>
      <c r="I20" s="99"/>
      <c r="J20" s="99"/>
      <c r="K20" s="99"/>
      <c r="L20" s="99"/>
      <c r="M20" s="107"/>
      <c r="N20" s="107"/>
      <c r="O20" s="107"/>
      <c r="P20" s="107"/>
      <c r="Q20" s="107"/>
    </row>
    <row r="21" spans="1:17" s="19" customFormat="1" ht="18" customHeight="1">
      <c r="A21" s="29" t="s">
        <v>110</v>
      </c>
      <c r="B21" s="55"/>
      <c r="C21" s="55"/>
      <c r="D21" s="55"/>
      <c r="E21" s="13"/>
      <c r="F21" s="138">
        <f t="shared" ref="F21:M21" si="0">SUM(F6:F19)</f>
        <v>100</v>
      </c>
      <c r="G21" s="138">
        <f t="shared" si="0"/>
        <v>100</v>
      </c>
      <c r="H21" s="138">
        <f t="shared" si="0"/>
        <v>99.999999999999986</v>
      </c>
      <c r="I21" s="138">
        <f t="shared" si="0"/>
        <v>99.999999999999986</v>
      </c>
      <c r="J21" s="138">
        <f t="shared" si="0"/>
        <v>100.00000000000003</v>
      </c>
      <c r="K21" s="138">
        <f t="shared" si="0"/>
        <v>99.999999999999986</v>
      </c>
      <c r="L21" s="138">
        <f t="shared" si="0"/>
        <v>100.00000000000001</v>
      </c>
      <c r="M21" s="138">
        <f t="shared" si="0"/>
        <v>100.00000000000001</v>
      </c>
      <c r="N21" s="99" t="s">
        <v>242</v>
      </c>
      <c r="O21" s="99" t="s">
        <v>242</v>
      </c>
      <c r="P21" s="99" t="s">
        <v>242</v>
      </c>
      <c r="Q21" s="99" t="s">
        <v>242</v>
      </c>
    </row>
    <row r="22" spans="1:17" s="19" customFormat="1" ht="8.1" customHeight="1">
      <c r="A22" s="57"/>
      <c r="B22" s="58"/>
      <c r="C22" s="58"/>
      <c r="D22" s="58"/>
      <c r="E22" s="16"/>
      <c r="F22" s="113"/>
      <c r="G22" s="113"/>
      <c r="H22" s="113"/>
      <c r="I22" s="113"/>
      <c r="J22" s="113"/>
      <c r="K22" s="113"/>
      <c r="L22" s="113"/>
      <c r="M22" s="113"/>
      <c r="N22" s="137"/>
      <c r="O22" s="137"/>
      <c r="P22" s="137"/>
      <c r="Q22" s="137"/>
    </row>
    <row r="23" spans="1:17" ht="24" customHeight="1">
      <c r="A23" s="65" t="s">
        <v>228</v>
      </c>
      <c r="B23" s="66"/>
      <c r="C23" s="66"/>
      <c r="D23" s="66"/>
      <c r="E23" s="66"/>
      <c r="F23" s="108">
        <v>7.6336186245753614</v>
      </c>
      <c r="G23" s="108">
        <v>6.0690820191731198</v>
      </c>
      <c r="H23" s="108">
        <v>4.0706589041960273</v>
      </c>
      <c r="I23" s="108">
        <v>3.9947983124459867</v>
      </c>
      <c r="J23" s="108">
        <v>4.1712601008633978</v>
      </c>
      <c r="K23" s="108">
        <v>2.8285599426842163</v>
      </c>
      <c r="L23" s="108">
        <v>1.8265107492803367</v>
      </c>
      <c r="M23" s="108">
        <v>0.73920640464293286</v>
      </c>
      <c r="N23" s="108" t="s">
        <v>242</v>
      </c>
      <c r="O23" s="108" t="s">
        <v>242</v>
      </c>
      <c r="P23" s="108" t="s">
        <v>242</v>
      </c>
      <c r="Q23" s="108" t="s">
        <v>242</v>
      </c>
    </row>
    <row r="24" spans="1:17" s="92" customFormat="1" ht="18" customHeight="1">
      <c r="A24" s="12" t="s">
        <v>348</v>
      </c>
      <c r="B24" s="91"/>
      <c r="C24" s="91"/>
      <c r="D24" s="81"/>
      <c r="E24" s="81"/>
      <c r="F24" s="81"/>
      <c r="G24" s="81"/>
      <c r="H24" s="81"/>
      <c r="I24" s="81"/>
      <c r="J24" s="81"/>
      <c r="K24" s="81"/>
      <c r="L24" s="81"/>
      <c r="M24" s="81"/>
    </row>
    <row r="25" spans="1:17" s="92" customFormat="1" ht="12.6" customHeight="1">
      <c r="A25" s="12" t="s">
        <v>344</v>
      </c>
      <c r="B25" s="91"/>
      <c r="C25" s="91"/>
      <c r="D25" s="81"/>
      <c r="E25" s="81"/>
      <c r="F25" s="81"/>
      <c r="G25" s="81"/>
      <c r="H25" s="81"/>
      <c r="I25" s="81"/>
      <c r="J25" s="81"/>
      <c r="K25" s="81"/>
      <c r="L25" s="81"/>
      <c r="M25" s="81"/>
    </row>
    <row r="26" spans="1:17" s="35" customFormat="1" ht="15.95" customHeight="1">
      <c r="A26" s="31" t="s">
        <v>158</v>
      </c>
      <c r="B26" s="32"/>
      <c r="C26" s="32"/>
      <c r="D26" s="32"/>
      <c r="E26" s="32"/>
    </row>
    <row r="27" spans="1:17" s="92" customFormat="1" ht="12.6" customHeight="1">
      <c r="A27" s="12" t="s">
        <v>279</v>
      </c>
      <c r="B27" s="91"/>
      <c r="C27" s="91"/>
      <c r="D27" s="81"/>
      <c r="E27" s="81"/>
      <c r="F27" s="81"/>
      <c r="G27" s="81"/>
      <c r="H27" s="81"/>
      <c r="I27" s="81"/>
      <c r="J27" s="81"/>
      <c r="K27" s="81"/>
      <c r="L27" s="81"/>
      <c r="M27" s="81"/>
    </row>
    <row r="28" spans="1:17" s="35" customFormat="1" ht="18" customHeight="1">
      <c r="A28" s="34" t="s">
        <v>295</v>
      </c>
      <c r="B28" s="32"/>
      <c r="C28" s="32"/>
      <c r="D28" s="32"/>
      <c r="E28" s="32"/>
    </row>
    <row r="29" spans="1:17" s="35" customFormat="1" ht="14.1" customHeight="1">
      <c r="A29" s="33" t="str">
        <f>'FDP PLR PRD'!$A$50</f>
        <v xml:space="preserve">Pour des informations plus détaillées concernant les listes partielles spécifiques à l'âge ou au sexe ainsi que concernant l'attribution des listes aux partis, </v>
      </c>
      <c r="B29" s="33"/>
      <c r="C29" s="55"/>
      <c r="D29" s="55"/>
      <c r="E29" s="55"/>
      <c r="F29" s="55"/>
      <c r="G29" s="55"/>
      <c r="H29" s="55"/>
      <c r="I29" s="55"/>
      <c r="J29" s="55"/>
      <c r="K29" s="55"/>
      <c r="L29" s="55"/>
      <c r="M29" s="55"/>
      <c r="N29" s="55"/>
      <c r="O29" s="55"/>
      <c r="P29" s="55"/>
      <c r="Q29" s="55"/>
    </row>
    <row r="30" spans="1:17" s="35" customFormat="1" ht="14.1" customHeight="1">
      <c r="A30" s="33" t="str">
        <f>'FDP PLR PRD'!$A$51</f>
        <v>voir les tableaux consacrés aux listes électorales.</v>
      </c>
      <c r="B30" s="33"/>
      <c r="C30" s="55"/>
      <c r="D30" s="55"/>
      <c r="E30" s="55"/>
      <c r="F30" s="55"/>
      <c r="G30" s="55"/>
      <c r="H30" s="55"/>
      <c r="I30" s="55"/>
      <c r="J30" s="55"/>
      <c r="K30" s="55"/>
      <c r="L30" s="55"/>
      <c r="M30" s="55"/>
      <c r="N30" s="55"/>
      <c r="O30" s="55"/>
      <c r="P30" s="55"/>
      <c r="Q30" s="55"/>
    </row>
    <row r="31" spans="1:17" s="35" customFormat="1" ht="21.95" customHeight="1">
      <c r="A31" s="35" t="str">
        <f>Contenu!A$35</f>
        <v>Office fédéral de la statistique, Statistique des élections au Conseil national</v>
      </c>
    </row>
    <row r="32" spans="1:17" s="35" customFormat="1" ht="12.6" customHeight="1">
      <c r="A32" s="35" t="str">
        <f>Contenu!A$36</f>
        <v>Renseignements:</v>
      </c>
    </row>
    <row r="33" spans="1:1" s="35" customFormat="1" ht="12.6" customHeight="1">
      <c r="A33" s="35" t="str">
        <f>Contenu!A$37</f>
        <v>poku@bfs.admin.ch</v>
      </c>
    </row>
    <row r="34" spans="1:1" s="35" customFormat="1" ht="12.6" customHeight="1">
      <c r="A34" s="35" t="str">
        <f>Contenu!A$38</f>
        <v>058 463 61 58</v>
      </c>
    </row>
    <row r="35" spans="1:1" s="35" customFormat="1" ht="12.6" customHeight="1">
      <c r="A35" s="35" t="str">
        <f>Contenu!A$39</f>
        <v>© OFS - Encyclopédie statistique de la Suisse</v>
      </c>
    </row>
    <row r="36" spans="1:1" s="92" customFormat="1" ht="13.5">
      <c r="A36" s="42"/>
    </row>
    <row r="37" spans="1:1" s="92" customFormat="1" ht="13.5">
      <c r="A37" s="42"/>
    </row>
    <row r="38" spans="1:1" s="92" customFormat="1" ht="13.5">
      <c r="A38" s="42"/>
    </row>
    <row r="39" spans="1:1" s="92" customFormat="1" ht="13.5">
      <c r="A39" s="42"/>
    </row>
    <row r="40" spans="1:1" s="92" customFormat="1" ht="13.5">
      <c r="A40" s="42"/>
    </row>
    <row r="41" spans="1:1" s="92" customFormat="1" ht="13.5">
      <c r="A41" s="42"/>
    </row>
    <row r="42" spans="1:1" s="92" customFormat="1" ht="13.5">
      <c r="A42" s="42"/>
    </row>
    <row r="43" spans="1:1" s="92" customFormat="1" ht="13.5">
      <c r="A43" s="42"/>
    </row>
    <row r="44" spans="1:1" s="93" customFormat="1">
      <c r="A44" s="37"/>
    </row>
    <row r="45" spans="1:1" s="93" customFormat="1">
      <c r="A45" s="37"/>
    </row>
    <row r="46" spans="1:1" s="93" customFormat="1">
      <c r="A46" s="37"/>
    </row>
    <row r="47" spans="1:1" s="93" customFormat="1">
      <c r="A47" s="37"/>
    </row>
    <row r="48" spans="1:1"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sheetData>
  <phoneticPr fontId="9"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Q787"/>
  <sheetViews>
    <sheetView workbookViewId="0">
      <selection activeCell="O33" sqref="O33"/>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285</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96">
        <v>45.076425459631736</v>
      </c>
      <c r="G6" s="96">
        <v>47.488657916128105</v>
      </c>
      <c r="H6" s="96">
        <v>44.673963043237229</v>
      </c>
      <c r="I6" s="96">
        <v>44.627920404522719</v>
      </c>
      <c r="J6" s="96">
        <v>41.126903126658981</v>
      </c>
      <c r="K6" s="96">
        <v>43.653764853598126</v>
      </c>
      <c r="L6" s="96">
        <v>36.262846285554829</v>
      </c>
      <c r="M6" s="97">
        <v>33.563005506225878</v>
      </c>
      <c r="N6" s="97">
        <v>30.919570346678544</v>
      </c>
      <c r="O6" s="97">
        <v>26.693178776001883</v>
      </c>
      <c r="P6" s="97">
        <v>25.805848181793738</v>
      </c>
      <c r="Q6" s="97">
        <v>27.916597551721562</v>
      </c>
    </row>
    <row r="7" spans="1:17" s="11" customFormat="1" ht="12.6" customHeight="1">
      <c r="A7" s="12" t="s">
        <v>86</v>
      </c>
      <c r="B7" s="13"/>
      <c r="C7" s="13"/>
      <c r="D7" s="13"/>
      <c r="E7" s="13"/>
      <c r="F7" s="99">
        <v>32.895618329282406</v>
      </c>
      <c r="G7" s="99">
        <v>30.622917659255858</v>
      </c>
      <c r="H7" s="99">
        <v>24.658685009188581</v>
      </c>
      <c r="I7" s="99">
        <v>24.842552830305223</v>
      </c>
      <c r="J7" s="99">
        <v>26.910912781335789</v>
      </c>
      <c r="K7" s="99">
        <v>26.844086628949416</v>
      </c>
      <c r="L7" s="99">
        <v>29.895042552914212</v>
      </c>
      <c r="M7" s="100">
        <v>30.495136668840068</v>
      </c>
      <c r="N7" s="100">
        <v>30.583162048395625</v>
      </c>
      <c r="O7" s="100">
        <v>30.801406683310724</v>
      </c>
      <c r="P7" s="100">
        <v>30.57566330495338</v>
      </c>
      <c r="Q7" s="100">
        <v>31.923035188096865</v>
      </c>
    </row>
    <row r="8" spans="1:17" s="11" customFormat="1" ht="12.6" customHeight="1">
      <c r="A8" s="12" t="s">
        <v>87</v>
      </c>
      <c r="B8" s="13"/>
      <c r="C8" s="13"/>
      <c r="D8" s="13"/>
      <c r="E8" s="13"/>
      <c r="F8" s="101" t="s">
        <v>242</v>
      </c>
      <c r="G8" s="101" t="s">
        <v>242</v>
      </c>
      <c r="H8" s="101" t="s">
        <v>242</v>
      </c>
      <c r="I8" s="101" t="s">
        <v>242</v>
      </c>
      <c r="J8" s="101" t="s">
        <v>242</v>
      </c>
      <c r="K8" s="101" t="s">
        <v>242</v>
      </c>
      <c r="L8" s="101" t="s">
        <v>242</v>
      </c>
      <c r="M8" s="101" t="s">
        <v>242</v>
      </c>
      <c r="N8" s="100">
        <v>1.9902413406083574</v>
      </c>
      <c r="O8" s="100">
        <v>1.6953972081829678</v>
      </c>
      <c r="P8" s="100">
        <v>1.9941668661784215</v>
      </c>
      <c r="Q8" s="100">
        <v>1.7976002019793667</v>
      </c>
    </row>
    <row r="9" spans="1:17" s="11" customFormat="1" ht="12.6" customHeight="1">
      <c r="A9" s="12" t="s">
        <v>89</v>
      </c>
      <c r="B9" s="13"/>
      <c r="C9" s="13"/>
      <c r="D9" s="13"/>
      <c r="E9" s="13"/>
      <c r="F9" s="101" t="s">
        <v>242</v>
      </c>
      <c r="G9" s="101" t="s">
        <v>242</v>
      </c>
      <c r="H9" s="101" t="s">
        <v>242</v>
      </c>
      <c r="I9" s="101" t="s">
        <v>242</v>
      </c>
      <c r="J9" s="101" t="s">
        <v>242</v>
      </c>
      <c r="K9" s="101" t="s">
        <v>242</v>
      </c>
      <c r="L9" s="101" t="s">
        <v>242</v>
      </c>
      <c r="M9" s="101" t="s">
        <v>242</v>
      </c>
      <c r="N9" s="101" t="s">
        <v>242</v>
      </c>
      <c r="O9" s="100">
        <v>0.78018128858200775</v>
      </c>
      <c r="P9" s="100">
        <v>1.0772650724795974</v>
      </c>
      <c r="Q9" s="101" t="s">
        <v>242</v>
      </c>
    </row>
    <row r="10" spans="1:17" s="11" customFormat="1" ht="12.6" customHeight="1">
      <c r="A10" s="12" t="s">
        <v>95</v>
      </c>
      <c r="B10" s="13"/>
      <c r="C10" s="13"/>
      <c r="D10" s="13"/>
      <c r="E10" s="13"/>
      <c r="F10" s="101" t="s">
        <v>242</v>
      </c>
      <c r="G10" s="101" t="s">
        <v>242</v>
      </c>
      <c r="H10" s="101" t="s">
        <v>242</v>
      </c>
      <c r="I10" s="101" t="s">
        <v>242</v>
      </c>
      <c r="J10" s="101" t="s">
        <v>242</v>
      </c>
      <c r="K10" s="101" t="s">
        <v>242</v>
      </c>
      <c r="L10" s="101" t="s">
        <v>242</v>
      </c>
      <c r="M10" s="101" t="s">
        <v>242</v>
      </c>
      <c r="N10" s="100">
        <v>1.0791006376478589</v>
      </c>
      <c r="O10" s="100">
        <v>1.1090162482451298</v>
      </c>
      <c r="P10" s="100">
        <v>1.2345831391778932</v>
      </c>
      <c r="Q10" s="100">
        <v>1.2763588803095498</v>
      </c>
    </row>
    <row r="11" spans="1:17" s="54" customFormat="1" ht="18" customHeight="1">
      <c r="A11" s="12" t="s">
        <v>96</v>
      </c>
      <c r="B11" s="13"/>
      <c r="C11" s="13"/>
      <c r="D11" s="13"/>
      <c r="E11" s="13"/>
      <c r="F11" s="101" t="s">
        <v>242</v>
      </c>
      <c r="G11" s="101" t="s">
        <v>242</v>
      </c>
      <c r="H11" s="101" t="s">
        <v>242</v>
      </c>
      <c r="I11" s="101" t="s">
        <v>242</v>
      </c>
      <c r="J11" s="101" t="s">
        <v>242</v>
      </c>
      <c r="K11" s="99">
        <v>2.6432181938136967</v>
      </c>
      <c r="L11" s="101" t="s">
        <v>242</v>
      </c>
      <c r="M11" s="101" t="s">
        <v>242</v>
      </c>
      <c r="N11" s="100">
        <v>1.9271370927683535</v>
      </c>
      <c r="O11" s="100">
        <v>2.6045072147119361</v>
      </c>
      <c r="P11" s="100">
        <v>2.6406375583383928</v>
      </c>
      <c r="Q11" s="100">
        <v>2.1963421824650653</v>
      </c>
    </row>
    <row r="12" spans="1:17" s="54" customFormat="1" ht="12.6" customHeight="1">
      <c r="A12" s="12" t="s">
        <v>97</v>
      </c>
      <c r="B12" s="13"/>
      <c r="C12" s="13"/>
      <c r="D12" s="13"/>
      <c r="E12" s="13"/>
      <c r="F12" s="101" t="s">
        <v>242</v>
      </c>
      <c r="G12" s="99">
        <v>6.4791090262107964</v>
      </c>
      <c r="H12" s="101" t="s">
        <v>242</v>
      </c>
      <c r="I12" s="99">
        <v>7.3190421659997575</v>
      </c>
      <c r="J12" s="99">
        <v>7.0983088695354182</v>
      </c>
      <c r="K12" s="99">
        <v>4.9604983358738188</v>
      </c>
      <c r="L12" s="99">
        <v>7.215530010040724</v>
      </c>
      <c r="M12" s="100">
        <v>5.8001075792251067</v>
      </c>
      <c r="N12" s="100">
        <v>3.3579855265449314</v>
      </c>
      <c r="O12" s="100">
        <v>3.6689744761354226</v>
      </c>
      <c r="P12" s="100">
        <v>2.8478942938391669</v>
      </c>
      <c r="Q12" s="100">
        <v>2.7064338183824872</v>
      </c>
    </row>
    <row r="13" spans="1:17" s="54" customFormat="1" ht="12.6" customHeight="1">
      <c r="A13" s="12" t="s">
        <v>98</v>
      </c>
      <c r="B13" s="13"/>
      <c r="C13" s="13"/>
      <c r="D13" s="13"/>
      <c r="E13" s="13"/>
      <c r="F13" s="101" t="s">
        <v>242</v>
      </c>
      <c r="G13" s="101" t="s">
        <v>242</v>
      </c>
      <c r="H13" s="99">
        <v>5.4581652577429258</v>
      </c>
      <c r="I13" s="101" t="s">
        <v>242</v>
      </c>
      <c r="J13" s="99">
        <v>6.1360859984580323</v>
      </c>
      <c r="K13" s="99">
        <v>4.8516564350552711</v>
      </c>
      <c r="L13" s="99">
        <v>3.5770379671179611</v>
      </c>
      <c r="M13" s="100">
        <v>4.8916106023165513</v>
      </c>
      <c r="N13" s="100">
        <v>4.3336391369990146</v>
      </c>
      <c r="O13" s="100">
        <v>4.3862707123311999</v>
      </c>
      <c r="P13" s="100">
        <v>5.9698688173329924</v>
      </c>
      <c r="Q13" s="100">
        <v>3.9862877391373885</v>
      </c>
    </row>
    <row r="14" spans="1:17" s="54" customFormat="1" ht="12.6" customHeight="1">
      <c r="A14" s="12" t="s">
        <v>99</v>
      </c>
      <c r="B14" s="13"/>
      <c r="C14" s="13"/>
      <c r="D14" s="13"/>
      <c r="E14" s="13"/>
      <c r="F14" s="101" t="s">
        <v>242</v>
      </c>
      <c r="G14" s="101" t="s">
        <v>242</v>
      </c>
      <c r="H14" s="99">
        <v>4.7442549634059139</v>
      </c>
      <c r="I14" s="101" t="s">
        <v>242</v>
      </c>
      <c r="J14" s="101" t="s">
        <v>242</v>
      </c>
      <c r="K14" s="101" t="s">
        <v>242</v>
      </c>
      <c r="L14" s="101" t="s">
        <v>242</v>
      </c>
      <c r="M14" s="101" t="s">
        <v>242</v>
      </c>
      <c r="N14" s="101" t="s">
        <v>242</v>
      </c>
      <c r="O14" s="101" t="s">
        <v>242</v>
      </c>
      <c r="P14" s="101"/>
      <c r="Q14" s="101"/>
    </row>
    <row r="15" spans="1:17" s="54" customFormat="1" ht="12.6" customHeight="1">
      <c r="A15" s="12" t="s">
        <v>101</v>
      </c>
      <c r="B15" s="13"/>
      <c r="C15" s="13"/>
      <c r="D15" s="13"/>
      <c r="E15" s="13"/>
      <c r="F15" s="99">
        <v>9.118608186134157</v>
      </c>
      <c r="G15" s="101" t="s">
        <v>242</v>
      </c>
      <c r="H15" s="99">
        <v>5.3788113021847179</v>
      </c>
      <c r="I15" s="101" t="s">
        <v>242</v>
      </c>
      <c r="J15" s="99">
        <v>6.8569585069827541</v>
      </c>
      <c r="K15" s="101" t="s">
        <v>242</v>
      </c>
      <c r="L15" s="99">
        <v>5.6530966520497836</v>
      </c>
      <c r="M15" s="100">
        <v>4.4631624528840481</v>
      </c>
      <c r="N15" s="100">
        <v>3.8443609861873953</v>
      </c>
      <c r="O15" s="100">
        <v>4.9474118145599206</v>
      </c>
      <c r="P15" s="100">
        <v>5.3698487299532918</v>
      </c>
      <c r="Q15" s="100">
        <v>5.3376843532740921</v>
      </c>
    </row>
    <row r="16" spans="1:17" s="11" customFormat="1" ht="18" customHeight="1">
      <c r="A16" s="12" t="s">
        <v>103</v>
      </c>
      <c r="B16" s="13"/>
      <c r="C16" s="13"/>
      <c r="D16" s="13"/>
      <c r="E16" s="13"/>
      <c r="F16" s="99">
        <v>12.909348024951708</v>
      </c>
      <c r="G16" s="99">
        <v>15.409315398405235</v>
      </c>
      <c r="H16" s="99">
        <v>15.086120424240644</v>
      </c>
      <c r="I16" s="99">
        <v>15.619364644023541</v>
      </c>
      <c r="J16" s="99">
        <v>11.870830717029031</v>
      </c>
      <c r="K16" s="99">
        <v>11.926629438285723</v>
      </c>
      <c r="L16" s="99">
        <v>12.684081157562673</v>
      </c>
      <c r="M16" s="100">
        <v>15.43859567822734</v>
      </c>
      <c r="N16" s="100">
        <v>16.344769476084181</v>
      </c>
      <c r="O16" s="100">
        <v>13.16994341336434</v>
      </c>
      <c r="P16" s="100">
        <v>12.342271094065687</v>
      </c>
      <c r="Q16" s="100">
        <v>13.82667013796515</v>
      </c>
    </row>
    <row r="17" spans="1:17" s="11" customFormat="1" ht="12.6" customHeight="1">
      <c r="A17" s="12" t="s">
        <v>104</v>
      </c>
      <c r="B17" s="13"/>
      <c r="C17" s="13"/>
      <c r="D17" s="13"/>
      <c r="E17" s="13"/>
      <c r="F17" s="101" t="s">
        <v>242</v>
      </c>
      <c r="G17" s="101" t="s">
        <v>242</v>
      </c>
      <c r="H17" s="101" t="s">
        <v>242</v>
      </c>
      <c r="I17" s="99">
        <v>7.5911199551487361</v>
      </c>
      <c r="J17" s="101" t="s">
        <v>242</v>
      </c>
      <c r="K17" s="99">
        <v>5.1201461144239557</v>
      </c>
      <c r="L17" s="99">
        <v>4.7123653747598322</v>
      </c>
      <c r="M17" s="100">
        <v>4.7877092434098723</v>
      </c>
      <c r="N17" s="100">
        <v>3.4728220589203684</v>
      </c>
      <c r="O17" s="100">
        <v>3.4802342975443512</v>
      </c>
      <c r="P17" s="100">
        <v>4.3754194070628998</v>
      </c>
      <c r="Q17" s="100">
        <v>3.7523216057767796</v>
      </c>
    </row>
    <row r="18" spans="1:17" s="11" customFormat="1" ht="12.6" customHeight="1">
      <c r="A18" s="12" t="s">
        <v>227</v>
      </c>
      <c r="B18" s="13"/>
      <c r="C18" s="13"/>
      <c r="D18" s="13"/>
      <c r="E18" s="13"/>
      <c r="F18" s="101" t="s">
        <v>242</v>
      </c>
      <c r="G18" s="101" t="s">
        <v>242</v>
      </c>
      <c r="H18" s="101" t="s">
        <v>242</v>
      </c>
      <c r="I18" s="101" t="s">
        <v>242</v>
      </c>
      <c r="J18" s="101" t="s">
        <v>242</v>
      </c>
      <c r="K18" s="101" t="s">
        <v>242</v>
      </c>
      <c r="L18" s="101" t="s">
        <v>242</v>
      </c>
      <c r="M18" s="100">
        <v>0.56067226887113497</v>
      </c>
      <c r="N18" s="101" t="s">
        <v>242</v>
      </c>
      <c r="O18" s="101" t="s">
        <v>242</v>
      </c>
      <c r="P18" s="101" t="s">
        <v>242</v>
      </c>
      <c r="Q18" s="101" t="s">
        <v>242</v>
      </c>
    </row>
    <row r="19" spans="1:17" s="11" customFormat="1" ht="12.6" customHeight="1">
      <c r="A19" s="12" t="s">
        <v>105</v>
      </c>
      <c r="B19" s="13"/>
      <c r="C19" s="13"/>
      <c r="D19" s="13"/>
      <c r="E19" s="13"/>
      <c r="F19" s="101" t="s">
        <v>242</v>
      </c>
      <c r="G19" s="101" t="s">
        <v>242</v>
      </c>
      <c r="H19" s="101" t="s">
        <v>242</v>
      </c>
      <c r="I19" s="101" t="s">
        <v>242</v>
      </c>
      <c r="J19" s="101" t="s">
        <v>242</v>
      </c>
      <c r="K19" s="101" t="s">
        <v>242</v>
      </c>
      <c r="L19" s="101" t="s">
        <v>242</v>
      </c>
      <c r="M19" s="101" t="s">
        <v>242</v>
      </c>
      <c r="N19" s="100">
        <v>2.147211349165381</v>
      </c>
      <c r="O19" s="100">
        <v>3.2585977096416041</v>
      </c>
      <c r="P19" s="100">
        <v>3.6725688386107098</v>
      </c>
      <c r="Q19" s="100">
        <v>4.0017561845891514</v>
      </c>
    </row>
    <row r="20" spans="1:17" s="11" customFormat="1" ht="12.6" customHeight="1">
      <c r="A20" s="12" t="s">
        <v>107</v>
      </c>
      <c r="B20" s="13"/>
      <c r="C20" s="13"/>
      <c r="D20" s="13"/>
      <c r="E20" s="13"/>
      <c r="F20" s="101" t="s">
        <v>242</v>
      </c>
      <c r="G20" s="101" t="s">
        <v>242</v>
      </c>
      <c r="H20" s="101" t="s">
        <v>242</v>
      </c>
      <c r="I20" s="101" t="s">
        <v>242</v>
      </c>
      <c r="J20" s="101" t="s">
        <v>242</v>
      </c>
      <c r="K20" s="101" t="s">
        <v>242</v>
      </c>
      <c r="L20" s="101" t="s">
        <v>242</v>
      </c>
      <c r="M20" s="101" t="s">
        <v>242</v>
      </c>
      <c r="N20" s="101" t="s">
        <v>242</v>
      </c>
      <c r="O20" s="100">
        <v>1.1519098929638862</v>
      </c>
      <c r="P20" s="101" t="s">
        <v>242</v>
      </c>
      <c r="Q20" s="101" t="s">
        <v>242</v>
      </c>
    </row>
    <row r="21" spans="1:17" s="11" customFormat="1" ht="12.6" customHeight="1">
      <c r="A21" s="12" t="s">
        <v>108</v>
      </c>
      <c r="B21" s="13"/>
      <c r="C21" s="13"/>
      <c r="D21" s="13"/>
      <c r="E21" s="13"/>
      <c r="F21" s="101" t="s">
        <v>242</v>
      </c>
      <c r="G21" s="101" t="s">
        <v>242</v>
      </c>
      <c r="H21" s="101" t="s">
        <v>242</v>
      </c>
      <c r="I21" s="101" t="s">
        <v>242</v>
      </c>
      <c r="J21" s="101" t="s">
        <v>242</v>
      </c>
      <c r="K21" s="101" t="s">
        <v>242</v>
      </c>
      <c r="L21" s="101" t="s">
        <v>242</v>
      </c>
      <c r="M21" s="101" t="s">
        <v>242</v>
      </c>
      <c r="N21" s="101" t="s">
        <v>242</v>
      </c>
      <c r="O21" s="100">
        <v>2.2529702644246123</v>
      </c>
      <c r="P21" s="100">
        <v>2.0939646962138281</v>
      </c>
      <c r="Q21" s="100">
        <v>1.2789121563025327</v>
      </c>
    </row>
    <row r="22" spans="1:17" s="11" customFormat="1" ht="8.1" customHeight="1">
      <c r="A22" s="12"/>
      <c r="B22" s="13"/>
      <c r="C22" s="13"/>
      <c r="D22" s="13"/>
      <c r="E22" s="13"/>
      <c r="F22" s="99"/>
      <c r="G22" s="99"/>
      <c r="H22" s="99"/>
      <c r="I22" s="99"/>
      <c r="J22" s="99"/>
      <c r="K22" s="99"/>
      <c r="L22" s="99"/>
      <c r="M22" s="100"/>
      <c r="N22" s="100"/>
      <c r="O22" s="100"/>
      <c r="P22" s="100"/>
      <c r="Q22" s="100"/>
    </row>
    <row r="23" spans="1:17" s="19" customFormat="1" ht="18" customHeight="1">
      <c r="A23" s="29" t="s">
        <v>110</v>
      </c>
      <c r="B23" s="55"/>
      <c r="C23" s="55"/>
      <c r="D23" s="55"/>
      <c r="E23" s="13"/>
      <c r="F23" s="140">
        <f t="shared" ref="F23:M23" si="0">SUM(F6:F21)</f>
        <v>100</v>
      </c>
      <c r="G23" s="140">
        <f t="shared" si="0"/>
        <v>100</v>
      </c>
      <c r="H23" s="140">
        <f t="shared" si="0"/>
        <v>100</v>
      </c>
      <c r="I23" s="140">
        <f t="shared" si="0"/>
        <v>100</v>
      </c>
      <c r="J23" s="140">
        <f t="shared" si="0"/>
        <v>100</v>
      </c>
      <c r="K23" s="140">
        <f t="shared" si="0"/>
        <v>100.00000000000003</v>
      </c>
      <c r="L23" s="140">
        <f t="shared" si="0"/>
        <v>100</v>
      </c>
      <c r="M23" s="140">
        <f t="shared" si="0"/>
        <v>100</v>
      </c>
      <c r="N23" s="140">
        <f>SUM(N6:N21)</f>
        <v>100</v>
      </c>
      <c r="O23" s="140">
        <f>SUM(O6:O21)</f>
        <v>99.999999999999986</v>
      </c>
      <c r="P23" s="140">
        <f>SUM(P6:P21)</f>
        <v>100.00000000000001</v>
      </c>
      <c r="Q23" s="140">
        <f>SUM(Q6:Q21)</f>
        <v>100.00000000000001</v>
      </c>
    </row>
    <row r="24" spans="1:17" s="19" customFormat="1" ht="8.1" customHeight="1">
      <c r="A24" s="57"/>
      <c r="B24" s="58"/>
      <c r="C24" s="58"/>
      <c r="D24" s="58"/>
      <c r="E24" s="16"/>
      <c r="F24" s="112"/>
      <c r="G24" s="112"/>
      <c r="H24" s="112"/>
      <c r="I24" s="112"/>
      <c r="J24" s="112"/>
      <c r="K24" s="112"/>
      <c r="L24" s="112"/>
      <c r="M24" s="112"/>
      <c r="N24" s="112"/>
      <c r="O24" s="112"/>
      <c r="P24" s="112"/>
      <c r="Q24" s="112"/>
    </row>
    <row r="25" spans="1:17" ht="24" customHeight="1">
      <c r="A25" s="65" t="s">
        <v>228</v>
      </c>
      <c r="B25" s="66"/>
      <c r="C25" s="66"/>
      <c r="D25" s="66"/>
      <c r="E25" s="66"/>
      <c r="F25" s="105">
        <v>2.1471624842282888</v>
      </c>
      <c r="G25" s="105">
        <v>1.9653904508242181</v>
      </c>
      <c r="H25" s="105">
        <v>2.2225978230873649</v>
      </c>
      <c r="I25" s="105">
        <v>2.0836947489465762</v>
      </c>
      <c r="J25" s="105">
        <v>1.9264111126204453</v>
      </c>
      <c r="K25" s="105">
        <v>1.8923146683168448</v>
      </c>
      <c r="L25" s="105">
        <v>1.7881916959164941</v>
      </c>
      <c r="M25" s="105">
        <v>1.8283652245893567</v>
      </c>
      <c r="N25" s="105">
        <v>2.2725212229417564</v>
      </c>
      <c r="O25" s="105">
        <v>2.4419999818314988</v>
      </c>
      <c r="P25" s="105">
        <v>1.9973982107537029</v>
      </c>
      <c r="Q25" s="105">
        <v>1.894500736279211</v>
      </c>
    </row>
    <row r="26" spans="1:17" s="92" customFormat="1" ht="18" customHeight="1">
      <c r="A26" s="12" t="s">
        <v>348</v>
      </c>
      <c r="B26" s="91"/>
      <c r="C26" s="91"/>
      <c r="D26" s="81"/>
      <c r="E26" s="81"/>
      <c r="F26" s="81"/>
      <c r="G26" s="81"/>
      <c r="H26" s="81"/>
      <c r="I26" s="81"/>
      <c r="J26" s="81"/>
      <c r="K26" s="81"/>
      <c r="L26" s="81"/>
      <c r="M26" s="81"/>
    </row>
    <row r="27" spans="1:17" s="92" customFormat="1" ht="12.6" customHeight="1">
      <c r="A27" s="12" t="s">
        <v>344</v>
      </c>
      <c r="B27" s="91"/>
      <c r="C27" s="91"/>
      <c r="D27" s="81"/>
      <c r="E27" s="81"/>
      <c r="F27" s="81"/>
      <c r="G27" s="81"/>
      <c r="H27" s="81"/>
      <c r="I27" s="81"/>
      <c r="J27" s="81"/>
      <c r="K27" s="81"/>
      <c r="L27" s="81"/>
      <c r="M27" s="81"/>
    </row>
    <row r="28" spans="1:17" s="35" customFormat="1" ht="18" customHeight="1">
      <c r="A28" s="31" t="s">
        <v>158</v>
      </c>
      <c r="B28" s="32"/>
      <c r="C28" s="32"/>
      <c r="D28" s="32"/>
      <c r="E28" s="32"/>
    </row>
    <row r="29" spans="1:17" s="35" customFormat="1" ht="14.1" customHeight="1">
      <c r="A29" s="12" t="s">
        <v>232</v>
      </c>
      <c r="D29" s="12"/>
      <c r="L29" s="50"/>
      <c r="M29" s="50"/>
      <c r="N29" s="50"/>
      <c r="O29" s="50"/>
      <c r="P29" s="50"/>
      <c r="Q29" s="50"/>
    </row>
    <row r="30" spans="1:17" s="35" customFormat="1" ht="18" customHeight="1">
      <c r="A30" s="34" t="s">
        <v>295</v>
      </c>
      <c r="B30" s="32"/>
      <c r="C30" s="32"/>
      <c r="D30" s="32"/>
      <c r="E30" s="32"/>
    </row>
    <row r="31" spans="1:17" s="35" customFormat="1" ht="14.1" customHeight="1">
      <c r="A31" s="33" t="str">
        <f>'FDP PLR PRD'!$A$50</f>
        <v xml:space="preserve">Pour des informations plus détaillées concernant les listes partielles spécifiques à l'âge ou au sexe ainsi que concernant l'attribution des listes aux partis, </v>
      </c>
      <c r="B31" s="33"/>
      <c r="C31" s="55"/>
      <c r="D31" s="55"/>
      <c r="E31" s="55"/>
      <c r="F31" s="55"/>
      <c r="G31" s="55"/>
      <c r="H31" s="55"/>
      <c r="I31" s="55"/>
      <c r="J31" s="55"/>
      <c r="K31" s="55"/>
      <c r="L31" s="55"/>
      <c r="M31" s="55"/>
      <c r="N31" s="55"/>
      <c r="O31" s="55"/>
      <c r="P31" s="55"/>
      <c r="Q31" s="55"/>
    </row>
    <row r="32" spans="1:17" s="35" customFormat="1" ht="14.1" customHeight="1">
      <c r="A32" s="33" t="str">
        <f>'FDP PLR PRD'!$A$51</f>
        <v>voir les tableaux consacrés aux listes électorales.</v>
      </c>
      <c r="B32" s="33"/>
      <c r="C32" s="55"/>
      <c r="D32" s="55"/>
      <c r="E32" s="55"/>
      <c r="F32" s="55"/>
      <c r="G32" s="55"/>
      <c r="H32" s="55"/>
      <c r="I32" s="55"/>
      <c r="J32" s="55"/>
      <c r="K32" s="55"/>
      <c r="L32" s="55"/>
      <c r="M32" s="55"/>
      <c r="N32" s="55"/>
      <c r="O32" s="55"/>
      <c r="P32" s="55"/>
      <c r="Q32" s="55"/>
    </row>
    <row r="33" spans="1:1" s="35" customFormat="1" ht="21.95" customHeight="1">
      <c r="A33" s="35" t="str">
        <f>Contenu!A$35</f>
        <v>Office fédéral de la statistique, Statistique des élections au Conseil national</v>
      </c>
    </row>
    <row r="34" spans="1:1" s="35" customFormat="1" ht="12.6" customHeight="1">
      <c r="A34" s="35" t="str">
        <f>Contenu!A$36</f>
        <v>Renseignements:</v>
      </c>
    </row>
    <row r="35" spans="1:1" s="35" customFormat="1" ht="12.6" customHeight="1">
      <c r="A35" s="35" t="str">
        <f>Contenu!A$37</f>
        <v>poku@bfs.admin.ch</v>
      </c>
    </row>
    <row r="36" spans="1:1" s="35" customFormat="1" ht="12.6" customHeight="1">
      <c r="A36" s="35" t="str">
        <f>Contenu!A$38</f>
        <v>058 463 61 58</v>
      </c>
    </row>
    <row r="37" spans="1:1" s="35" customFormat="1" ht="12.6" customHeight="1">
      <c r="A37" s="35" t="str">
        <f>Contenu!A$39</f>
        <v>© OFS - Encyclopédie statistique de la Suisse</v>
      </c>
    </row>
    <row r="38" spans="1:1" s="35" customFormat="1" ht="12.75">
      <c r="A38" s="12"/>
    </row>
    <row r="39" spans="1:1" s="92" customFormat="1" ht="13.5">
      <c r="A39" s="42"/>
    </row>
    <row r="40" spans="1:1" s="92" customFormat="1" ht="13.5">
      <c r="A40" s="42"/>
    </row>
    <row r="41" spans="1:1" s="93" customFormat="1">
      <c r="A41" s="37"/>
    </row>
    <row r="42" spans="1:1" s="93" customFormat="1">
      <c r="A42" s="37"/>
    </row>
    <row r="43" spans="1:1" s="93" customFormat="1">
      <c r="A43" s="37"/>
    </row>
    <row r="44" spans="1:1" s="93" customFormat="1">
      <c r="A44" s="37"/>
    </row>
    <row r="45" spans="1:1" s="93" customFormat="1">
      <c r="A45" s="37"/>
    </row>
    <row r="46" spans="1:1" s="93" customFormat="1">
      <c r="A46" s="37"/>
    </row>
    <row r="47" spans="1:1" s="93" customFormat="1">
      <c r="A47" s="37"/>
    </row>
    <row r="48" spans="1:1"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row r="597" spans="1:1" s="93" customFormat="1">
      <c r="A597" s="37"/>
    </row>
    <row r="598" spans="1:1" s="93" customFormat="1">
      <c r="A598" s="37"/>
    </row>
    <row r="599" spans="1:1" s="93" customFormat="1">
      <c r="A599" s="37"/>
    </row>
    <row r="600" spans="1:1" s="93" customFormat="1">
      <c r="A600" s="37"/>
    </row>
    <row r="601" spans="1:1" s="93" customFormat="1">
      <c r="A601" s="37"/>
    </row>
    <row r="602" spans="1:1" s="93" customFormat="1">
      <c r="A602" s="37"/>
    </row>
    <row r="603" spans="1:1" s="93" customFormat="1">
      <c r="A603" s="37"/>
    </row>
    <row r="604" spans="1:1" s="93" customFormat="1">
      <c r="A604" s="37"/>
    </row>
    <row r="605" spans="1:1" s="93" customFormat="1">
      <c r="A605" s="37"/>
    </row>
    <row r="606" spans="1:1" s="93" customFormat="1">
      <c r="A606" s="37"/>
    </row>
    <row r="607" spans="1:1" s="93" customFormat="1">
      <c r="A607" s="37"/>
    </row>
    <row r="608" spans="1:1" s="93" customFormat="1">
      <c r="A608" s="37"/>
    </row>
    <row r="609" spans="1:1" s="93" customFormat="1">
      <c r="A609" s="37"/>
    </row>
    <row r="610" spans="1:1" s="93" customFormat="1">
      <c r="A610" s="37"/>
    </row>
    <row r="611" spans="1:1" s="93" customFormat="1">
      <c r="A611" s="37"/>
    </row>
    <row r="612" spans="1:1" s="93" customFormat="1">
      <c r="A612" s="37"/>
    </row>
    <row r="613" spans="1:1" s="93" customFormat="1">
      <c r="A613" s="37"/>
    </row>
    <row r="614" spans="1:1" s="93" customFormat="1">
      <c r="A614" s="37"/>
    </row>
    <row r="615" spans="1:1" s="93" customFormat="1">
      <c r="A615" s="37"/>
    </row>
    <row r="616" spans="1:1" s="93" customFormat="1">
      <c r="A616" s="37"/>
    </row>
    <row r="617" spans="1:1" s="93" customFormat="1">
      <c r="A617" s="37"/>
    </row>
    <row r="618" spans="1:1" s="93" customFormat="1">
      <c r="A618" s="37"/>
    </row>
    <row r="619" spans="1:1" s="93" customFormat="1">
      <c r="A619" s="37"/>
    </row>
    <row r="620" spans="1:1" s="93" customFormat="1">
      <c r="A620" s="37"/>
    </row>
    <row r="621" spans="1:1" s="93" customFormat="1">
      <c r="A621" s="37"/>
    </row>
    <row r="622" spans="1:1" s="93" customFormat="1">
      <c r="A622" s="37"/>
    </row>
    <row r="623" spans="1:1" s="93" customFormat="1">
      <c r="A623" s="37"/>
    </row>
    <row r="624" spans="1:1" s="93" customFormat="1">
      <c r="A624" s="37"/>
    </row>
    <row r="625" spans="1:1" s="93" customFormat="1">
      <c r="A625" s="37"/>
    </row>
    <row r="626" spans="1:1" s="93" customFormat="1">
      <c r="A626" s="37"/>
    </row>
    <row r="627" spans="1:1" s="93" customFormat="1">
      <c r="A627" s="37"/>
    </row>
    <row r="628" spans="1:1" s="93" customFormat="1">
      <c r="A628" s="37"/>
    </row>
    <row r="629" spans="1:1" s="93" customFormat="1">
      <c r="A629" s="37"/>
    </row>
    <row r="630" spans="1:1" s="93" customFormat="1">
      <c r="A630" s="37"/>
    </row>
    <row r="631" spans="1:1" s="93" customFormat="1">
      <c r="A631" s="37"/>
    </row>
    <row r="632" spans="1:1" s="93" customFormat="1">
      <c r="A632" s="37"/>
    </row>
    <row r="633" spans="1:1" s="93" customFormat="1">
      <c r="A633" s="37"/>
    </row>
    <row r="634" spans="1:1" s="93" customFormat="1">
      <c r="A634" s="37"/>
    </row>
    <row r="635" spans="1:1" s="93" customFormat="1">
      <c r="A635" s="37"/>
    </row>
    <row r="636" spans="1:1" s="93" customFormat="1">
      <c r="A636" s="37"/>
    </row>
    <row r="637" spans="1:1" s="93" customFormat="1">
      <c r="A637" s="37"/>
    </row>
    <row r="638" spans="1:1" s="93" customFormat="1">
      <c r="A638" s="37"/>
    </row>
    <row r="639" spans="1:1" s="93" customFormat="1">
      <c r="A639" s="37"/>
    </row>
    <row r="640" spans="1:1" s="93" customFormat="1">
      <c r="A640" s="37"/>
    </row>
    <row r="641" spans="1:1" s="93" customFormat="1">
      <c r="A641" s="37"/>
    </row>
    <row r="642" spans="1:1" s="93" customFormat="1">
      <c r="A642" s="37"/>
    </row>
    <row r="643" spans="1:1" s="93" customFormat="1">
      <c r="A643" s="37"/>
    </row>
    <row r="644" spans="1:1" s="93" customFormat="1">
      <c r="A644" s="37"/>
    </row>
    <row r="645" spans="1:1" s="93" customFormat="1">
      <c r="A645" s="37"/>
    </row>
    <row r="646" spans="1:1" s="93" customFormat="1">
      <c r="A646" s="37"/>
    </row>
    <row r="647" spans="1:1" s="93" customFormat="1">
      <c r="A647" s="37"/>
    </row>
    <row r="648" spans="1:1" s="93" customFormat="1">
      <c r="A648" s="37"/>
    </row>
    <row r="649" spans="1:1" s="93" customFormat="1">
      <c r="A649" s="37"/>
    </row>
    <row r="650" spans="1:1" s="93" customFormat="1">
      <c r="A650" s="37"/>
    </row>
    <row r="651" spans="1:1" s="93" customFormat="1">
      <c r="A651" s="37"/>
    </row>
    <row r="652" spans="1:1" s="93" customFormat="1">
      <c r="A652" s="37"/>
    </row>
    <row r="653" spans="1:1" s="93" customFormat="1">
      <c r="A653" s="37"/>
    </row>
    <row r="654" spans="1:1" s="93" customFormat="1">
      <c r="A654" s="37"/>
    </row>
    <row r="655" spans="1:1" s="93" customFormat="1">
      <c r="A655" s="37"/>
    </row>
    <row r="656" spans="1:1" s="93" customFormat="1">
      <c r="A656" s="37"/>
    </row>
    <row r="657" spans="1:1" s="93" customFormat="1">
      <c r="A657" s="37"/>
    </row>
    <row r="658" spans="1:1" s="93" customFormat="1">
      <c r="A658" s="37"/>
    </row>
    <row r="659" spans="1:1" s="93" customFormat="1">
      <c r="A659" s="37"/>
    </row>
    <row r="660" spans="1:1" s="93" customFormat="1">
      <c r="A660" s="37"/>
    </row>
    <row r="661" spans="1:1" s="93" customFormat="1">
      <c r="A661" s="37"/>
    </row>
    <row r="662" spans="1:1" s="93" customFormat="1">
      <c r="A662" s="37"/>
    </row>
    <row r="663" spans="1:1" s="93" customFormat="1">
      <c r="A663" s="37"/>
    </row>
    <row r="664" spans="1:1" s="93" customFormat="1">
      <c r="A664" s="37"/>
    </row>
    <row r="665" spans="1:1" s="93" customFormat="1">
      <c r="A665" s="37"/>
    </row>
    <row r="666" spans="1:1" s="93" customFormat="1">
      <c r="A666" s="37"/>
    </row>
    <row r="667" spans="1:1" s="93" customFormat="1">
      <c r="A667" s="37"/>
    </row>
    <row r="668" spans="1:1" s="93" customFormat="1">
      <c r="A668" s="37"/>
    </row>
    <row r="669" spans="1:1" s="93" customFormat="1">
      <c r="A669" s="37"/>
    </row>
    <row r="670" spans="1:1" s="93" customFormat="1">
      <c r="A670" s="37"/>
    </row>
    <row r="671" spans="1:1" s="93" customFormat="1">
      <c r="A671" s="37"/>
    </row>
    <row r="672" spans="1:1" s="93" customFormat="1">
      <c r="A672" s="37"/>
    </row>
    <row r="673" spans="1:1" s="93" customFormat="1">
      <c r="A673" s="37"/>
    </row>
    <row r="674" spans="1:1" s="93" customFormat="1">
      <c r="A674" s="37"/>
    </row>
    <row r="675" spans="1:1" s="93" customFormat="1">
      <c r="A675" s="37"/>
    </row>
    <row r="676" spans="1:1" s="93" customFormat="1">
      <c r="A676" s="37"/>
    </row>
    <row r="677" spans="1:1" s="93" customFormat="1">
      <c r="A677" s="37"/>
    </row>
    <row r="678" spans="1:1" s="93" customFormat="1">
      <c r="A678" s="37"/>
    </row>
    <row r="679" spans="1:1" s="93" customFormat="1">
      <c r="A679" s="37"/>
    </row>
    <row r="680" spans="1:1" s="93" customFormat="1">
      <c r="A680" s="37"/>
    </row>
    <row r="681" spans="1:1" s="93" customFormat="1">
      <c r="A681" s="37"/>
    </row>
    <row r="682" spans="1:1" s="93" customFormat="1">
      <c r="A682" s="37"/>
    </row>
    <row r="683" spans="1:1" s="93" customFormat="1">
      <c r="A683" s="37"/>
    </row>
    <row r="684" spans="1:1" s="93" customFormat="1">
      <c r="A684" s="37"/>
    </row>
    <row r="685" spans="1:1" s="93" customFormat="1">
      <c r="A685" s="37"/>
    </row>
    <row r="686" spans="1:1" s="93" customFormat="1">
      <c r="A686" s="37"/>
    </row>
    <row r="687" spans="1:1" s="93" customFormat="1">
      <c r="A687" s="37"/>
    </row>
    <row r="688" spans="1:1" s="93" customFormat="1">
      <c r="A688" s="37"/>
    </row>
    <row r="689" spans="1:1" s="93" customFormat="1">
      <c r="A689" s="37"/>
    </row>
    <row r="690" spans="1:1" s="93" customFormat="1">
      <c r="A690" s="37"/>
    </row>
    <row r="691" spans="1:1" s="93" customFormat="1">
      <c r="A691" s="37"/>
    </row>
    <row r="692" spans="1:1" s="93" customFormat="1">
      <c r="A692" s="37"/>
    </row>
    <row r="693" spans="1:1" s="93" customFormat="1">
      <c r="A693" s="37"/>
    </row>
    <row r="694" spans="1:1" s="93" customFormat="1">
      <c r="A694" s="37"/>
    </row>
    <row r="695" spans="1:1" s="93" customFormat="1">
      <c r="A695" s="37"/>
    </row>
    <row r="696" spans="1:1" s="93" customFormat="1">
      <c r="A696" s="37"/>
    </row>
    <row r="697" spans="1:1" s="93" customFormat="1">
      <c r="A697" s="37"/>
    </row>
    <row r="698" spans="1:1" s="93" customFormat="1">
      <c r="A698" s="37"/>
    </row>
    <row r="699" spans="1:1" s="93" customFormat="1">
      <c r="A699" s="37"/>
    </row>
    <row r="700" spans="1:1" s="93" customFormat="1">
      <c r="A700" s="37"/>
    </row>
    <row r="701" spans="1:1" s="93" customFormat="1">
      <c r="A701" s="37"/>
    </row>
    <row r="702" spans="1:1" s="93" customFormat="1">
      <c r="A702" s="37"/>
    </row>
    <row r="703" spans="1:1" s="93" customFormat="1">
      <c r="A703" s="37"/>
    </row>
    <row r="704" spans="1:1" s="93" customFormat="1">
      <c r="A704" s="37"/>
    </row>
    <row r="705" spans="1:1" s="93" customFormat="1">
      <c r="A705" s="37"/>
    </row>
    <row r="706" spans="1:1" s="93" customFormat="1">
      <c r="A706" s="37"/>
    </row>
    <row r="707" spans="1:1" s="93" customFormat="1">
      <c r="A707" s="37"/>
    </row>
    <row r="708" spans="1:1" s="93" customFormat="1">
      <c r="A708" s="37"/>
    </row>
    <row r="709" spans="1:1" s="93" customFormat="1">
      <c r="A709" s="37"/>
    </row>
    <row r="710" spans="1:1" s="93" customFormat="1">
      <c r="A710" s="37"/>
    </row>
    <row r="711" spans="1:1" s="93" customFormat="1">
      <c r="A711" s="37"/>
    </row>
    <row r="712" spans="1:1" s="93" customFormat="1">
      <c r="A712" s="37"/>
    </row>
    <row r="713" spans="1:1" s="93" customFormat="1">
      <c r="A713" s="37"/>
    </row>
    <row r="714" spans="1:1" s="93" customFormat="1">
      <c r="A714" s="37"/>
    </row>
    <row r="715" spans="1:1" s="93" customFormat="1">
      <c r="A715" s="37"/>
    </row>
    <row r="716" spans="1:1" s="93" customFormat="1">
      <c r="A716" s="37"/>
    </row>
    <row r="717" spans="1:1" s="93" customFormat="1">
      <c r="A717" s="37"/>
    </row>
    <row r="718" spans="1:1" s="93" customFormat="1">
      <c r="A718" s="37"/>
    </row>
    <row r="719" spans="1:1" s="93" customFormat="1">
      <c r="A719" s="37"/>
    </row>
    <row r="720" spans="1:1" s="93" customFormat="1">
      <c r="A720" s="37"/>
    </row>
    <row r="721" spans="1:1" s="93" customFormat="1">
      <c r="A721" s="37"/>
    </row>
    <row r="722" spans="1:1" s="93" customFormat="1">
      <c r="A722" s="37"/>
    </row>
    <row r="723" spans="1:1" s="93" customFormat="1">
      <c r="A723" s="37"/>
    </row>
    <row r="724" spans="1:1" s="93" customFormat="1">
      <c r="A724" s="37"/>
    </row>
    <row r="725" spans="1:1" s="93" customFormat="1">
      <c r="A725" s="37"/>
    </row>
    <row r="726" spans="1:1" s="93" customFormat="1">
      <c r="A726" s="37"/>
    </row>
    <row r="727" spans="1:1" s="93" customFormat="1">
      <c r="A727" s="37"/>
    </row>
    <row r="728" spans="1:1" s="93" customFormat="1">
      <c r="A728" s="37"/>
    </row>
    <row r="729" spans="1:1" s="93" customFormat="1">
      <c r="A729" s="37"/>
    </row>
    <row r="730" spans="1:1" s="93" customFormat="1">
      <c r="A730" s="37"/>
    </row>
    <row r="731" spans="1:1" s="93" customFormat="1">
      <c r="A731" s="37"/>
    </row>
    <row r="732" spans="1:1" s="93" customFormat="1">
      <c r="A732" s="37"/>
    </row>
    <row r="733" spans="1:1" s="93" customFormat="1">
      <c r="A733" s="37"/>
    </row>
    <row r="734" spans="1:1" s="93" customFormat="1">
      <c r="A734" s="37"/>
    </row>
    <row r="735" spans="1:1" s="93" customFormat="1">
      <c r="A735" s="37"/>
    </row>
    <row r="736" spans="1:1" s="93" customFormat="1">
      <c r="A736" s="37"/>
    </row>
    <row r="737" spans="1:1" s="93" customFormat="1">
      <c r="A737" s="37"/>
    </row>
    <row r="738" spans="1:1" s="93" customFormat="1">
      <c r="A738" s="37"/>
    </row>
    <row r="739" spans="1:1" s="93" customFormat="1">
      <c r="A739" s="37"/>
    </row>
    <row r="740" spans="1:1" s="93" customFormat="1">
      <c r="A740" s="37"/>
    </row>
    <row r="741" spans="1:1" s="93" customFormat="1">
      <c r="A741" s="37"/>
    </row>
    <row r="742" spans="1:1" s="93" customFormat="1">
      <c r="A742" s="37"/>
    </row>
    <row r="743" spans="1:1" s="93" customFormat="1">
      <c r="A743" s="37"/>
    </row>
    <row r="744" spans="1:1" s="93" customFormat="1">
      <c r="A744" s="37"/>
    </row>
    <row r="745" spans="1:1" s="93" customFormat="1">
      <c r="A745" s="37"/>
    </row>
    <row r="746" spans="1:1" s="93" customFormat="1">
      <c r="A746" s="37"/>
    </row>
    <row r="747" spans="1:1" s="93" customFormat="1">
      <c r="A747" s="37"/>
    </row>
    <row r="748" spans="1:1" s="93" customFormat="1">
      <c r="A748" s="37"/>
    </row>
    <row r="749" spans="1:1" s="93" customFormat="1">
      <c r="A749" s="37"/>
    </row>
    <row r="750" spans="1:1" s="93" customFormat="1">
      <c r="A750" s="37"/>
    </row>
    <row r="751" spans="1:1" s="93" customFormat="1">
      <c r="A751" s="37"/>
    </row>
    <row r="752" spans="1:1" s="93" customFormat="1">
      <c r="A752" s="37"/>
    </row>
    <row r="753" spans="1:1" s="93" customFormat="1">
      <c r="A753" s="37"/>
    </row>
    <row r="754" spans="1:1" s="93" customFormat="1">
      <c r="A754" s="37"/>
    </row>
    <row r="755" spans="1:1" s="93" customFormat="1">
      <c r="A755" s="37"/>
    </row>
    <row r="756" spans="1:1" s="93" customFormat="1">
      <c r="A756" s="37"/>
    </row>
    <row r="757" spans="1:1" s="93" customFormat="1">
      <c r="A757" s="37"/>
    </row>
    <row r="758" spans="1:1" s="93" customFormat="1">
      <c r="A758" s="37"/>
    </row>
    <row r="759" spans="1:1" s="93" customFormat="1">
      <c r="A759" s="37"/>
    </row>
    <row r="760" spans="1:1" s="93" customFormat="1">
      <c r="A760" s="37"/>
    </row>
    <row r="761" spans="1:1" s="93" customFormat="1">
      <c r="A761" s="37"/>
    </row>
    <row r="762" spans="1:1" s="93" customFormat="1">
      <c r="A762" s="37"/>
    </row>
    <row r="763" spans="1:1" s="93" customFormat="1">
      <c r="A763" s="37"/>
    </row>
    <row r="764" spans="1:1" s="93" customFormat="1">
      <c r="A764" s="37"/>
    </row>
    <row r="765" spans="1:1" s="93" customFormat="1">
      <c r="A765" s="37"/>
    </row>
    <row r="766" spans="1:1" s="93" customFormat="1">
      <c r="A766" s="37"/>
    </row>
    <row r="767" spans="1:1" s="93" customFormat="1">
      <c r="A767" s="37"/>
    </row>
    <row r="768" spans="1:1" s="93" customFormat="1">
      <c r="A768" s="37"/>
    </row>
    <row r="769" spans="1:1" s="93" customFormat="1">
      <c r="A769" s="37"/>
    </row>
    <row r="770" spans="1:1" s="93" customFormat="1">
      <c r="A770" s="37"/>
    </row>
    <row r="771" spans="1:1" s="93" customFormat="1">
      <c r="A771" s="37"/>
    </row>
    <row r="772" spans="1:1" s="93" customFormat="1">
      <c r="A772" s="37"/>
    </row>
    <row r="773" spans="1:1" s="93" customFormat="1">
      <c r="A773" s="37"/>
    </row>
    <row r="774" spans="1:1" s="93" customFormat="1">
      <c r="A774" s="37"/>
    </row>
    <row r="775" spans="1:1" s="93" customFormat="1">
      <c r="A775" s="37"/>
    </row>
    <row r="776" spans="1:1" s="93" customFormat="1">
      <c r="A776" s="37"/>
    </row>
    <row r="777" spans="1:1" s="93" customFormat="1">
      <c r="A777" s="37"/>
    </row>
    <row r="778" spans="1:1" s="93" customFormat="1">
      <c r="A778" s="37"/>
    </row>
    <row r="779" spans="1:1" s="93" customFormat="1">
      <c r="A779" s="37"/>
    </row>
    <row r="780" spans="1:1" s="93" customFormat="1">
      <c r="A780" s="37"/>
    </row>
    <row r="781" spans="1:1" s="93" customFormat="1">
      <c r="A781" s="37"/>
    </row>
    <row r="782" spans="1:1" s="93" customFormat="1">
      <c r="A782" s="37"/>
    </row>
    <row r="783" spans="1:1" s="93" customFormat="1">
      <c r="A783" s="37"/>
    </row>
    <row r="784" spans="1:1" s="93" customFormat="1">
      <c r="A784" s="37"/>
    </row>
    <row r="785" spans="1:1" s="93" customFormat="1">
      <c r="A785" s="37"/>
    </row>
    <row r="786" spans="1:1" s="93" customFormat="1">
      <c r="A786" s="37"/>
    </row>
    <row r="787" spans="1:1" s="93" customFormat="1">
      <c r="A787"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Q596"/>
  <sheetViews>
    <sheetView workbookViewId="0">
      <selection activeCell="O38" sqref="O38"/>
    </sheetView>
  </sheetViews>
  <sheetFormatPr baseColWidth="10" defaultRowHeight="12"/>
  <cols>
    <col min="1" max="1" width="5.28515625" style="37" customWidth="1"/>
    <col min="2" max="2" width="1" style="18" customWidth="1"/>
    <col min="3" max="3" width="2.7109375" style="18" customWidth="1"/>
    <col min="4" max="4" width="3.5703125" style="18" customWidth="1"/>
    <col min="5" max="5" width="3.140625" style="18" customWidth="1"/>
    <col min="6" max="17" width="7.85546875" style="18" customWidth="1"/>
    <col min="18" max="16384" width="11.42578125" style="18"/>
  </cols>
  <sheetData>
    <row r="1" spans="1:17" s="84" customFormat="1" ht="12" customHeight="1">
      <c r="A1" s="82" t="s">
        <v>371</v>
      </c>
      <c r="B1" s="82"/>
      <c r="C1" s="82"/>
      <c r="D1" s="83"/>
      <c r="O1" s="77"/>
      <c r="P1" s="77"/>
      <c r="Q1" s="77"/>
    </row>
    <row r="2" spans="1:17" s="28" customFormat="1" ht="3.75" customHeight="1">
      <c r="A2" s="85"/>
      <c r="B2" s="86"/>
      <c r="C2" s="86"/>
      <c r="D2" s="84"/>
      <c r="E2" s="84"/>
      <c r="F2" s="84"/>
    </row>
    <row r="3" spans="1:17" s="28" customFormat="1" ht="12" customHeight="1">
      <c r="A3" s="87" t="s">
        <v>241</v>
      </c>
      <c r="B3" s="86"/>
      <c r="C3" s="86"/>
      <c r="D3" s="84"/>
      <c r="E3" s="84"/>
      <c r="F3" s="84"/>
    </row>
    <row r="4" spans="1:17" s="25" customFormat="1" ht="3.75" customHeight="1">
      <c r="A4" s="27"/>
      <c r="B4" s="28"/>
      <c r="C4" s="28"/>
      <c r="D4" s="28"/>
      <c r="E4" s="28"/>
      <c r="F4" s="28"/>
      <c r="G4" s="28"/>
      <c r="H4" s="28"/>
      <c r="I4" s="28"/>
      <c r="J4" s="28"/>
      <c r="K4" s="28"/>
      <c r="L4" s="28"/>
      <c r="M4" s="28"/>
      <c r="N4" s="28"/>
      <c r="O4" s="28"/>
      <c r="P4" s="28"/>
      <c r="Q4" s="28"/>
    </row>
    <row r="5" spans="1:17" s="6" customFormat="1" ht="18" customHeight="1">
      <c r="A5" s="1"/>
      <c r="B5" s="2"/>
      <c r="C5" s="2"/>
      <c r="D5" s="2"/>
      <c r="E5" s="3"/>
      <c r="F5" s="4">
        <v>1971</v>
      </c>
      <c r="G5" s="4">
        <v>1975</v>
      </c>
      <c r="H5" s="4">
        <v>1979</v>
      </c>
      <c r="I5" s="4">
        <v>1983</v>
      </c>
      <c r="J5" s="4">
        <v>1987</v>
      </c>
      <c r="K5" s="4">
        <v>1991</v>
      </c>
      <c r="L5" s="4">
        <v>1995</v>
      </c>
      <c r="M5" s="4">
        <v>1999</v>
      </c>
      <c r="N5" s="4">
        <v>2003</v>
      </c>
      <c r="O5" s="5">
        <v>2007</v>
      </c>
      <c r="P5" s="5">
        <v>2011</v>
      </c>
      <c r="Q5" s="5">
        <v>2015</v>
      </c>
    </row>
    <row r="6" spans="1:17" s="11" customFormat="1" ht="18" customHeight="1">
      <c r="A6" s="7" t="s">
        <v>85</v>
      </c>
      <c r="B6" s="8"/>
      <c r="C6" s="8"/>
      <c r="D6" s="8"/>
      <c r="E6" s="8"/>
      <c r="F6" s="107" t="s">
        <v>242</v>
      </c>
      <c r="G6" s="107" t="s">
        <v>242</v>
      </c>
      <c r="H6" s="107" t="s">
        <v>242</v>
      </c>
      <c r="I6" s="107" t="s">
        <v>242</v>
      </c>
      <c r="J6" s="107" t="s">
        <v>242</v>
      </c>
      <c r="K6" s="107" t="s">
        <v>242</v>
      </c>
      <c r="L6" s="96">
        <v>9.3990955471483328</v>
      </c>
      <c r="M6" s="106">
        <v>9.2332875568463901</v>
      </c>
      <c r="N6" s="107" t="s">
        <v>242</v>
      </c>
      <c r="O6" s="106">
        <v>6.0027682899730577</v>
      </c>
      <c r="P6" s="106">
        <v>10.288346402537705</v>
      </c>
      <c r="Q6" s="106" t="s">
        <v>242</v>
      </c>
    </row>
    <row r="7" spans="1:17" s="11" customFormat="1" ht="12.6" customHeight="1">
      <c r="A7" s="12" t="s">
        <v>86</v>
      </c>
      <c r="B7" s="13"/>
      <c r="C7" s="13"/>
      <c r="D7" s="13"/>
      <c r="E7" s="13"/>
      <c r="F7" s="99">
        <v>50.815297951245732</v>
      </c>
      <c r="G7" s="99">
        <v>100</v>
      </c>
      <c r="H7" s="107" t="s">
        <v>242</v>
      </c>
      <c r="I7" s="107" t="s">
        <v>242</v>
      </c>
      <c r="J7" s="107" t="s">
        <v>242</v>
      </c>
      <c r="K7" s="107" t="s">
        <v>242</v>
      </c>
      <c r="L7" s="107" t="s">
        <v>242</v>
      </c>
      <c r="M7" s="107" t="s">
        <v>242</v>
      </c>
      <c r="N7" s="107" t="s">
        <v>242</v>
      </c>
      <c r="O7" s="107" t="s">
        <v>242</v>
      </c>
      <c r="P7" s="107" t="s">
        <v>242</v>
      </c>
      <c r="Q7" s="107" t="s">
        <v>242</v>
      </c>
    </row>
    <row r="8" spans="1:17" s="11" customFormat="1" ht="12.6" customHeight="1">
      <c r="A8" s="12" t="s">
        <v>87</v>
      </c>
      <c r="B8" s="13"/>
      <c r="C8" s="13"/>
      <c r="D8" s="13"/>
      <c r="E8" s="13"/>
      <c r="F8" s="107" t="s">
        <v>242</v>
      </c>
      <c r="G8" s="107" t="s">
        <v>242</v>
      </c>
      <c r="H8" s="107" t="s">
        <v>242</v>
      </c>
      <c r="I8" s="107" t="s">
        <v>242</v>
      </c>
      <c r="J8" s="107" t="s">
        <v>242</v>
      </c>
      <c r="K8" s="107" t="s">
        <v>242</v>
      </c>
      <c r="L8" s="107" t="s">
        <v>242</v>
      </c>
      <c r="M8" s="107">
        <v>7.8163963976015154</v>
      </c>
      <c r="N8" s="107" t="s">
        <v>242</v>
      </c>
      <c r="O8" s="107" t="s">
        <v>242</v>
      </c>
      <c r="P8" s="107" t="s">
        <v>242</v>
      </c>
      <c r="Q8" s="107" t="s">
        <v>242</v>
      </c>
    </row>
    <row r="9" spans="1:17" s="11" customFormat="1" ht="18" customHeight="1">
      <c r="A9" s="12" t="s">
        <v>95</v>
      </c>
      <c r="B9" s="13"/>
      <c r="C9" s="13"/>
      <c r="D9" s="13"/>
      <c r="E9" s="13"/>
      <c r="F9" s="99">
        <v>49.184702048754282</v>
      </c>
      <c r="G9" s="107" t="s">
        <v>242</v>
      </c>
      <c r="H9" s="107" t="s">
        <v>242</v>
      </c>
      <c r="I9" s="99">
        <v>61.224981407927814</v>
      </c>
      <c r="J9" s="99">
        <v>69.525529054903771</v>
      </c>
      <c r="K9" s="99">
        <v>60.857238807127885</v>
      </c>
      <c r="L9" s="99">
        <v>90.600904452851665</v>
      </c>
      <c r="M9" s="107">
        <v>82.9503160455521</v>
      </c>
      <c r="N9" s="107">
        <v>100</v>
      </c>
      <c r="O9" s="107">
        <v>57.694607887112625</v>
      </c>
      <c r="P9" s="107">
        <v>75.569725018069107</v>
      </c>
      <c r="Q9" s="107">
        <v>31.376793538935299</v>
      </c>
    </row>
    <row r="10" spans="1:17" s="11" customFormat="1" ht="12.6" customHeight="1">
      <c r="A10" s="12" t="s">
        <v>102</v>
      </c>
      <c r="B10" s="13"/>
      <c r="C10" s="13"/>
      <c r="D10" s="13"/>
      <c r="E10" s="13"/>
      <c r="F10" s="107" t="s">
        <v>242</v>
      </c>
      <c r="G10" s="107" t="s">
        <v>242</v>
      </c>
      <c r="H10" s="107" t="s">
        <v>242</v>
      </c>
      <c r="I10" s="107" t="s">
        <v>242</v>
      </c>
      <c r="J10" s="107" t="s">
        <v>242</v>
      </c>
      <c r="K10" s="99">
        <v>39.142761192872115</v>
      </c>
      <c r="L10" s="107" t="s">
        <v>242</v>
      </c>
      <c r="M10" s="107" t="s">
        <v>242</v>
      </c>
      <c r="N10" s="107" t="s">
        <v>242</v>
      </c>
      <c r="O10" s="107" t="s">
        <v>242</v>
      </c>
      <c r="P10" s="107" t="s">
        <v>242</v>
      </c>
      <c r="Q10" s="107" t="s">
        <v>242</v>
      </c>
    </row>
    <row r="11" spans="1:17" s="11" customFormat="1" ht="12.6" customHeight="1">
      <c r="A11" s="12" t="s">
        <v>106</v>
      </c>
      <c r="B11" s="13"/>
      <c r="C11" s="13"/>
      <c r="D11" s="13"/>
      <c r="E11" s="13"/>
      <c r="F11" s="107" t="s">
        <v>242</v>
      </c>
      <c r="G11" s="107" t="s">
        <v>242</v>
      </c>
      <c r="H11" s="107" t="s">
        <v>242</v>
      </c>
      <c r="I11" s="107" t="s">
        <v>242</v>
      </c>
      <c r="J11" s="107" t="s">
        <v>242</v>
      </c>
      <c r="K11" s="107" t="s">
        <v>242</v>
      </c>
      <c r="L11" s="107" t="s">
        <v>242</v>
      </c>
      <c r="M11" s="107" t="s">
        <v>242</v>
      </c>
      <c r="N11" s="107" t="s">
        <v>242</v>
      </c>
      <c r="O11" s="107">
        <v>12.808918830807009</v>
      </c>
      <c r="P11" s="107">
        <v>14.141928579393186</v>
      </c>
      <c r="Q11" s="107">
        <v>33.722906782163484</v>
      </c>
    </row>
    <row r="12" spans="1:17" s="11" customFormat="1" ht="12.6" customHeight="1">
      <c r="A12" s="12" t="s">
        <v>109</v>
      </c>
      <c r="B12" s="13"/>
      <c r="C12" s="13"/>
      <c r="D12" s="13"/>
      <c r="E12" s="13"/>
      <c r="F12" s="107"/>
      <c r="G12" s="107"/>
      <c r="H12" s="107" t="s">
        <v>242</v>
      </c>
      <c r="I12" s="99">
        <v>38.775018592072179</v>
      </c>
      <c r="J12" s="99">
        <v>30.474470945096236</v>
      </c>
      <c r="K12" s="107" t="s">
        <v>242</v>
      </c>
      <c r="L12" s="107" t="s">
        <v>242</v>
      </c>
      <c r="M12" s="107" t="s">
        <v>242</v>
      </c>
      <c r="N12" s="107" t="s">
        <v>242</v>
      </c>
      <c r="O12" s="107">
        <v>23.493704992107308</v>
      </c>
      <c r="P12" s="107" t="s">
        <v>242</v>
      </c>
      <c r="Q12" s="107">
        <v>34.90029967890122</v>
      </c>
    </row>
    <row r="13" spans="1:17" s="11" customFormat="1" ht="8.1" customHeight="1">
      <c r="A13" s="12"/>
      <c r="B13" s="13"/>
      <c r="C13" s="13"/>
      <c r="D13" s="13"/>
      <c r="E13" s="13"/>
      <c r="F13" s="99"/>
      <c r="G13" s="99"/>
      <c r="H13" s="99"/>
      <c r="I13" s="99"/>
      <c r="J13" s="99"/>
      <c r="K13" s="99"/>
      <c r="L13" s="99"/>
      <c r="M13" s="107"/>
      <c r="N13" s="107"/>
      <c r="O13" s="107"/>
      <c r="P13" s="107"/>
      <c r="Q13" s="107"/>
    </row>
    <row r="14" spans="1:17" s="19" customFormat="1" ht="18" customHeight="1">
      <c r="A14" s="29" t="s">
        <v>110</v>
      </c>
      <c r="B14" s="55"/>
      <c r="C14" s="55"/>
      <c r="D14" s="55"/>
      <c r="E14" s="13"/>
      <c r="F14" s="138">
        <f t="shared" ref="F14:L14" si="0">SUM(F6:F12)</f>
        <v>100.00000000000001</v>
      </c>
      <c r="G14" s="138">
        <f t="shared" si="0"/>
        <v>100</v>
      </c>
      <c r="H14" s="143" t="s">
        <v>242</v>
      </c>
      <c r="I14" s="138">
        <f t="shared" si="0"/>
        <v>100</v>
      </c>
      <c r="J14" s="138">
        <f t="shared" si="0"/>
        <v>100</v>
      </c>
      <c r="K14" s="138">
        <f t="shared" si="0"/>
        <v>100</v>
      </c>
      <c r="L14" s="138">
        <f t="shared" si="0"/>
        <v>100</v>
      </c>
      <c r="M14" s="138">
        <f>SUM(M6:M12)</f>
        <v>100</v>
      </c>
      <c r="N14" s="138">
        <f>SUM(N6:N12)</f>
        <v>100</v>
      </c>
      <c r="O14" s="138">
        <f>SUM(O6:O12)</f>
        <v>100</v>
      </c>
      <c r="P14" s="138">
        <f>SUM(P6:P12)</f>
        <v>100</v>
      </c>
      <c r="Q14" s="138">
        <f>SUM(Q6:Q12)</f>
        <v>100</v>
      </c>
    </row>
    <row r="15" spans="1:17" s="19" customFormat="1" ht="8.1" customHeight="1">
      <c r="A15" s="57"/>
      <c r="B15" s="58"/>
      <c r="C15" s="58"/>
      <c r="D15" s="58"/>
      <c r="E15" s="16"/>
      <c r="F15" s="113"/>
      <c r="G15" s="113"/>
      <c r="H15" s="137"/>
      <c r="I15" s="113"/>
      <c r="J15" s="113"/>
      <c r="K15" s="113"/>
      <c r="L15" s="113"/>
      <c r="M15" s="113"/>
      <c r="N15" s="113"/>
      <c r="O15" s="113"/>
      <c r="P15" s="113"/>
      <c r="Q15" s="113"/>
    </row>
    <row r="16" spans="1:17" ht="24" customHeight="1">
      <c r="A16" s="88" t="s">
        <v>228</v>
      </c>
      <c r="B16" s="89"/>
      <c r="C16" s="89"/>
      <c r="D16" s="89"/>
      <c r="E16" s="89"/>
      <c r="F16" s="139">
        <v>0.29844854167506463</v>
      </c>
      <c r="G16" s="139">
        <v>0.14926111145344648</v>
      </c>
      <c r="H16" s="139" t="s">
        <v>242</v>
      </c>
      <c r="I16" s="139">
        <v>0.39837977182606377</v>
      </c>
      <c r="J16" s="139">
        <v>0.30440796656929869</v>
      </c>
      <c r="K16" s="139">
        <v>0.39325503951400881</v>
      </c>
      <c r="L16" s="139">
        <v>0.29523545211429647</v>
      </c>
      <c r="M16" s="139">
        <v>0.42160751788886003</v>
      </c>
      <c r="N16" s="139">
        <v>0.3596593307496187</v>
      </c>
      <c r="O16" s="139">
        <v>0.43372264425165047</v>
      </c>
      <c r="P16" s="139">
        <v>0.25577437552042587</v>
      </c>
      <c r="Q16" s="139">
        <v>0.20910147852108166</v>
      </c>
    </row>
    <row r="17" spans="1:17" s="92" customFormat="1" ht="18" customHeight="1">
      <c r="A17" s="12" t="s">
        <v>348</v>
      </c>
      <c r="B17" s="91"/>
      <c r="C17" s="91"/>
      <c r="D17" s="81"/>
      <c r="E17" s="81"/>
      <c r="F17" s="81"/>
      <c r="G17" s="81"/>
      <c r="H17" s="81"/>
      <c r="I17" s="81"/>
      <c r="J17" s="81"/>
      <c r="K17" s="81"/>
      <c r="L17" s="81"/>
      <c r="M17" s="81"/>
    </row>
    <row r="18" spans="1:17" s="92" customFormat="1" ht="12.6" customHeight="1">
      <c r="A18" s="12" t="s">
        <v>344</v>
      </c>
      <c r="B18" s="91"/>
      <c r="C18" s="91"/>
      <c r="D18" s="81"/>
      <c r="E18" s="81"/>
      <c r="F18" s="81"/>
      <c r="G18" s="81"/>
      <c r="H18" s="81"/>
      <c r="I18" s="81"/>
      <c r="J18" s="81"/>
      <c r="K18" s="81"/>
      <c r="L18" s="81"/>
      <c r="M18" s="81"/>
    </row>
    <row r="19" spans="1:17" s="35" customFormat="1" ht="18" customHeight="1">
      <c r="A19" s="31" t="s">
        <v>158</v>
      </c>
      <c r="B19" s="32"/>
      <c r="C19" s="32"/>
      <c r="D19" s="32"/>
      <c r="E19" s="32"/>
    </row>
    <row r="20" spans="1:17" s="35" customFormat="1" ht="12.6" customHeight="1">
      <c r="A20" s="12" t="s">
        <v>370</v>
      </c>
      <c r="C20" s="32"/>
      <c r="D20" s="32"/>
      <c r="E20" s="32"/>
      <c r="F20" s="32"/>
      <c r="G20" s="32"/>
    </row>
    <row r="21" spans="1:17" s="35" customFormat="1" ht="12.6" customHeight="1">
      <c r="A21" s="12" t="s">
        <v>325</v>
      </c>
      <c r="C21" s="32"/>
      <c r="D21" s="32"/>
      <c r="E21" s="32"/>
      <c r="F21" s="32"/>
      <c r="G21" s="32"/>
    </row>
    <row r="22" spans="1:17" s="35" customFormat="1" ht="12.6" customHeight="1">
      <c r="A22" s="12" t="s">
        <v>84</v>
      </c>
      <c r="C22" s="32"/>
      <c r="D22" s="32"/>
      <c r="E22" s="32"/>
      <c r="F22" s="32"/>
      <c r="G22" s="32"/>
    </row>
    <row r="23" spans="1:17" s="35" customFormat="1" ht="12.6" customHeight="1">
      <c r="A23" s="12" t="s">
        <v>4</v>
      </c>
      <c r="C23" s="32"/>
      <c r="D23" s="32"/>
      <c r="E23" s="32"/>
      <c r="F23" s="32"/>
      <c r="G23" s="32"/>
    </row>
    <row r="24" spans="1:17" s="35" customFormat="1" ht="18" customHeight="1">
      <c r="A24" s="34" t="s">
        <v>295</v>
      </c>
      <c r="B24" s="32"/>
      <c r="C24" s="32"/>
      <c r="D24" s="32"/>
      <c r="E24" s="32"/>
    </row>
    <row r="25" spans="1:17" s="35" customFormat="1" ht="14.1" customHeight="1">
      <c r="A25" s="33" t="str">
        <f>'FDP PLR PRD'!$A$50</f>
        <v xml:space="preserve">Pour des informations plus détaillées concernant les listes partielles spécifiques à l'âge ou au sexe ainsi que concernant l'attribution des listes aux partis, </v>
      </c>
      <c r="B25" s="33"/>
      <c r="C25" s="55"/>
      <c r="D25" s="55"/>
      <c r="E25" s="55"/>
      <c r="F25" s="55"/>
      <c r="G25" s="55"/>
      <c r="H25" s="55"/>
      <c r="I25" s="55"/>
      <c r="J25" s="55"/>
      <c r="K25" s="55"/>
      <c r="L25" s="55"/>
      <c r="M25" s="55"/>
      <c r="N25" s="55"/>
      <c r="O25" s="55"/>
      <c r="P25" s="55"/>
      <c r="Q25" s="55"/>
    </row>
    <row r="26" spans="1:17" s="35" customFormat="1" ht="14.1" customHeight="1">
      <c r="A26" s="33" t="str">
        <f>'FDP PLR PRD'!$A$51</f>
        <v>voir les tableaux consacrés aux listes électorales.</v>
      </c>
      <c r="B26" s="33"/>
      <c r="C26" s="55"/>
      <c r="D26" s="55"/>
      <c r="E26" s="55"/>
      <c r="F26" s="55"/>
      <c r="G26" s="55"/>
      <c r="H26" s="55"/>
      <c r="I26" s="55"/>
      <c r="J26" s="55"/>
      <c r="K26" s="55"/>
      <c r="L26" s="55"/>
      <c r="M26" s="55"/>
      <c r="N26" s="55"/>
      <c r="O26" s="55"/>
      <c r="P26" s="55"/>
      <c r="Q26" s="55"/>
    </row>
    <row r="27" spans="1:17" s="35" customFormat="1" ht="21.95" customHeight="1">
      <c r="A27" s="35" t="str">
        <f>Contenu!A$35</f>
        <v>Office fédéral de la statistique, Statistique des élections au Conseil national</v>
      </c>
    </row>
    <row r="28" spans="1:17" s="35" customFormat="1" ht="12.6" customHeight="1">
      <c r="A28" s="35" t="str">
        <f>Contenu!A$36</f>
        <v>Renseignements:</v>
      </c>
    </row>
    <row r="29" spans="1:17" s="35" customFormat="1" ht="12.6" customHeight="1">
      <c r="A29" s="35" t="str">
        <f>Contenu!A$37</f>
        <v>poku@bfs.admin.ch</v>
      </c>
    </row>
    <row r="30" spans="1:17" s="35" customFormat="1" ht="12.6" customHeight="1">
      <c r="A30" s="35" t="str">
        <f>Contenu!A$38</f>
        <v>058 463 61 58</v>
      </c>
    </row>
    <row r="31" spans="1:17" s="35" customFormat="1" ht="12.6" customHeight="1">
      <c r="A31" s="35" t="str">
        <f>Contenu!A$39</f>
        <v>© OFS - Encyclopédie statistique de la Suisse</v>
      </c>
    </row>
    <row r="32" spans="1:17" s="93" customFormat="1">
      <c r="A32" s="37"/>
    </row>
    <row r="33" spans="1:17" s="35" customFormat="1" ht="12" customHeight="1">
      <c r="A33" s="33"/>
      <c r="B33" s="33"/>
      <c r="C33" s="55"/>
      <c r="D33" s="55"/>
      <c r="E33" s="55"/>
      <c r="F33" s="55"/>
      <c r="G33" s="55"/>
      <c r="H33" s="55"/>
      <c r="I33" s="55"/>
      <c r="J33" s="55"/>
      <c r="K33" s="55"/>
      <c r="L33" s="55"/>
      <c r="M33" s="55"/>
      <c r="N33" s="55"/>
      <c r="O33" s="55"/>
      <c r="P33" s="55"/>
      <c r="Q33" s="55"/>
    </row>
    <row r="34" spans="1:17" s="35" customFormat="1" ht="12.75">
      <c r="A34" s="33"/>
      <c r="B34" s="12"/>
      <c r="C34" s="12"/>
      <c r="D34" s="12"/>
      <c r="E34" s="110"/>
    </row>
    <row r="35" spans="1:17" s="93" customFormat="1" ht="12.75">
      <c r="A35" s="141"/>
    </row>
    <row r="36" spans="1:17" s="93" customFormat="1">
      <c r="A36" s="37"/>
    </row>
    <row r="37" spans="1:17" s="93" customFormat="1">
      <c r="A37" s="37"/>
    </row>
    <row r="38" spans="1:17" s="93" customFormat="1">
      <c r="A38" s="37"/>
    </row>
    <row r="39" spans="1:17" s="93" customFormat="1">
      <c r="A39" s="37"/>
    </row>
    <row r="40" spans="1:17" s="93" customFormat="1">
      <c r="A40" s="37"/>
    </row>
    <row r="41" spans="1:17" s="93" customFormat="1">
      <c r="A41" s="37"/>
    </row>
    <row r="42" spans="1:17" s="93" customFormat="1">
      <c r="A42" s="37"/>
    </row>
    <row r="43" spans="1:17" s="93" customFormat="1">
      <c r="A43" s="37"/>
    </row>
    <row r="44" spans="1:17" s="93" customFormat="1">
      <c r="A44" s="37"/>
    </row>
    <row r="45" spans="1:17" s="93" customFormat="1">
      <c r="A45" s="37"/>
    </row>
    <row r="46" spans="1:17" s="93" customFormat="1">
      <c r="A46" s="37"/>
    </row>
    <row r="47" spans="1:17" s="93" customFormat="1">
      <c r="A47" s="37"/>
    </row>
    <row r="48" spans="1:17" s="93" customFormat="1">
      <c r="A48" s="37"/>
    </row>
    <row r="49" spans="1:1" s="93" customFormat="1">
      <c r="A49" s="37"/>
    </row>
    <row r="50" spans="1:1" s="93" customFormat="1">
      <c r="A50" s="37"/>
    </row>
    <row r="51" spans="1:1" s="93" customFormat="1">
      <c r="A51" s="37"/>
    </row>
    <row r="52" spans="1:1" s="93" customFormat="1">
      <c r="A52" s="37"/>
    </row>
    <row r="53" spans="1:1" s="93" customFormat="1">
      <c r="A53" s="37"/>
    </row>
    <row r="54" spans="1:1" s="93" customFormat="1">
      <c r="A54" s="37"/>
    </row>
    <row r="55" spans="1:1" s="93" customFormat="1">
      <c r="A55" s="37"/>
    </row>
    <row r="56" spans="1:1" s="93" customFormat="1">
      <c r="A56" s="37"/>
    </row>
    <row r="57" spans="1:1" s="93" customFormat="1">
      <c r="A57" s="37"/>
    </row>
    <row r="58" spans="1:1" s="93" customFormat="1">
      <c r="A58" s="37"/>
    </row>
    <row r="59" spans="1:1" s="93" customFormat="1">
      <c r="A59" s="37"/>
    </row>
    <row r="60" spans="1:1" s="93" customFormat="1">
      <c r="A60" s="37"/>
    </row>
    <row r="61" spans="1:1" s="93" customFormat="1">
      <c r="A61" s="37"/>
    </row>
    <row r="62" spans="1:1" s="93" customFormat="1">
      <c r="A62" s="37"/>
    </row>
    <row r="63" spans="1:1" s="93" customFormat="1">
      <c r="A63" s="37"/>
    </row>
    <row r="64" spans="1:1" s="93" customFormat="1">
      <c r="A64" s="37"/>
    </row>
    <row r="65" spans="1:1" s="93" customFormat="1">
      <c r="A65" s="37"/>
    </row>
    <row r="66" spans="1:1" s="93" customFormat="1">
      <c r="A66" s="37"/>
    </row>
    <row r="67" spans="1:1" s="93" customFormat="1">
      <c r="A67" s="37"/>
    </row>
    <row r="68" spans="1:1" s="93" customFormat="1">
      <c r="A68" s="37"/>
    </row>
    <row r="69" spans="1:1" s="93" customFormat="1">
      <c r="A69" s="37"/>
    </row>
    <row r="70" spans="1:1" s="93" customFormat="1">
      <c r="A70" s="37"/>
    </row>
    <row r="71" spans="1:1" s="93" customFormat="1">
      <c r="A71" s="37"/>
    </row>
    <row r="72" spans="1:1" s="93" customFormat="1">
      <c r="A72" s="37"/>
    </row>
    <row r="73" spans="1:1" s="93" customFormat="1">
      <c r="A73" s="37"/>
    </row>
    <row r="74" spans="1:1" s="93" customFormat="1">
      <c r="A74" s="37"/>
    </row>
    <row r="75" spans="1:1" s="93" customFormat="1">
      <c r="A75" s="37"/>
    </row>
    <row r="76" spans="1:1" s="93" customFormat="1">
      <c r="A76" s="37"/>
    </row>
    <row r="77" spans="1:1" s="93" customFormat="1">
      <c r="A77" s="37"/>
    </row>
    <row r="78" spans="1:1" s="93" customFormat="1">
      <c r="A78" s="37"/>
    </row>
    <row r="79" spans="1:1" s="93" customFormat="1">
      <c r="A79" s="37"/>
    </row>
    <row r="80" spans="1:1" s="93" customFormat="1">
      <c r="A80" s="37"/>
    </row>
    <row r="81" spans="1:1" s="93" customFormat="1">
      <c r="A81" s="37"/>
    </row>
    <row r="82" spans="1:1" s="93" customFormat="1">
      <c r="A82" s="37"/>
    </row>
    <row r="83" spans="1:1" s="93" customFormat="1">
      <c r="A83" s="37"/>
    </row>
    <row r="84" spans="1:1" s="93" customFormat="1">
      <c r="A84" s="37"/>
    </row>
    <row r="85" spans="1:1" s="93" customFormat="1">
      <c r="A85" s="37"/>
    </row>
    <row r="86" spans="1:1" s="93" customFormat="1">
      <c r="A86" s="37"/>
    </row>
    <row r="87" spans="1:1" s="93" customFormat="1">
      <c r="A87" s="37"/>
    </row>
    <row r="88" spans="1:1" s="93" customFormat="1">
      <c r="A88" s="37"/>
    </row>
    <row r="89" spans="1:1" s="93" customFormat="1">
      <c r="A89" s="37"/>
    </row>
    <row r="90" spans="1:1" s="93" customFormat="1">
      <c r="A90" s="37"/>
    </row>
    <row r="91" spans="1:1" s="93" customFormat="1">
      <c r="A91" s="37"/>
    </row>
    <row r="92" spans="1:1" s="93" customFormat="1">
      <c r="A92" s="37"/>
    </row>
    <row r="93" spans="1:1" s="93" customFormat="1">
      <c r="A93" s="37"/>
    </row>
    <row r="94" spans="1:1" s="93" customFormat="1">
      <c r="A94" s="37"/>
    </row>
    <row r="95" spans="1:1" s="93" customFormat="1">
      <c r="A95" s="37"/>
    </row>
    <row r="96" spans="1:1" s="93" customFormat="1">
      <c r="A96" s="37"/>
    </row>
    <row r="97" spans="1:1" s="93" customFormat="1">
      <c r="A97" s="37"/>
    </row>
    <row r="98" spans="1:1" s="93" customFormat="1">
      <c r="A98" s="37"/>
    </row>
    <row r="99" spans="1:1" s="93" customFormat="1">
      <c r="A99" s="37"/>
    </row>
    <row r="100" spans="1:1" s="93" customFormat="1">
      <c r="A100" s="37"/>
    </row>
    <row r="101" spans="1:1" s="93" customFormat="1">
      <c r="A101" s="37"/>
    </row>
    <row r="102" spans="1:1" s="93" customFormat="1">
      <c r="A102" s="37"/>
    </row>
    <row r="103" spans="1:1" s="93" customFormat="1">
      <c r="A103" s="37"/>
    </row>
    <row r="104" spans="1:1" s="93" customFormat="1">
      <c r="A104" s="37"/>
    </row>
    <row r="105" spans="1:1" s="93" customFormat="1">
      <c r="A105" s="37"/>
    </row>
    <row r="106" spans="1:1" s="93" customFormat="1">
      <c r="A106" s="37"/>
    </row>
    <row r="107" spans="1:1" s="93" customFormat="1">
      <c r="A107" s="37"/>
    </row>
    <row r="108" spans="1:1" s="93" customFormat="1">
      <c r="A108" s="37"/>
    </row>
    <row r="109" spans="1:1" s="93" customFormat="1">
      <c r="A109" s="37"/>
    </row>
    <row r="110" spans="1:1" s="93" customFormat="1">
      <c r="A110" s="37"/>
    </row>
    <row r="111" spans="1:1" s="93" customFormat="1">
      <c r="A111" s="37"/>
    </row>
    <row r="112" spans="1:1" s="93" customFormat="1">
      <c r="A112" s="37"/>
    </row>
    <row r="113" spans="1:1" s="93" customFormat="1">
      <c r="A113" s="37"/>
    </row>
    <row r="114" spans="1:1" s="93" customFormat="1">
      <c r="A114" s="37"/>
    </row>
    <row r="115" spans="1:1" s="93" customFormat="1">
      <c r="A115" s="37"/>
    </row>
    <row r="116" spans="1:1" s="93" customFormat="1">
      <c r="A116" s="37"/>
    </row>
    <row r="117" spans="1:1" s="93" customFormat="1">
      <c r="A117" s="37"/>
    </row>
    <row r="118" spans="1:1" s="93" customFormat="1">
      <c r="A118" s="37"/>
    </row>
    <row r="119" spans="1:1" s="93" customFormat="1">
      <c r="A119" s="37"/>
    </row>
    <row r="120" spans="1:1" s="93" customFormat="1">
      <c r="A120" s="37"/>
    </row>
    <row r="121" spans="1:1" s="93" customFormat="1">
      <c r="A121" s="37"/>
    </row>
    <row r="122" spans="1:1" s="93" customFormat="1">
      <c r="A122" s="37"/>
    </row>
    <row r="123" spans="1:1" s="93" customFormat="1">
      <c r="A123" s="37"/>
    </row>
    <row r="124" spans="1:1" s="93" customFormat="1">
      <c r="A124" s="37"/>
    </row>
    <row r="125" spans="1:1" s="93" customFormat="1">
      <c r="A125" s="37"/>
    </row>
    <row r="126" spans="1:1" s="93" customFormat="1">
      <c r="A126" s="37"/>
    </row>
    <row r="127" spans="1:1" s="93" customFormat="1">
      <c r="A127" s="37"/>
    </row>
    <row r="128" spans="1:1" s="93" customFormat="1">
      <c r="A128" s="37"/>
    </row>
    <row r="129" spans="1:1" s="93" customFormat="1">
      <c r="A129" s="37"/>
    </row>
    <row r="130" spans="1:1" s="93" customFormat="1">
      <c r="A130" s="37"/>
    </row>
    <row r="131" spans="1:1" s="93" customFormat="1">
      <c r="A131" s="37"/>
    </row>
    <row r="132" spans="1:1" s="93" customFormat="1">
      <c r="A132" s="37"/>
    </row>
    <row r="133" spans="1:1" s="93" customFormat="1">
      <c r="A133" s="37"/>
    </row>
    <row r="134" spans="1:1" s="93" customFormat="1">
      <c r="A134" s="37"/>
    </row>
    <row r="135" spans="1:1" s="93" customFormat="1">
      <c r="A135" s="37"/>
    </row>
    <row r="136" spans="1:1" s="93" customFormat="1">
      <c r="A136" s="37"/>
    </row>
    <row r="137" spans="1:1" s="93" customFormat="1">
      <c r="A137" s="37"/>
    </row>
    <row r="138" spans="1:1" s="93" customFormat="1">
      <c r="A138" s="37"/>
    </row>
    <row r="139" spans="1:1" s="93" customFormat="1">
      <c r="A139" s="37"/>
    </row>
    <row r="140" spans="1:1" s="93" customFormat="1">
      <c r="A140" s="37"/>
    </row>
    <row r="141" spans="1:1" s="93" customFormat="1">
      <c r="A141" s="37"/>
    </row>
    <row r="142" spans="1:1" s="93" customFormat="1">
      <c r="A142" s="37"/>
    </row>
    <row r="143" spans="1:1" s="93" customFormat="1">
      <c r="A143" s="37"/>
    </row>
    <row r="144" spans="1:1" s="93" customFormat="1">
      <c r="A144" s="37"/>
    </row>
    <row r="145" spans="1:1" s="93" customFormat="1">
      <c r="A145" s="37"/>
    </row>
    <row r="146" spans="1:1" s="93" customFormat="1">
      <c r="A146" s="37"/>
    </row>
    <row r="147" spans="1:1" s="93" customFormat="1">
      <c r="A147" s="37"/>
    </row>
    <row r="148" spans="1:1" s="93" customFormat="1">
      <c r="A148" s="37"/>
    </row>
    <row r="149" spans="1:1" s="93" customFormat="1">
      <c r="A149" s="37"/>
    </row>
    <row r="150" spans="1:1" s="93" customFormat="1">
      <c r="A150" s="37"/>
    </row>
    <row r="151" spans="1:1" s="93" customFormat="1">
      <c r="A151" s="37"/>
    </row>
    <row r="152" spans="1:1" s="93" customFormat="1">
      <c r="A152" s="37"/>
    </row>
    <row r="153" spans="1:1" s="93" customFormat="1">
      <c r="A153" s="37"/>
    </row>
    <row r="154" spans="1:1" s="93" customFormat="1">
      <c r="A154" s="37"/>
    </row>
    <row r="155" spans="1:1" s="93" customFormat="1">
      <c r="A155" s="37"/>
    </row>
    <row r="156" spans="1:1" s="93" customFormat="1">
      <c r="A156" s="37"/>
    </row>
    <row r="157" spans="1:1" s="93" customFormat="1">
      <c r="A157" s="37"/>
    </row>
    <row r="158" spans="1:1" s="93" customFormat="1">
      <c r="A158" s="37"/>
    </row>
    <row r="159" spans="1:1" s="93" customFormat="1">
      <c r="A159" s="37"/>
    </row>
    <row r="160" spans="1:1" s="93" customFormat="1">
      <c r="A160" s="37"/>
    </row>
    <row r="161" spans="1:1" s="93" customFormat="1">
      <c r="A161" s="37"/>
    </row>
    <row r="162" spans="1:1" s="93" customFormat="1">
      <c r="A162" s="37"/>
    </row>
    <row r="163" spans="1:1" s="93" customFormat="1">
      <c r="A163" s="37"/>
    </row>
    <row r="164" spans="1:1" s="93" customFormat="1">
      <c r="A164" s="37"/>
    </row>
    <row r="165" spans="1:1" s="93" customFormat="1">
      <c r="A165" s="37"/>
    </row>
    <row r="166" spans="1:1" s="93" customFormat="1">
      <c r="A166" s="37"/>
    </row>
    <row r="167" spans="1:1" s="93" customFormat="1">
      <c r="A167" s="37"/>
    </row>
    <row r="168" spans="1:1" s="93" customFormat="1">
      <c r="A168" s="37"/>
    </row>
    <row r="169" spans="1:1" s="93" customFormat="1">
      <c r="A169" s="37"/>
    </row>
    <row r="170" spans="1:1" s="93" customFormat="1">
      <c r="A170" s="37"/>
    </row>
    <row r="171" spans="1:1" s="93" customFormat="1">
      <c r="A171" s="37"/>
    </row>
    <row r="172" spans="1:1" s="93" customFormat="1">
      <c r="A172" s="37"/>
    </row>
    <row r="173" spans="1:1" s="93" customFormat="1">
      <c r="A173" s="37"/>
    </row>
    <row r="174" spans="1:1" s="93" customFormat="1">
      <c r="A174" s="37"/>
    </row>
    <row r="175" spans="1:1" s="93" customFormat="1">
      <c r="A175" s="37"/>
    </row>
    <row r="176" spans="1:1" s="93" customFormat="1">
      <c r="A176" s="37"/>
    </row>
    <row r="177" spans="1:1" s="93" customFormat="1">
      <c r="A177" s="37"/>
    </row>
    <row r="178" spans="1:1" s="93" customFormat="1">
      <c r="A178" s="37"/>
    </row>
    <row r="179" spans="1:1" s="93" customFormat="1">
      <c r="A179" s="37"/>
    </row>
    <row r="180" spans="1:1" s="93" customFormat="1">
      <c r="A180" s="37"/>
    </row>
    <row r="181" spans="1:1" s="93" customFormat="1">
      <c r="A181" s="37"/>
    </row>
    <row r="182" spans="1:1" s="93" customFormat="1">
      <c r="A182" s="37"/>
    </row>
    <row r="183" spans="1:1" s="93" customFormat="1">
      <c r="A183" s="37"/>
    </row>
    <row r="184" spans="1:1" s="93" customFormat="1">
      <c r="A184" s="37"/>
    </row>
    <row r="185" spans="1:1" s="93" customFormat="1">
      <c r="A185" s="37"/>
    </row>
    <row r="186" spans="1:1" s="93" customFormat="1">
      <c r="A186" s="37"/>
    </row>
    <row r="187" spans="1:1" s="93" customFormat="1">
      <c r="A187" s="37"/>
    </row>
    <row r="188" spans="1:1" s="93" customFormat="1">
      <c r="A188" s="37"/>
    </row>
    <row r="189" spans="1:1" s="93" customFormat="1">
      <c r="A189" s="37"/>
    </row>
    <row r="190" spans="1:1" s="93" customFormat="1">
      <c r="A190" s="37"/>
    </row>
    <row r="191" spans="1:1" s="93" customFormat="1">
      <c r="A191" s="37"/>
    </row>
    <row r="192" spans="1:1" s="93" customFormat="1">
      <c r="A192" s="37"/>
    </row>
    <row r="193" spans="1:1" s="93" customFormat="1">
      <c r="A193" s="37"/>
    </row>
    <row r="194" spans="1:1" s="93" customFormat="1">
      <c r="A194" s="37"/>
    </row>
    <row r="195" spans="1:1" s="93" customFormat="1">
      <c r="A195" s="37"/>
    </row>
    <row r="196" spans="1:1" s="93" customFormat="1">
      <c r="A196" s="37"/>
    </row>
    <row r="197" spans="1:1" s="93" customFormat="1">
      <c r="A197" s="37"/>
    </row>
    <row r="198" spans="1:1" s="93" customFormat="1">
      <c r="A198" s="37"/>
    </row>
    <row r="199" spans="1:1" s="93" customFormat="1">
      <c r="A199" s="37"/>
    </row>
    <row r="200" spans="1:1" s="93" customFormat="1">
      <c r="A200" s="37"/>
    </row>
    <row r="201" spans="1:1" s="93" customFormat="1">
      <c r="A201" s="37"/>
    </row>
    <row r="202" spans="1:1" s="93" customFormat="1">
      <c r="A202" s="37"/>
    </row>
    <row r="203" spans="1:1" s="93" customFormat="1">
      <c r="A203" s="37"/>
    </row>
    <row r="204" spans="1:1" s="93" customFormat="1">
      <c r="A204" s="37"/>
    </row>
    <row r="205" spans="1:1" s="93" customFormat="1">
      <c r="A205" s="37"/>
    </row>
    <row r="206" spans="1:1" s="93" customFormat="1">
      <c r="A206" s="37"/>
    </row>
    <row r="207" spans="1:1" s="93" customFormat="1">
      <c r="A207" s="37"/>
    </row>
    <row r="208" spans="1:1" s="93" customFormat="1">
      <c r="A208" s="37"/>
    </row>
    <row r="209" spans="1:1" s="93" customFormat="1">
      <c r="A209" s="37"/>
    </row>
    <row r="210" spans="1:1" s="93" customFormat="1">
      <c r="A210" s="37"/>
    </row>
    <row r="211" spans="1:1" s="93" customFormat="1">
      <c r="A211" s="37"/>
    </row>
    <row r="212" spans="1:1" s="93" customFormat="1">
      <c r="A212" s="37"/>
    </row>
    <row r="213" spans="1:1" s="93" customFormat="1">
      <c r="A213" s="37"/>
    </row>
    <row r="214" spans="1:1" s="93" customFormat="1">
      <c r="A214" s="37"/>
    </row>
    <row r="215" spans="1:1" s="93" customFormat="1">
      <c r="A215" s="37"/>
    </row>
    <row r="216" spans="1:1" s="93" customFormat="1">
      <c r="A216" s="37"/>
    </row>
    <row r="217" spans="1:1" s="93" customFormat="1">
      <c r="A217" s="37"/>
    </row>
    <row r="218" spans="1:1" s="93" customFormat="1">
      <c r="A218" s="37"/>
    </row>
    <row r="219" spans="1:1" s="93" customFormat="1">
      <c r="A219" s="37"/>
    </row>
    <row r="220" spans="1:1" s="93" customFormat="1">
      <c r="A220" s="37"/>
    </row>
    <row r="221" spans="1:1" s="93" customFormat="1">
      <c r="A221" s="37"/>
    </row>
    <row r="222" spans="1:1" s="93" customFormat="1">
      <c r="A222" s="37"/>
    </row>
    <row r="223" spans="1:1" s="93" customFormat="1">
      <c r="A223" s="37"/>
    </row>
    <row r="224" spans="1:1" s="93" customFormat="1">
      <c r="A224" s="37"/>
    </row>
    <row r="225" spans="1:1" s="93" customFormat="1">
      <c r="A225" s="37"/>
    </row>
    <row r="226" spans="1:1" s="93" customFormat="1">
      <c r="A226" s="37"/>
    </row>
    <row r="227" spans="1:1" s="93" customFormat="1">
      <c r="A227" s="37"/>
    </row>
    <row r="228" spans="1:1" s="93" customFormat="1">
      <c r="A228" s="37"/>
    </row>
    <row r="229" spans="1:1" s="93" customFormat="1">
      <c r="A229" s="37"/>
    </row>
    <row r="230" spans="1:1" s="93" customFormat="1">
      <c r="A230" s="37"/>
    </row>
    <row r="231" spans="1:1" s="93" customFormat="1">
      <c r="A231" s="37"/>
    </row>
    <row r="232" spans="1:1" s="93" customFormat="1">
      <c r="A232" s="37"/>
    </row>
    <row r="233" spans="1:1" s="93" customFormat="1">
      <c r="A233" s="37"/>
    </row>
    <row r="234" spans="1:1" s="93" customFormat="1">
      <c r="A234" s="37"/>
    </row>
    <row r="235" spans="1:1" s="93" customFormat="1">
      <c r="A235" s="37"/>
    </row>
    <row r="236" spans="1:1" s="93" customFormat="1">
      <c r="A236" s="37"/>
    </row>
    <row r="237" spans="1:1" s="93" customFormat="1">
      <c r="A237" s="37"/>
    </row>
    <row r="238" spans="1:1" s="93" customFormat="1">
      <c r="A238" s="37"/>
    </row>
    <row r="239" spans="1:1" s="93" customFormat="1">
      <c r="A239" s="37"/>
    </row>
    <row r="240" spans="1:1" s="93" customFormat="1">
      <c r="A240" s="37"/>
    </row>
    <row r="241" spans="1:1" s="93" customFormat="1">
      <c r="A241" s="37"/>
    </row>
    <row r="242" spans="1:1" s="93" customFormat="1">
      <c r="A242" s="37"/>
    </row>
    <row r="243" spans="1:1" s="93" customFormat="1">
      <c r="A243" s="37"/>
    </row>
    <row r="244" spans="1:1" s="93" customFormat="1">
      <c r="A244" s="37"/>
    </row>
    <row r="245" spans="1:1" s="93" customFormat="1">
      <c r="A245" s="37"/>
    </row>
    <row r="246" spans="1:1" s="93" customFormat="1">
      <c r="A246" s="37"/>
    </row>
    <row r="247" spans="1:1" s="93" customFormat="1">
      <c r="A247" s="37"/>
    </row>
    <row r="248" spans="1:1" s="93" customFormat="1">
      <c r="A248" s="37"/>
    </row>
    <row r="249" spans="1:1" s="93" customFormat="1">
      <c r="A249" s="37"/>
    </row>
    <row r="250" spans="1:1" s="93" customFormat="1">
      <c r="A250" s="37"/>
    </row>
    <row r="251" spans="1:1" s="93" customFormat="1">
      <c r="A251" s="37"/>
    </row>
    <row r="252" spans="1:1" s="93" customFormat="1">
      <c r="A252" s="37"/>
    </row>
    <row r="253" spans="1:1" s="93" customFormat="1">
      <c r="A253" s="37"/>
    </row>
    <row r="254" spans="1:1" s="93" customFormat="1">
      <c r="A254" s="37"/>
    </row>
    <row r="255" spans="1:1" s="93" customFormat="1">
      <c r="A255" s="37"/>
    </row>
    <row r="256" spans="1:1" s="93" customFormat="1">
      <c r="A256" s="37"/>
    </row>
    <row r="257" spans="1:1" s="93" customFormat="1">
      <c r="A257" s="37"/>
    </row>
    <row r="258" spans="1:1" s="93" customFormat="1">
      <c r="A258" s="37"/>
    </row>
    <row r="259" spans="1:1" s="93" customFormat="1">
      <c r="A259" s="37"/>
    </row>
    <row r="260" spans="1:1" s="93" customFormat="1">
      <c r="A260" s="37"/>
    </row>
    <row r="261" spans="1:1" s="93" customFormat="1">
      <c r="A261" s="37"/>
    </row>
    <row r="262" spans="1:1" s="93" customFormat="1">
      <c r="A262" s="37"/>
    </row>
    <row r="263" spans="1:1" s="93" customFormat="1">
      <c r="A263" s="37"/>
    </row>
    <row r="264" spans="1:1" s="93" customFormat="1">
      <c r="A264" s="37"/>
    </row>
    <row r="265" spans="1:1" s="93" customFormat="1">
      <c r="A265" s="37"/>
    </row>
    <row r="266" spans="1:1" s="93" customFormat="1">
      <c r="A266" s="37"/>
    </row>
    <row r="267" spans="1:1" s="93" customFormat="1">
      <c r="A267" s="37"/>
    </row>
    <row r="268" spans="1:1" s="93" customFormat="1">
      <c r="A268" s="37"/>
    </row>
    <row r="269" spans="1:1" s="93" customFormat="1">
      <c r="A269" s="37"/>
    </row>
    <row r="270" spans="1:1" s="93" customFormat="1">
      <c r="A270" s="37"/>
    </row>
    <row r="271" spans="1:1" s="93" customFormat="1">
      <c r="A271" s="37"/>
    </row>
    <row r="272" spans="1:1" s="93" customFormat="1">
      <c r="A272" s="37"/>
    </row>
    <row r="273" spans="1:1" s="93" customFormat="1">
      <c r="A273" s="37"/>
    </row>
    <row r="274" spans="1:1" s="93" customFormat="1">
      <c r="A274" s="37"/>
    </row>
    <row r="275" spans="1:1" s="93" customFormat="1">
      <c r="A275" s="37"/>
    </row>
    <row r="276" spans="1:1" s="93" customFormat="1">
      <c r="A276" s="37"/>
    </row>
    <row r="277" spans="1:1" s="93" customFormat="1">
      <c r="A277" s="37"/>
    </row>
    <row r="278" spans="1:1" s="93" customFormat="1">
      <c r="A278" s="37"/>
    </row>
    <row r="279" spans="1:1" s="93" customFormat="1">
      <c r="A279" s="37"/>
    </row>
    <row r="280" spans="1:1" s="93" customFormat="1">
      <c r="A280" s="37"/>
    </row>
    <row r="281" spans="1:1" s="93" customFormat="1">
      <c r="A281" s="37"/>
    </row>
    <row r="282" spans="1:1" s="93" customFormat="1">
      <c r="A282" s="37"/>
    </row>
    <row r="283" spans="1:1" s="93" customFormat="1">
      <c r="A283" s="37"/>
    </row>
    <row r="284" spans="1:1" s="93" customFormat="1">
      <c r="A284" s="37"/>
    </row>
    <row r="285" spans="1:1" s="93" customFormat="1">
      <c r="A285" s="37"/>
    </row>
    <row r="286" spans="1:1" s="93" customFormat="1">
      <c r="A286" s="37"/>
    </row>
    <row r="287" spans="1:1" s="93" customFormat="1">
      <c r="A287" s="37"/>
    </row>
    <row r="288" spans="1:1" s="93" customFormat="1">
      <c r="A288" s="37"/>
    </row>
    <row r="289" spans="1:1" s="93" customFormat="1">
      <c r="A289" s="37"/>
    </row>
    <row r="290" spans="1:1" s="93" customFormat="1">
      <c r="A290" s="37"/>
    </row>
    <row r="291" spans="1:1" s="93" customFormat="1">
      <c r="A291" s="37"/>
    </row>
    <row r="292" spans="1:1" s="93" customFormat="1">
      <c r="A292" s="37"/>
    </row>
    <row r="293" spans="1:1" s="93" customFormat="1">
      <c r="A293" s="37"/>
    </row>
    <row r="294" spans="1:1" s="93" customFormat="1">
      <c r="A294" s="37"/>
    </row>
    <row r="295" spans="1:1" s="93" customFormat="1">
      <c r="A295" s="37"/>
    </row>
    <row r="296" spans="1:1" s="93" customFormat="1">
      <c r="A296" s="37"/>
    </row>
    <row r="297" spans="1:1" s="93" customFormat="1">
      <c r="A297" s="37"/>
    </row>
    <row r="298" spans="1:1" s="93" customFormat="1">
      <c r="A298" s="37"/>
    </row>
    <row r="299" spans="1:1" s="93" customFormat="1">
      <c r="A299" s="37"/>
    </row>
    <row r="300" spans="1:1" s="93" customFormat="1">
      <c r="A300" s="37"/>
    </row>
    <row r="301" spans="1:1" s="93" customFormat="1">
      <c r="A301" s="37"/>
    </row>
    <row r="302" spans="1:1" s="93" customFormat="1">
      <c r="A302" s="37"/>
    </row>
    <row r="303" spans="1:1" s="93" customFormat="1">
      <c r="A303" s="37"/>
    </row>
    <row r="304" spans="1:1" s="93" customFormat="1">
      <c r="A304" s="37"/>
    </row>
    <row r="305" spans="1:1" s="93" customFormat="1">
      <c r="A305" s="37"/>
    </row>
    <row r="306" spans="1:1" s="93" customFormat="1">
      <c r="A306" s="37"/>
    </row>
    <row r="307" spans="1:1" s="93" customFormat="1">
      <c r="A307" s="37"/>
    </row>
    <row r="308" spans="1:1" s="93" customFormat="1">
      <c r="A308" s="37"/>
    </row>
    <row r="309" spans="1:1" s="93" customFormat="1">
      <c r="A309" s="37"/>
    </row>
    <row r="310" spans="1:1" s="93" customFormat="1">
      <c r="A310" s="37"/>
    </row>
    <row r="311" spans="1:1" s="93" customFormat="1">
      <c r="A311" s="37"/>
    </row>
    <row r="312" spans="1:1" s="93" customFormat="1">
      <c r="A312" s="37"/>
    </row>
    <row r="313" spans="1:1" s="93" customFormat="1">
      <c r="A313" s="37"/>
    </row>
    <row r="314" spans="1:1" s="93" customFormat="1">
      <c r="A314" s="37"/>
    </row>
    <row r="315" spans="1:1" s="93" customFormat="1">
      <c r="A315" s="37"/>
    </row>
    <row r="316" spans="1:1" s="93" customFormat="1">
      <c r="A316" s="37"/>
    </row>
    <row r="317" spans="1:1" s="93" customFormat="1">
      <c r="A317" s="37"/>
    </row>
    <row r="318" spans="1:1" s="93" customFormat="1">
      <c r="A318" s="37"/>
    </row>
    <row r="319" spans="1:1" s="93" customFormat="1">
      <c r="A319" s="37"/>
    </row>
    <row r="320" spans="1:1" s="93" customFormat="1">
      <c r="A320" s="37"/>
    </row>
    <row r="321" spans="1:1" s="93" customFormat="1">
      <c r="A321" s="37"/>
    </row>
    <row r="322" spans="1:1" s="93" customFormat="1">
      <c r="A322" s="37"/>
    </row>
    <row r="323" spans="1:1" s="93" customFormat="1">
      <c r="A323" s="37"/>
    </row>
    <row r="324" spans="1:1" s="93" customFormat="1">
      <c r="A324" s="37"/>
    </row>
    <row r="325" spans="1:1" s="93" customFormat="1">
      <c r="A325" s="37"/>
    </row>
    <row r="326" spans="1:1" s="93" customFormat="1">
      <c r="A326" s="37"/>
    </row>
    <row r="327" spans="1:1" s="93" customFormat="1">
      <c r="A327" s="37"/>
    </row>
    <row r="328" spans="1:1" s="93" customFormat="1">
      <c r="A328" s="37"/>
    </row>
    <row r="329" spans="1:1" s="93" customFormat="1">
      <c r="A329" s="37"/>
    </row>
    <row r="330" spans="1:1" s="93" customFormat="1">
      <c r="A330" s="37"/>
    </row>
    <row r="331" spans="1:1" s="93" customFormat="1">
      <c r="A331" s="37"/>
    </row>
    <row r="332" spans="1:1" s="93" customFormat="1">
      <c r="A332" s="37"/>
    </row>
    <row r="333" spans="1:1" s="93" customFormat="1">
      <c r="A333" s="37"/>
    </row>
    <row r="334" spans="1:1" s="93" customFormat="1">
      <c r="A334" s="37"/>
    </row>
    <row r="335" spans="1:1" s="93" customFormat="1">
      <c r="A335" s="37"/>
    </row>
    <row r="336" spans="1:1" s="93" customFormat="1">
      <c r="A336" s="37"/>
    </row>
    <row r="337" spans="1:1" s="93" customFormat="1">
      <c r="A337" s="37"/>
    </row>
    <row r="338" spans="1:1" s="93" customFormat="1">
      <c r="A338" s="37"/>
    </row>
    <row r="339" spans="1:1" s="93" customFormat="1">
      <c r="A339" s="37"/>
    </row>
    <row r="340" spans="1:1" s="93" customFormat="1">
      <c r="A340" s="37"/>
    </row>
    <row r="341" spans="1:1" s="93" customFormat="1">
      <c r="A341" s="37"/>
    </row>
    <row r="342" spans="1:1" s="93" customFormat="1">
      <c r="A342" s="37"/>
    </row>
    <row r="343" spans="1:1" s="93" customFormat="1">
      <c r="A343" s="37"/>
    </row>
    <row r="344" spans="1:1" s="93" customFormat="1">
      <c r="A344" s="37"/>
    </row>
    <row r="345" spans="1:1" s="93" customFormat="1">
      <c r="A345" s="37"/>
    </row>
    <row r="346" spans="1:1" s="93" customFormat="1">
      <c r="A346" s="37"/>
    </row>
    <row r="347" spans="1:1" s="93" customFormat="1">
      <c r="A347" s="37"/>
    </row>
    <row r="348" spans="1:1" s="93" customFormat="1">
      <c r="A348" s="37"/>
    </row>
    <row r="349" spans="1:1" s="93" customFormat="1">
      <c r="A349" s="37"/>
    </row>
    <row r="350" spans="1:1" s="93" customFormat="1">
      <c r="A350" s="37"/>
    </row>
    <row r="351" spans="1:1" s="93" customFormat="1">
      <c r="A351" s="37"/>
    </row>
    <row r="352" spans="1:1" s="93" customFormat="1">
      <c r="A352" s="37"/>
    </row>
    <row r="353" spans="1:1" s="93" customFormat="1">
      <c r="A353" s="37"/>
    </row>
    <row r="354" spans="1:1" s="93" customFormat="1">
      <c r="A354" s="37"/>
    </row>
    <row r="355" spans="1:1" s="93" customFormat="1">
      <c r="A355" s="37"/>
    </row>
    <row r="356" spans="1:1" s="93" customFormat="1">
      <c r="A356" s="37"/>
    </row>
    <row r="357" spans="1:1" s="93" customFormat="1">
      <c r="A357" s="37"/>
    </row>
    <row r="358" spans="1:1" s="93" customFormat="1">
      <c r="A358" s="37"/>
    </row>
    <row r="359" spans="1:1" s="93" customFormat="1">
      <c r="A359" s="37"/>
    </row>
    <row r="360" spans="1:1" s="93" customFormat="1">
      <c r="A360" s="37"/>
    </row>
    <row r="361" spans="1:1" s="93" customFormat="1">
      <c r="A361" s="37"/>
    </row>
    <row r="362" spans="1:1" s="93" customFormat="1">
      <c r="A362" s="37"/>
    </row>
    <row r="363" spans="1:1" s="93" customFormat="1">
      <c r="A363" s="37"/>
    </row>
    <row r="364" spans="1:1" s="93" customFormat="1">
      <c r="A364" s="37"/>
    </row>
    <row r="365" spans="1:1" s="93" customFormat="1">
      <c r="A365" s="37"/>
    </row>
    <row r="366" spans="1:1" s="93" customFormat="1">
      <c r="A366" s="37"/>
    </row>
    <row r="367" spans="1:1" s="93" customFormat="1">
      <c r="A367" s="37"/>
    </row>
    <row r="368" spans="1:1" s="93" customFormat="1">
      <c r="A368" s="37"/>
    </row>
    <row r="369" spans="1:1" s="93" customFormat="1">
      <c r="A369" s="37"/>
    </row>
    <row r="370" spans="1:1" s="93" customFormat="1">
      <c r="A370" s="37"/>
    </row>
    <row r="371" spans="1:1" s="93" customFormat="1">
      <c r="A371" s="37"/>
    </row>
    <row r="372" spans="1:1" s="93" customFormat="1">
      <c r="A372" s="37"/>
    </row>
    <row r="373" spans="1:1" s="93" customFormat="1">
      <c r="A373" s="37"/>
    </row>
    <row r="374" spans="1:1" s="93" customFormat="1">
      <c r="A374" s="37"/>
    </row>
    <row r="375" spans="1:1" s="93" customFormat="1">
      <c r="A375" s="37"/>
    </row>
    <row r="376" spans="1:1" s="93" customFormat="1">
      <c r="A376" s="37"/>
    </row>
    <row r="377" spans="1:1" s="93" customFormat="1">
      <c r="A377" s="37"/>
    </row>
    <row r="378" spans="1:1" s="93" customFormat="1">
      <c r="A378" s="37"/>
    </row>
    <row r="379" spans="1:1" s="93" customFormat="1">
      <c r="A379" s="37"/>
    </row>
    <row r="380" spans="1:1" s="93" customFormat="1">
      <c r="A380" s="37"/>
    </row>
    <row r="381" spans="1:1" s="93" customFormat="1">
      <c r="A381" s="37"/>
    </row>
    <row r="382" spans="1:1" s="93" customFormat="1">
      <c r="A382" s="37"/>
    </row>
    <row r="383" spans="1:1" s="93" customFormat="1">
      <c r="A383" s="37"/>
    </row>
    <row r="384" spans="1:1" s="93" customFormat="1">
      <c r="A384" s="37"/>
    </row>
    <row r="385" spans="1:1" s="93" customFormat="1">
      <c r="A385" s="37"/>
    </row>
    <row r="386" spans="1:1" s="93" customFormat="1">
      <c r="A386" s="37"/>
    </row>
    <row r="387" spans="1:1" s="93" customFormat="1">
      <c r="A387" s="37"/>
    </row>
    <row r="388" spans="1:1" s="93" customFormat="1">
      <c r="A388" s="37"/>
    </row>
    <row r="389" spans="1:1" s="93" customFormat="1">
      <c r="A389" s="37"/>
    </row>
    <row r="390" spans="1:1" s="93" customFormat="1">
      <c r="A390" s="37"/>
    </row>
    <row r="391" spans="1:1" s="93" customFormat="1">
      <c r="A391" s="37"/>
    </row>
    <row r="392" spans="1:1" s="93" customFormat="1">
      <c r="A392" s="37"/>
    </row>
    <row r="393" spans="1:1" s="93" customFormat="1">
      <c r="A393" s="37"/>
    </row>
    <row r="394" spans="1:1" s="93" customFormat="1">
      <c r="A394" s="37"/>
    </row>
    <row r="395" spans="1:1" s="93" customFormat="1">
      <c r="A395" s="37"/>
    </row>
    <row r="396" spans="1:1" s="93" customFormat="1">
      <c r="A396" s="37"/>
    </row>
    <row r="397" spans="1:1" s="93" customFormat="1">
      <c r="A397" s="37"/>
    </row>
    <row r="398" spans="1:1" s="93" customFormat="1">
      <c r="A398" s="37"/>
    </row>
    <row r="399" spans="1:1" s="93" customFormat="1">
      <c r="A399" s="37"/>
    </row>
    <row r="400" spans="1:1" s="93" customFormat="1">
      <c r="A400" s="37"/>
    </row>
    <row r="401" spans="1:1" s="93" customFormat="1">
      <c r="A401" s="37"/>
    </row>
    <row r="402" spans="1:1" s="93" customFormat="1">
      <c r="A402" s="37"/>
    </row>
    <row r="403" spans="1:1" s="93" customFormat="1">
      <c r="A403" s="37"/>
    </row>
    <row r="404" spans="1:1" s="93" customFormat="1">
      <c r="A404" s="37"/>
    </row>
    <row r="405" spans="1:1" s="93" customFormat="1">
      <c r="A405" s="37"/>
    </row>
    <row r="406" spans="1:1" s="93" customFormat="1">
      <c r="A406" s="37"/>
    </row>
    <row r="407" spans="1:1" s="93" customFormat="1">
      <c r="A407" s="37"/>
    </row>
    <row r="408" spans="1:1" s="93" customFormat="1">
      <c r="A408" s="37"/>
    </row>
    <row r="409" spans="1:1" s="93" customFormat="1">
      <c r="A409" s="37"/>
    </row>
    <row r="410" spans="1:1" s="93" customFormat="1">
      <c r="A410" s="37"/>
    </row>
    <row r="411" spans="1:1" s="93" customFormat="1">
      <c r="A411" s="37"/>
    </row>
    <row r="412" spans="1:1" s="93" customFormat="1">
      <c r="A412" s="37"/>
    </row>
    <row r="413" spans="1:1" s="93" customFormat="1">
      <c r="A413" s="37"/>
    </row>
    <row r="414" spans="1:1" s="93" customFormat="1">
      <c r="A414" s="37"/>
    </row>
    <row r="415" spans="1:1" s="93" customFormat="1">
      <c r="A415" s="37"/>
    </row>
    <row r="416" spans="1:1" s="93" customFormat="1">
      <c r="A416" s="37"/>
    </row>
    <row r="417" spans="1:1" s="93" customFormat="1">
      <c r="A417" s="37"/>
    </row>
    <row r="418" spans="1:1" s="93" customFormat="1">
      <c r="A418" s="37"/>
    </row>
    <row r="419" spans="1:1" s="93" customFormat="1">
      <c r="A419" s="37"/>
    </row>
    <row r="420" spans="1:1" s="93" customFormat="1">
      <c r="A420" s="37"/>
    </row>
    <row r="421" spans="1:1" s="93" customFormat="1">
      <c r="A421" s="37"/>
    </row>
    <row r="422" spans="1:1" s="93" customFormat="1">
      <c r="A422" s="37"/>
    </row>
    <row r="423" spans="1:1" s="93" customFormat="1">
      <c r="A423" s="37"/>
    </row>
    <row r="424" spans="1:1" s="93" customFormat="1">
      <c r="A424" s="37"/>
    </row>
    <row r="425" spans="1:1" s="93" customFormat="1">
      <c r="A425" s="37"/>
    </row>
    <row r="426" spans="1:1" s="93" customFormat="1">
      <c r="A426" s="37"/>
    </row>
    <row r="427" spans="1:1" s="93" customFormat="1">
      <c r="A427" s="37"/>
    </row>
    <row r="428" spans="1:1" s="93" customFormat="1">
      <c r="A428" s="37"/>
    </row>
    <row r="429" spans="1:1" s="93" customFormat="1">
      <c r="A429" s="37"/>
    </row>
    <row r="430" spans="1:1" s="93" customFormat="1">
      <c r="A430" s="37"/>
    </row>
    <row r="431" spans="1:1" s="93" customFormat="1">
      <c r="A431" s="37"/>
    </row>
    <row r="432" spans="1:1" s="93" customFormat="1">
      <c r="A432" s="37"/>
    </row>
    <row r="433" spans="1:1" s="93" customFormat="1">
      <c r="A433" s="37"/>
    </row>
    <row r="434" spans="1:1" s="93" customFormat="1">
      <c r="A434" s="37"/>
    </row>
    <row r="435" spans="1:1" s="93" customFormat="1">
      <c r="A435" s="37"/>
    </row>
    <row r="436" spans="1:1" s="93" customFormat="1">
      <c r="A436" s="37"/>
    </row>
    <row r="437" spans="1:1" s="93" customFormat="1">
      <c r="A437" s="37"/>
    </row>
    <row r="438" spans="1:1" s="93" customFormat="1">
      <c r="A438" s="37"/>
    </row>
    <row r="439" spans="1:1" s="93" customFormat="1">
      <c r="A439" s="37"/>
    </row>
    <row r="440" spans="1:1" s="93" customFormat="1">
      <c r="A440" s="37"/>
    </row>
    <row r="441" spans="1:1" s="93" customFormat="1">
      <c r="A441" s="37"/>
    </row>
    <row r="442" spans="1:1" s="93" customFormat="1">
      <c r="A442" s="37"/>
    </row>
    <row r="443" spans="1:1" s="93" customFormat="1">
      <c r="A443" s="37"/>
    </row>
    <row r="444" spans="1:1" s="93" customFormat="1">
      <c r="A444" s="37"/>
    </row>
    <row r="445" spans="1:1" s="93" customFormat="1">
      <c r="A445" s="37"/>
    </row>
    <row r="446" spans="1:1" s="93" customFormat="1">
      <c r="A446" s="37"/>
    </row>
    <row r="447" spans="1:1" s="93" customFormat="1">
      <c r="A447" s="37"/>
    </row>
    <row r="448" spans="1:1" s="93" customFormat="1">
      <c r="A448" s="37"/>
    </row>
    <row r="449" spans="1:1" s="93" customFormat="1">
      <c r="A449" s="37"/>
    </row>
    <row r="450" spans="1:1" s="93" customFormat="1">
      <c r="A450" s="37"/>
    </row>
    <row r="451" spans="1:1" s="93" customFormat="1">
      <c r="A451" s="37"/>
    </row>
    <row r="452" spans="1:1" s="93" customFormat="1">
      <c r="A452" s="37"/>
    </row>
    <row r="453" spans="1:1" s="93" customFormat="1">
      <c r="A453" s="37"/>
    </row>
    <row r="454" spans="1:1" s="93" customFormat="1">
      <c r="A454" s="37"/>
    </row>
    <row r="455" spans="1:1" s="93" customFormat="1">
      <c r="A455" s="37"/>
    </row>
    <row r="456" spans="1:1" s="93" customFormat="1">
      <c r="A456" s="37"/>
    </row>
    <row r="457" spans="1:1" s="93" customFormat="1">
      <c r="A457" s="37"/>
    </row>
    <row r="458" spans="1:1" s="93" customFormat="1">
      <c r="A458" s="37"/>
    </row>
    <row r="459" spans="1:1" s="93" customFormat="1">
      <c r="A459" s="37"/>
    </row>
    <row r="460" spans="1:1" s="93" customFormat="1">
      <c r="A460" s="37"/>
    </row>
    <row r="461" spans="1:1" s="93" customFormat="1">
      <c r="A461" s="37"/>
    </row>
    <row r="462" spans="1:1" s="93" customFormat="1">
      <c r="A462" s="37"/>
    </row>
    <row r="463" spans="1:1" s="93" customFormat="1">
      <c r="A463" s="37"/>
    </row>
    <row r="464" spans="1:1" s="93" customFormat="1">
      <c r="A464" s="37"/>
    </row>
    <row r="465" spans="1:1" s="93" customFormat="1">
      <c r="A465" s="37"/>
    </row>
    <row r="466" spans="1:1" s="93" customFormat="1">
      <c r="A466" s="37"/>
    </row>
    <row r="467" spans="1:1" s="93" customFormat="1">
      <c r="A467" s="37"/>
    </row>
    <row r="468" spans="1:1" s="93" customFormat="1">
      <c r="A468" s="37"/>
    </row>
    <row r="469" spans="1:1" s="93" customFormat="1">
      <c r="A469" s="37"/>
    </row>
    <row r="470" spans="1:1" s="93" customFormat="1">
      <c r="A470" s="37"/>
    </row>
    <row r="471" spans="1:1" s="93" customFormat="1">
      <c r="A471" s="37"/>
    </row>
    <row r="472" spans="1:1" s="93" customFormat="1">
      <c r="A472" s="37"/>
    </row>
    <row r="473" spans="1:1" s="93" customFormat="1">
      <c r="A473" s="37"/>
    </row>
    <row r="474" spans="1:1" s="93" customFormat="1">
      <c r="A474" s="37"/>
    </row>
    <row r="475" spans="1:1" s="93" customFormat="1">
      <c r="A475" s="37"/>
    </row>
    <row r="476" spans="1:1" s="93" customFormat="1">
      <c r="A476" s="37"/>
    </row>
    <row r="477" spans="1:1" s="93" customFormat="1">
      <c r="A477" s="37"/>
    </row>
    <row r="478" spans="1:1" s="93" customFormat="1">
      <c r="A478" s="37"/>
    </row>
    <row r="479" spans="1:1" s="93" customFormat="1">
      <c r="A479" s="37"/>
    </row>
    <row r="480" spans="1:1" s="93" customFormat="1">
      <c r="A480" s="37"/>
    </row>
    <row r="481" spans="1:1" s="93" customFormat="1">
      <c r="A481" s="37"/>
    </row>
    <row r="482" spans="1:1" s="93" customFormat="1">
      <c r="A482" s="37"/>
    </row>
    <row r="483" spans="1:1" s="93" customFormat="1">
      <c r="A483" s="37"/>
    </row>
    <row r="484" spans="1:1" s="93" customFormat="1">
      <c r="A484" s="37"/>
    </row>
    <row r="485" spans="1:1" s="93" customFormat="1">
      <c r="A485" s="37"/>
    </row>
    <row r="486" spans="1:1" s="93" customFormat="1">
      <c r="A486" s="37"/>
    </row>
    <row r="487" spans="1:1" s="93" customFormat="1">
      <c r="A487" s="37"/>
    </row>
    <row r="488" spans="1:1" s="93" customFormat="1">
      <c r="A488" s="37"/>
    </row>
    <row r="489" spans="1:1" s="93" customFormat="1">
      <c r="A489" s="37"/>
    </row>
    <row r="490" spans="1:1" s="93" customFormat="1">
      <c r="A490" s="37"/>
    </row>
    <row r="491" spans="1:1" s="93" customFormat="1">
      <c r="A491" s="37"/>
    </row>
    <row r="492" spans="1:1" s="93" customFormat="1">
      <c r="A492" s="37"/>
    </row>
    <row r="493" spans="1:1" s="93" customFormat="1">
      <c r="A493" s="37"/>
    </row>
    <row r="494" spans="1:1" s="93" customFormat="1">
      <c r="A494" s="37"/>
    </row>
    <row r="495" spans="1:1" s="93" customFormat="1">
      <c r="A495" s="37"/>
    </row>
    <row r="496" spans="1:1" s="93" customFormat="1">
      <c r="A496" s="37"/>
    </row>
    <row r="497" spans="1:1" s="93" customFormat="1">
      <c r="A497" s="37"/>
    </row>
    <row r="498" spans="1:1" s="93" customFormat="1">
      <c r="A498" s="37"/>
    </row>
    <row r="499" spans="1:1" s="93" customFormat="1">
      <c r="A499" s="37"/>
    </row>
    <row r="500" spans="1:1" s="93" customFormat="1">
      <c r="A500" s="37"/>
    </row>
    <row r="501" spans="1:1" s="93" customFormat="1">
      <c r="A501" s="37"/>
    </row>
    <row r="502" spans="1:1" s="93" customFormat="1">
      <c r="A502" s="37"/>
    </row>
    <row r="503" spans="1:1" s="93" customFormat="1">
      <c r="A503" s="37"/>
    </row>
    <row r="504" spans="1:1" s="93" customFormat="1">
      <c r="A504" s="37"/>
    </row>
    <row r="505" spans="1:1" s="93" customFormat="1">
      <c r="A505" s="37"/>
    </row>
    <row r="506" spans="1:1" s="93" customFormat="1">
      <c r="A506" s="37"/>
    </row>
    <row r="507" spans="1:1" s="93" customFormat="1">
      <c r="A507" s="37"/>
    </row>
    <row r="508" spans="1:1" s="93" customFormat="1">
      <c r="A508" s="37"/>
    </row>
    <row r="509" spans="1:1" s="93" customFormat="1">
      <c r="A509" s="37"/>
    </row>
    <row r="510" spans="1:1" s="93" customFormat="1">
      <c r="A510" s="37"/>
    </row>
    <row r="511" spans="1:1" s="93" customFormat="1">
      <c r="A511" s="37"/>
    </row>
    <row r="512" spans="1:1" s="93" customFormat="1">
      <c r="A512" s="37"/>
    </row>
    <row r="513" spans="1:1" s="93" customFormat="1">
      <c r="A513" s="37"/>
    </row>
    <row r="514" spans="1:1" s="93" customFormat="1">
      <c r="A514" s="37"/>
    </row>
    <row r="515" spans="1:1" s="93" customFormat="1">
      <c r="A515" s="37"/>
    </row>
    <row r="516" spans="1:1" s="93" customFormat="1">
      <c r="A516" s="37"/>
    </row>
    <row r="517" spans="1:1" s="93" customFormat="1">
      <c r="A517" s="37"/>
    </row>
    <row r="518" spans="1:1" s="93" customFormat="1">
      <c r="A518" s="37"/>
    </row>
    <row r="519" spans="1:1" s="93" customFormat="1">
      <c r="A519" s="37"/>
    </row>
    <row r="520" spans="1:1" s="93" customFormat="1">
      <c r="A520" s="37"/>
    </row>
    <row r="521" spans="1:1" s="93" customFormat="1">
      <c r="A521" s="37"/>
    </row>
    <row r="522" spans="1:1" s="93" customFormat="1">
      <c r="A522" s="37"/>
    </row>
    <row r="523" spans="1:1" s="93" customFormat="1">
      <c r="A523" s="37"/>
    </row>
    <row r="524" spans="1:1" s="93" customFormat="1">
      <c r="A524" s="37"/>
    </row>
    <row r="525" spans="1:1" s="93" customFormat="1">
      <c r="A525" s="37"/>
    </row>
    <row r="526" spans="1:1" s="93" customFormat="1">
      <c r="A526" s="37"/>
    </row>
    <row r="527" spans="1:1" s="93" customFormat="1">
      <c r="A527" s="37"/>
    </row>
    <row r="528" spans="1:1" s="93" customFormat="1">
      <c r="A528" s="37"/>
    </row>
    <row r="529" spans="1:1" s="93" customFormat="1">
      <c r="A529" s="37"/>
    </row>
    <row r="530" spans="1:1" s="93" customFormat="1">
      <c r="A530" s="37"/>
    </row>
    <row r="531" spans="1:1" s="93" customFormat="1">
      <c r="A531" s="37"/>
    </row>
    <row r="532" spans="1:1" s="93" customFormat="1">
      <c r="A532" s="37"/>
    </row>
    <row r="533" spans="1:1" s="93" customFormat="1">
      <c r="A533" s="37"/>
    </row>
    <row r="534" spans="1:1" s="93" customFormat="1">
      <c r="A534" s="37"/>
    </row>
    <row r="535" spans="1:1" s="93" customFormat="1">
      <c r="A535" s="37"/>
    </row>
    <row r="536" spans="1:1" s="93" customFormat="1">
      <c r="A536" s="37"/>
    </row>
    <row r="537" spans="1:1" s="93" customFormat="1">
      <c r="A537" s="37"/>
    </row>
    <row r="538" spans="1:1" s="93" customFormat="1">
      <c r="A538" s="37"/>
    </row>
    <row r="539" spans="1:1" s="93" customFormat="1">
      <c r="A539" s="37"/>
    </row>
    <row r="540" spans="1:1" s="93" customFormat="1">
      <c r="A540" s="37"/>
    </row>
    <row r="541" spans="1:1" s="93" customFormat="1">
      <c r="A541" s="37"/>
    </row>
    <row r="542" spans="1:1" s="93" customFormat="1">
      <c r="A542" s="37"/>
    </row>
    <row r="543" spans="1:1" s="93" customFormat="1">
      <c r="A543" s="37"/>
    </row>
    <row r="544" spans="1:1" s="93" customFormat="1">
      <c r="A544" s="37"/>
    </row>
    <row r="545" spans="1:1" s="93" customFormat="1">
      <c r="A545" s="37"/>
    </row>
    <row r="546" spans="1:1" s="93" customFormat="1">
      <c r="A546" s="37"/>
    </row>
    <row r="547" spans="1:1" s="93" customFormat="1">
      <c r="A547" s="37"/>
    </row>
    <row r="548" spans="1:1" s="93" customFormat="1">
      <c r="A548" s="37"/>
    </row>
    <row r="549" spans="1:1" s="93" customFormat="1">
      <c r="A549" s="37"/>
    </row>
    <row r="550" spans="1:1" s="93" customFormat="1">
      <c r="A550" s="37"/>
    </row>
    <row r="551" spans="1:1" s="93" customFormat="1">
      <c r="A551" s="37"/>
    </row>
    <row r="552" spans="1:1" s="93" customFormat="1">
      <c r="A552" s="37"/>
    </row>
    <row r="553" spans="1:1" s="93" customFormat="1">
      <c r="A553" s="37"/>
    </row>
    <row r="554" spans="1:1" s="93" customFormat="1">
      <c r="A554" s="37"/>
    </row>
    <row r="555" spans="1:1" s="93" customFormat="1">
      <c r="A555" s="37"/>
    </row>
    <row r="556" spans="1:1" s="93" customFormat="1">
      <c r="A556" s="37"/>
    </row>
    <row r="557" spans="1:1" s="93" customFormat="1">
      <c r="A557" s="37"/>
    </row>
    <row r="558" spans="1:1" s="93" customFormat="1">
      <c r="A558" s="37"/>
    </row>
    <row r="559" spans="1:1" s="93" customFormat="1">
      <c r="A559" s="37"/>
    </row>
    <row r="560" spans="1:1" s="93" customFormat="1">
      <c r="A560" s="37"/>
    </row>
    <row r="561" spans="1:1" s="93" customFormat="1">
      <c r="A561" s="37"/>
    </row>
    <row r="562" spans="1:1" s="93" customFormat="1">
      <c r="A562" s="37"/>
    </row>
    <row r="563" spans="1:1" s="93" customFormat="1">
      <c r="A563" s="37"/>
    </row>
    <row r="564" spans="1:1" s="93" customFormat="1">
      <c r="A564" s="37"/>
    </row>
    <row r="565" spans="1:1" s="93" customFormat="1">
      <c r="A565" s="37"/>
    </row>
    <row r="566" spans="1:1" s="93" customFormat="1">
      <c r="A566" s="37"/>
    </row>
    <row r="567" spans="1:1" s="93" customFormat="1">
      <c r="A567" s="37"/>
    </row>
    <row r="568" spans="1:1" s="93" customFormat="1">
      <c r="A568" s="37"/>
    </row>
    <row r="569" spans="1:1" s="93" customFormat="1">
      <c r="A569" s="37"/>
    </row>
    <row r="570" spans="1:1" s="93" customFormat="1">
      <c r="A570" s="37"/>
    </row>
    <row r="571" spans="1:1" s="93" customFormat="1">
      <c r="A571" s="37"/>
    </row>
    <row r="572" spans="1:1" s="93" customFormat="1">
      <c r="A572" s="37"/>
    </row>
    <row r="573" spans="1:1" s="93" customFormat="1">
      <c r="A573" s="37"/>
    </row>
    <row r="574" spans="1:1" s="93" customFormat="1">
      <c r="A574" s="37"/>
    </row>
    <row r="575" spans="1:1" s="93" customFormat="1">
      <c r="A575" s="37"/>
    </row>
    <row r="576" spans="1:1" s="93" customFormat="1">
      <c r="A576" s="37"/>
    </row>
    <row r="577" spans="1:1" s="93" customFormat="1">
      <c r="A577" s="37"/>
    </row>
    <row r="578" spans="1:1" s="93" customFormat="1">
      <c r="A578" s="37"/>
    </row>
    <row r="579" spans="1:1" s="93" customFormat="1">
      <c r="A579" s="37"/>
    </row>
    <row r="580" spans="1:1" s="93" customFormat="1">
      <c r="A580" s="37"/>
    </row>
    <row r="581" spans="1:1" s="93" customFormat="1">
      <c r="A581" s="37"/>
    </row>
    <row r="582" spans="1:1" s="93" customFormat="1">
      <c r="A582" s="37"/>
    </row>
    <row r="583" spans="1:1" s="93" customFormat="1">
      <c r="A583" s="37"/>
    </row>
    <row r="584" spans="1:1" s="93" customFormat="1">
      <c r="A584" s="37"/>
    </row>
    <row r="585" spans="1:1" s="93" customFormat="1">
      <c r="A585" s="37"/>
    </row>
    <row r="586" spans="1:1" s="93" customFormat="1">
      <c r="A586" s="37"/>
    </row>
    <row r="587" spans="1:1" s="93" customFormat="1">
      <c r="A587" s="37"/>
    </row>
    <row r="588" spans="1:1" s="93" customFormat="1">
      <c r="A588" s="37"/>
    </row>
    <row r="589" spans="1:1" s="93" customFormat="1">
      <c r="A589" s="37"/>
    </row>
    <row r="590" spans="1:1" s="93" customFormat="1">
      <c r="A590" s="37"/>
    </row>
    <row r="591" spans="1:1" s="93" customFormat="1">
      <c r="A591" s="37"/>
    </row>
    <row r="592" spans="1:1" s="93" customFormat="1">
      <c r="A592" s="37"/>
    </row>
    <row r="593" spans="1:1" s="93" customFormat="1">
      <c r="A593" s="37"/>
    </row>
    <row r="594" spans="1:1" s="93" customFormat="1">
      <c r="A594" s="37"/>
    </row>
    <row r="595" spans="1:1" s="93" customFormat="1">
      <c r="A595" s="37"/>
    </row>
    <row r="596" spans="1:1" s="93" customFormat="1">
      <c r="A596" s="37"/>
    </row>
  </sheetData>
  <phoneticPr fontId="0" type="noConversion"/>
  <pageMargins left="0.39370078740157483" right="0.62992125984251968" top="0.78740157480314965"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vt:i4>
      </vt:variant>
    </vt:vector>
  </HeadingPairs>
  <TitlesOfParts>
    <vt:vector size="23" baseType="lpstr">
      <vt:lpstr>Contenu</vt:lpstr>
      <vt:lpstr>FDP PLR PRD</vt:lpstr>
      <vt:lpstr>CVP PDC</vt:lpstr>
      <vt:lpstr>SP PS</vt:lpstr>
      <vt:lpstr>SVP UDC</vt:lpstr>
      <vt:lpstr>LPS PLS</vt:lpstr>
      <vt:lpstr>LdU AdI</vt:lpstr>
      <vt:lpstr>EVP PEV</vt:lpstr>
      <vt:lpstr>CSP PCS</vt:lpstr>
      <vt:lpstr>GLP PVL</vt:lpstr>
      <vt:lpstr>BDP PBD</vt:lpstr>
      <vt:lpstr>PdA PST</vt:lpstr>
      <vt:lpstr>POCH</vt:lpstr>
      <vt:lpstr>GPS PES</vt:lpstr>
      <vt:lpstr>FGA AVF</vt:lpstr>
      <vt:lpstr>Sol.</vt:lpstr>
      <vt:lpstr>SD DS</vt:lpstr>
      <vt:lpstr>Rep. Rép.</vt:lpstr>
      <vt:lpstr>EDU UDF</vt:lpstr>
      <vt:lpstr>FPS PSL</vt:lpstr>
      <vt:lpstr>MCR</vt:lpstr>
      <vt:lpstr>'FGA AVF'!Zone_d_impression</vt:lpstr>
      <vt:lpstr>'GPS PES'!Zone_d_impression</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Postec Loïc BFS</cp:lastModifiedBy>
  <cp:lastPrinted>2011-11-19T11:59:51Z</cp:lastPrinted>
  <dcterms:created xsi:type="dcterms:W3CDTF">1999-11-16T16:09:29Z</dcterms:created>
  <dcterms:modified xsi:type="dcterms:W3CDTF">2016-12-22T12:07:58Z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1985275261</vt:i4>
  </property>
  <property fmtid="{D5CDD505-2E9C-101B-9397-08002B2CF9AE}" pid="3" name="_EmailSubject">
    <vt:lpwstr>CD-ROM / Nationalratswahlen 2007</vt:lpwstr>
  </property>
  <property fmtid="{D5CDD505-2E9C-101B-9397-08002B2CF9AE}" pid="4" name="_AuthorEmail">
    <vt:lpwstr>Madeleine.Schneider@bfs.admin.ch</vt:lpwstr>
  </property>
  <property fmtid="{D5CDD505-2E9C-101B-9397-08002B2CF9AE}" pid="5" name="_AuthorEmailDisplayName">
    <vt:lpwstr>Schneider Madeleine BFS</vt:lpwstr>
  </property>
  <property fmtid="{D5CDD505-2E9C-101B-9397-08002B2CF9AE}" pid="6" name="_ReviewingToolsShownOnce">
    <vt:lpwstr/>
  </property>
</Properties>
</file>