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BB\BILD-P\10_L-A\04 Diffusion\03 Basispublikationen\04 Berufliche Grundbildung\2022_données 2021\"/>
    </mc:Choice>
  </mc:AlternateContent>
  <bookViews>
    <workbookView xWindow="-20" yWindow="-20" windowWidth="10100" windowHeight="9330" tabRatio="736"/>
  </bookViews>
  <sheets>
    <sheet name="Inhalt" sheetId="19" r:id="rId1"/>
    <sheet name="Übersicht" sheetId="18" r:id="rId2"/>
    <sheet name="Tab. 1a" sheetId="1" r:id="rId3"/>
    <sheet name="Tab. 1b" sheetId="9" r:id="rId4"/>
    <sheet name="Tab. 1c" sheetId="8" r:id="rId5"/>
    <sheet name="Tab. 2a" sheetId="15" r:id="rId6"/>
    <sheet name="Tab. 2b" sheetId="17" r:id="rId7"/>
    <sheet name="Tab. 2c" sheetId="14" r:id="rId8"/>
    <sheet name="Tab. 3" sheetId="21" r:id="rId9"/>
  </sheets>
  <definedNames>
    <definedName name="_xlnm.Print_Titles" localSheetId="4">'Tab. 1c'!$A:$M,'Tab. 1c'!$6:$11</definedName>
    <definedName name="_xlnm.Print_Titles" localSheetId="7">'Tab. 2c'!$A:$L,'Tab. 2c'!$6:$10</definedName>
    <definedName name="OLE_LINK1" localSheetId="2">'Tab. 1a'!$A$14</definedName>
    <definedName name="_xlnm.Print_Area" localSheetId="0">Inhalt!$A$1:$B$22</definedName>
    <definedName name="_xlnm.Print_Area" localSheetId="3">'Tab. 1b'!$A$1:$M$54</definedName>
    <definedName name="_xlnm.Print_Area" localSheetId="4">'Tab. 1c'!$A$1:$M$579</definedName>
    <definedName name="_xlnm.Print_Area" localSheetId="7">'Tab. 2c'!$A$1:$M$10</definedName>
  </definedNames>
  <calcPr calcId="162913" concurrentCalc="0"/>
</workbook>
</file>

<file path=xl/calcChain.xml><?xml version="1.0" encoding="utf-8"?>
<calcChain xmlns="http://schemas.openxmlformats.org/spreadsheetml/2006/main">
  <c r="A527" i="8" l="1"/>
  <c r="A525" i="8"/>
  <c r="A147" i="14"/>
  <c r="A145" i="14"/>
  <c r="A49" i="9"/>
  <c r="A43" i="1"/>
  <c r="A41" i="1"/>
  <c r="A51" i="9"/>
  <c r="A43" i="15"/>
  <c r="A41" i="15"/>
  <c r="A38" i="17"/>
  <c r="A36" i="17"/>
  <c r="A19" i="21"/>
  <c r="A17" i="21"/>
  <c r="A32" i="18"/>
  <c r="A30" i="18"/>
  <c r="A1" i="21"/>
  <c r="A1" i="14"/>
  <c r="A1" i="17"/>
  <c r="A1" i="15"/>
  <c r="A1" i="8"/>
  <c r="A1" i="9"/>
  <c r="A1" i="1"/>
  <c r="A1" i="18"/>
</calcChain>
</file>

<file path=xl/sharedStrings.xml><?xml version="1.0" encoding="utf-8"?>
<sst xmlns="http://schemas.openxmlformats.org/spreadsheetml/2006/main" count="943" uniqueCount="651">
  <si>
    <t>Berufsatteste</t>
  </si>
  <si>
    <t>2 Berufliche Grundbildungen mit Eidg. Berufsattest (EBA)</t>
  </si>
  <si>
    <t>Berufliche Grundbildung - Übersicht</t>
  </si>
  <si>
    <t>1a</t>
  </si>
  <si>
    <t>1c</t>
  </si>
  <si>
    <t>1b</t>
  </si>
  <si>
    <t>2a</t>
  </si>
  <si>
    <t>2b</t>
  </si>
  <si>
    <t>2c</t>
  </si>
  <si>
    <t>Berufliche Grundbildungen mit EFZ - Abschlussprüfungen und Lehrverträge nach Ausbildungsfeld</t>
  </si>
  <si>
    <t xml:space="preserve">Berufliche Grundbildungen mit EFZ - Abschlussprüfungen und Lehrverträge nach Ausbildungsfeld und Beruf </t>
  </si>
  <si>
    <t>Berufliche Grundbildungen mit EBA - Abschlussprüfungen und Lehrverträge nach Ausbildungsfeld</t>
  </si>
  <si>
    <t xml:space="preserve">Berufliche Grundbildungen mit EBA - Abschlussprüfungen und Lehrverträge nach Ausbildungsfeld und Beruf </t>
  </si>
  <si>
    <t>1b Abschlussprüfungen und Lehrverträge nach Ausbildungsfeld</t>
  </si>
  <si>
    <t xml:space="preserve">1c Abschlussprüfungen und Lehrverträge nach Ausbildungsfeld und Beruf </t>
  </si>
  <si>
    <t xml:space="preserve">2b Abschlussprüfungen und Lehrverträge nach Ausbildungsfeld </t>
  </si>
  <si>
    <t xml:space="preserve">2c Abschlussprüfungen und Lehrverträge nach Ausbildungsfeld und Beruf </t>
  </si>
  <si>
    <t>zurück zum Inhalt</t>
  </si>
  <si>
    <t>Berufliche Grundbildung</t>
  </si>
  <si>
    <t>Eidg. Fähigkeitszeugnis EFZ</t>
  </si>
  <si>
    <t>Eidg. Berufsattest EBA</t>
  </si>
  <si>
    <t>Fähigkeitszeugnisse</t>
  </si>
  <si>
    <t>Total</t>
  </si>
  <si>
    <t>Männer</t>
  </si>
  <si>
    <t>Frauen</t>
  </si>
  <si>
    <t>Zürich</t>
  </si>
  <si>
    <t>Luzern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</si>
  <si>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</si>
  <si>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</si>
  <si>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</si>
  <si>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</si>
  <si>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</si>
  <si>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</si>
  <si>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</si>
  <si>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</si>
  <si>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</si>
  <si>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</si>
  <si>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St. Gallen</t>
  </si>
  <si>
    <t>Aargau</t>
  </si>
  <si>
    <t>Thurgau</t>
  </si>
  <si>
    <t>Jura</t>
  </si>
  <si>
    <t>Kanton</t>
  </si>
  <si>
    <t>Kandidat/innen an</t>
  </si>
  <si>
    <t>Gesamtbestand der</t>
  </si>
  <si>
    <t>Beruf</t>
  </si>
  <si>
    <t>1 Berufliche Grundbildungen mit Eidg. Fähigkeitszeugnis (EFZ)</t>
  </si>
  <si>
    <t>Vorjahr</t>
  </si>
  <si>
    <t>Differenz</t>
  </si>
  <si>
    <t>Erfolgreiche Abschlüsse</t>
  </si>
  <si>
    <t>Definitionen</t>
  </si>
  <si>
    <t xml:space="preserve">  Bereinigte Anzahl (ohne Praktikumsverträge, ohne Brückenangebote, ohne Absolventen nach Art. 31 und 32)</t>
  </si>
  <si>
    <t xml:space="preserve"> - Lernende an Handelsmittelschulen (HMS):</t>
  </si>
  <si>
    <t xml:space="preserve"> - Gesamtbestand der Lehrverträge: </t>
  </si>
  <si>
    <t xml:space="preserve">  Diese Lernenden sind neu integriert in SBG. Die Bestände finden Sie unter der Bezeichnung „Kaufmann/-frau E EFZ, vollschulisch“. </t>
  </si>
  <si>
    <t xml:space="preserve">  Bereinigte Anzahl (ohne Abbrüche im 1. Lehrjahr, ohne Verlängerungen, ohne Lehrfortsetzungen, ohne Praktikumsverträge,</t>
  </si>
  <si>
    <t xml:space="preserve">  ohne Übergangsausbildungen).</t>
  </si>
  <si>
    <t>Qualifikationsverfahren</t>
  </si>
  <si>
    <t>Neueintritte in die berufliche</t>
  </si>
  <si>
    <t>Grundbildung</t>
  </si>
  <si>
    <t>Ticino</t>
  </si>
  <si>
    <t>Vaud</t>
  </si>
  <si>
    <t>Pflanzenbau und Tierzucht</t>
  </si>
  <si>
    <t>Maschinenbau und Metallverarbeitung</t>
  </si>
  <si>
    <t>Baugewerbe, Hoch- und Tiefbau</t>
  </si>
  <si>
    <t>Gastgewerbe und Catering</t>
  </si>
  <si>
    <t>Friseurgewerbe und Schönheitspflege</t>
  </si>
  <si>
    <t>Mode, Innenarchitektur und industrielles Design</t>
  </si>
  <si>
    <t>Kunsthandwerk</t>
  </si>
  <si>
    <t>Musik und darstellende Kunst</t>
  </si>
  <si>
    <t>Bibliothek, Informationswesen, Archiv</t>
  </si>
  <si>
    <t>Wirtschaft und Verwaltung nicht näher definiert</t>
  </si>
  <si>
    <t>Gross- und Einzelhandel</t>
  </si>
  <si>
    <t>Chemie und Verfahrenstechnik</t>
  </si>
  <si>
    <t>Umweltschutztechnologien</t>
  </si>
  <si>
    <t>Elektrizität und Energie</t>
  </si>
  <si>
    <t>Elektronik und Automation</t>
  </si>
  <si>
    <t>Kraftfahrzeuge, Schiffe und Flugzeuge</t>
  </si>
  <si>
    <t>Nahrungsmittel</t>
  </si>
  <si>
    <t>Werkstoffe (Glas, Papier, Kunststoff und Holz)</t>
  </si>
  <si>
    <t>Textilien (Kleidung, Schuhwerk und Leder)</t>
  </si>
  <si>
    <t>Architektur und Städteplanung</t>
  </si>
  <si>
    <t>Gartenbau</t>
  </si>
  <si>
    <t>Forstwirtschaft</t>
  </si>
  <si>
    <t>Tiermedizin</t>
  </si>
  <si>
    <t>Zahnmedizin</t>
  </si>
  <si>
    <t>Sozialarbeit und Beratung</t>
  </si>
  <si>
    <t>Hauswirtschaftliche Dienste</t>
  </si>
  <si>
    <t>Verkehrsdienstleistungen</t>
  </si>
  <si>
    <t>Audiovisuelle Techniken und Medienproduktion</t>
  </si>
  <si>
    <t>Software- und Applikationsentwicklung und -analyse</t>
  </si>
  <si>
    <t>Medizinische Diagnostik und Behandlungstechnik</t>
  </si>
  <si>
    <t>Interdisziplinäre Programme und Qualifikationen mit Gesundheit und Sozialwesen</t>
  </si>
  <si>
    <t>Abschlussprüfungen</t>
  </si>
  <si>
    <t xml:space="preserve">3 Abschlussprüfungen und Ausbildungsverhältnisse nach Beruf </t>
  </si>
  <si>
    <t>Fachrichtung</t>
  </si>
  <si>
    <t>Nicht-BBG-reglementierte berufliche Grundbildungen nach Beruf</t>
  </si>
  <si>
    <t xml:space="preserve"> Ausbildungsfeld (ISCED 2013)</t>
  </si>
  <si>
    <t>Ausbildungsfeld (ISCED 2013)</t>
  </si>
  <si>
    <t>Lehrverträge</t>
  </si>
  <si>
    <t>Ausbildungsverhältnisse</t>
  </si>
  <si>
    <r>
      <t xml:space="preserve"> - </t>
    </r>
    <r>
      <rPr>
        <b/>
        <sz val="8"/>
        <rFont val="Arial"/>
        <family val="2"/>
      </rPr>
      <t>Neueintritte in die berufliche Grundbildung</t>
    </r>
    <r>
      <rPr>
        <sz val="8"/>
        <rFont val="Arial"/>
        <family val="2"/>
      </rPr>
      <t>:</t>
    </r>
  </si>
  <si>
    <t>Bern / Berne</t>
  </si>
  <si>
    <t>Fribourg / Freiburg</t>
  </si>
  <si>
    <t>Appenzell Ausserrhoden</t>
  </si>
  <si>
    <t>Appenzell Innerrhoden</t>
  </si>
  <si>
    <t>Graubünden / Grigioni / Grischun</t>
  </si>
  <si>
    <t>Valais / Wallis</t>
  </si>
  <si>
    <t>Neuchâtel</t>
  </si>
  <si>
    <t>Krankenpflege und Geburtshilfe</t>
  </si>
  <si>
    <t>Flexodrucker/in EFZ</t>
  </si>
  <si>
    <t>Fotograf/in EFZ</t>
  </si>
  <si>
    <t>Grafiker/in EFZ</t>
  </si>
  <si>
    <t>Interactive Media Designer EFZ</t>
  </si>
  <si>
    <t>Mediamatiker/in EFZ</t>
  </si>
  <si>
    <t>Polygraf/in EFZ</t>
  </si>
  <si>
    <t>Printmedienverarbeiter/in EFZ</t>
  </si>
  <si>
    <t>Gestalter/in Werbetechnik EFZ</t>
  </si>
  <si>
    <t>Innendekorateur/in</t>
  </si>
  <si>
    <t>Polydesigner/in 3D EFZ</t>
  </si>
  <si>
    <t>Theatermaler/in EFZ</t>
  </si>
  <si>
    <t>Wohntextilgestalter/in EFZ</t>
  </si>
  <si>
    <t>Florist/in EFZ</t>
  </si>
  <si>
    <t>Gewebegestalter/in EFZ</t>
  </si>
  <si>
    <t>Glasmaler/in EFZ</t>
  </si>
  <si>
    <t>Goldschmied/in EFZ</t>
  </si>
  <si>
    <t>Holzbildhauer/in EFZ</t>
  </si>
  <si>
    <t>Holzhandwerker/in EFZ</t>
  </si>
  <si>
    <t>Keramiker/in EFZ</t>
  </si>
  <si>
    <t>Musikinstrumentenbauer/in EFZ</t>
  </si>
  <si>
    <t>Steinbildhauer/in EFZ</t>
  </si>
  <si>
    <t>Bühnentänzer/in EFZ</t>
  </si>
  <si>
    <t>Geigenbauer/in EFZ</t>
  </si>
  <si>
    <t>Buchhändler/in EFZ</t>
  </si>
  <si>
    <t>Drogist/in EFZ</t>
  </si>
  <si>
    <t>Logistiker/in EFZ</t>
  </si>
  <si>
    <t>Informatiker/in EFZ</t>
  </si>
  <si>
    <t>Industriekeramiker/in EFZ</t>
  </si>
  <si>
    <t>Laborant/in EFZ</t>
  </si>
  <si>
    <t>Physiklaborant/in EFZ</t>
  </si>
  <si>
    <t>Recyclist/in EFZ</t>
  </si>
  <si>
    <t>Elektroinstallateur/in EFZ</t>
  </si>
  <si>
    <t>Elektroplaner/in EFZ</t>
  </si>
  <si>
    <t>Heizungsinstallateur/in EFZ</t>
  </si>
  <si>
    <t>Lüftungsanlagenbauer/in EFZ</t>
  </si>
  <si>
    <t>Netzelektriker/in EFZ</t>
  </si>
  <si>
    <t>Anlagenführer/in EFZ</t>
  </si>
  <si>
    <t>Automatiker/in EFZ</t>
  </si>
  <si>
    <t>Automatikmonteur/in EFZ</t>
  </si>
  <si>
    <t>Elektroniker/in EFZ</t>
  </si>
  <si>
    <t>Multimediaelektroniker/in EFZ</t>
  </si>
  <si>
    <t>Telematiker/in EFZ</t>
  </si>
  <si>
    <t>Büchsenmacher/in EFZ</t>
  </si>
  <si>
    <t>Graveur/in EFZ</t>
  </si>
  <si>
    <t>Gussformer/in EFZ</t>
  </si>
  <si>
    <t>Hufschmied/in EFZ</t>
  </si>
  <si>
    <t>Industrielackierer/in EFZ</t>
  </si>
  <si>
    <t>Konstrukteur/in EFZ</t>
  </si>
  <si>
    <t>Messerschmied/in EFZ</t>
  </si>
  <si>
    <t>Metallbauer/in EFZ</t>
  </si>
  <si>
    <t>Metallbaukonstrukteur/in EFZ</t>
  </si>
  <si>
    <t>Mikromechaniker/in EFZ</t>
  </si>
  <si>
    <t>Mikrozeichner/in EFZ</t>
  </si>
  <si>
    <t>Oberflächenbeschichter/in EFZ</t>
  </si>
  <si>
    <t>Oberflächenveredler/in Uhren und Schmuck EFZ</t>
  </si>
  <si>
    <t>Polymechaniker/in EFZ</t>
  </si>
  <si>
    <t>Produktionsmechaniker/in EFZ</t>
  </si>
  <si>
    <t>Uhrmacher/in (Rhabillage/Industrie)</t>
  </si>
  <si>
    <t>Uhrmacher/in Fachgebiet Rhabillage</t>
  </si>
  <si>
    <t>Uhrmacher/in EFZ</t>
  </si>
  <si>
    <t>Uhrmacher/in Produktion EFZ</t>
  </si>
  <si>
    <t>Baumaschinenmechaniker/in EFZ</t>
  </si>
  <si>
    <t>Bootbauer/in EFZ</t>
  </si>
  <si>
    <t>Bootfachwart/in EFZ</t>
  </si>
  <si>
    <t>Carrossier/in Lackiererei EFZ</t>
  </si>
  <si>
    <t>Carrossier/in Spenglerei EFZ</t>
  </si>
  <si>
    <t>Fahrradmechaniker/in EFZ</t>
  </si>
  <si>
    <t>Fahrzeugschlosser/in EFZ</t>
  </si>
  <si>
    <t>Landmaschinenmechaniker/in EFZ</t>
  </si>
  <si>
    <t>Motorgerätemechaniker/in EFZ</t>
  </si>
  <si>
    <t>Motorradmechaniker/in EFZ</t>
  </si>
  <si>
    <t>Müller/in EFZ</t>
  </si>
  <si>
    <t>Feinwerkoptiker/in EFZ</t>
  </si>
  <si>
    <t>Formenbauer/in EFZ</t>
  </si>
  <si>
    <t>Glasapparatebauer/in</t>
  </si>
  <si>
    <t>Küfer/in EFZ</t>
  </si>
  <si>
    <t>Schreiner/in EFZ</t>
  </si>
  <si>
    <t>Säger/in Holzindustrie EFZ</t>
  </si>
  <si>
    <t>Bekleidungsgestalter/in EFZ</t>
  </si>
  <si>
    <t>Orthopädieschuhmacher/in EFZ</t>
  </si>
  <si>
    <t>Schuhmacher/in EFZ</t>
  </si>
  <si>
    <t>Architekturmodellbauer/in</t>
  </si>
  <si>
    <t>Architekturmodellbauer/in EFZ</t>
  </si>
  <si>
    <t>Geomatiker/in EFZ</t>
  </si>
  <si>
    <t>Zeichner/in EFZ</t>
  </si>
  <si>
    <t>Abdichter/in EFZ</t>
  </si>
  <si>
    <t>Bauwerktrenner/in EFZ</t>
  </si>
  <si>
    <t>Betonwerker/in EFZ</t>
  </si>
  <si>
    <t>Dachdecker/in EFZ</t>
  </si>
  <si>
    <t>Fassadenbauer/in EFZ</t>
  </si>
  <si>
    <t>Gebäudetechnikplaner/in Heizung EFZ</t>
  </si>
  <si>
    <t>Gebäudetechnikplaner/in Lüftung EFZ</t>
  </si>
  <si>
    <t>Gebäudetechnikplaner/in Sanitär EFZ</t>
  </si>
  <si>
    <t>Gerüstbauer/in EFZ</t>
  </si>
  <si>
    <t>Glaser/in EFZ</t>
  </si>
  <si>
    <t>Gleisbauer/in EFZ</t>
  </si>
  <si>
    <t>Grundbauer/in EFZ</t>
  </si>
  <si>
    <t>Isolierspengler/in EFZ</t>
  </si>
  <si>
    <t>Maler/in EFZ</t>
  </si>
  <si>
    <t>Marmorist/in EFZ</t>
  </si>
  <si>
    <t>Maurer/in EFZ</t>
  </si>
  <si>
    <t>Ofenbauer/in EFZ</t>
  </si>
  <si>
    <t>Pflästerer/Pflästerin EFZ</t>
  </si>
  <si>
    <t>Plattenleger/in EFZ</t>
  </si>
  <si>
    <t>Polybauer/in EFZ</t>
  </si>
  <si>
    <t>Sanitärinstallateur/in EFZ</t>
  </si>
  <si>
    <t>Spengler/in EFZ</t>
  </si>
  <si>
    <t>Steinmetz/in EFZ</t>
  </si>
  <si>
    <t>Steinwerker/in EFZ</t>
  </si>
  <si>
    <t>Storenmonteur/in EFZ</t>
  </si>
  <si>
    <t>Strassenbauer/in EFZ</t>
  </si>
  <si>
    <t>Zimmermann/Zimmerin EFZ</t>
  </si>
  <si>
    <t>Gemüsegärtner/in EFZ</t>
  </si>
  <si>
    <t>Landwirt/in EFZ</t>
  </si>
  <si>
    <t>Tierpfleger/in EFZ</t>
  </si>
  <si>
    <t>Winzer/in EFZ</t>
  </si>
  <si>
    <t>Gärtner/in EFZ</t>
  </si>
  <si>
    <t>Forstwart/in EFZ</t>
  </si>
  <si>
    <t>Tiermedizinische/r Praxisassistent/in EFZ</t>
  </si>
  <si>
    <t>Dentalassistent/in EFZ</t>
  </si>
  <si>
    <t>Zahntechniker/in EFZ</t>
  </si>
  <si>
    <t>Augenoptiker/in EFZ</t>
  </si>
  <si>
    <t>Hörsystemakustiker/in EFZ</t>
  </si>
  <si>
    <t>Medizinische/r Praxisassistent/in EFZ</t>
  </si>
  <si>
    <t>Orthopädist/in EFZ</t>
  </si>
  <si>
    <t>Podologe/Podologin EFZ</t>
  </si>
  <si>
    <t>Gebäudereiniger/in EFZ</t>
  </si>
  <si>
    <t>Kaminfeger/in EFZ</t>
  </si>
  <si>
    <t>Kosmetiker/in EFZ</t>
  </si>
  <si>
    <t>Koch/Köchin EFZ</t>
  </si>
  <si>
    <t>Matrose/Matrosin der Binnenschifffahrt EFZ</t>
  </si>
  <si>
    <t>Auskunft:</t>
  </si>
  <si>
    <t>lernstat@bfs.admin.ch</t>
  </si>
  <si>
    <t>Quelle: BFS - Statistik der beruflichen Grundbildung (SBG-SFPI)</t>
  </si>
  <si>
    <t>Drucktechnologe/-technologin EFZ</t>
  </si>
  <si>
    <t>Drucktechnologe/-technologin EFZ - Bogendruck</t>
  </si>
  <si>
    <t>Drucktechnologe/-technologin EFZ - Reprografie</t>
  </si>
  <si>
    <t>Drucktechnologe/-technologin EFZ - Rollendruck</t>
  </si>
  <si>
    <t>Drucktechnologe/-technologin EFZ - Siebdruck</t>
  </si>
  <si>
    <t>Fotofachmann/-frau EFZ</t>
  </si>
  <si>
    <t>Fotofachmann/-frau EFZ - Beratung und Verkauf</t>
  </si>
  <si>
    <t>Fotofachmann/-frau EFZ - Finishing</t>
  </si>
  <si>
    <t>Fotofachmann/-frau EFZ - Fotografie</t>
  </si>
  <si>
    <t>Polygraf/in EFZ - Medienproduktion</t>
  </si>
  <si>
    <t>Printmedienverarbeiter/in EFZ - Bindetechnologie</t>
  </si>
  <si>
    <t>Printmedienverarbeiter/in EFZ - Buchbinderei</t>
  </si>
  <si>
    <t>Printmedienverarbeiter/in EFZ - Druckausrüstung</t>
  </si>
  <si>
    <t>Printmedienverarbeiter/in EFZ - Versandtechnologie</t>
  </si>
  <si>
    <t>Veranstaltungsfachmann/-frau EFZ</t>
  </si>
  <si>
    <t>Innendekorateur/in - Bodenbelag</t>
  </si>
  <si>
    <t>Innendekorateur/in - Montage</t>
  </si>
  <si>
    <t>Innendekorateur/in - Polstern</t>
  </si>
  <si>
    <t>Innendekorateur/in - Vorhang</t>
  </si>
  <si>
    <t>Goldschmied/in EFZ - Edelsteinfassen</t>
  </si>
  <si>
    <t>Goldschmied/in EFZ - Goldschmieden</t>
  </si>
  <si>
    <t>Goldschmied/in EFZ - Silberschmieden</t>
  </si>
  <si>
    <t>Holzhandwerker/in EFZ - Drechslerei</t>
  </si>
  <si>
    <t>Korb- und Flechtwerkgestalter/in EFZ</t>
  </si>
  <si>
    <t>Musikinstrumentenbauer/in EFZ - Blasinstrumentenbau</t>
  </si>
  <si>
    <t>Musikinstrumentenbauer/in EFZ - Blasinstrumentenreparatur</t>
  </si>
  <si>
    <t>Musikinstrumentenbauer/in EFZ - Klavierbau</t>
  </si>
  <si>
    <t>Musikinstrumentenbauer/in EFZ - Orgelbau</t>
  </si>
  <si>
    <t>Vergolder/in-Einrahmer/in EFZ</t>
  </si>
  <si>
    <t>Bühnentänzer/in EFZ - Klassischer Tanz</t>
  </si>
  <si>
    <t>Bühnentänzer/in EFZ - Zeitgenössischer Tanz</t>
  </si>
  <si>
    <t>Fachmann/-frau Information und Dokumentation EFZ</t>
  </si>
  <si>
    <t>Kaufmann/-frau E</t>
  </si>
  <si>
    <t>Kaufmann/-frau E - Dienstleistungen &amp; Administration</t>
  </si>
  <si>
    <t>Kaufmann/-frau EFZ B</t>
  </si>
  <si>
    <t>Kaufmann/-frau EFZ B - Dienstleistung &amp; Administration</t>
  </si>
  <si>
    <t>Kaufmann/-frau EFZ B - Handel</t>
  </si>
  <si>
    <t>Kaufmann/-frau EFZ B - Hotel-Gastro-Tourismus</t>
  </si>
  <si>
    <t>Kaufmann/-frau EFZ B - Öffentliche Verwaltung</t>
  </si>
  <si>
    <t>Kaufmann/-frau EFZ E</t>
  </si>
  <si>
    <t>Kaufmann/-frau EFZ E - Automobil-Gewerbe</t>
  </si>
  <si>
    <t>Kaufmann/-frau EFZ E - Bank</t>
  </si>
  <si>
    <t>Kaufmann/-frau EFZ E - Dienstleistung &amp; Administration</t>
  </si>
  <si>
    <t>Kaufmann/-frau EFZ E - Handel</t>
  </si>
  <si>
    <t>Kaufmann/-frau EFZ E - Hotel-Gastro-Tourismus</t>
  </si>
  <si>
    <t>Kaufmann/-frau EFZ E - Internationale Speditionslogistik</t>
  </si>
  <si>
    <t>Kaufmann/-frau EFZ E - Maschinen-, Elektro- und Metallindustrie</t>
  </si>
  <si>
    <t>Kaufmann/-frau EFZ E - Privatversicherung</t>
  </si>
  <si>
    <t>Kaufmann/-frau EFZ E - Treuhand/Immobilien</t>
  </si>
  <si>
    <t>Kaufmann/-frau EFZ E - Öffentliche Verwaltung</t>
  </si>
  <si>
    <t>Kaufmann/-frau EFZ (ohne Profil)</t>
  </si>
  <si>
    <t>Kaufmann/-frau EFZ (ohne Profil) - Dienstleistung &amp; Administration</t>
  </si>
  <si>
    <t>Kaufmann/-frau EFZ B - Automobil-Gewerbe</t>
  </si>
  <si>
    <t>Kaufmann/-frau EFZ B - Bank</t>
  </si>
  <si>
    <t>Kaufmann/-frau EFZ B - Bauen und Wohnen</t>
  </si>
  <si>
    <t>Kaufmann/-frau EFZ B - Bundesverwaltung</t>
  </si>
  <si>
    <t>Kaufmann/-frau EFZ B - Chemie</t>
  </si>
  <si>
    <t>Kaufmann/-frau EFZ B - Internationale Speditionslogistik</t>
  </si>
  <si>
    <t>Kaufmann/-frau EFZ B - Kommunikation</t>
  </si>
  <si>
    <t>Kaufmann/-frau EFZ B - Maschinen-, Elektro- und Metallindustrie</t>
  </si>
  <si>
    <t>Kaufmann/-frau EFZ B - Nahrungsmittel-Industrie</t>
  </si>
  <si>
    <t>Kaufmann/-frau EFZ B - Notariate Schweiz</t>
  </si>
  <si>
    <t>Kaufmann/-frau EFZ B - Privatversicherung</t>
  </si>
  <si>
    <t>Kaufmann/-frau EFZ B - Reisebüro</t>
  </si>
  <si>
    <t>Kaufmann/-frau EFZ B - Santésuisse</t>
  </si>
  <si>
    <t>Kaufmann/-frau EFZ B - Spitäler/Kliniken/Heime</t>
  </si>
  <si>
    <t>Kaufmann/-frau EFZ B - Transport</t>
  </si>
  <si>
    <t>Kaufmann/-frau EFZ B - Treuhand/Immobilien</t>
  </si>
  <si>
    <t>Kaufmann/-frau EFZ B - Öffentlicher Verkehr</t>
  </si>
  <si>
    <t>Kaufmann/-frau EFZ E - Bauen und Wohnen</t>
  </si>
  <si>
    <t>Kaufmann/-frau EFZ E - Bundesverwaltung</t>
  </si>
  <si>
    <t>Kaufmann/-frau EFZ E - Chemie</t>
  </si>
  <si>
    <t>Kaufmann/-frau EFZ E - Kommunikation</t>
  </si>
  <si>
    <t>Kaufmann/-frau EFZ E - Nahrungsmittel-Industrie</t>
  </si>
  <si>
    <t>Kaufmann/-frau EFZ E - Notariate Schweiz</t>
  </si>
  <si>
    <t>Kaufmann/-frau EFZ E - Reisebüro</t>
  </si>
  <si>
    <t>Kaufmann/-frau EFZ E - Santésuisse</t>
  </si>
  <si>
    <t>Kaufmann/-frau EFZ E - Spitäler/Kliniken/Heime</t>
  </si>
  <si>
    <t>Kaufmann/-frau EFZ E - Transport</t>
  </si>
  <si>
    <t>Kaufmann/-frau EFZ E - Öffentlicher Verkehr</t>
  </si>
  <si>
    <t>Detailhandelsfachmann/-frau EFZ - Beratung</t>
  </si>
  <si>
    <t>Detailhandelsfachmann/-frau EFZ - Beratung - Autoteile-Logistik</t>
  </si>
  <si>
    <t>Detailhandelsfachmann/-frau EFZ - Beratung - Bäckerei/Konditorei/Confiserie</t>
  </si>
  <si>
    <t>Detailhandelsfachmann/-frau EFZ - Beratung - Consumer-Electronics</t>
  </si>
  <si>
    <t>Detailhandelsfachmann/-frau EFZ - Beratung - Do-it-yourself</t>
  </si>
  <si>
    <t>Detailhandelsfachmann/-frau EFZ - Beratung - Eisenwaren</t>
  </si>
  <si>
    <t>Detailhandelsfachmann/-frau EFZ - Beratung - Elektrofach</t>
  </si>
  <si>
    <t>Detailhandelsfachmann/-frau EFZ - Beratung - Farben</t>
  </si>
  <si>
    <t>Detailhandelsfachmann/-frau EFZ - Beratung - Fleischwirtschaft</t>
  </si>
  <si>
    <t>Detailhandelsfachmann/-frau EFZ - Beratung - Flower</t>
  </si>
  <si>
    <t>Detailhandelsfachmann/-frau EFZ - Beratung - Garden</t>
  </si>
  <si>
    <t>Detailhandelsfachmann/-frau EFZ - Beratung - Haushalt</t>
  </si>
  <si>
    <t>Detailhandelsfachmann/-frau EFZ - Beratung - Kiosk</t>
  </si>
  <si>
    <t>Detailhandelsfachmann/-frau EFZ - Beratung - Landi</t>
  </si>
  <si>
    <t>Detailhandelsfachmann/-frau EFZ - Beratung - Lederwaren und Reiseartikel</t>
  </si>
  <si>
    <t>Detailhandelsfachmann/-frau EFZ - Beratung - Musikinstrumente</t>
  </si>
  <si>
    <t>Detailhandelsfachmann/-frau EFZ - Beratung - Möbel</t>
  </si>
  <si>
    <t>Detailhandelsfachmann/-frau EFZ - Beratung - Nahrungs- und Genussmittel</t>
  </si>
  <si>
    <t>Detailhandelsfachmann/-frau EFZ - Beratung - Papeterie</t>
  </si>
  <si>
    <t>Detailhandelsfachmann/-frau EFZ - Beratung - Parfümerie</t>
  </si>
  <si>
    <t>Detailhandelsfachmann/-frau EFZ - Beratung - Post</t>
  </si>
  <si>
    <t>Detailhandelsfachmann/-frau EFZ - Beratung - Schuhe</t>
  </si>
  <si>
    <t>Detailhandelsfachmann/-frau EFZ - Beratung - Spielwaren</t>
  </si>
  <si>
    <t>Detailhandelsfachmann/-frau EFZ - Beratung - Sportartikel</t>
  </si>
  <si>
    <t>Detailhandelsfachmann/-frau EFZ - Beratung - Teppich und Bodenbeläge</t>
  </si>
  <si>
    <t>Detailhandelsfachmann/-frau EFZ - Beratung - Textil</t>
  </si>
  <si>
    <t>Detailhandelsfachmann/-frau EFZ - Beratung - Uhren-Schmuck-Edelsteine</t>
  </si>
  <si>
    <t>Detailhandelsfachmann/-frau EFZ - Beratung - Zoofachhandel</t>
  </si>
  <si>
    <t>Detailhandelsfachmann/-frau EFZ - Beratung - Öffentlicher Verkehr</t>
  </si>
  <si>
    <t>Detailhandelsfachmann/-frau EFZ - Bewirtschaftung</t>
  </si>
  <si>
    <t>Detailhandelsfachmann/-frau EFZ - Bewirtschaftung - Autoteile-Logistik</t>
  </si>
  <si>
    <t>Detailhandelsfachmann/-frau EFZ - Bewirtschaftung - Consumer-Electronics</t>
  </si>
  <si>
    <t>Detailhandelsfachmann/-frau EFZ - Bewirtschaftung - Eisenwaren</t>
  </si>
  <si>
    <t>Detailhandelsfachmann/-frau EFZ - Bewirtschaftung - Elektrofach</t>
  </si>
  <si>
    <t>Detailhandelsfachmann/-frau EFZ - Bewirtschaftung - Farben</t>
  </si>
  <si>
    <t>Detailhandelsfachmann/-frau EFZ - Bewirtschaftung - Fleischwirtschaft</t>
  </si>
  <si>
    <t>Detailhandelsfachmann/-frau EFZ - Bewirtschaftung - Flower</t>
  </si>
  <si>
    <t>Detailhandelsfachmann/-frau EFZ - Bewirtschaftung - Haushalt</t>
  </si>
  <si>
    <t>Detailhandelsfachmann/-frau EFZ - Bewirtschaftung - Kiosk</t>
  </si>
  <si>
    <t>Detailhandelsfachmann/-frau EFZ - Bewirtschaftung - Landi</t>
  </si>
  <si>
    <t>Detailhandelsfachmann/-frau EFZ - Bewirtschaftung - Nahrungs- und Genussmittel</t>
  </si>
  <si>
    <t>Detailhandelsfachmann/-frau EFZ - Bewirtschaftung - Papeterie</t>
  </si>
  <si>
    <t>Detailhandelsfachmann/-frau EFZ - Bewirtschaftung - Parfümerie</t>
  </si>
  <si>
    <t>Detailhandelsfachmann/-frau EFZ - Bewirtschaftung - Schuhe</t>
  </si>
  <si>
    <t>Detailhandelsfachmann/-frau EFZ - Bewirtschaftung - Spielwaren</t>
  </si>
  <si>
    <t>Detailhandelsfachmann/-frau EFZ - Bewirtschaftung - Sportartikel</t>
  </si>
  <si>
    <t>Detailhandelsfachmann/-frau EFZ - Bewirtschaftung - Textil</t>
  </si>
  <si>
    <t>Detailhandelsfachmann/-frau EFZ - Bewirtschaftung - Zoofachhandel</t>
  </si>
  <si>
    <t>Fachmann/-frau Kundendialog EFZ</t>
  </si>
  <si>
    <t>Logistiker/in EFZ - Distribution</t>
  </si>
  <si>
    <t>Logistiker/in EFZ - Lager</t>
  </si>
  <si>
    <t>Logistiker/in EFZ - Verkehr</t>
  </si>
  <si>
    <t>Pharma-Assistent/in EFZ</t>
  </si>
  <si>
    <t>Informatiker/in EFZ - Applikationsentwicklung</t>
  </si>
  <si>
    <t>Informatiker/in EFZ - Betriebsinformatik</t>
  </si>
  <si>
    <t>Informatiker/in EFZ - Generalistische Ausrichtung</t>
  </si>
  <si>
    <t>Informatiker/in EFZ - Systemtechnik</t>
  </si>
  <si>
    <t>Chemie- und Pharmatechnologe/-technologin EFZ</t>
  </si>
  <si>
    <t>Laborant/in EFZ - Biologie</t>
  </si>
  <si>
    <t>Laborant/in EFZ - Chemie</t>
  </si>
  <si>
    <t>Laborant/in EFZ - Farbe und Lack</t>
  </si>
  <si>
    <t>Laborant/in EFZ - Textil</t>
  </si>
  <si>
    <t>Kältesystem-Monteur/in EFZ</t>
  </si>
  <si>
    <t>Kältesystem-Planer/in EFZ</t>
  </si>
  <si>
    <t>Montage-Elektriker/in EFZ</t>
  </si>
  <si>
    <t>Anlagen- und Apparatebauer/in EFZ</t>
  </si>
  <si>
    <t>Büchsenmacher/in EFZ - Ohne nähere Angaben</t>
  </si>
  <si>
    <t>Büchsenmacher/in EFZ - Profil E</t>
  </si>
  <si>
    <t>Büchsenmacher/in EFZ - Profil G</t>
  </si>
  <si>
    <t>Gussformer/in EFZ - Dauerformen</t>
  </si>
  <si>
    <t>Gussformer/in EFZ - Verlorene Formen</t>
  </si>
  <si>
    <t>Gusstechnologe/-technologin EFZ</t>
  </si>
  <si>
    <t>Gusstechnologe/-technologin EFZ - Dauerformen - Profil E</t>
  </si>
  <si>
    <t>Gusstechnologe/-technologin EFZ - Giessereimodellbau - Profil E</t>
  </si>
  <si>
    <t>Gusstechnologe/-technologin EFZ - Verlorene Formen - Profil E</t>
  </si>
  <si>
    <t>Gusstechnologe/-technologin EFZ - Verlorene Formen - Profil G</t>
  </si>
  <si>
    <t>Messerschmied/in EFZ - Profil E</t>
  </si>
  <si>
    <t>Messerschmied/in EFZ - Profil G</t>
  </si>
  <si>
    <t>Metallbauer/in EFZ - Metallbau</t>
  </si>
  <si>
    <t>Metallbauer/in EFZ - Schmiedearbeiten</t>
  </si>
  <si>
    <t>Metallbauer/in EFZ - Stahlbau</t>
  </si>
  <si>
    <t>Mikromechaniker/in EFZ - Décolletage</t>
  </si>
  <si>
    <t>Mikromechaniker/in EFZ - Herstellung von Werkstücken auf CNC-Maschinen</t>
  </si>
  <si>
    <t>Mikromechaniker/in EFZ - Prototypen</t>
  </si>
  <si>
    <t>Mikromechaniker/in EFZ - Stanzwerkzeuge/Giessformen</t>
  </si>
  <si>
    <t>Mikrozeichner/in EFZ - Prototypen</t>
  </si>
  <si>
    <t>Mikrozeichner/in EFZ - Stanzwerkzeuge/Giessformen</t>
  </si>
  <si>
    <t>Polymechaniker/in EFZ - Erweiterte Ansprüche</t>
  </si>
  <si>
    <t>Polymechaniker/in EFZ - Grundansprüche</t>
  </si>
  <si>
    <t>Polymechaniker/in EFZ - Ohne nähere Angaben</t>
  </si>
  <si>
    <t>Automobil-Fachmann/-frau EFZ</t>
  </si>
  <si>
    <t>Automobil-Fachmann/-frau EFZ - Nutzfahrzeuge</t>
  </si>
  <si>
    <t>Automobil-Fachmann/-frau EFZ - Personenwagen</t>
  </si>
  <si>
    <t>Automobil-Mechatroniker/in EFZ</t>
  </si>
  <si>
    <t>Automobil-Mechatroniker/in EFZ - Nutzfahrzeuge</t>
  </si>
  <si>
    <t>Automobil-Mechatroniker/in EFZ - Personenwagen</t>
  </si>
  <si>
    <t>Kleinmotorrad- und Fahrradmechaniker/in EFZ</t>
  </si>
  <si>
    <t>Bäcker/in-Konditor/in-Confiseur/in EFZ</t>
  </si>
  <si>
    <t>Bäcker/in-Konditor/in-Confiseur/in EFZ - Bäckerei-Konditorei</t>
  </si>
  <si>
    <t>Bäcker/in-Konditor/in-Confiseur/in EFZ - Konditorei-Confiserie</t>
  </si>
  <si>
    <t>Fleischfachmann/-frau EFZ</t>
  </si>
  <si>
    <t>Fleischfachmann/-frau EFZ - Feinkost und Veredelung</t>
  </si>
  <si>
    <t>Fleischfachmann/-frau EFZ - Gewinnung</t>
  </si>
  <si>
    <t>Fleischfachmann/-frau EFZ - Verarbeitung</t>
  </si>
  <si>
    <t>Lebensmitteltechnologe/-technologin EFZ</t>
  </si>
  <si>
    <t>Milchtechnologe/-technologin EFZ</t>
  </si>
  <si>
    <t>Müller/in EFZ - Lebensmittel</t>
  </si>
  <si>
    <t>Müller/in EFZ - Tiernahrung</t>
  </si>
  <si>
    <t>Weintechnologe/-technologin EFZ</t>
  </si>
  <si>
    <t>Kunststofftechnologe/-technologin EFZ</t>
  </si>
  <si>
    <t>Kunststofftechnologe/-technologin EFZ - Bearbeiten von Halbzeug/Thermoformen</t>
  </si>
  <si>
    <t>Kunststofftechnologe/-technologin EFZ - Extrudieren</t>
  </si>
  <si>
    <t>Kunststofftechnologe/-technologin EFZ - Herstellen von Flächengebilden</t>
  </si>
  <si>
    <t>Kunststofftechnologe/-technologin EFZ - Herstellen von Verbundteilen</t>
  </si>
  <si>
    <t>Kunststofftechnologe/-technologin EFZ - Spritzgiessen/Pressen</t>
  </si>
  <si>
    <t>Papiertechnologe/-technologin EFZ</t>
  </si>
  <si>
    <t>Schreiner/in EFZ - Bau/Fenster</t>
  </si>
  <si>
    <t>Schreiner/in EFZ - Möbel/Innenausbau</t>
  </si>
  <si>
    <t>Schreiner/in EFZ - Skibau</t>
  </si>
  <si>
    <t>Schreiner/in EFZ - Wagner</t>
  </si>
  <si>
    <t>Verpackungstechnologe/-technologin EFZ</t>
  </si>
  <si>
    <t>Fachmann/-frau Leder und Textil EFZ</t>
  </si>
  <si>
    <t>Fachmann/-frau Leder und Textile EFZ - Fahrzeuge und Technik</t>
  </si>
  <si>
    <t>Fachmann/-frau Leder und Textile EFZ - Feinlederwaren</t>
  </si>
  <si>
    <t>Fachmann/-frau Leder und Textile EFZ - Pferdesport</t>
  </si>
  <si>
    <t>Industriepolsterer/-polsterin EFZ</t>
  </si>
  <si>
    <t>Textiltechnologe/-technologin EFZ</t>
  </si>
  <si>
    <t>Textiltechnologe/-technologin EFZ - Design</t>
  </si>
  <si>
    <t>Textiltechnologe/-technologin EFZ - Mechatronik</t>
  </si>
  <si>
    <t>Textiltechnologe/-technologin EFZ - Seil- und Hebetechnik</t>
  </si>
  <si>
    <t>Textiltechnologe/-technologin EFZ - Veredlung</t>
  </si>
  <si>
    <t>Zeichner/in EFZ - Architektur</t>
  </si>
  <si>
    <t>Zeichner/in EFZ - Ingenieurbau</t>
  </si>
  <si>
    <t>Zeichner/in EFZ - Innenarchitektur</t>
  </si>
  <si>
    <t>Zeichner/in EFZ - Landschaftsarchitektur</t>
  </si>
  <si>
    <t>Zeichner/in EFZ - Raumplanung</t>
  </si>
  <si>
    <t>Boden-Parkettleger/in EFZ</t>
  </si>
  <si>
    <t>Boden-Parkettleger/in EFZ - Parkett</t>
  </si>
  <si>
    <t>Boden-Parkettleger/in EFZ - Textile und elastische Beläge</t>
  </si>
  <si>
    <t>Entwässerungstechnologe/-technologin EFZ</t>
  </si>
  <si>
    <t>Gipser/in-Trockenbauer/in EFZ</t>
  </si>
  <si>
    <t>Industrie- und Unterlagsbodenbauer/in EFZ</t>
  </si>
  <si>
    <t>Polybauer/in EFZ - Abdichten</t>
  </si>
  <si>
    <t>Polybauer/in EFZ - Dachdecken</t>
  </si>
  <si>
    <t>Polybauer/in EFZ - Fassadenbau</t>
  </si>
  <si>
    <t>Polybauer/in EFZ - Sonnenschutz-Systeme</t>
  </si>
  <si>
    <t>Geflügelfachmann/-frau EFZ</t>
  </si>
  <si>
    <t>Obstfachmann/-frau EFZ</t>
  </si>
  <si>
    <t>Pferdefachmann/-frau EFZ</t>
  </si>
  <si>
    <t>Pferdefachmann/-frau EFZ - Gangpferdereiten</t>
  </si>
  <si>
    <t>Pferdefachmann/-frau EFZ - Klassisches Reiten</t>
  </si>
  <si>
    <t>Pferdefachmann/-frau EFZ - Pferdepflege</t>
  </si>
  <si>
    <t>Pferdefachmann/-frau EFZ - Pferderennsport</t>
  </si>
  <si>
    <t>Pferdefachmann/-frau EFZ - Westernreiten</t>
  </si>
  <si>
    <t>Tierpfleger/in EFZ - Heimtiere</t>
  </si>
  <si>
    <t>Tierpfleger/in EFZ - Versuchstiere</t>
  </si>
  <si>
    <t>Tierpfleger/in EFZ - Wildtiere</t>
  </si>
  <si>
    <t>Gärtner/in EFZ - Baumschule</t>
  </si>
  <si>
    <t>Gärtner/in EFZ - Garten- und Landschaftsbau</t>
  </si>
  <si>
    <t>Gärtner/in EFZ - Stauden</t>
  </si>
  <si>
    <t>Gärtner/in EFZ - Zierpflanzen</t>
  </si>
  <si>
    <t>Fachmann/-frau Gesundheit EFZ</t>
  </si>
  <si>
    <t>Fachmann/-frau Betreuung EFZ</t>
  </si>
  <si>
    <t>Fachmann/-frau Betreuung EFZ - Generalistische Ausbildung</t>
  </si>
  <si>
    <t>Fachmann/-frau Betriebsunterhalt EFZ</t>
  </si>
  <si>
    <t>Fachmann/-frau Hauswirtschaft EFZ</t>
  </si>
  <si>
    <t>Fachmann/-frau Textilpflege EFZ</t>
  </si>
  <si>
    <t>Coiffeur/-euse EFZ</t>
  </si>
  <si>
    <t>Diätkoch/-köchin EFZ</t>
  </si>
  <si>
    <t>Hotel-Kommunikationsfachmann/-frau EFZ</t>
  </si>
  <si>
    <t>Hotelfachmann/-frau EFZ</t>
  </si>
  <si>
    <t>Restaurationsfachmann/-frau EFZ</t>
  </si>
  <si>
    <t>Systemgastronomiefachmann/-frau EFZ</t>
  </si>
  <si>
    <t>Fachmann/-frau Bewegungs- und Gesundheitsförderung EFZ</t>
  </si>
  <si>
    <t>Fachmann/-frau öffentlicher Verkehr EFZ</t>
  </si>
  <si>
    <t>Seilbahn-Mechatroniker/in EFZ</t>
  </si>
  <si>
    <t>Strassentransportfachmann/-frau EFZ</t>
  </si>
  <si>
    <t>Sekretariats- und Büroarbeit</t>
  </si>
  <si>
    <t>Datenbanken, Netzwerkdesign und -administration</t>
  </si>
  <si>
    <t>Coiffeur/-euse (Fachschule)</t>
  </si>
  <si>
    <t>Gästeempfangsfachmann/-frau</t>
  </si>
  <si>
    <t>3 Nicht-BBG-reglementierte berufliche Grundbildungen</t>
  </si>
  <si>
    <t>Genève</t>
  </si>
  <si>
    <t>Printmedienpraktiker/in EBA</t>
  </si>
  <si>
    <t>Dekorationsnäher/in EBA</t>
  </si>
  <si>
    <t>Florist/in EBA</t>
  </si>
  <si>
    <t>Büroassistent/in EBA</t>
  </si>
  <si>
    <t>Detailhandelsassistent/in EBA</t>
  </si>
  <si>
    <t>Detailhandelsassistent/in EBA - Autoteile-Logistik</t>
  </si>
  <si>
    <t>Detailhandelsassistent/in EBA - Bäckerei/Konditorei/Confiserie</t>
  </si>
  <si>
    <t>Detailhandelsassistent/in EBA - Consumer-Electronics</t>
  </si>
  <si>
    <t>Detailhandelsassistent/in EBA - Do-it-yourself</t>
  </si>
  <si>
    <t>Detailhandelsassistent/in EBA - Eisenwaren</t>
  </si>
  <si>
    <t>Detailhandelsassistent/in EBA - Elektrofach</t>
  </si>
  <si>
    <t>Detailhandelsassistent/in EBA - Farben</t>
  </si>
  <si>
    <t>Detailhandelsassistent/in EBA - Fleischwirtschaft</t>
  </si>
  <si>
    <t>Detailhandelsassistent/in EBA - Flower</t>
  </si>
  <si>
    <t>Detailhandelsassistent/in EBA - Garden</t>
  </si>
  <si>
    <t>Detailhandelsassistent/in EBA - Haushalt</t>
  </si>
  <si>
    <t>Detailhandelsassistent/in EBA - Kiosk</t>
  </si>
  <si>
    <t>Detailhandelsassistent/in EBA - Landi</t>
  </si>
  <si>
    <t>Detailhandelsassistent/in EBA - Lederwaren und Reiseartikel</t>
  </si>
  <si>
    <t>Detailhandelsassistent/in EBA - Musikinstrumente</t>
  </si>
  <si>
    <t>Detailhandelsassistent/in EBA - Möbel</t>
  </si>
  <si>
    <t>Detailhandelsassistent/in EBA - Nahrungs- und Genussmittel</t>
  </si>
  <si>
    <t>Detailhandelsassistent/in EBA - Papeterie</t>
  </si>
  <si>
    <t>Detailhandelsassistent/in EBA - Parfümerie</t>
  </si>
  <si>
    <t>Detailhandelsassistent/in EBA - Post</t>
  </si>
  <si>
    <t>Detailhandelsassistent/in EBA - Schuhe</t>
  </si>
  <si>
    <t>Detailhandelsassistent/in EBA - Spielwaren</t>
  </si>
  <si>
    <t>Detailhandelsassistent/in EBA - Sportartikel</t>
  </si>
  <si>
    <t>Detailhandelsassistent/in EBA - Textil</t>
  </si>
  <si>
    <t>Detailhandelsassistent/in EBA - Uhren-Schmuck-Edelsteine</t>
  </si>
  <si>
    <t>Detailhandelsassistent/in EBA - Zoofachhandel</t>
  </si>
  <si>
    <t>Logistiker/in EBA</t>
  </si>
  <si>
    <t>Chemie- und Pharmapraktiker/in EBA</t>
  </si>
  <si>
    <t>Kältemontage-Praktiker/in EBA</t>
  </si>
  <si>
    <t>Lackierassistent/in EBA</t>
  </si>
  <si>
    <t>Mechanikpraktiker/in EBA</t>
  </si>
  <si>
    <t>Metallbaupraktiker/in EBA</t>
  </si>
  <si>
    <t>Oberflächenpraktiker/in EBA</t>
  </si>
  <si>
    <t>Polisseur/-euse EBA</t>
  </si>
  <si>
    <t>Uhrenarbeiter/in EBA</t>
  </si>
  <si>
    <t>Automobil-Assistent/in EBA</t>
  </si>
  <si>
    <t>Reifenpraktiker/in EBA</t>
  </si>
  <si>
    <t>Bäcker/in-Konditor/in-Confiseur/in EBA</t>
  </si>
  <si>
    <t>Fleischfachassistent/in EBA (ab 2017)</t>
  </si>
  <si>
    <t>Lebensmittelpraktiker/in EBA</t>
  </si>
  <si>
    <t>Milchpraktiker/in EBA</t>
  </si>
  <si>
    <t>Formenpraktiker/in EBA</t>
  </si>
  <si>
    <t>Holzbearbeiter/in EBA</t>
  </si>
  <si>
    <t>Kunststoffverarbeiter/in EBA</t>
  </si>
  <si>
    <t>Schreinerpraktiker/in EBA</t>
  </si>
  <si>
    <t>Bekleidungsnäher/in EBA</t>
  </si>
  <si>
    <t>Textilpraktiker/in EBA</t>
  </si>
  <si>
    <t>Abdichtungspraktiker/in EBA</t>
  </si>
  <si>
    <t>Baupraktiker/in EBA</t>
  </si>
  <si>
    <t>Dachdeckerpraktiker/in EBA</t>
  </si>
  <si>
    <t>Entwässerungspraktiker/in EBA</t>
  </si>
  <si>
    <t>Fassadenbaupraktiker/in EBA</t>
  </si>
  <si>
    <t>Gerüstbaupraktiker/in EBA</t>
  </si>
  <si>
    <t>Gipserpraktiker/in EBA</t>
  </si>
  <si>
    <t>Gleisbaupraktiker/in EBA</t>
  </si>
  <si>
    <t>Grundbaupraktiker/in EBA</t>
  </si>
  <si>
    <t>Haustechnikpraktiker/in EBA</t>
  </si>
  <si>
    <t>Industrie- und Unterlagsbodenbaupraktiker/in EBA</t>
  </si>
  <si>
    <t>Malerpraktiker/in EBA</t>
  </si>
  <si>
    <t>Plattenlegerpraktiker/in EBA</t>
  </si>
  <si>
    <t>Storenmontagepraktiker/in EBA</t>
  </si>
  <si>
    <t>Strassenbaupraktiker/in EBA</t>
  </si>
  <si>
    <t>Agrarpraktiker/in EBA</t>
  </si>
  <si>
    <t>Agrarpraktiker/in EBA - Landwirtschaft</t>
  </si>
  <si>
    <t>Agrarpraktiker/in EBA - Ohne nähere Angaben</t>
  </si>
  <si>
    <t>Agrarpraktiker/in EBA - Spezialkulturen</t>
  </si>
  <si>
    <t>Agrarpraktiker/in EBA - Weinbereitung</t>
  </si>
  <si>
    <t>Pferdewart/in EBA</t>
  </si>
  <si>
    <t>Gärtner/in EBA</t>
  </si>
  <si>
    <t>Gärtner/in EBA - Garten- und Landschaftsbau</t>
  </si>
  <si>
    <t>Gärtner/in EBA - Pflanzenproduktion</t>
  </si>
  <si>
    <t>Forstpraktiker/in EBA</t>
  </si>
  <si>
    <t>Assistent/in Gesundheit und Soziales EBA</t>
  </si>
  <si>
    <t>Gebäudereiniger/in EBA</t>
  </si>
  <si>
    <t>Hauswirtschaftspraktiker/in EBA</t>
  </si>
  <si>
    <t>Unterhaltspraktiker/in EBA</t>
  </si>
  <si>
    <t>Coiffeur/-euse EBA</t>
  </si>
  <si>
    <t>Hotellerieangestellte/r EBA</t>
  </si>
  <si>
    <t>Küchenangestellte/r EBA</t>
  </si>
  <si>
    <t>Restaurationsangestellte/r EBA</t>
  </si>
  <si>
    <t>Seilbahner/in EBA</t>
  </si>
  <si>
    <t>Strassentransportpraktiker/in EBA</t>
  </si>
  <si>
    <t>ICT-Fachmann/-frau EFZ</t>
  </si>
  <si>
    <t>Textiltechnologe/-technologin EFZ - Herstellung (bisher Verarbeitung)</t>
  </si>
  <si>
    <t>Medizinproduktetechnolog/in EFZ</t>
  </si>
  <si>
    <t>Restaurantangestellte/r EBA (ab 2019)</t>
  </si>
  <si>
    <t>Medientechnologe/-technologin EFZ</t>
  </si>
  <si>
    <t>Medientechnologe/-technologin EFZ - Print</t>
  </si>
  <si>
    <t>Medientechnologe/-technologin EFZ - Printmediatechnik</t>
  </si>
  <si>
    <t>Medientechnologe/-technologin EFZ - Siebdruck</t>
  </si>
  <si>
    <t>Detailhandelsfachmann/-frau EFZ - Bewirtschaftung - Möbel</t>
  </si>
  <si>
    <t>Lüftungsanlagenbauer/in EFZ - Montage</t>
  </si>
  <si>
    <t>Lüftungsanlagenbauer/in EFZ - Produktion</t>
  </si>
  <si>
    <t>Apparateglasbläser/in EFZ</t>
  </si>
  <si>
    <t>Restaurantfachmann/-frau EFZ (ab 2019)</t>
  </si>
  <si>
    <t>Raumausstatter/in EFZ</t>
  </si>
  <si>
    <t>Blasinstrumentenbauer/in EFZ</t>
  </si>
  <si>
    <t>Holzhandwerker/in EFZ - Weissküferei</t>
  </si>
  <si>
    <t>Klavierbauer/in EFZ</t>
  </si>
  <si>
    <t>Orgelbauer/in EFZ</t>
  </si>
  <si>
    <t>Heizungsinstallateur/in EFZ (ab Lehrbeginn 2020)</t>
  </si>
  <si>
    <t>Gusstechnologe/-technologin EFZ - Dauerformen - Profil G</t>
  </si>
  <si>
    <t>Messerschmied/in EFZ - Ohne nähere Angaben</t>
  </si>
  <si>
    <t>Qualitätsfachmann/-frau in Mikrotechnik EFZ</t>
  </si>
  <si>
    <t>Carrosserielackierer/in EFZ</t>
  </si>
  <si>
    <t>Carrosseriespengler/in EFZ</t>
  </si>
  <si>
    <t>Sanitärinstallateur/in EFZ (ab Lehrbeginn 2020)</t>
  </si>
  <si>
    <t>Spengler/in EFZ (ab Lehrbeginn 2020)</t>
  </si>
  <si>
    <t>Steinmetz/in EFZ - Bildhauerei</t>
  </si>
  <si>
    <t>Fachmann/-frau Betreuung EFZ - Kinder</t>
  </si>
  <si>
    <t>Fachmann/-frau Betreuung EFZ - Menschen im Alter</t>
  </si>
  <si>
    <t>Fachmann/-frau Betreuung EFZ - Menschen mit Beeinträchtigung</t>
  </si>
  <si>
    <t>Steinsetzer/in EBA</t>
  </si>
  <si>
    <t>Berufliche Grundbildungen mit EFZ - Abschlussprüfungen und Lehrverträge nach Lehrbetriebskanton</t>
  </si>
  <si>
    <t xml:space="preserve">Berufliche Grundbildungen mit EBA - Abschlussprüfungen und Lehrverträge nach Lehrbetriebskanton </t>
  </si>
  <si>
    <t xml:space="preserve">1a Abschlussprüfungen und Lehrverträge nach Lehrbetriebskanton </t>
  </si>
  <si>
    <t>2a Abschlussprüfungen und Lehrverträge nach Lehrbetriebskanton</t>
  </si>
  <si>
    <t>Statistik der beruflichen Grundbildung 2021</t>
  </si>
  <si>
    <t>Computeranwendung</t>
  </si>
  <si>
    <t>Fotofachmann/-frau EFZ - Ohne nähere Angaben</t>
  </si>
  <si>
    <t>Bühnentänzer/in EFZ (ab Lehrbeginn 2021)</t>
  </si>
  <si>
    <t>Bühnentänzer/in EFZ -  Zeitgenössischer Tanz (ab Lehrbeginn 2021)</t>
  </si>
  <si>
    <t>Bühnentänzer/in EFZ - Klassicher Tanz (ab Lehrbeginn 2021)</t>
  </si>
  <si>
    <t>Bühnentänzer/in EFZ - Musical (ab Lehrbeginn 2021)</t>
  </si>
  <si>
    <t>Betriebsinformatiker/in EFZ</t>
  </si>
  <si>
    <t>Gebäudeinformatiker/in EFZ</t>
  </si>
  <si>
    <t>Gebäudeinformatiker/in EFZ - Gebäudeautomation</t>
  </si>
  <si>
    <t>Gebäudeinformatiker/in EFZ - Kommunikation und Multimedia</t>
  </si>
  <si>
    <t>Gebäudeinformatiker/in EFZ - Planung</t>
  </si>
  <si>
    <t>Informatiker/in EFZ - Ohne nähere Angaben</t>
  </si>
  <si>
    <t>Informatiker/in EFZ - Plattformentwicklung</t>
  </si>
  <si>
    <t>Mikromechaniker/in EFZ (ab Lehrbeginn 2020)</t>
  </si>
  <si>
    <t>Mikrozeichner/in EFZ (ab Lehrbeginn 2020)</t>
  </si>
  <si>
    <t>Bäcker/in-Konditor/in-Confiseur/in EFZ - Ohne nähere Angaben</t>
  </si>
  <si>
    <t>Verpackungsdrucker/in EFZ</t>
  </si>
  <si>
    <t>Steinmetz/in EFZ -  Gestaltung und Marmorverarbeitung</t>
  </si>
  <si>
    <t>Steinmetz/in EFZ - Bau und Renovation</t>
  </si>
  <si>
    <t>Steinmetz/in EFZ - Industrie</t>
  </si>
  <si>
    <t>Pferdefachmann/-frau EFZ - Gespannfahren</t>
  </si>
  <si>
    <t>Augenoptiker/in EFZ (ab Lehrbeginn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</si>
</sst>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0;\-######0;\-;@"/>
    <numFmt numFmtId="165" formatCode="######################################################################################################0"/>
    <numFmt numFmtId="166" formatCode="##########################################################################################################0"/>
  </numFmts>
  <fonts count="2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u/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b/>
      <sz val="11"/>
      <color indexed="8"/>
      <name val="Arial"/>
      <family val="2"/>
    </font>
    <font>
      <sz val="9.5"/>
      <color rgb="FF000000"/>
      <name val="Arial"/>
      <family val="2"/>
    </font>
    <font>
      <b/>
      <sz val="12"/>
      <name val="Arial narrow"/>
      <family val="2"/>
    </font>
    <font>
      <u/>
      <sz val="9.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 applyNumberFormat="0" applyFill="0" applyBorder="0" applyAlignment="0" applyProtection="0"/>
  </cellStyleXfs>
  <cellXfs count="113">
    <xf numFmtId="0" fontId="0" fillId="0" borderId="0" xfId="0"/>
    <xf numFmtId="164" fontId="7" fillId="2" borderId="0" xfId="0" applyNumberFormat="1" applyFont="1" applyFill="1" applyAlignment="1"/>
    <xf numFmtId="164" fontId="1" fillId="2" borderId="0" xfId="0" applyNumberFormat="1" applyFont="1" applyFill="1"/>
    <xf numFmtId="164" fontId="5" fillId="2" borderId="0" xfId="0" applyNumberFormat="1" applyFont="1" applyFill="1"/>
    <xf numFmtId="164" fontId="6" fillId="2" borderId="8" xfId="0" applyNumberFormat="1" applyFont="1" applyFill="1" applyBorder="1" applyAlignment="1"/>
    <xf numFmtId="164" fontId="1" fillId="2" borderId="8" xfId="0" applyNumberFormat="1" applyFont="1" applyFill="1" applyBorder="1"/>
    <xf numFmtId="164" fontId="8" fillId="2" borderId="0" xfId="0" applyNumberFormat="1" applyFont="1" applyFill="1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15" fillId="2" borderId="8" xfId="0" applyFont="1" applyFill="1" applyBorder="1"/>
    <xf numFmtId="164" fontId="11" fillId="2" borderId="8" xfId="1" applyNumberFormat="1" applyFont="1" applyFill="1" applyBorder="1" applyAlignment="1" applyProtection="1"/>
    <xf numFmtId="164" fontId="7" fillId="2" borderId="0" xfId="0" applyNumberFormat="1" applyFont="1" applyFill="1"/>
    <xf numFmtId="164" fontId="11" fillId="2" borderId="0" xfId="1" applyNumberFormat="1" applyFont="1" applyFill="1" applyAlignment="1" applyProtection="1"/>
    <xf numFmtId="164" fontId="9" fillId="2" borderId="0" xfId="0" applyNumberFormat="1" applyFont="1" applyFill="1"/>
    <xf numFmtId="164" fontId="5" fillId="2" borderId="0" xfId="0" applyNumberFormat="1" applyFont="1" applyFill="1" applyBorder="1"/>
    <xf numFmtId="0" fontId="4" fillId="2" borderId="0" xfId="0" applyNumberFormat="1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inden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indent="1"/>
    </xf>
    <xf numFmtId="0" fontId="8" fillId="2" borderId="0" xfId="0" applyFont="1" applyFill="1"/>
    <xf numFmtId="3" fontId="3" fillId="2" borderId="0" xfId="0" applyNumberFormat="1" applyFont="1" applyFill="1" applyBorder="1" applyAlignment="1" applyProtection="1">
      <alignment horizontal="right" wrapText="1" indent="1"/>
    </xf>
    <xf numFmtId="164" fontId="5" fillId="2" borderId="8" xfId="0" applyNumberFormat="1" applyFont="1" applyFill="1" applyBorder="1"/>
    <xf numFmtId="0" fontId="16" fillId="2" borderId="0" xfId="0" applyFont="1" applyFill="1" applyAlignment="1">
      <alignment vertical="center"/>
    </xf>
    <xf numFmtId="164" fontId="2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0" fontId="3" fillId="2" borderId="0" xfId="0" applyFont="1" applyFill="1"/>
    <xf numFmtId="164" fontId="6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/>
    <xf numFmtId="0" fontId="9" fillId="2" borderId="0" xfId="0" applyFont="1" applyFill="1"/>
    <xf numFmtId="0" fontId="13" fillId="2" borderId="0" xfId="0" applyFont="1" applyFill="1"/>
    <xf numFmtId="3" fontId="4" fillId="2" borderId="0" xfId="0" applyNumberFormat="1" applyFont="1" applyFill="1" applyBorder="1" applyAlignment="1" applyProtection="1">
      <alignment horizontal="right" wrapText="1" indent="1"/>
    </xf>
    <xf numFmtId="0" fontId="17" fillId="2" borderId="0" xfId="0" applyNumberFormat="1" applyFont="1" applyFill="1" applyBorder="1" applyAlignment="1" applyProtection="1">
      <alignment vertical="top"/>
    </xf>
    <xf numFmtId="0" fontId="1" fillId="2" borderId="8" xfId="0" applyFont="1" applyFill="1" applyBorder="1"/>
    <xf numFmtId="0" fontId="1" fillId="2" borderId="0" xfId="0" applyFont="1" applyFill="1" applyBorder="1"/>
    <xf numFmtId="164" fontId="5" fillId="2" borderId="1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1" fillId="2" borderId="4" xfId="0" applyFont="1" applyFill="1" applyBorder="1"/>
    <xf numFmtId="164" fontId="5" fillId="2" borderId="2" xfId="0" applyNumberFormat="1" applyFont="1" applyFill="1" applyBorder="1"/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164" fontId="19" fillId="2" borderId="3" xfId="0" applyNumberFormat="1" applyFont="1" applyFill="1" applyBorder="1"/>
    <xf numFmtId="164" fontId="5" fillId="2" borderId="7" xfId="0" applyNumberFormat="1" applyFont="1" applyFill="1" applyBorder="1"/>
    <xf numFmtId="164" fontId="5" fillId="2" borderId="10" xfId="0" applyNumberFormat="1" applyFont="1" applyFill="1" applyBorder="1"/>
    <xf numFmtId="164" fontId="5" fillId="2" borderId="9" xfId="0" applyNumberFormat="1" applyFont="1" applyFill="1" applyBorder="1"/>
    <xf numFmtId="164" fontId="8" fillId="2" borderId="4" xfId="0" applyNumberFormat="1" applyFont="1" applyFill="1" applyBorder="1"/>
    <xf numFmtId="164" fontId="5" fillId="2" borderId="11" xfId="0" applyNumberFormat="1" applyFont="1" applyFill="1" applyBorder="1"/>
    <xf numFmtId="164" fontId="19" fillId="2" borderId="9" xfId="0" applyNumberFormat="1" applyFont="1" applyFill="1" applyBorder="1" applyAlignment="1">
      <alignment horizontal="left" indent="1"/>
    </xf>
    <xf numFmtId="164" fontId="5" fillId="2" borderId="10" xfId="0" applyNumberFormat="1" applyFont="1" applyFill="1" applyBorder="1" applyAlignment="1">
      <alignment horizontal="center"/>
    </xf>
    <xf numFmtId="0" fontId="20" fillId="2" borderId="0" xfId="0" applyFont="1" applyFill="1"/>
    <xf numFmtId="164" fontId="8" fillId="2" borderId="1" xfId="0" applyNumberFormat="1" applyFont="1" applyFill="1" applyBorder="1"/>
    <xf numFmtId="164" fontId="19" fillId="2" borderId="0" xfId="0" applyNumberFormat="1" applyFont="1" applyFill="1" applyBorder="1"/>
    <xf numFmtId="164" fontId="8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16" fillId="2" borderId="0" xfId="0" applyFont="1" applyFill="1"/>
    <xf numFmtId="164" fontId="5" fillId="2" borderId="4" xfId="0" applyNumberFormat="1" applyFont="1" applyFill="1" applyBorder="1"/>
    <xf numFmtId="164" fontId="19" fillId="2" borderId="7" xfId="0" applyNumberFormat="1" applyFont="1" applyFill="1" applyBorder="1"/>
    <xf numFmtId="164" fontId="10" fillId="2" borderId="0" xfId="1" applyNumberFormat="1" applyFont="1" applyFill="1" applyAlignment="1" applyProtection="1"/>
    <xf numFmtId="0" fontId="1" fillId="2" borderId="0" xfId="0" applyFont="1" applyFill="1" applyAlignment="1">
      <alignment horizontal="center"/>
    </xf>
    <xf numFmtId="0" fontId="3" fillId="2" borderId="8" xfId="0" applyNumberFormat="1" applyFont="1" applyFill="1" applyBorder="1" applyAlignment="1" applyProtection="1">
      <alignment horizontal="left" vertical="top" wrapText="1"/>
    </xf>
    <xf numFmtId="3" fontId="3" fillId="2" borderId="8" xfId="0" applyNumberFormat="1" applyFont="1" applyFill="1" applyBorder="1" applyAlignment="1" applyProtection="1">
      <alignment horizontal="right" indent="1"/>
    </xf>
    <xf numFmtId="3" fontId="3" fillId="2" borderId="8" xfId="0" applyNumberFormat="1" applyFont="1" applyFill="1" applyBorder="1" applyAlignment="1" applyProtection="1">
      <alignment horizontal="right" wrapText="1" indent="1"/>
    </xf>
    <xf numFmtId="0" fontId="5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 wrapText="1"/>
    </xf>
    <xf numFmtId="0" fontId="18" fillId="2" borderId="0" xfId="3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wrapText="1" indent="1"/>
    </xf>
    <xf numFmtId="3" fontId="19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3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4" fillId="2" borderId="0" xfId="0" applyNumberFormat="1" applyFont="1" applyFill="1" applyBorder="1" applyAlignment="1" applyProtection="1">
      <alignment horizontal="right"/>
    </xf>
    <xf numFmtId="164" fontId="8" fillId="2" borderId="5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12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19" fillId="2" borderId="0" xfId="0" applyNumberFormat="1" applyFont="1" applyFill="1" applyBorder="1" applyAlignment="1">
      <alignment wrapText="1"/>
    </xf>
    <xf numFmtId="164" fontId="19" fillId="2" borderId="8" xfId="0" applyNumberFormat="1" applyFont="1" applyFill="1" applyBorder="1" applyAlignment="1">
      <alignment wrapText="1"/>
    </xf>
    <xf numFmtId="3" fontId="5" fillId="2" borderId="0" xfId="0" applyNumberFormat="1" applyFont="1" applyFill="1"/>
    <xf numFmtId="0" fontId="5" fillId="2" borderId="8" xfId="0" applyFont="1" applyFill="1" applyBorder="1" applyAlignment="1">
      <alignment horizontal="left"/>
    </xf>
    <xf numFmtId="3" fontId="4" fillId="2" borderId="5" xfId="0" applyNumberFormat="1" applyFont="1" applyFill="1" applyBorder="1" applyAlignment="1" applyProtection="1">
      <alignment horizontal="right"/>
    </xf>
    <xf numFmtId="164" fontId="12" fillId="2" borderId="0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left" wrapText="1"/>
    </xf>
    <xf numFmtId="165" fontId="5" fillId="3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horizontal="left" wrapText="1" indent="1"/>
    </xf>
    <xf numFmtId="3" fontId="19" fillId="3" borderId="0" xfId="0" applyNumberFormat="1" applyFont="1" applyFill="1" applyBorder="1" applyAlignment="1">
      <alignment horizontal="right"/>
    </xf>
    <xf numFmtId="166" fontId="19" fillId="3" borderId="0" xfId="0" applyNumberFormat="1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165" fontId="5" fillId="3" borderId="8" xfId="0" applyNumberFormat="1" applyFont="1" applyFill="1" applyBorder="1" applyAlignment="1">
      <alignment horizontal="left"/>
    </xf>
    <xf numFmtId="3" fontId="5" fillId="3" borderId="8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horizontal="left"/>
    </xf>
  </cellXfs>
  <cellStyles count="4">
    <cellStyle name="Lien hypertexte" xfId="1" builtinId="8"/>
    <cellStyle name="Lien hypertexte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rnstat@bfs.admin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ernstat@bfs.admin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ernstat@bfs.admin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ernstat@bfs.admin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lernstat@bfs.admin.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ernstat@bfs.admin.ch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lernstat@bfs.admin.ch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lernstat@bfs.adm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20"/>
  <sheetViews>
    <sheetView tabSelected="1" zoomScaleNormal="100" workbookViewId="0"/>
  </sheetViews>
  <sheetFormatPr baseColWidth="10" defaultColWidth="11.453125" defaultRowHeight="12.5" x14ac:dyDescent="0.25"/>
  <cols>
    <col min="1" max="1" width="3.26953125" style="64" customWidth="1"/>
    <col min="2" max="2" width="93.54296875" style="11" customWidth="1"/>
    <col min="3" max="10" width="5.26953125" style="11" customWidth="1"/>
    <col min="11" max="13" width="6" style="11" customWidth="1"/>
    <col min="14" max="16384" width="11.453125" style="11"/>
  </cols>
  <sheetData>
    <row r="1" spans="1:13" ht="15.5" x14ac:dyDescent="0.35">
      <c r="A1" s="1" t="s">
        <v>628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</row>
    <row r="2" spans="1:13" ht="11.25" customHeight="1" x14ac:dyDescent="0.4">
      <c r="A2" s="4"/>
      <c r="B2" s="5"/>
      <c r="C2" s="2"/>
      <c r="D2" s="2"/>
      <c r="E2" s="2"/>
      <c r="F2" s="2"/>
      <c r="G2" s="2"/>
      <c r="H2" s="2"/>
      <c r="I2" s="2"/>
      <c r="J2" s="3"/>
      <c r="K2" s="2"/>
      <c r="L2" s="2"/>
      <c r="M2" s="3"/>
    </row>
    <row r="3" spans="1:13" ht="11.25" customHeight="1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1.25" customHeight="1" x14ac:dyDescent="0.2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8"/>
      <c r="B5" s="63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0" t="s">
        <v>3</v>
      </c>
      <c r="B7" s="63" t="s">
        <v>624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/>
      <c r="B8" s="2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10" t="s">
        <v>5</v>
      </c>
      <c r="B9" s="63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0"/>
      <c r="B10" s="2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10" t="s">
        <v>4</v>
      </c>
      <c r="B11" s="63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10" t="s">
        <v>6</v>
      </c>
      <c r="B13" s="63" t="s">
        <v>625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10"/>
      <c r="B14" s="2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0" t="s">
        <v>7</v>
      </c>
      <c r="B15" s="63" t="s">
        <v>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10"/>
      <c r="B16" s="2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10" t="s">
        <v>8</v>
      </c>
      <c r="B17" s="63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10"/>
      <c r="B18" s="6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10">
        <v>3</v>
      </c>
      <c r="B19" s="63" t="s">
        <v>95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phoneticPr fontId="5" type="noConversion"/>
  <hyperlinks>
    <hyperlink ref="B5" location="Übersicht!A1" display="Berufliche Grundbildung - Übersicht"/>
    <hyperlink ref="B7" location="'Tab. 1a'!A1" display="Berufliche Grundbildungen mit EFZ - Abschlussprüfungen und Lehrverträge nach Kanton"/>
    <hyperlink ref="B9" location="'Tab. 1b'!A1" display="Berufliche Grundbildungen mit EFZ - Abschlussprüfungen und Lehrverträge nach Ausbildungsfeld"/>
    <hyperlink ref="B11" location="'Tab. 1c'!A1" display="Berufliche Grundbildungen mit EFZ - Abschlussprüfungen und Lehrverträge nach Ausbildungsfeld und Beruf "/>
    <hyperlink ref="B13" location="'Tab. 2a'!A1" display="Berufliche Grundbildungen mit EBA - Abschlussprüfungen und Lehrverträge nach Kanton "/>
    <hyperlink ref="B15" location="'Tab. 2b'!A1" display="Berufliche Grundbildungen mit EBA - Abschlussprüfungen und Lehrverträge nach Ausbildungsfeld"/>
    <hyperlink ref="B17" location="'Tab. 2c'!A1" display="Berufliche Grundbildungen mit EBA - Abschlussprüfungen und Lehrverträge nach Ausbildungsfeld und Beruf "/>
    <hyperlink ref="B19" location="'Tab. 3'!A1" display="Abschlüsse an Handelsmittelschulen nach Kanton"/>
  </hyperlinks>
  <pageMargins left="0.39370078740157483" right="0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35"/>
  <sheetViews>
    <sheetView zoomScaleNormal="100" workbookViewId="0">
      <selection activeCell="A4" sqref="A4"/>
    </sheetView>
  </sheetViews>
  <sheetFormatPr baseColWidth="10" defaultColWidth="11.453125" defaultRowHeight="12.5" x14ac:dyDescent="0.25"/>
  <cols>
    <col min="1" max="1" width="24.81640625" style="11" customWidth="1"/>
    <col min="2" max="10" width="7.7265625" style="11" customWidth="1"/>
    <col min="11" max="12" width="9.54296875" style="11" customWidth="1"/>
    <col min="13" max="13" width="7.726562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</row>
    <row r="2" spans="1:13" ht="15" customHeight="1" x14ac:dyDescent="0.25">
      <c r="A2" s="13" t="s">
        <v>17</v>
      </c>
      <c r="B2" s="5"/>
      <c r="C2" s="5"/>
      <c r="D2" s="5"/>
      <c r="E2" s="5"/>
      <c r="F2" s="5"/>
      <c r="G2" s="5"/>
      <c r="H2" s="5"/>
      <c r="I2" s="5"/>
      <c r="J2" s="24"/>
      <c r="K2" s="12"/>
      <c r="L2" s="12"/>
      <c r="M2" s="24"/>
    </row>
    <row r="3" spans="1:13" ht="15" customHeight="1" x14ac:dyDescent="0.4">
      <c r="A3" s="29"/>
      <c r="B3" s="30"/>
      <c r="C3" s="30"/>
      <c r="D3" s="30"/>
      <c r="E3" s="30"/>
      <c r="F3" s="30"/>
      <c r="G3" s="30"/>
      <c r="H3" s="30"/>
      <c r="I3" s="30"/>
      <c r="J3" s="17"/>
      <c r="K3" s="30"/>
      <c r="L3" s="30"/>
      <c r="M3" s="17"/>
    </row>
    <row r="4" spans="1:13" ht="13" x14ac:dyDescent="0.3">
      <c r="A4" s="16" t="s">
        <v>2</v>
      </c>
      <c r="B4" s="6"/>
      <c r="C4" s="6"/>
      <c r="D4" s="6"/>
      <c r="E4" s="6"/>
      <c r="F4" s="6"/>
      <c r="G4" s="6"/>
      <c r="H4" s="6"/>
      <c r="I4" s="6"/>
      <c r="J4" s="6"/>
      <c r="L4" s="6"/>
      <c r="M4" s="6"/>
    </row>
    <row r="5" spans="1:13" ht="13.5" customHeight="1" x14ac:dyDescent="0.3">
      <c r="A5" s="16"/>
      <c r="B5" s="6"/>
      <c r="C5" s="6"/>
      <c r="D5" s="6"/>
      <c r="E5" s="6"/>
      <c r="F5" s="6"/>
      <c r="G5" s="6"/>
      <c r="H5" s="6"/>
      <c r="I5" s="6"/>
      <c r="J5" s="6"/>
      <c r="K5" s="15"/>
      <c r="L5" s="6"/>
      <c r="M5" s="6"/>
    </row>
    <row r="6" spans="1:13" ht="11.25" customHeight="1" x14ac:dyDescent="0.3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4.25" customHeight="1" x14ac:dyDescent="0.25">
      <c r="A7" s="61" t="s">
        <v>18</v>
      </c>
      <c r="B7" s="38"/>
      <c r="C7" s="39" t="s">
        <v>42</v>
      </c>
      <c r="D7" s="40"/>
      <c r="E7" s="41"/>
      <c r="F7" s="39" t="s">
        <v>48</v>
      </c>
      <c r="G7" s="40"/>
      <c r="H7" s="41"/>
      <c r="I7" s="39" t="s">
        <v>57</v>
      </c>
      <c r="J7" s="40"/>
      <c r="K7" s="41"/>
      <c r="L7" s="39" t="s">
        <v>43</v>
      </c>
      <c r="M7" s="40"/>
    </row>
    <row r="8" spans="1:13" x14ac:dyDescent="0.25">
      <c r="A8" s="52"/>
      <c r="B8" s="43"/>
      <c r="C8" s="44" t="s">
        <v>56</v>
      </c>
      <c r="D8" s="45"/>
      <c r="E8" s="43"/>
      <c r="F8" s="44"/>
      <c r="G8" s="45"/>
      <c r="H8" s="46"/>
      <c r="I8" s="44" t="s">
        <v>58</v>
      </c>
      <c r="J8" s="45"/>
      <c r="K8" s="46"/>
      <c r="L8" s="44" t="s">
        <v>98</v>
      </c>
      <c r="M8" s="45"/>
    </row>
    <row r="9" spans="1:13" x14ac:dyDescent="0.25">
      <c r="A9" s="62"/>
      <c r="B9" s="43" t="s">
        <v>22</v>
      </c>
      <c r="C9" s="54" t="s">
        <v>23</v>
      </c>
      <c r="D9" s="45" t="s">
        <v>24</v>
      </c>
      <c r="E9" s="43" t="s">
        <v>22</v>
      </c>
      <c r="F9" s="54" t="s">
        <v>23</v>
      </c>
      <c r="G9" s="45" t="s">
        <v>24</v>
      </c>
      <c r="H9" s="43" t="s">
        <v>22</v>
      </c>
      <c r="I9" s="54" t="s">
        <v>23</v>
      </c>
      <c r="J9" s="45" t="s">
        <v>24</v>
      </c>
      <c r="K9" s="43" t="s">
        <v>22</v>
      </c>
      <c r="L9" s="54" t="s">
        <v>23</v>
      </c>
      <c r="M9" s="45" t="s">
        <v>24</v>
      </c>
    </row>
    <row r="10" spans="1:13" s="31" customFormat="1" ht="13" x14ac:dyDescent="0.3">
      <c r="A10" s="88" t="s">
        <v>19</v>
      </c>
      <c r="B10" s="96">
        <v>64206</v>
      </c>
      <c r="C10" s="96">
        <v>36481</v>
      </c>
      <c r="D10" s="96">
        <v>27725</v>
      </c>
      <c r="E10" s="96">
        <v>58933</v>
      </c>
      <c r="F10" s="96">
        <v>32685</v>
      </c>
      <c r="G10" s="96">
        <v>26248</v>
      </c>
      <c r="H10" s="96">
        <v>67377</v>
      </c>
      <c r="I10" s="96">
        <v>38889</v>
      </c>
      <c r="J10" s="96">
        <v>28488</v>
      </c>
      <c r="K10" s="96">
        <v>197176</v>
      </c>
      <c r="L10" s="96">
        <v>116194</v>
      </c>
      <c r="M10" s="96">
        <v>80982</v>
      </c>
    </row>
    <row r="11" spans="1:13" x14ac:dyDescent="0.25">
      <c r="A11" s="89" t="s">
        <v>46</v>
      </c>
      <c r="B11" s="85">
        <v>66859</v>
      </c>
      <c r="C11" s="85">
        <v>37895</v>
      </c>
      <c r="D11" s="85">
        <v>28964</v>
      </c>
      <c r="E11" s="85">
        <v>63257</v>
      </c>
      <c r="F11" s="85">
        <v>35102</v>
      </c>
      <c r="G11" s="85">
        <v>28155</v>
      </c>
      <c r="H11" s="85">
        <v>67780</v>
      </c>
      <c r="I11" s="85">
        <v>39223</v>
      </c>
      <c r="J11" s="85">
        <v>28557</v>
      </c>
      <c r="K11" s="85">
        <v>197520</v>
      </c>
      <c r="L11" s="85">
        <v>116483</v>
      </c>
      <c r="M11" s="85">
        <v>81037</v>
      </c>
    </row>
    <row r="12" spans="1:13" s="32" customFormat="1" ht="13" x14ac:dyDescent="0.3">
      <c r="A12" s="92" t="s">
        <v>47</v>
      </c>
      <c r="B12" s="87">
        <v>-2653</v>
      </c>
      <c r="C12" s="87">
        <v>-1414</v>
      </c>
      <c r="D12" s="87">
        <v>-1239</v>
      </c>
      <c r="E12" s="87">
        <v>-4324</v>
      </c>
      <c r="F12" s="87">
        <v>-2417</v>
      </c>
      <c r="G12" s="87">
        <v>-1907</v>
      </c>
      <c r="H12" s="87">
        <v>-403</v>
      </c>
      <c r="I12" s="87">
        <v>-334</v>
      </c>
      <c r="J12" s="87">
        <v>-69</v>
      </c>
      <c r="K12" s="87">
        <v>-344</v>
      </c>
      <c r="L12" s="87">
        <v>-289</v>
      </c>
      <c r="M12" s="87">
        <v>-55</v>
      </c>
    </row>
    <row r="13" spans="1:13" s="32" customFormat="1" ht="13" x14ac:dyDescent="0.3">
      <c r="A13" s="90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s="31" customFormat="1" ht="13" x14ac:dyDescent="0.3">
      <c r="A14" s="91" t="s">
        <v>20</v>
      </c>
      <c r="B14" s="86">
        <v>7699</v>
      </c>
      <c r="C14" s="86">
        <v>4921</v>
      </c>
      <c r="D14" s="86">
        <v>2778</v>
      </c>
      <c r="E14" s="86">
        <v>7088</v>
      </c>
      <c r="F14" s="86">
        <v>4447</v>
      </c>
      <c r="G14" s="86">
        <v>2641</v>
      </c>
      <c r="H14" s="86">
        <v>7930</v>
      </c>
      <c r="I14" s="86">
        <v>5030</v>
      </c>
      <c r="J14" s="86">
        <v>2900</v>
      </c>
      <c r="K14" s="86">
        <v>14407</v>
      </c>
      <c r="L14" s="86">
        <v>9101</v>
      </c>
      <c r="M14" s="86">
        <v>5306</v>
      </c>
    </row>
    <row r="15" spans="1:13" x14ac:dyDescent="0.25">
      <c r="A15" s="89" t="s">
        <v>46</v>
      </c>
      <c r="B15" s="85">
        <v>7340</v>
      </c>
      <c r="C15" s="85">
        <v>4456</v>
      </c>
      <c r="D15" s="85">
        <v>2884</v>
      </c>
      <c r="E15" s="85">
        <v>6890</v>
      </c>
      <c r="F15" s="85">
        <v>4109</v>
      </c>
      <c r="G15" s="85">
        <v>2781</v>
      </c>
      <c r="H15" s="85">
        <v>7970</v>
      </c>
      <c r="I15" s="85">
        <v>5029</v>
      </c>
      <c r="J15" s="85">
        <v>2941</v>
      </c>
      <c r="K15" s="85">
        <v>14625</v>
      </c>
      <c r="L15" s="85">
        <v>9306</v>
      </c>
      <c r="M15" s="85">
        <v>5319</v>
      </c>
    </row>
    <row r="16" spans="1:13" s="32" customFormat="1" ht="13" x14ac:dyDescent="0.3">
      <c r="A16" s="93" t="s">
        <v>47</v>
      </c>
      <c r="B16" s="98">
        <v>359</v>
      </c>
      <c r="C16" s="98">
        <v>465</v>
      </c>
      <c r="D16" s="98">
        <v>-106</v>
      </c>
      <c r="E16" s="98">
        <v>198</v>
      </c>
      <c r="F16" s="98">
        <v>338</v>
      </c>
      <c r="G16" s="98">
        <v>-140</v>
      </c>
      <c r="H16" s="98">
        <v>-40</v>
      </c>
      <c r="I16" s="98">
        <v>1</v>
      </c>
      <c r="J16" s="98">
        <v>-41</v>
      </c>
      <c r="K16" s="98">
        <v>-218</v>
      </c>
      <c r="L16" s="98">
        <v>-205</v>
      </c>
      <c r="M16" s="98">
        <v>-13</v>
      </c>
    </row>
    <row r="17" spans="1:13" ht="12.75" customHeight="1" x14ac:dyDescent="0.25">
      <c r="A17" s="28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22" t="s">
        <v>49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9.65" customHeight="1" x14ac:dyDescent="0.25">
      <c r="A19" s="22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7" t="s">
        <v>100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3" x14ac:dyDescent="0.25">
      <c r="A21" s="7" t="s">
        <v>54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3" x14ac:dyDescent="0.25">
      <c r="A22" s="7" t="s">
        <v>55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3" ht="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 x14ac:dyDescent="0.25">
      <c r="A24" s="22" t="s">
        <v>52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3" x14ac:dyDescent="0.25">
      <c r="A25" s="7" t="s">
        <v>50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3" ht="6.6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3" x14ac:dyDescent="0.25">
      <c r="A27" s="2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3" x14ac:dyDescent="0.25">
      <c r="A28" s="7" t="s">
        <v>53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3" x14ac:dyDescent="0.25">
      <c r="A30" s="68" t="str">
        <f>CONCATENATE("Stand: April ",RIGHT(Inhalt!A1,4)+1)</f>
        <v>Stand: April 2022</v>
      </c>
    </row>
    <row r="31" spans="1:13" x14ac:dyDescent="0.25">
      <c r="A31" s="34" t="s">
        <v>242</v>
      </c>
    </row>
    <row r="32" spans="1:13" x14ac:dyDescent="0.25">
      <c r="A32" s="68" t="str">
        <f>CONCATENATE("© BFS ",RIGHT(Inhalt!A1,4)+1)</f>
        <v>© BFS 2022</v>
      </c>
    </row>
    <row r="33" spans="1:1" ht="15.5" x14ac:dyDescent="0.25">
      <c r="A33" s="69"/>
    </row>
    <row r="34" spans="1:1" x14ac:dyDescent="0.25">
      <c r="A34" s="68" t="s">
        <v>240</v>
      </c>
    </row>
    <row r="35" spans="1:1" x14ac:dyDescent="0.25">
      <c r="A35" s="70" t="s">
        <v>241</v>
      </c>
    </row>
  </sheetData>
  <phoneticPr fontId="5" type="noConversion"/>
  <hyperlinks>
    <hyperlink ref="A2" location="Inhalt!A1" display="zurück zum Inhalt"/>
    <hyperlink ref="A35" r:id="rId1"/>
  </hyperlinks>
  <pageMargins left="0.39370078740157483" right="0" top="0.78740157480314965" bottom="0.39370078740157483" header="0.51181102362204722" footer="0.51181102362204722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46"/>
  <sheetViews>
    <sheetView zoomScaleNormal="100" workbookViewId="0"/>
  </sheetViews>
  <sheetFormatPr baseColWidth="10" defaultColWidth="11.453125" defaultRowHeight="12.5" x14ac:dyDescent="0.25"/>
  <cols>
    <col min="1" max="1" width="11.26953125" style="11" customWidth="1"/>
    <col min="2" max="13" width="9.45312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</row>
    <row r="2" spans="1:13" ht="14.25" customHeight="1" x14ac:dyDescent="0.25">
      <c r="A2" s="13" t="s">
        <v>17</v>
      </c>
      <c r="B2" s="5"/>
      <c r="C2" s="5"/>
      <c r="D2" s="5"/>
      <c r="E2" s="5"/>
      <c r="F2" s="5"/>
      <c r="G2" s="5"/>
      <c r="H2" s="5"/>
      <c r="I2" s="5"/>
      <c r="J2" s="24"/>
      <c r="K2" s="35"/>
      <c r="L2" s="12"/>
      <c r="M2" s="24"/>
    </row>
    <row r="3" spans="1:13" ht="14.25" customHeight="1" x14ac:dyDescent="0.4">
      <c r="A3" s="27"/>
      <c r="B3" s="2"/>
      <c r="C3" s="2"/>
      <c r="D3" s="2"/>
      <c r="E3" s="2"/>
      <c r="F3" s="2"/>
      <c r="G3" s="2"/>
      <c r="H3" s="2"/>
      <c r="I3" s="2"/>
      <c r="J3" s="3"/>
      <c r="K3" s="15"/>
      <c r="L3" s="2"/>
      <c r="M3" s="3"/>
    </row>
    <row r="4" spans="1:13" ht="13" x14ac:dyDescent="0.3">
      <c r="A4" s="16" t="s">
        <v>45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3" customHeight="1" x14ac:dyDescent="0.35">
      <c r="A5" s="1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 t="s">
        <v>626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37" t="s">
        <v>41</v>
      </c>
      <c r="B8" s="38"/>
      <c r="C8" s="39" t="s">
        <v>42</v>
      </c>
      <c r="D8" s="40"/>
      <c r="E8" s="41"/>
      <c r="F8" s="39" t="s">
        <v>21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3" x14ac:dyDescent="0.25">
      <c r="A9" s="42"/>
      <c r="B9" s="43"/>
      <c r="C9" s="44" t="s">
        <v>56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98</v>
      </c>
      <c r="M9" s="45"/>
    </row>
    <row r="10" spans="1:13" x14ac:dyDescent="0.25">
      <c r="A10" s="47"/>
      <c r="B10" s="43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1" spans="1:13" x14ac:dyDescent="0.25">
      <c r="A11" s="5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8" t="s">
        <v>22</v>
      </c>
      <c r="B12" s="19">
        <v>64206</v>
      </c>
      <c r="C12" s="19">
        <v>36481</v>
      </c>
      <c r="D12" s="19">
        <v>27725</v>
      </c>
      <c r="E12" s="19">
        <v>58933</v>
      </c>
      <c r="F12" s="19">
        <v>32685</v>
      </c>
      <c r="G12" s="19">
        <v>26248</v>
      </c>
      <c r="H12" s="19">
        <v>67377</v>
      </c>
      <c r="I12" s="19">
        <v>38889</v>
      </c>
      <c r="J12" s="19">
        <v>28488</v>
      </c>
      <c r="K12" s="19">
        <v>197176</v>
      </c>
      <c r="L12" s="19">
        <v>116194</v>
      </c>
      <c r="M12" s="19">
        <v>80982</v>
      </c>
    </row>
    <row r="13" spans="1:13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20" t="s">
        <v>25</v>
      </c>
      <c r="B14" s="21">
        <v>11326</v>
      </c>
      <c r="C14" s="21">
        <v>6091</v>
      </c>
      <c r="D14" s="21">
        <v>5235</v>
      </c>
      <c r="E14" s="21">
        <v>10489</v>
      </c>
      <c r="F14" s="21">
        <v>5482</v>
      </c>
      <c r="G14" s="21">
        <v>5007</v>
      </c>
      <c r="H14" s="21">
        <v>11301</v>
      </c>
      <c r="I14" s="21">
        <v>6077</v>
      </c>
      <c r="J14" s="21">
        <v>5224</v>
      </c>
      <c r="K14" s="21">
        <v>33768</v>
      </c>
      <c r="L14" s="21">
        <v>18499</v>
      </c>
      <c r="M14" s="21">
        <v>15269</v>
      </c>
    </row>
    <row r="15" spans="1:13" x14ac:dyDescent="0.25">
      <c r="A15" s="20" t="s">
        <v>101</v>
      </c>
      <c r="B15" s="21">
        <v>8489</v>
      </c>
      <c r="C15" s="21">
        <v>4773</v>
      </c>
      <c r="D15" s="21">
        <v>3716</v>
      </c>
      <c r="E15" s="21">
        <v>8012</v>
      </c>
      <c r="F15" s="21">
        <v>4409</v>
      </c>
      <c r="G15" s="21">
        <v>3603</v>
      </c>
      <c r="H15" s="21">
        <v>8677</v>
      </c>
      <c r="I15" s="21">
        <v>4796</v>
      </c>
      <c r="J15" s="21">
        <v>3881</v>
      </c>
      <c r="K15" s="21">
        <v>25926</v>
      </c>
      <c r="L15" s="21">
        <v>14969</v>
      </c>
      <c r="M15" s="21">
        <v>10957</v>
      </c>
    </row>
    <row r="16" spans="1:13" x14ac:dyDescent="0.25">
      <c r="A16" s="20" t="s">
        <v>26</v>
      </c>
      <c r="B16" s="21">
        <v>3524</v>
      </c>
      <c r="C16" s="21">
        <v>1985</v>
      </c>
      <c r="D16" s="21">
        <v>1539</v>
      </c>
      <c r="E16" s="21">
        <v>3337</v>
      </c>
      <c r="F16" s="21">
        <v>1849</v>
      </c>
      <c r="G16" s="21">
        <v>1488</v>
      </c>
      <c r="H16" s="21">
        <v>3630</v>
      </c>
      <c r="I16" s="21">
        <v>2044</v>
      </c>
      <c r="J16" s="21">
        <v>1586</v>
      </c>
      <c r="K16" s="21">
        <v>10615</v>
      </c>
      <c r="L16" s="21">
        <v>6127</v>
      </c>
      <c r="M16" s="21">
        <v>4488</v>
      </c>
    </row>
    <row r="17" spans="1:13" x14ac:dyDescent="0.25">
      <c r="A17" s="20" t="s">
        <v>27</v>
      </c>
      <c r="B17" s="21">
        <v>323</v>
      </c>
      <c r="C17" s="21">
        <v>202</v>
      </c>
      <c r="D17" s="21">
        <v>121</v>
      </c>
      <c r="E17" s="21">
        <v>309</v>
      </c>
      <c r="F17" s="21">
        <v>191</v>
      </c>
      <c r="G17" s="21">
        <v>118</v>
      </c>
      <c r="H17" s="21">
        <v>344</v>
      </c>
      <c r="I17" s="21">
        <v>195</v>
      </c>
      <c r="J17" s="21">
        <v>149</v>
      </c>
      <c r="K17" s="21">
        <v>1060</v>
      </c>
      <c r="L17" s="21">
        <v>642</v>
      </c>
      <c r="M17" s="21">
        <v>418</v>
      </c>
    </row>
    <row r="18" spans="1:13" x14ac:dyDescent="0.25">
      <c r="A18" s="20" t="s">
        <v>28</v>
      </c>
      <c r="B18" s="21">
        <v>947</v>
      </c>
      <c r="C18" s="21">
        <v>519</v>
      </c>
      <c r="D18" s="21">
        <v>428</v>
      </c>
      <c r="E18" s="21">
        <v>886</v>
      </c>
      <c r="F18" s="21">
        <v>471</v>
      </c>
      <c r="G18" s="21">
        <v>415</v>
      </c>
      <c r="H18" s="21">
        <v>1019</v>
      </c>
      <c r="I18" s="21">
        <v>589</v>
      </c>
      <c r="J18" s="21">
        <v>430</v>
      </c>
      <c r="K18" s="21">
        <v>2995</v>
      </c>
      <c r="L18" s="21">
        <v>1786</v>
      </c>
      <c r="M18" s="21">
        <v>1209</v>
      </c>
    </row>
    <row r="19" spans="1:13" x14ac:dyDescent="0.25">
      <c r="A19" s="20" t="s">
        <v>29</v>
      </c>
      <c r="B19" s="21">
        <v>296</v>
      </c>
      <c r="C19" s="21">
        <v>178</v>
      </c>
      <c r="D19" s="21">
        <v>118</v>
      </c>
      <c r="E19" s="21">
        <v>288</v>
      </c>
      <c r="F19" s="21">
        <v>172</v>
      </c>
      <c r="G19" s="21">
        <v>116</v>
      </c>
      <c r="H19" s="21">
        <v>364</v>
      </c>
      <c r="I19" s="21">
        <v>216</v>
      </c>
      <c r="J19" s="21">
        <v>148</v>
      </c>
      <c r="K19" s="21">
        <v>1006</v>
      </c>
      <c r="L19" s="21">
        <v>626</v>
      </c>
      <c r="M19" s="21">
        <v>380</v>
      </c>
    </row>
    <row r="20" spans="1:13" x14ac:dyDescent="0.25">
      <c r="A20" s="20" t="s">
        <v>30</v>
      </c>
      <c r="B20" s="21">
        <v>305</v>
      </c>
      <c r="C20" s="21">
        <v>186</v>
      </c>
      <c r="D20" s="21">
        <v>119</v>
      </c>
      <c r="E20" s="21">
        <v>298</v>
      </c>
      <c r="F20" s="21">
        <v>181</v>
      </c>
      <c r="G20" s="21">
        <v>117</v>
      </c>
      <c r="H20" s="21">
        <v>351</v>
      </c>
      <c r="I20" s="21">
        <v>182</v>
      </c>
      <c r="J20" s="21">
        <v>169</v>
      </c>
      <c r="K20" s="21">
        <v>1025</v>
      </c>
      <c r="L20" s="21">
        <v>586</v>
      </c>
      <c r="M20" s="21">
        <v>439</v>
      </c>
    </row>
    <row r="21" spans="1:13" x14ac:dyDescent="0.25">
      <c r="A21" s="20" t="s">
        <v>31</v>
      </c>
      <c r="B21" s="21">
        <v>350</v>
      </c>
      <c r="C21" s="21">
        <v>210</v>
      </c>
      <c r="D21" s="21">
        <v>140</v>
      </c>
      <c r="E21" s="21">
        <v>318</v>
      </c>
      <c r="F21" s="21">
        <v>181</v>
      </c>
      <c r="G21" s="21">
        <v>137</v>
      </c>
      <c r="H21" s="21">
        <v>354</v>
      </c>
      <c r="I21" s="21">
        <v>219</v>
      </c>
      <c r="J21" s="21">
        <v>135</v>
      </c>
      <c r="K21" s="21">
        <v>996</v>
      </c>
      <c r="L21" s="21">
        <v>618</v>
      </c>
      <c r="M21" s="21">
        <v>378</v>
      </c>
    </row>
    <row r="22" spans="1:13" x14ac:dyDescent="0.25">
      <c r="A22" s="20" t="s">
        <v>32</v>
      </c>
      <c r="B22" s="21">
        <v>1048</v>
      </c>
      <c r="C22" s="21">
        <v>595</v>
      </c>
      <c r="D22" s="21">
        <v>453</v>
      </c>
      <c r="E22" s="21">
        <v>998</v>
      </c>
      <c r="F22" s="21">
        <v>556</v>
      </c>
      <c r="G22" s="21">
        <v>442</v>
      </c>
      <c r="H22" s="21">
        <v>1185</v>
      </c>
      <c r="I22" s="21">
        <v>712</v>
      </c>
      <c r="J22" s="21">
        <v>473</v>
      </c>
      <c r="K22" s="21">
        <v>3269</v>
      </c>
      <c r="L22" s="21">
        <v>1942</v>
      </c>
      <c r="M22" s="21">
        <v>1327</v>
      </c>
    </row>
    <row r="23" spans="1:13" ht="20" x14ac:dyDescent="0.25">
      <c r="A23" s="20" t="s">
        <v>102</v>
      </c>
      <c r="B23" s="21">
        <v>2254</v>
      </c>
      <c r="C23" s="21">
        <v>1369</v>
      </c>
      <c r="D23" s="21">
        <v>885</v>
      </c>
      <c r="E23" s="21">
        <v>2056</v>
      </c>
      <c r="F23" s="21">
        <v>1226</v>
      </c>
      <c r="G23" s="21">
        <v>830</v>
      </c>
      <c r="H23" s="21">
        <v>2552</v>
      </c>
      <c r="I23" s="21">
        <v>1621</v>
      </c>
      <c r="J23" s="21">
        <v>931</v>
      </c>
      <c r="K23" s="21">
        <v>7329</v>
      </c>
      <c r="L23" s="21">
        <v>4714</v>
      </c>
      <c r="M23" s="21">
        <v>2615</v>
      </c>
    </row>
    <row r="24" spans="1:13" x14ac:dyDescent="0.25">
      <c r="A24" s="20" t="s">
        <v>33</v>
      </c>
      <c r="B24" s="21">
        <v>1878</v>
      </c>
      <c r="C24" s="21">
        <v>1078</v>
      </c>
      <c r="D24" s="21">
        <v>800</v>
      </c>
      <c r="E24" s="21">
        <v>1737</v>
      </c>
      <c r="F24" s="21">
        <v>978</v>
      </c>
      <c r="G24" s="21">
        <v>759</v>
      </c>
      <c r="H24" s="21">
        <v>1812</v>
      </c>
      <c r="I24" s="21">
        <v>1092</v>
      </c>
      <c r="J24" s="21">
        <v>720</v>
      </c>
      <c r="K24" s="21">
        <v>5304</v>
      </c>
      <c r="L24" s="21">
        <v>3190</v>
      </c>
      <c r="M24" s="21">
        <v>2114</v>
      </c>
    </row>
    <row r="25" spans="1:13" x14ac:dyDescent="0.25">
      <c r="A25" s="20" t="s">
        <v>34</v>
      </c>
      <c r="B25" s="21">
        <v>1631</v>
      </c>
      <c r="C25" s="21">
        <v>868</v>
      </c>
      <c r="D25" s="21">
        <v>763</v>
      </c>
      <c r="E25" s="21">
        <v>1464</v>
      </c>
      <c r="F25" s="21">
        <v>763</v>
      </c>
      <c r="G25" s="21">
        <v>701</v>
      </c>
      <c r="H25" s="21">
        <v>1652</v>
      </c>
      <c r="I25" s="21">
        <v>887</v>
      </c>
      <c r="J25" s="21">
        <v>765</v>
      </c>
      <c r="K25" s="21">
        <v>4920</v>
      </c>
      <c r="L25" s="21">
        <v>2706</v>
      </c>
      <c r="M25" s="21">
        <v>2214</v>
      </c>
    </row>
    <row r="26" spans="1:13" ht="20" x14ac:dyDescent="0.25">
      <c r="A26" s="20" t="s">
        <v>35</v>
      </c>
      <c r="B26" s="21">
        <v>1826</v>
      </c>
      <c r="C26" s="21">
        <v>1077</v>
      </c>
      <c r="D26" s="21">
        <v>749</v>
      </c>
      <c r="E26" s="21">
        <v>1663</v>
      </c>
      <c r="F26" s="21">
        <v>953</v>
      </c>
      <c r="G26" s="21">
        <v>710</v>
      </c>
      <c r="H26" s="21">
        <v>1878</v>
      </c>
      <c r="I26" s="21">
        <v>1220</v>
      </c>
      <c r="J26" s="21">
        <v>658</v>
      </c>
      <c r="K26" s="21">
        <v>5465</v>
      </c>
      <c r="L26" s="21">
        <v>3547</v>
      </c>
      <c r="M26" s="21">
        <v>1918</v>
      </c>
    </row>
    <row r="27" spans="1:13" x14ac:dyDescent="0.25">
      <c r="A27" s="20" t="s">
        <v>36</v>
      </c>
      <c r="B27" s="21">
        <v>724</v>
      </c>
      <c r="C27" s="21">
        <v>414</v>
      </c>
      <c r="D27" s="21">
        <v>310</v>
      </c>
      <c r="E27" s="21">
        <v>673</v>
      </c>
      <c r="F27" s="21">
        <v>377</v>
      </c>
      <c r="G27" s="21">
        <v>296</v>
      </c>
      <c r="H27" s="21">
        <v>714</v>
      </c>
      <c r="I27" s="21">
        <v>403</v>
      </c>
      <c r="J27" s="21">
        <v>311</v>
      </c>
      <c r="K27" s="21">
        <v>2159</v>
      </c>
      <c r="L27" s="21">
        <v>1268</v>
      </c>
      <c r="M27" s="21">
        <v>891</v>
      </c>
    </row>
    <row r="28" spans="1:13" ht="20" x14ac:dyDescent="0.25">
      <c r="A28" s="20" t="s">
        <v>103</v>
      </c>
      <c r="B28" s="21">
        <v>369</v>
      </c>
      <c r="C28" s="21">
        <v>186</v>
      </c>
      <c r="D28" s="21">
        <v>183</v>
      </c>
      <c r="E28" s="21">
        <v>352</v>
      </c>
      <c r="F28" s="21">
        <v>173</v>
      </c>
      <c r="G28" s="21">
        <v>179</v>
      </c>
      <c r="H28" s="21">
        <v>403</v>
      </c>
      <c r="I28" s="21">
        <v>211</v>
      </c>
      <c r="J28" s="21">
        <v>192</v>
      </c>
      <c r="K28" s="21">
        <v>1203</v>
      </c>
      <c r="L28" s="21">
        <v>650</v>
      </c>
      <c r="M28" s="21">
        <v>553</v>
      </c>
    </row>
    <row r="29" spans="1:13" ht="20" x14ac:dyDescent="0.25">
      <c r="A29" s="20" t="s">
        <v>104</v>
      </c>
      <c r="B29" s="21">
        <v>149</v>
      </c>
      <c r="C29" s="21">
        <v>88</v>
      </c>
      <c r="D29" s="21">
        <v>61</v>
      </c>
      <c r="E29" s="21">
        <v>146</v>
      </c>
      <c r="F29" s="21">
        <v>85</v>
      </c>
      <c r="G29" s="21">
        <v>61</v>
      </c>
      <c r="H29" s="21">
        <v>134</v>
      </c>
      <c r="I29" s="21">
        <v>83</v>
      </c>
      <c r="J29" s="21">
        <v>51</v>
      </c>
      <c r="K29" s="21">
        <v>417</v>
      </c>
      <c r="L29" s="21">
        <v>246</v>
      </c>
      <c r="M29" s="21">
        <v>171</v>
      </c>
    </row>
    <row r="30" spans="1:13" x14ac:dyDescent="0.25">
      <c r="A30" s="20" t="s">
        <v>37</v>
      </c>
      <c r="B30" s="21">
        <v>4597</v>
      </c>
      <c r="C30" s="21">
        <v>2536</v>
      </c>
      <c r="D30" s="21">
        <v>2061</v>
      </c>
      <c r="E30" s="21">
        <v>4288</v>
      </c>
      <c r="F30" s="21">
        <v>2312</v>
      </c>
      <c r="G30" s="21">
        <v>1976</v>
      </c>
      <c r="H30" s="21">
        <v>4706</v>
      </c>
      <c r="I30" s="21">
        <v>2668</v>
      </c>
      <c r="J30" s="21">
        <v>2038</v>
      </c>
      <c r="K30" s="21">
        <v>14156</v>
      </c>
      <c r="L30" s="21">
        <v>8298</v>
      </c>
      <c r="M30" s="21">
        <v>5858</v>
      </c>
    </row>
    <row r="31" spans="1:13" ht="30" x14ac:dyDescent="0.25">
      <c r="A31" s="20" t="s">
        <v>105</v>
      </c>
      <c r="B31" s="21">
        <v>1613</v>
      </c>
      <c r="C31" s="21">
        <v>940</v>
      </c>
      <c r="D31" s="21">
        <v>673</v>
      </c>
      <c r="E31" s="21">
        <v>1495</v>
      </c>
      <c r="F31" s="21">
        <v>847</v>
      </c>
      <c r="G31" s="21">
        <v>648</v>
      </c>
      <c r="H31" s="21">
        <v>1597</v>
      </c>
      <c r="I31" s="21">
        <v>938</v>
      </c>
      <c r="J31" s="21">
        <v>659</v>
      </c>
      <c r="K31" s="21">
        <v>5018</v>
      </c>
      <c r="L31" s="21">
        <v>3041</v>
      </c>
      <c r="M31" s="21">
        <v>1977</v>
      </c>
    </row>
    <row r="32" spans="1:13" x14ac:dyDescent="0.25">
      <c r="A32" s="20" t="s">
        <v>38</v>
      </c>
      <c r="B32" s="21">
        <v>4743</v>
      </c>
      <c r="C32" s="21">
        <v>2672</v>
      </c>
      <c r="D32" s="21">
        <v>2071</v>
      </c>
      <c r="E32" s="21">
        <v>4276</v>
      </c>
      <c r="F32" s="21">
        <v>2377</v>
      </c>
      <c r="G32" s="21">
        <v>1899</v>
      </c>
      <c r="H32" s="21">
        <v>4969</v>
      </c>
      <c r="I32" s="21">
        <v>2875</v>
      </c>
      <c r="J32" s="21">
        <v>2094</v>
      </c>
      <c r="K32" s="21">
        <v>14504</v>
      </c>
      <c r="L32" s="21">
        <v>8627</v>
      </c>
      <c r="M32" s="21">
        <v>5877</v>
      </c>
    </row>
    <row r="33" spans="1:13" x14ac:dyDescent="0.25">
      <c r="A33" s="20" t="s">
        <v>39</v>
      </c>
      <c r="B33" s="21">
        <v>1916</v>
      </c>
      <c r="C33" s="21">
        <v>1127</v>
      </c>
      <c r="D33" s="21">
        <v>789</v>
      </c>
      <c r="E33" s="21">
        <v>1807</v>
      </c>
      <c r="F33" s="21">
        <v>1044</v>
      </c>
      <c r="G33" s="21">
        <v>763</v>
      </c>
      <c r="H33" s="21">
        <v>2021</v>
      </c>
      <c r="I33" s="21">
        <v>1160</v>
      </c>
      <c r="J33" s="21">
        <v>861</v>
      </c>
      <c r="K33" s="21">
        <v>5968</v>
      </c>
      <c r="L33" s="21">
        <v>3578</v>
      </c>
      <c r="M33" s="21">
        <v>2390</v>
      </c>
    </row>
    <row r="34" spans="1:13" x14ac:dyDescent="0.25">
      <c r="A34" s="20" t="s">
        <v>59</v>
      </c>
      <c r="B34" s="21">
        <v>2903</v>
      </c>
      <c r="C34" s="21">
        <v>1774</v>
      </c>
      <c r="D34" s="21">
        <v>1129</v>
      </c>
      <c r="E34" s="21">
        <v>2543</v>
      </c>
      <c r="F34" s="21">
        <v>1476</v>
      </c>
      <c r="G34" s="21">
        <v>1067</v>
      </c>
      <c r="H34" s="21">
        <v>3469</v>
      </c>
      <c r="I34" s="21">
        <v>2062</v>
      </c>
      <c r="J34" s="21">
        <v>1407</v>
      </c>
      <c r="K34" s="21">
        <v>9465</v>
      </c>
      <c r="L34" s="21">
        <v>5672</v>
      </c>
      <c r="M34" s="21">
        <v>3793</v>
      </c>
    </row>
    <row r="35" spans="1:13" x14ac:dyDescent="0.25">
      <c r="A35" s="20" t="s">
        <v>60</v>
      </c>
      <c r="B35" s="21">
        <v>5251</v>
      </c>
      <c r="C35" s="21">
        <v>3028</v>
      </c>
      <c r="D35" s="21">
        <v>2223</v>
      </c>
      <c r="E35" s="21">
        <v>4617</v>
      </c>
      <c r="F35" s="21">
        <v>2619</v>
      </c>
      <c r="G35" s="21">
        <v>1998</v>
      </c>
      <c r="H35" s="21">
        <v>5819</v>
      </c>
      <c r="I35" s="21">
        <v>3510</v>
      </c>
      <c r="J35" s="21">
        <v>2309</v>
      </c>
      <c r="K35" s="21">
        <v>16916</v>
      </c>
      <c r="L35" s="21">
        <v>10160</v>
      </c>
      <c r="M35" s="21">
        <v>6756</v>
      </c>
    </row>
    <row r="36" spans="1:13" x14ac:dyDescent="0.25">
      <c r="A36" s="20" t="s">
        <v>106</v>
      </c>
      <c r="B36" s="21">
        <v>2434</v>
      </c>
      <c r="C36" s="21">
        <v>1507</v>
      </c>
      <c r="D36" s="21">
        <v>927</v>
      </c>
      <c r="E36" s="21">
        <v>2164</v>
      </c>
      <c r="F36" s="21">
        <v>1302</v>
      </c>
      <c r="G36" s="21">
        <v>862</v>
      </c>
      <c r="H36" s="21">
        <v>2803</v>
      </c>
      <c r="I36" s="21">
        <v>1747</v>
      </c>
      <c r="J36" s="21">
        <v>1056</v>
      </c>
      <c r="K36" s="21">
        <v>8104</v>
      </c>
      <c r="L36" s="21">
        <v>5146</v>
      </c>
      <c r="M36" s="21">
        <v>2958</v>
      </c>
    </row>
    <row r="37" spans="1:13" x14ac:dyDescent="0.25">
      <c r="A37" s="20" t="s">
        <v>107</v>
      </c>
      <c r="B37" s="21">
        <v>1598</v>
      </c>
      <c r="C37" s="21">
        <v>935</v>
      </c>
      <c r="D37" s="21">
        <v>663</v>
      </c>
      <c r="E37" s="21">
        <v>1442</v>
      </c>
      <c r="F37" s="21">
        <v>826</v>
      </c>
      <c r="G37" s="21">
        <v>616</v>
      </c>
      <c r="H37" s="21">
        <v>1616</v>
      </c>
      <c r="I37" s="21">
        <v>936</v>
      </c>
      <c r="J37" s="21">
        <v>680</v>
      </c>
      <c r="K37" s="21">
        <v>4748</v>
      </c>
      <c r="L37" s="21">
        <v>2753</v>
      </c>
      <c r="M37" s="21">
        <v>1995</v>
      </c>
    </row>
    <row r="38" spans="1:13" x14ac:dyDescent="0.25">
      <c r="A38" s="20" t="s">
        <v>505</v>
      </c>
      <c r="B38" s="21">
        <v>3093</v>
      </c>
      <c r="C38" s="21">
        <v>1781</v>
      </c>
      <c r="D38" s="21">
        <v>1312</v>
      </c>
      <c r="E38" s="21">
        <v>2686</v>
      </c>
      <c r="F38" s="21">
        <v>1498</v>
      </c>
      <c r="G38" s="21">
        <v>1188</v>
      </c>
      <c r="H38" s="21">
        <v>3278</v>
      </c>
      <c r="I38" s="21">
        <v>2013</v>
      </c>
      <c r="J38" s="21">
        <v>1265</v>
      </c>
      <c r="K38" s="21">
        <v>8663</v>
      </c>
      <c r="L38" s="21">
        <v>5472</v>
      </c>
      <c r="M38" s="21">
        <v>3191</v>
      </c>
    </row>
    <row r="39" spans="1:13" x14ac:dyDescent="0.25">
      <c r="A39" s="65" t="s">
        <v>40</v>
      </c>
      <c r="B39" s="66">
        <v>619</v>
      </c>
      <c r="C39" s="66">
        <v>362</v>
      </c>
      <c r="D39" s="66">
        <v>257</v>
      </c>
      <c r="E39" s="66">
        <v>589</v>
      </c>
      <c r="F39" s="66">
        <v>337</v>
      </c>
      <c r="G39" s="66">
        <v>252</v>
      </c>
      <c r="H39" s="66">
        <v>729</v>
      </c>
      <c r="I39" s="66">
        <v>433</v>
      </c>
      <c r="J39" s="66">
        <v>296</v>
      </c>
      <c r="K39" s="66">
        <v>2177</v>
      </c>
      <c r="L39" s="66">
        <v>1331</v>
      </c>
      <c r="M39" s="66">
        <v>846</v>
      </c>
    </row>
    <row r="40" spans="1:13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x14ac:dyDescent="0.25">
      <c r="A41" s="68" t="str">
        <f>CONCATENATE("Stand: April ",RIGHT(Inhalt!A1,4)+1)</f>
        <v>Stand: April 2022</v>
      </c>
    </row>
    <row r="42" spans="1:13" x14ac:dyDescent="0.25">
      <c r="A42" s="34" t="s">
        <v>242</v>
      </c>
    </row>
    <row r="43" spans="1:13" x14ac:dyDescent="0.25">
      <c r="A43" s="68" t="str">
        <f>CONCATENATE("© BFS ",RIGHT(Inhalt!A1,4)+1)</f>
        <v>© BFS 2022</v>
      </c>
    </row>
    <row r="44" spans="1:13" ht="15.5" x14ac:dyDescent="0.25">
      <c r="A44" s="69"/>
    </row>
    <row r="45" spans="1:13" x14ac:dyDescent="0.25">
      <c r="A45" s="68" t="s">
        <v>240</v>
      </c>
    </row>
    <row r="46" spans="1:13" x14ac:dyDescent="0.25">
      <c r="A46" s="70" t="s">
        <v>241</v>
      </c>
    </row>
  </sheetData>
  <phoneticPr fontId="5" type="noConversion"/>
  <hyperlinks>
    <hyperlink ref="A2" location="Inhalt!A1" display="zurück zum Inhalt"/>
    <hyperlink ref="A46" r:id="rId1"/>
  </hyperlinks>
  <pageMargins left="0.39370078740157483" right="0" top="0.78740157480314965" bottom="0.39370078740157483" header="0.51181102362204722" footer="0.51181102362204722"/>
  <pageSetup paperSize="9" scale="8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54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453125" defaultRowHeight="12.5" x14ac:dyDescent="0.25"/>
  <cols>
    <col min="1" max="1" width="31.7265625" style="11" customWidth="1"/>
    <col min="2" max="13" width="8.7265625" style="11" customWidth="1"/>
    <col min="14" max="14" width="7" style="11" customWidth="1"/>
    <col min="15" max="16384" width="11.453125" style="11"/>
  </cols>
  <sheetData>
    <row r="1" spans="1:15" ht="15.5" x14ac:dyDescent="0.35">
      <c r="A1" s="1" t="str">
        <f>Inhalt!A1</f>
        <v>Statistik der beruflichen Grundbildung 2021</v>
      </c>
      <c r="B1" s="26"/>
      <c r="C1" s="26"/>
      <c r="D1" s="26"/>
      <c r="E1" s="26"/>
      <c r="F1" s="26"/>
      <c r="G1" s="26"/>
    </row>
    <row r="2" spans="1:15" ht="15" customHeight="1" x14ac:dyDescent="0.25">
      <c r="A2" s="13" t="s">
        <v>17</v>
      </c>
      <c r="B2" s="5"/>
      <c r="C2" s="5"/>
      <c r="D2" s="5"/>
      <c r="E2" s="5"/>
      <c r="F2" s="5"/>
      <c r="G2" s="5"/>
      <c r="H2" s="35"/>
      <c r="I2" s="35"/>
      <c r="J2" s="35"/>
      <c r="K2" s="12"/>
      <c r="L2" s="12"/>
      <c r="M2" s="35"/>
    </row>
    <row r="3" spans="1:15" ht="15" customHeight="1" x14ac:dyDescent="0.4">
      <c r="A3" s="27"/>
      <c r="B3" s="2"/>
      <c r="C3" s="2"/>
      <c r="D3" s="2"/>
      <c r="E3" s="2"/>
      <c r="F3" s="2"/>
      <c r="G3" s="2"/>
      <c r="K3" s="15"/>
    </row>
    <row r="4" spans="1:15" ht="13" x14ac:dyDescent="0.3">
      <c r="A4" s="16" t="s">
        <v>45</v>
      </c>
      <c r="B4" s="6"/>
      <c r="C4" s="6"/>
      <c r="D4" s="6"/>
      <c r="E4" s="6"/>
      <c r="F4" s="6"/>
      <c r="G4" s="6"/>
    </row>
    <row r="5" spans="1:15" ht="13" x14ac:dyDescent="0.3">
      <c r="A5" s="16"/>
      <c r="B5" s="6"/>
      <c r="C5" s="6"/>
      <c r="D5" s="6"/>
      <c r="E5" s="6"/>
      <c r="F5" s="6"/>
      <c r="G5" s="6"/>
    </row>
    <row r="6" spans="1:15" x14ac:dyDescent="0.25">
      <c r="A6" s="22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x14ac:dyDescent="0.25">
      <c r="A8" s="56" t="s">
        <v>96</v>
      </c>
      <c r="B8" s="38"/>
      <c r="C8" s="39" t="s">
        <v>42</v>
      </c>
      <c r="D8" s="40"/>
      <c r="E8" s="41"/>
      <c r="F8" s="39" t="s">
        <v>21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5" x14ac:dyDescent="0.25">
      <c r="A9" s="42"/>
      <c r="B9" s="43"/>
      <c r="C9" s="44" t="s">
        <v>56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98</v>
      </c>
      <c r="M9" s="45"/>
    </row>
    <row r="10" spans="1:15" x14ac:dyDescent="0.25">
      <c r="A10" s="47"/>
      <c r="B10" s="43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1" spans="1:1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5" x14ac:dyDescent="0.25">
      <c r="A12" s="18" t="s">
        <v>22</v>
      </c>
      <c r="B12" s="19">
        <v>64206</v>
      </c>
      <c r="C12" s="19">
        <v>36481</v>
      </c>
      <c r="D12" s="19">
        <v>27725</v>
      </c>
      <c r="E12" s="19">
        <v>58933</v>
      </c>
      <c r="F12" s="19">
        <v>32685</v>
      </c>
      <c r="G12" s="19">
        <v>26248</v>
      </c>
      <c r="H12" s="19">
        <v>67377</v>
      </c>
      <c r="I12" s="19">
        <v>38889</v>
      </c>
      <c r="J12" s="19">
        <v>28488</v>
      </c>
      <c r="K12" s="19">
        <v>197176</v>
      </c>
      <c r="L12" s="19">
        <v>116194</v>
      </c>
      <c r="M12" s="19">
        <v>80982</v>
      </c>
      <c r="N12" s="28"/>
      <c r="O12" s="28"/>
    </row>
    <row r="13" spans="1:15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5" x14ac:dyDescent="0.25">
      <c r="A14" s="20" t="s">
        <v>88</v>
      </c>
      <c r="B14" s="21">
        <v>1183</v>
      </c>
      <c r="C14" s="21">
        <v>671</v>
      </c>
      <c r="D14" s="21">
        <v>512</v>
      </c>
      <c r="E14" s="21">
        <v>1120</v>
      </c>
      <c r="F14" s="21">
        <v>634</v>
      </c>
      <c r="G14" s="21">
        <v>486</v>
      </c>
      <c r="H14" s="21">
        <v>1348</v>
      </c>
      <c r="I14" s="21">
        <v>677</v>
      </c>
      <c r="J14" s="21">
        <v>671</v>
      </c>
      <c r="K14" s="21">
        <v>4761</v>
      </c>
      <c r="L14" s="21">
        <v>2550</v>
      </c>
      <c r="M14" s="21">
        <v>2211</v>
      </c>
      <c r="N14" s="60"/>
    </row>
    <row r="15" spans="1:15" x14ac:dyDescent="0.25">
      <c r="A15" s="20" t="s">
        <v>66</v>
      </c>
      <c r="B15" s="21">
        <v>334</v>
      </c>
      <c r="C15" s="21">
        <v>93</v>
      </c>
      <c r="D15" s="21">
        <v>241</v>
      </c>
      <c r="E15" s="21">
        <v>321</v>
      </c>
      <c r="F15" s="21">
        <v>84</v>
      </c>
      <c r="G15" s="21">
        <v>237</v>
      </c>
      <c r="H15" s="21">
        <v>301</v>
      </c>
      <c r="I15" s="21">
        <v>86</v>
      </c>
      <c r="J15" s="21">
        <v>215</v>
      </c>
      <c r="K15" s="21">
        <v>1098</v>
      </c>
      <c r="L15" s="21">
        <v>313</v>
      </c>
      <c r="M15" s="21">
        <v>785</v>
      </c>
    </row>
    <row r="16" spans="1:15" x14ac:dyDescent="0.25">
      <c r="A16" s="20" t="s">
        <v>67</v>
      </c>
      <c r="B16" s="21">
        <v>301</v>
      </c>
      <c r="C16" s="21">
        <v>43</v>
      </c>
      <c r="D16" s="21">
        <v>258</v>
      </c>
      <c r="E16" s="21">
        <v>285</v>
      </c>
      <c r="F16" s="21">
        <v>39</v>
      </c>
      <c r="G16" s="21">
        <v>246</v>
      </c>
      <c r="H16" s="21">
        <v>330</v>
      </c>
      <c r="I16" s="21">
        <v>45</v>
      </c>
      <c r="J16" s="21">
        <v>285</v>
      </c>
      <c r="K16" s="21">
        <v>997</v>
      </c>
      <c r="L16" s="21">
        <v>159</v>
      </c>
      <c r="M16" s="21">
        <v>838</v>
      </c>
    </row>
    <row r="17" spans="1:15" x14ac:dyDescent="0.25">
      <c r="A17" s="20" t="s">
        <v>68</v>
      </c>
      <c r="B17" s="21">
        <v>38</v>
      </c>
      <c r="C17" s="21">
        <v>13</v>
      </c>
      <c r="D17" s="21">
        <v>25</v>
      </c>
      <c r="E17" s="21">
        <v>38</v>
      </c>
      <c r="F17" s="21">
        <v>13</v>
      </c>
      <c r="G17" s="21">
        <v>25</v>
      </c>
      <c r="H17" s="21">
        <v>73</v>
      </c>
      <c r="I17" s="21">
        <v>17</v>
      </c>
      <c r="J17" s="21">
        <v>56</v>
      </c>
      <c r="K17" s="21">
        <v>169</v>
      </c>
      <c r="L17" s="21">
        <v>57</v>
      </c>
      <c r="M17" s="21">
        <v>112</v>
      </c>
      <c r="N17" s="28"/>
      <c r="O17" s="28"/>
    </row>
    <row r="18" spans="1:15" x14ac:dyDescent="0.25">
      <c r="A18" s="20" t="s">
        <v>69</v>
      </c>
      <c r="B18" s="21">
        <v>74</v>
      </c>
      <c r="C18" s="21">
        <v>14</v>
      </c>
      <c r="D18" s="21">
        <v>60</v>
      </c>
      <c r="E18" s="21">
        <v>74</v>
      </c>
      <c r="F18" s="21">
        <v>14</v>
      </c>
      <c r="G18" s="21">
        <v>60</v>
      </c>
      <c r="H18" s="21">
        <v>83</v>
      </c>
      <c r="I18" s="21">
        <v>23</v>
      </c>
      <c r="J18" s="21">
        <v>60</v>
      </c>
      <c r="K18" s="21">
        <v>236</v>
      </c>
      <c r="L18" s="21">
        <v>63</v>
      </c>
      <c r="M18" s="21">
        <v>173</v>
      </c>
      <c r="N18" s="28"/>
      <c r="O18" s="28"/>
    </row>
    <row r="19" spans="1:15" x14ac:dyDescent="0.25">
      <c r="A19" s="20" t="s">
        <v>70</v>
      </c>
      <c r="B19" s="21">
        <v>12868</v>
      </c>
      <c r="C19" s="21">
        <v>5683</v>
      </c>
      <c r="D19" s="21">
        <v>7185</v>
      </c>
      <c r="E19" s="21">
        <v>12102</v>
      </c>
      <c r="F19" s="21">
        <v>5291</v>
      </c>
      <c r="G19" s="21">
        <v>6811</v>
      </c>
      <c r="H19" s="21">
        <v>12289</v>
      </c>
      <c r="I19" s="21">
        <v>5545</v>
      </c>
      <c r="J19" s="21">
        <v>6744</v>
      </c>
      <c r="K19" s="21">
        <v>37862</v>
      </c>
      <c r="L19" s="21">
        <v>17074</v>
      </c>
      <c r="M19" s="21">
        <v>20788</v>
      </c>
      <c r="N19" s="28"/>
      <c r="O19" s="28"/>
    </row>
    <row r="20" spans="1:15" x14ac:dyDescent="0.25">
      <c r="A20" s="20" t="s">
        <v>71</v>
      </c>
      <c r="B20" s="21">
        <v>6997</v>
      </c>
      <c r="C20" s="21">
        <v>3480</v>
      </c>
      <c r="D20" s="21">
        <v>3517</v>
      </c>
      <c r="E20" s="21">
        <v>6433</v>
      </c>
      <c r="F20" s="21">
        <v>3172</v>
      </c>
      <c r="G20" s="21">
        <v>3261</v>
      </c>
      <c r="H20" s="21">
        <v>7339</v>
      </c>
      <c r="I20" s="21">
        <v>3784</v>
      </c>
      <c r="J20" s="21">
        <v>3555</v>
      </c>
      <c r="K20" s="21">
        <v>19632</v>
      </c>
      <c r="L20" s="21">
        <v>9849</v>
      </c>
      <c r="M20" s="21">
        <v>9783</v>
      </c>
      <c r="N20" s="28"/>
      <c r="O20" s="28"/>
    </row>
    <row r="21" spans="1:15" x14ac:dyDescent="0.25">
      <c r="A21" s="20" t="s">
        <v>629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339</v>
      </c>
      <c r="I21" s="21">
        <v>309</v>
      </c>
      <c r="J21" s="21">
        <v>30</v>
      </c>
      <c r="K21" s="21">
        <v>343</v>
      </c>
      <c r="L21" s="21">
        <v>313</v>
      </c>
      <c r="M21" s="21">
        <v>30</v>
      </c>
      <c r="N21" s="28"/>
      <c r="O21" s="28"/>
    </row>
    <row r="22" spans="1:15" ht="20" x14ac:dyDescent="0.25">
      <c r="A22" s="20" t="s">
        <v>501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46</v>
      </c>
      <c r="I22" s="21">
        <v>42</v>
      </c>
      <c r="J22" s="21">
        <v>4</v>
      </c>
      <c r="K22" s="21">
        <v>46</v>
      </c>
      <c r="L22" s="21">
        <v>42</v>
      </c>
      <c r="M22" s="21">
        <v>4</v>
      </c>
      <c r="N22" s="28"/>
      <c r="O22" s="28"/>
    </row>
    <row r="23" spans="1:15" ht="20" x14ac:dyDescent="0.25">
      <c r="A23" s="20" t="s">
        <v>89</v>
      </c>
      <c r="B23" s="21">
        <v>2306</v>
      </c>
      <c r="C23" s="21">
        <v>2110</v>
      </c>
      <c r="D23" s="21">
        <v>196</v>
      </c>
      <c r="E23" s="21">
        <v>2195</v>
      </c>
      <c r="F23" s="21">
        <v>2006</v>
      </c>
      <c r="G23" s="21">
        <v>189</v>
      </c>
      <c r="H23" s="21">
        <v>2137</v>
      </c>
      <c r="I23" s="21">
        <v>1954</v>
      </c>
      <c r="J23" s="21">
        <v>183</v>
      </c>
      <c r="K23" s="21">
        <v>8087</v>
      </c>
      <c r="L23" s="21">
        <v>7418</v>
      </c>
      <c r="M23" s="21">
        <v>669</v>
      </c>
      <c r="N23" s="28"/>
      <c r="O23" s="28"/>
    </row>
    <row r="24" spans="1:15" x14ac:dyDescent="0.25">
      <c r="A24" s="20" t="s">
        <v>72</v>
      </c>
      <c r="B24" s="21">
        <v>567</v>
      </c>
      <c r="C24" s="21">
        <v>337</v>
      </c>
      <c r="D24" s="21">
        <v>230</v>
      </c>
      <c r="E24" s="21">
        <v>524</v>
      </c>
      <c r="F24" s="21">
        <v>308</v>
      </c>
      <c r="G24" s="21">
        <v>216</v>
      </c>
      <c r="H24" s="21">
        <v>642</v>
      </c>
      <c r="I24" s="21">
        <v>351</v>
      </c>
      <c r="J24" s="21">
        <v>291</v>
      </c>
      <c r="K24" s="21">
        <v>1822</v>
      </c>
      <c r="L24" s="21">
        <v>1006</v>
      </c>
      <c r="M24" s="21">
        <v>816</v>
      </c>
      <c r="N24" s="28"/>
      <c r="O24" s="28"/>
    </row>
    <row r="25" spans="1:15" x14ac:dyDescent="0.25">
      <c r="A25" s="20" t="s">
        <v>73</v>
      </c>
      <c r="B25" s="21">
        <v>38</v>
      </c>
      <c r="C25" s="21">
        <v>33</v>
      </c>
      <c r="D25" s="21">
        <v>5</v>
      </c>
      <c r="E25" s="21">
        <v>38</v>
      </c>
      <c r="F25" s="21">
        <v>33</v>
      </c>
      <c r="G25" s="21">
        <v>5</v>
      </c>
      <c r="H25" s="21">
        <v>56</v>
      </c>
      <c r="I25" s="21">
        <v>49</v>
      </c>
      <c r="J25" s="21">
        <v>7</v>
      </c>
      <c r="K25" s="21">
        <v>129</v>
      </c>
      <c r="L25" s="21">
        <v>113</v>
      </c>
      <c r="M25" s="21">
        <v>16</v>
      </c>
      <c r="N25" s="28"/>
      <c r="O25" s="28"/>
    </row>
    <row r="26" spans="1:15" x14ac:dyDescent="0.25">
      <c r="A26" s="20" t="s">
        <v>74</v>
      </c>
      <c r="B26" s="21">
        <v>3399</v>
      </c>
      <c r="C26" s="21">
        <v>3333</v>
      </c>
      <c r="D26" s="21">
        <v>66</v>
      </c>
      <c r="E26" s="21">
        <v>2752</v>
      </c>
      <c r="F26" s="21">
        <v>2692</v>
      </c>
      <c r="G26" s="21">
        <v>60</v>
      </c>
      <c r="H26" s="21">
        <v>3958</v>
      </c>
      <c r="I26" s="21">
        <v>3875</v>
      </c>
      <c r="J26" s="21">
        <v>83</v>
      </c>
      <c r="K26" s="21">
        <v>11806</v>
      </c>
      <c r="L26" s="21">
        <v>11490</v>
      </c>
      <c r="M26" s="21">
        <v>316</v>
      </c>
      <c r="N26" s="28"/>
      <c r="O26" s="28"/>
    </row>
    <row r="27" spans="1:15" x14ac:dyDescent="0.25">
      <c r="A27" s="20" t="s">
        <v>75</v>
      </c>
      <c r="B27" s="21">
        <v>1549</v>
      </c>
      <c r="C27" s="21">
        <v>1445</v>
      </c>
      <c r="D27" s="21">
        <v>104</v>
      </c>
      <c r="E27" s="21">
        <v>1453</v>
      </c>
      <c r="F27" s="21">
        <v>1357</v>
      </c>
      <c r="G27" s="21">
        <v>96</v>
      </c>
      <c r="H27" s="21">
        <v>1619</v>
      </c>
      <c r="I27" s="21">
        <v>1537</v>
      </c>
      <c r="J27" s="21">
        <v>82</v>
      </c>
      <c r="K27" s="21">
        <v>5533</v>
      </c>
      <c r="L27" s="21">
        <v>5254</v>
      </c>
      <c r="M27" s="21">
        <v>279</v>
      </c>
      <c r="N27" s="28"/>
      <c r="O27" s="28"/>
    </row>
    <row r="28" spans="1:15" x14ac:dyDescent="0.25">
      <c r="A28" s="20" t="s">
        <v>62</v>
      </c>
      <c r="B28" s="21">
        <v>3236</v>
      </c>
      <c r="C28" s="21">
        <v>3003</v>
      </c>
      <c r="D28" s="21">
        <v>233</v>
      </c>
      <c r="E28" s="21">
        <v>3057</v>
      </c>
      <c r="F28" s="21">
        <v>2840</v>
      </c>
      <c r="G28" s="21">
        <v>217</v>
      </c>
      <c r="H28" s="21">
        <v>3399</v>
      </c>
      <c r="I28" s="21">
        <v>3061</v>
      </c>
      <c r="J28" s="21">
        <v>338</v>
      </c>
      <c r="K28" s="21">
        <v>11771</v>
      </c>
      <c r="L28" s="21">
        <v>10752</v>
      </c>
      <c r="M28" s="21">
        <v>1019</v>
      </c>
      <c r="N28" s="28"/>
      <c r="O28" s="28"/>
    </row>
    <row r="29" spans="1:15" x14ac:dyDescent="0.25">
      <c r="A29" s="20" t="s">
        <v>76</v>
      </c>
      <c r="B29" s="21">
        <v>3132</v>
      </c>
      <c r="C29" s="21">
        <v>2947</v>
      </c>
      <c r="D29" s="21">
        <v>185</v>
      </c>
      <c r="E29" s="21">
        <v>2713</v>
      </c>
      <c r="F29" s="21">
        <v>2544</v>
      </c>
      <c r="G29" s="21">
        <v>169</v>
      </c>
      <c r="H29" s="21">
        <v>3579</v>
      </c>
      <c r="I29" s="21">
        <v>3347</v>
      </c>
      <c r="J29" s="21">
        <v>232</v>
      </c>
      <c r="K29" s="21">
        <v>10665</v>
      </c>
      <c r="L29" s="21">
        <v>9994</v>
      </c>
      <c r="M29" s="21">
        <v>671</v>
      </c>
      <c r="N29" s="28"/>
      <c r="O29" s="28"/>
    </row>
    <row r="30" spans="1:15" x14ac:dyDescent="0.25">
      <c r="A30" s="20" t="s">
        <v>77</v>
      </c>
      <c r="B30" s="21">
        <v>942</v>
      </c>
      <c r="C30" s="21">
        <v>442</v>
      </c>
      <c r="D30" s="21">
        <v>500</v>
      </c>
      <c r="E30" s="21">
        <v>892</v>
      </c>
      <c r="F30" s="21">
        <v>411</v>
      </c>
      <c r="G30" s="21">
        <v>481</v>
      </c>
      <c r="H30" s="21">
        <v>1072</v>
      </c>
      <c r="I30" s="21">
        <v>527</v>
      </c>
      <c r="J30" s="21">
        <v>545</v>
      </c>
      <c r="K30" s="21">
        <v>2653</v>
      </c>
      <c r="L30" s="21">
        <v>1358</v>
      </c>
      <c r="M30" s="21">
        <v>1295</v>
      </c>
      <c r="N30" s="28"/>
      <c r="O30" s="28"/>
    </row>
    <row r="31" spans="1:15" x14ac:dyDescent="0.25">
      <c r="A31" s="20" t="s">
        <v>78</v>
      </c>
      <c r="B31" s="21">
        <v>1125</v>
      </c>
      <c r="C31" s="21">
        <v>961</v>
      </c>
      <c r="D31" s="21">
        <v>164</v>
      </c>
      <c r="E31" s="21">
        <v>1092</v>
      </c>
      <c r="F31" s="21">
        <v>930</v>
      </c>
      <c r="G31" s="21">
        <v>162</v>
      </c>
      <c r="H31" s="21">
        <v>1311</v>
      </c>
      <c r="I31" s="21">
        <v>1099</v>
      </c>
      <c r="J31" s="21">
        <v>212</v>
      </c>
      <c r="K31" s="21">
        <v>4598</v>
      </c>
      <c r="L31" s="21">
        <v>3839</v>
      </c>
      <c r="M31" s="21">
        <v>759</v>
      </c>
      <c r="N31" s="28"/>
      <c r="O31" s="28"/>
    </row>
    <row r="32" spans="1:15" x14ac:dyDescent="0.25">
      <c r="A32" s="20" t="s">
        <v>79</v>
      </c>
      <c r="B32" s="21">
        <v>273</v>
      </c>
      <c r="C32" s="21">
        <v>44</v>
      </c>
      <c r="D32" s="21">
        <v>229</v>
      </c>
      <c r="E32" s="21">
        <v>259</v>
      </c>
      <c r="F32" s="21">
        <v>42</v>
      </c>
      <c r="G32" s="21">
        <v>217</v>
      </c>
      <c r="H32" s="21">
        <v>350</v>
      </c>
      <c r="I32" s="21">
        <v>58</v>
      </c>
      <c r="J32" s="21">
        <v>292</v>
      </c>
      <c r="K32" s="21">
        <v>935</v>
      </c>
      <c r="L32" s="21">
        <v>168</v>
      </c>
      <c r="M32" s="21">
        <v>767</v>
      </c>
      <c r="N32" s="28"/>
      <c r="O32" s="28"/>
    </row>
    <row r="33" spans="1:15" x14ac:dyDescent="0.25">
      <c r="A33" s="20" t="s">
        <v>80</v>
      </c>
      <c r="B33" s="21">
        <v>1566</v>
      </c>
      <c r="C33" s="21">
        <v>1042</v>
      </c>
      <c r="D33" s="21">
        <v>524</v>
      </c>
      <c r="E33" s="21">
        <v>1441</v>
      </c>
      <c r="F33" s="21">
        <v>957</v>
      </c>
      <c r="G33" s="21">
        <v>484</v>
      </c>
      <c r="H33" s="21">
        <v>1628</v>
      </c>
      <c r="I33" s="21">
        <v>1039</v>
      </c>
      <c r="J33" s="21">
        <v>589</v>
      </c>
      <c r="K33" s="21">
        <v>6126</v>
      </c>
      <c r="L33" s="21">
        <v>4047</v>
      </c>
      <c r="M33" s="21">
        <v>2079</v>
      </c>
      <c r="N33" s="28"/>
      <c r="O33" s="28"/>
    </row>
    <row r="34" spans="1:15" x14ac:dyDescent="0.25">
      <c r="A34" s="20" t="s">
        <v>63</v>
      </c>
      <c r="B34" s="21">
        <v>4835</v>
      </c>
      <c r="C34" s="21">
        <v>4513</v>
      </c>
      <c r="D34" s="21">
        <v>322</v>
      </c>
      <c r="E34" s="21">
        <v>3984</v>
      </c>
      <c r="F34" s="21">
        <v>3697</v>
      </c>
      <c r="G34" s="21">
        <v>287</v>
      </c>
      <c r="H34" s="21">
        <v>4918</v>
      </c>
      <c r="I34" s="21">
        <v>4473</v>
      </c>
      <c r="J34" s="21">
        <v>445</v>
      </c>
      <c r="K34" s="21">
        <v>13898</v>
      </c>
      <c r="L34" s="21">
        <v>12735</v>
      </c>
      <c r="M34" s="21">
        <v>1163</v>
      </c>
      <c r="N34" s="28"/>
      <c r="O34" s="28"/>
    </row>
    <row r="35" spans="1:15" x14ac:dyDescent="0.25">
      <c r="A35" s="20" t="s">
        <v>61</v>
      </c>
      <c r="B35" s="21">
        <v>1431</v>
      </c>
      <c r="C35" s="21">
        <v>1033</v>
      </c>
      <c r="D35" s="21">
        <v>398</v>
      </c>
      <c r="E35" s="21">
        <v>1308</v>
      </c>
      <c r="F35" s="21">
        <v>937</v>
      </c>
      <c r="G35" s="21">
        <v>371</v>
      </c>
      <c r="H35" s="21">
        <v>1817</v>
      </c>
      <c r="I35" s="21">
        <v>1289</v>
      </c>
      <c r="J35" s="21">
        <v>528</v>
      </c>
      <c r="K35" s="21">
        <v>3803</v>
      </c>
      <c r="L35" s="21">
        <v>2691</v>
      </c>
      <c r="M35" s="21">
        <v>1112</v>
      </c>
      <c r="N35" s="28"/>
      <c r="O35" s="28"/>
    </row>
    <row r="36" spans="1:15" x14ac:dyDescent="0.25">
      <c r="A36" s="20" t="s">
        <v>81</v>
      </c>
      <c r="B36" s="21">
        <v>938</v>
      </c>
      <c r="C36" s="21">
        <v>710</v>
      </c>
      <c r="D36" s="21">
        <v>228</v>
      </c>
      <c r="E36" s="21">
        <v>766</v>
      </c>
      <c r="F36" s="21">
        <v>559</v>
      </c>
      <c r="G36" s="21">
        <v>207</v>
      </c>
      <c r="H36" s="21">
        <v>1119</v>
      </c>
      <c r="I36" s="21">
        <v>818</v>
      </c>
      <c r="J36" s="21">
        <v>301</v>
      </c>
      <c r="K36" s="21">
        <v>2824</v>
      </c>
      <c r="L36" s="21">
        <v>2113</v>
      </c>
      <c r="M36" s="21">
        <v>711</v>
      </c>
      <c r="N36" s="28"/>
      <c r="O36" s="28"/>
    </row>
    <row r="37" spans="1:15" x14ac:dyDescent="0.25">
      <c r="A37" s="20" t="s">
        <v>82</v>
      </c>
      <c r="B37" s="21">
        <v>289</v>
      </c>
      <c r="C37" s="21">
        <v>282</v>
      </c>
      <c r="D37" s="21">
        <v>7</v>
      </c>
      <c r="E37" s="21">
        <v>273</v>
      </c>
      <c r="F37" s="21">
        <v>266</v>
      </c>
      <c r="G37" s="21">
        <v>7</v>
      </c>
      <c r="H37" s="21">
        <v>311</v>
      </c>
      <c r="I37" s="21">
        <v>296</v>
      </c>
      <c r="J37" s="21">
        <v>15</v>
      </c>
      <c r="K37" s="21">
        <v>911</v>
      </c>
      <c r="L37" s="21">
        <v>882</v>
      </c>
      <c r="M37" s="21">
        <v>29</v>
      </c>
      <c r="N37" s="28"/>
      <c r="O37" s="28"/>
    </row>
    <row r="38" spans="1:15" x14ac:dyDescent="0.25">
      <c r="A38" s="20" t="s">
        <v>83</v>
      </c>
      <c r="B38" s="21">
        <v>199</v>
      </c>
      <c r="C38" s="21">
        <v>17</v>
      </c>
      <c r="D38" s="21">
        <v>182</v>
      </c>
      <c r="E38" s="21">
        <v>190</v>
      </c>
      <c r="F38" s="21">
        <v>17</v>
      </c>
      <c r="G38" s="21">
        <v>173</v>
      </c>
      <c r="H38" s="21">
        <v>261</v>
      </c>
      <c r="I38" s="21">
        <v>13</v>
      </c>
      <c r="J38" s="21">
        <v>248</v>
      </c>
      <c r="K38" s="21">
        <v>678</v>
      </c>
      <c r="L38" s="21">
        <v>29</v>
      </c>
      <c r="M38" s="21">
        <v>649</v>
      </c>
      <c r="N38" s="28"/>
      <c r="O38" s="28"/>
    </row>
    <row r="39" spans="1:15" x14ac:dyDescent="0.25">
      <c r="A39" s="20" t="s">
        <v>84</v>
      </c>
      <c r="B39" s="21">
        <v>1003</v>
      </c>
      <c r="C39" s="21">
        <v>33</v>
      </c>
      <c r="D39" s="21">
        <v>970</v>
      </c>
      <c r="E39" s="21">
        <v>934</v>
      </c>
      <c r="F39" s="21">
        <v>30</v>
      </c>
      <c r="G39" s="21">
        <v>904</v>
      </c>
      <c r="H39" s="21">
        <v>1120</v>
      </c>
      <c r="I39" s="21">
        <v>49</v>
      </c>
      <c r="J39" s="21">
        <v>1071</v>
      </c>
      <c r="K39" s="21">
        <v>3118</v>
      </c>
      <c r="L39" s="21">
        <v>145</v>
      </c>
      <c r="M39" s="21">
        <v>2973</v>
      </c>
      <c r="N39" s="28"/>
      <c r="O39" s="28"/>
    </row>
    <row r="40" spans="1:15" x14ac:dyDescent="0.25">
      <c r="A40" s="20" t="s">
        <v>108</v>
      </c>
      <c r="B40" s="21">
        <v>4994</v>
      </c>
      <c r="C40" s="21">
        <v>700</v>
      </c>
      <c r="D40" s="21">
        <v>4294</v>
      </c>
      <c r="E40" s="21">
        <v>4782</v>
      </c>
      <c r="F40" s="21">
        <v>648</v>
      </c>
      <c r="G40" s="21">
        <v>4134</v>
      </c>
      <c r="H40" s="21">
        <v>5058</v>
      </c>
      <c r="I40" s="21">
        <v>794</v>
      </c>
      <c r="J40" s="21">
        <v>4264</v>
      </c>
      <c r="K40" s="21">
        <v>13445</v>
      </c>
      <c r="L40" s="21">
        <v>1985</v>
      </c>
      <c r="M40" s="21">
        <v>11460</v>
      </c>
      <c r="N40" s="28"/>
      <c r="O40" s="28"/>
    </row>
    <row r="41" spans="1:15" ht="13" customHeight="1" x14ac:dyDescent="0.25">
      <c r="A41" s="20" t="s">
        <v>90</v>
      </c>
      <c r="B41" s="21">
        <v>1383</v>
      </c>
      <c r="C41" s="21">
        <v>109</v>
      </c>
      <c r="D41" s="21">
        <v>1274</v>
      </c>
      <c r="E41" s="21">
        <v>1282</v>
      </c>
      <c r="F41" s="21">
        <v>96</v>
      </c>
      <c r="G41" s="21">
        <v>1186</v>
      </c>
      <c r="H41" s="21">
        <v>1340</v>
      </c>
      <c r="I41" s="21">
        <v>148</v>
      </c>
      <c r="J41" s="21">
        <v>1192</v>
      </c>
      <c r="K41" s="21">
        <v>4171</v>
      </c>
      <c r="L41" s="21">
        <v>449</v>
      </c>
      <c r="M41" s="21">
        <v>3722</v>
      </c>
      <c r="N41" s="28"/>
      <c r="O41" s="28"/>
    </row>
    <row r="42" spans="1:15" x14ac:dyDescent="0.25">
      <c r="A42" s="20" t="s">
        <v>85</v>
      </c>
      <c r="B42" s="21">
        <v>3896</v>
      </c>
      <c r="C42" s="21">
        <v>732</v>
      </c>
      <c r="D42" s="21">
        <v>3164</v>
      </c>
      <c r="E42" s="21">
        <v>3791</v>
      </c>
      <c r="F42" s="21">
        <v>710</v>
      </c>
      <c r="G42" s="21">
        <v>3081</v>
      </c>
      <c r="H42" s="21">
        <v>4273</v>
      </c>
      <c r="I42" s="21">
        <v>833</v>
      </c>
      <c r="J42" s="21">
        <v>3440</v>
      </c>
      <c r="K42" s="21">
        <v>11040</v>
      </c>
      <c r="L42" s="21">
        <v>2110</v>
      </c>
      <c r="M42" s="21">
        <v>8930</v>
      </c>
      <c r="N42" s="28"/>
      <c r="O42" s="28"/>
    </row>
    <row r="43" spans="1:15" ht="20" x14ac:dyDescent="0.25">
      <c r="A43" s="20" t="s">
        <v>91</v>
      </c>
      <c r="B43" s="21">
        <v>132</v>
      </c>
      <c r="C43" s="21">
        <v>61</v>
      </c>
      <c r="D43" s="21">
        <v>71</v>
      </c>
      <c r="E43" s="21">
        <v>128</v>
      </c>
      <c r="F43" s="21">
        <v>59</v>
      </c>
      <c r="G43" s="21">
        <v>69</v>
      </c>
      <c r="H43" s="21">
        <v>132</v>
      </c>
      <c r="I43" s="21">
        <v>73</v>
      </c>
      <c r="J43" s="21">
        <v>59</v>
      </c>
      <c r="K43" s="21">
        <v>378</v>
      </c>
      <c r="L43" s="21">
        <v>195</v>
      </c>
      <c r="M43" s="21">
        <v>183</v>
      </c>
      <c r="N43" s="28"/>
      <c r="O43" s="28"/>
    </row>
    <row r="44" spans="1:15" x14ac:dyDescent="0.25">
      <c r="A44" s="20" t="s">
        <v>86</v>
      </c>
      <c r="B44" s="21">
        <v>1478</v>
      </c>
      <c r="C44" s="21">
        <v>966</v>
      </c>
      <c r="D44" s="21">
        <v>512</v>
      </c>
      <c r="E44" s="21">
        <v>1294</v>
      </c>
      <c r="F44" s="21">
        <v>846</v>
      </c>
      <c r="G44" s="21">
        <v>448</v>
      </c>
      <c r="H44" s="21">
        <v>1418</v>
      </c>
      <c r="I44" s="21">
        <v>1020</v>
      </c>
      <c r="J44" s="21">
        <v>398</v>
      </c>
      <c r="K44" s="21">
        <v>3742</v>
      </c>
      <c r="L44" s="21">
        <v>2644</v>
      </c>
      <c r="M44" s="21">
        <v>1098</v>
      </c>
      <c r="N44" s="28"/>
      <c r="O44" s="28"/>
    </row>
    <row r="45" spans="1:15" x14ac:dyDescent="0.25">
      <c r="A45" s="20" t="s">
        <v>65</v>
      </c>
      <c r="B45" s="21">
        <v>894</v>
      </c>
      <c r="C45" s="21">
        <v>92</v>
      </c>
      <c r="D45" s="21">
        <v>802</v>
      </c>
      <c r="E45" s="21">
        <v>844</v>
      </c>
      <c r="F45" s="21">
        <v>85</v>
      </c>
      <c r="G45" s="21">
        <v>759</v>
      </c>
      <c r="H45" s="21">
        <v>914</v>
      </c>
      <c r="I45" s="21">
        <v>126</v>
      </c>
      <c r="J45" s="21">
        <v>788</v>
      </c>
      <c r="K45" s="21">
        <v>2453</v>
      </c>
      <c r="L45" s="21">
        <v>303</v>
      </c>
      <c r="M45" s="21">
        <v>2150</v>
      </c>
      <c r="N45" s="28"/>
      <c r="O45" s="28"/>
    </row>
    <row r="46" spans="1:15" x14ac:dyDescent="0.25">
      <c r="A46" s="20" t="s">
        <v>64</v>
      </c>
      <c r="B46" s="21">
        <v>2472</v>
      </c>
      <c r="C46" s="21">
        <v>1271</v>
      </c>
      <c r="D46" s="21">
        <v>1201</v>
      </c>
      <c r="E46" s="21">
        <v>2246</v>
      </c>
      <c r="F46" s="21">
        <v>1112</v>
      </c>
      <c r="G46" s="21">
        <v>1134</v>
      </c>
      <c r="H46" s="21">
        <v>2413</v>
      </c>
      <c r="I46" s="21">
        <v>1232</v>
      </c>
      <c r="J46" s="21">
        <v>1181</v>
      </c>
      <c r="K46" s="21">
        <v>6324</v>
      </c>
      <c r="L46" s="21">
        <v>3131</v>
      </c>
      <c r="M46" s="21">
        <v>3193</v>
      </c>
    </row>
    <row r="47" spans="1:15" x14ac:dyDescent="0.25">
      <c r="A47" s="65" t="s">
        <v>87</v>
      </c>
      <c r="B47" s="66">
        <v>334</v>
      </c>
      <c r="C47" s="66">
        <v>268</v>
      </c>
      <c r="D47" s="66">
        <v>66</v>
      </c>
      <c r="E47" s="66">
        <v>322</v>
      </c>
      <c r="F47" s="66">
        <v>256</v>
      </c>
      <c r="G47" s="66">
        <v>66</v>
      </c>
      <c r="H47" s="66">
        <v>384</v>
      </c>
      <c r="I47" s="66">
        <v>300</v>
      </c>
      <c r="J47" s="66">
        <v>84</v>
      </c>
      <c r="K47" s="66">
        <v>1122</v>
      </c>
      <c r="L47" s="66">
        <v>923</v>
      </c>
      <c r="M47" s="66">
        <v>199</v>
      </c>
    </row>
    <row r="49" spans="1:1" x14ac:dyDescent="0.25">
      <c r="A49" s="68" t="str">
        <f>CONCATENATE("Stand: April ",RIGHT(Inhalt!A1,4)+1)</f>
        <v>Stand: April 2022</v>
      </c>
    </row>
    <row r="50" spans="1:1" x14ac:dyDescent="0.25">
      <c r="A50" s="34" t="s">
        <v>242</v>
      </c>
    </row>
    <row r="51" spans="1:1" x14ac:dyDescent="0.25">
      <c r="A51" s="68" t="str">
        <f>CONCATENATE("© BFS ",RIGHT(Inhalt!A1,4)+1)</f>
        <v>© BFS 2022</v>
      </c>
    </row>
    <row r="52" spans="1:1" ht="15.5" x14ac:dyDescent="0.25">
      <c r="A52" s="69"/>
    </row>
    <row r="53" spans="1:1" x14ac:dyDescent="0.25">
      <c r="A53" s="68" t="s">
        <v>240</v>
      </c>
    </row>
    <row r="54" spans="1:1" x14ac:dyDescent="0.25">
      <c r="A54" s="70" t="s">
        <v>241</v>
      </c>
    </row>
  </sheetData>
  <phoneticPr fontId="5" type="noConversion"/>
  <hyperlinks>
    <hyperlink ref="A2" location="Inhalt!A1" display="zurück zum Inhalt"/>
    <hyperlink ref="A54" r:id="rId1"/>
  </hyperlinks>
  <pageMargins left="0.39370078740157483" right="0" top="0.78740157480314965" bottom="0.39370078740157483" header="0.51181102362204722" footer="0.51181102362204722"/>
  <pageSetup paperSize="9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748"/>
  <sheetViews>
    <sheetView zoomScaleNormal="100" zoomScaleSheetLayoutView="90" workbookViewId="0">
      <pane ySplit="10" topLeftCell="A11" activePane="bottomLeft" state="frozen"/>
      <selection pane="bottomLeft" activeCell="A11" sqref="A11"/>
    </sheetView>
  </sheetViews>
  <sheetFormatPr baseColWidth="10" defaultColWidth="11.453125" defaultRowHeight="12.5" x14ac:dyDescent="0.25"/>
  <cols>
    <col min="1" max="1" width="33.453125" style="11" customWidth="1"/>
    <col min="2" max="13" width="7.8164062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</row>
    <row r="2" spans="1:13" x14ac:dyDescent="0.25">
      <c r="A2" s="13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K3" s="15"/>
    </row>
    <row r="4" spans="1:13" ht="14" x14ac:dyDescent="0.3">
      <c r="A4" s="16" t="s">
        <v>45</v>
      </c>
      <c r="B4" s="55"/>
    </row>
    <row r="5" spans="1:13" ht="14" x14ac:dyDescent="0.3">
      <c r="A5" s="16"/>
      <c r="B5" s="55"/>
    </row>
    <row r="6" spans="1:13" x14ac:dyDescent="0.25">
      <c r="A6" s="2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7.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58" t="s">
        <v>96</v>
      </c>
      <c r="B8" s="38"/>
      <c r="C8" s="39" t="s">
        <v>42</v>
      </c>
      <c r="D8" s="40"/>
      <c r="E8" s="41"/>
      <c r="F8" s="39" t="s">
        <v>21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3" x14ac:dyDescent="0.25">
      <c r="A9" s="52" t="s">
        <v>44</v>
      </c>
      <c r="B9" s="43"/>
      <c r="C9" s="44" t="s">
        <v>56</v>
      </c>
      <c r="D9" s="45"/>
      <c r="E9" s="43"/>
      <c r="F9" s="44"/>
      <c r="G9" s="45"/>
      <c r="H9" s="43"/>
      <c r="I9" s="44" t="s">
        <v>58</v>
      </c>
      <c r="J9" s="45"/>
      <c r="K9" s="43"/>
      <c r="L9" s="44" t="s">
        <v>98</v>
      </c>
      <c r="M9" s="45"/>
    </row>
    <row r="10" spans="1:13" x14ac:dyDescent="0.25">
      <c r="A10" s="53" t="s">
        <v>94</v>
      </c>
      <c r="B10" s="43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1" spans="1:13" ht="13.5" customHeight="1" x14ac:dyDescent="0.25">
      <c r="A11" s="59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25">
      <c r="A12" s="99" t="s">
        <v>22</v>
      </c>
      <c r="B12" s="100">
        <v>64206</v>
      </c>
      <c r="C12" s="100">
        <v>36481</v>
      </c>
      <c r="D12" s="100">
        <v>27725</v>
      </c>
      <c r="E12" s="100">
        <v>58933</v>
      </c>
      <c r="F12" s="100">
        <v>32685</v>
      </c>
      <c r="G12" s="100">
        <v>26248</v>
      </c>
      <c r="H12" s="100">
        <v>67377</v>
      </c>
      <c r="I12" s="100">
        <v>38889</v>
      </c>
      <c r="J12" s="100">
        <v>28488</v>
      </c>
      <c r="K12" s="100">
        <v>197176</v>
      </c>
      <c r="L12" s="100">
        <v>116194</v>
      </c>
      <c r="M12" s="100">
        <v>80982</v>
      </c>
    </row>
    <row r="13" spans="1:13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3" ht="21" x14ac:dyDescent="0.25">
      <c r="A14" s="101" t="s">
        <v>88</v>
      </c>
      <c r="B14" s="100">
        <v>1183</v>
      </c>
      <c r="C14" s="100">
        <v>671</v>
      </c>
      <c r="D14" s="100">
        <v>512</v>
      </c>
      <c r="E14" s="100">
        <v>1120</v>
      </c>
      <c r="F14" s="100">
        <v>634</v>
      </c>
      <c r="G14" s="100">
        <v>486</v>
      </c>
      <c r="H14" s="100">
        <v>1348</v>
      </c>
      <c r="I14" s="100">
        <v>677</v>
      </c>
      <c r="J14" s="100">
        <v>671</v>
      </c>
      <c r="K14" s="100">
        <v>4761</v>
      </c>
      <c r="L14" s="100">
        <v>2550</v>
      </c>
      <c r="M14" s="100">
        <v>2211</v>
      </c>
    </row>
    <row r="15" spans="1:13" x14ac:dyDescent="0.25">
      <c r="A15" s="102" t="s">
        <v>243</v>
      </c>
      <c r="B15" s="103">
        <v>92</v>
      </c>
      <c r="C15" s="103">
        <v>58</v>
      </c>
      <c r="D15" s="103">
        <v>34</v>
      </c>
      <c r="E15" s="103">
        <v>91</v>
      </c>
      <c r="F15" s="103">
        <v>58</v>
      </c>
      <c r="G15" s="103">
        <v>33</v>
      </c>
      <c r="H15" s="103">
        <v>0</v>
      </c>
      <c r="I15" s="103">
        <v>0</v>
      </c>
      <c r="J15" s="103">
        <v>0</v>
      </c>
      <c r="K15" s="103">
        <v>101</v>
      </c>
      <c r="L15" s="103">
        <v>60</v>
      </c>
      <c r="M15" s="103">
        <v>41</v>
      </c>
    </row>
    <row r="16" spans="1:13" ht="20.5" x14ac:dyDescent="0.25">
      <c r="A16" s="104" t="s">
        <v>244</v>
      </c>
      <c r="B16" s="105">
        <v>45</v>
      </c>
      <c r="C16" s="105">
        <v>34</v>
      </c>
      <c r="D16" s="105">
        <v>11</v>
      </c>
      <c r="E16" s="105">
        <v>44</v>
      </c>
      <c r="F16" s="105">
        <v>34</v>
      </c>
      <c r="G16" s="105">
        <v>10</v>
      </c>
      <c r="H16" s="105">
        <v>0</v>
      </c>
      <c r="I16" s="105">
        <v>0</v>
      </c>
      <c r="J16" s="105">
        <v>0</v>
      </c>
      <c r="K16" s="105">
        <v>51</v>
      </c>
      <c r="L16" s="105">
        <v>37</v>
      </c>
      <c r="M16" s="105">
        <v>14</v>
      </c>
    </row>
    <row r="17" spans="1:13" ht="20.5" x14ac:dyDescent="0.25">
      <c r="A17" s="104" t="s">
        <v>245</v>
      </c>
      <c r="B17" s="105">
        <v>31</v>
      </c>
      <c r="C17" s="105">
        <v>11</v>
      </c>
      <c r="D17" s="105">
        <v>20</v>
      </c>
      <c r="E17" s="105">
        <v>31</v>
      </c>
      <c r="F17" s="105">
        <v>11</v>
      </c>
      <c r="G17" s="105">
        <v>20</v>
      </c>
      <c r="H17" s="105">
        <v>0</v>
      </c>
      <c r="I17" s="105">
        <v>0</v>
      </c>
      <c r="J17" s="105">
        <v>0</v>
      </c>
      <c r="K17" s="105">
        <v>37</v>
      </c>
      <c r="L17" s="105">
        <v>17</v>
      </c>
      <c r="M17" s="105">
        <v>20</v>
      </c>
    </row>
    <row r="18" spans="1:13" ht="20.5" x14ac:dyDescent="0.25">
      <c r="A18" s="104" t="s">
        <v>246</v>
      </c>
      <c r="B18" s="105">
        <v>9</v>
      </c>
      <c r="C18" s="105">
        <v>8</v>
      </c>
      <c r="D18" s="105">
        <v>1</v>
      </c>
      <c r="E18" s="105">
        <v>9</v>
      </c>
      <c r="F18" s="105">
        <v>8</v>
      </c>
      <c r="G18" s="105">
        <v>1</v>
      </c>
      <c r="H18" s="105">
        <v>0</v>
      </c>
      <c r="I18" s="105">
        <v>0</v>
      </c>
      <c r="J18" s="105">
        <v>0</v>
      </c>
      <c r="K18" s="105">
        <v>7</v>
      </c>
      <c r="L18" s="105">
        <v>6</v>
      </c>
      <c r="M18" s="105">
        <v>1</v>
      </c>
    </row>
    <row r="19" spans="1:13" x14ac:dyDescent="0.25">
      <c r="A19" s="104" t="s">
        <v>247</v>
      </c>
      <c r="B19" s="105">
        <v>7</v>
      </c>
      <c r="C19" s="105">
        <v>5</v>
      </c>
      <c r="D19" s="105">
        <v>2</v>
      </c>
      <c r="E19" s="105">
        <v>7</v>
      </c>
      <c r="F19" s="105">
        <v>5</v>
      </c>
      <c r="G19" s="105">
        <v>2</v>
      </c>
      <c r="H19" s="105">
        <v>0</v>
      </c>
      <c r="I19" s="105">
        <v>0</v>
      </c>
      <c r="J19" s="105">
        <v>0</v>
      </c>
      <c r="K19" s="105">
        <v>6</v>
      </c>
      <c r="L19" s="105">
        <v>0</v>
      </c>
      <c r="M19" s="105">
        <v>6</v>
      </c>
    </row>
    <row r="20" spans="1:13" x14ac:dyDescent="0.25">
      <c r="A20" s="102" t="s">
        <v>109</v>
      </c>
      <c r="B20" s="103">
        <v>6</v>
      </c>
      <c r="C20" s="103">
        <v>5</v>
      </c>
      <c r="D20" s="103">
        <v>1</v>
      </c>
      <c r="E20" s="103">
        <v>5</v>
      </c>
      <c r="F20" s="103">
        <v>4</v>
      </c>
      <c r="G20" s="103">
        <v>1</v>
      </c>
      <c r="H20" s="103">
        <v>0</v>
      </c>
      <c r="I20" s="103">
        <v>0</v>
      </c>
      <c r="J20" s="103">
        <v>0</v>
      </c>
      <c r="K20" s="103">
        <v>13</v>
      </c>
      <c r="L20" s="103">
        <v>10</v>
      </c>
      <c r="M20" s="103">
        <v>3</v>
      </c>
    </row>
    <row r="21" spans="1:13" x14ac:dyDescent="0.25">
      <c r="A21" s="102" t="s">
        <v>248</v>
      </c>
      <c r="B21" s="103">
        <v>42</v>
      </c>
      <c r="C21" s="103">
        <v>18</v>
      </c>
      <c r="D21" s="103">
        <v>24</v>
      </c>
      <c r="E21" s="103">
        <v>39</v>
      </c>
      <c r="F21" s="103">
        <v>18</v>
      </c>
      <c r="G21" s="103">
        <v>21</v>
      </c>
      <c r="H21" s="103">
        <v>50</v>
      </c>
      <c r="I21" s="103">
        <v>18</v>
      </c>
      <c r="J21" s="103">
        <v>32</v>
      </c>
      <c r="K21" s="103">
        <v>143</v>
      </c>
      <c r="L21" s="103">
        <v>63</v>
      </c>
      <c r="M21" s="103">
        <v>80</v>
      </c>
    </row>
    <row r="22" spans="1:13" ht="20.5" x14ac:dyDescent="0.25">
      <c r="A22" s="104" t="s">
        <v>249</v>
      </c>
      <c r="B22" s="105">
        <v>10</v>
      </c>
      <c r="C22" s="105">
        <v>7</v>
      </c>
      <c r="D22" s="105">
        <v>3</v>
      </c>
      <c r="E22" s="105">
        <v>9</v>
      </c>
      <c r="F22" s="105">
        <v>7</v>
      </c>
      <c r="G22" s="105">
        <v>2</v>
      </c>
      <c r="H22" s="105">
        <v>10</v>
      </c>
      <c r="I22" s="105">
        <v>4</v>
      </c>
      <c r="J22" s="105">
        <v>6</v>
      </c>
      <c r="K22" s="105">
        <v>30</v>
      </c>
      <c r="L22" s="105">
        <v>18</v>
      </c>
      <c r="M22" s="105">
        <v>12</v>
      </c>
    </row>
    <row r="23" spans="1:13" x14ac:dyDescent="0.25">
      <c r="A23" s="106" t="s">
        <v>250</v>
      </c>
      <c r="B23" s="105">
        <v>20</v>
      </c>
      <c r="C23" s="105">
        <v>8</v>
      </c>
      <c r="D23" s="105">
        <v>12</v>
      </c>
      <c r="E23" s="105">
        <v>19</v>
      </c>
      <c r="F23" s="105">
        <v>8</v>
      </c>
      <c r="G23" s="105">
        <v>11</v>
      </c>
      <c r="H23" s="105">
        <v>22</v>
      </c>
      <c r="I23" s="105">
        <v>9</v>
      </c>
      <c r="J23" s="105">
        <v>13</v>
      </c>
      <c r="K23" s="105">
        <v>59</v>
      </c>
      <c r="L23" s="105">
        <v>22</v>
      </c>
      <c r="M23" s="105">
        <v>37</v>
      </c>
    </row>
    <row r="24" spans="1:13" x14ac:dyDescent="0.25">
      <c r="A24" s="106" t="s">
        <v>251</v>
      </c>
      <c r="B24" s="105">
        <v>12</v>
      </c>
      <c r="C24" s="105">
        <v>3</v>
      </c>
      <c r="D24" s="105">
        <v>9</v>
      </c>
      <c r="E24" s="105">
        <v>11</v>
      </c>
      <c r="F24" s="105">
        <v>3</v>
      </c>
      <c r="G24" s="105">
        <v>8</v>
      </c>
      <c r="H24" s="105">
        <v>17</v>
      </c>
      <c r="I24" s="105">
        <v>5</v>
      </c>
      <c r="J24" s="105">
        <v>12</v>
      </c>
      <c r="K24" s="105">
        <v>53</v>
      </c>
      <c r="L24" s="105">
        <v>23</v>
      </c>
      <c r="M24" s="105">
        <v>30</v>
      </c>
    </row>
    <row r="25" spans="1:13" ht="20.5" x14ac:dyDescent="0.25">
      <c r="A25" s="104" t="s">
        <v>630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1</v>
      </c>
      <c r="I25" s="105">
        <v>0</v>
      </c>
      <c r="J25" s="105">
        <v>1</v>
      </c>
      <c r="K25" s="105">
        <v>1</v>
      </c>
      <c r="L25" s="105">
        <v>0</v>
      </c>
      <c r="M25" s="105">
        <v>1</v>
      </c>
    </row>
    <row r="26" spans="1:13" x14ac:dyDescent="0.25">
      <c r="A26" s="102" t="s">
        <v>110</v>
      </c>
      <c r="B26" s="103">
        <v>40</v>
      </c>
      <c r="C26" s="103">
        <v>17</v>
      </c>
      <c r="D26" s="103">
        <v>23</v>
      </c>
      <c r="E26" s="103">
        <v>38</v>
      </c>
      <c r="F26" s="103">
        <v>17</v>
      </c>
      <c r="G26" s="103">
        <v>21</v>
      </c>
      <c r="H26" s="103">
        <v>35</v>
      </c>
      <c r="I26" s="103">
        <v>16</v>
      </c>
      <c r="J26" s="103">
        <v>19</v>
      </c>
      <c r="K26" s="103">
        <v>111</v>
      </c>
      <c r="L26" s="103">
        <v>52</v>
      </c>
      <c r="M26" s="103">
        <v>59</v>
      </c>
    </row>
    <row r="27" spans="1:13" x14ac:dyDescent="0.25">
      <c r="A27" s="102" t="s">
        <v>111</v>
      </c>
      <c r="B27" s="103">
        <v>228</v>
      </c>
      <c r="C27" s="103">
        <v>93</v>
      </c>
      <c r="D27" s="103">
        <v>135</v>
      </c>
      <c r="E27" s="103">
        <v>207</v>
      </c>
      <c r="F27" s="103">
        <v>83</v>
      </c>
      <c r="G27" s="103">
        <v>124</v>
      </c>
      <c r="H27" s="103">
        <v>247</v>
      </c>
      <c r="I27" s="103">
        <v>73</v>
      </c>
      <c r="J27" s="103">
        <v>174</v>
      </c>
      <c r="K27" s="103">
        <v>904</v>
      </c>
      <c r="L27" s="103">
        <v>299</v>
      </c>
      <c r="M27" s="103">
        <v>605</v>
      </c>
    </row>
    <row r="28" spans="1:13" x14ac:dyDescent="0.25">
      <c r="A28" s="102" t="s">
        <v>112</v>
      </c>
      <c r="B28" s="103">
        <v>128</v>
      </c>
      <c r="C28" s="103">
        <v>67</v>
      </c>
      <c r="D28" s="103">
        <v>61</v>
      </c>
      <c r="E28" s="103">
        <v>121</v>
      </c>
      <c r="F28" s="103">
        <v>62</v>
      </c>
      <c r="G28" s="103">
        <v>59</v>
      </c>
      <c r="H28" s="103">
        <v>179</v>
      </c>
      <c r="I28" s="103">
        <v>88</v>
      </c>
      <c r="J28" s="103">
        <v>91</v>
      </c>
      <c r="K28" s="103">
        <v>610</v>
      </c>
      <c r="L28" s="103">
        <v>336</v>
      </c>
      <c r="M28" s="103">
        <v>274</v>
      </c>
    </row>
    <row r="29" spans="1:13" x14ac:dyDescent="0.25">
      <c r="A29" s="102" t="s">
        <v>113</v>
      </c>
      <c r="B29" s="103">
        <v>436</v>
      </c>
      <c r="C29" s="103">
        <v>304</v>
      </c>
      <c r="D29" s="103">
        <v>132</v>
      </c>
      <c r="E29" s="103">
        <v>416</v>
      </c>
      <c r="F29" s="103">
        <v>289</v>
      </c>
      <c r="G29" s="103">
        <v>127</v>
      </c>
      <c r="H29" s="103">
        <v>599</v>
      </c>
      <c r="I29" s="103">
        <v>358</v>
      </c>
      <c r="J29" s="103">
        <v>241</v>
      </c>
      <c r="K29" s="103">
        <v>1938</v>
      </c>
      <c r="L29" s="103">
        <v>1247</v>
      </c>
      <c r="M29" s="103">
        <v>691</v>
      </c>
    </row>
    <row r="30" spans="1:13" x14ac:dyDescent="0.25">
      <c r="A30" s="102" t="s">
        <v>597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60</v>
      </c>
      <c r="I30" s="103">
        <v>44</v>
      </c>
      <c r="J30" s="103">
        <v>16</v>
      </c>
      <c r="K30" s="103">
        <v>225</v>
      </c>
      <c r="L30" s="103">
        <v>143</v>
      </c>
      <c r="M30" s="103">
        <v>82</v>
      </c>
    </row>
    <row r="31" spans="1:13" x14ac:dyDescent="0.25">
      <c r="A31" s="106" t="s">
        <v>598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38</v>
      </c>
      <c r="I31" s="105">
        <v>30</v>
      </c>
      <c r="J31" s="105">
        <v>8</v>
      </c>
      <c r="K31" s="105">
        <v>132</v>
      </c>
      <c r="L31" s="105">
        <v>95</v>
      </c>
      <c r="M31" s="105">
        <v>37</v>
      </c>
    </row>
    <row r="32" spans="1:13" ht="20.5" x14ac:dyDescent="0.25">
      <c r="A32" s="104" t="s">
        <v>599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19</v>
      </c>
      <c r="I32" s="105">
        <v>11</v>
      </c>
      <c r="J32" s="105">
        <v>8</v>
      </c>
      <c r="K32" s="105">
        <v>77</v>
      </c>
      <c r="L32" s="105">
        <v>41</v>
      </c>
      <c r="M32" s="105">
        <v>36</v>
      </c>
    </row>
    <row r="33" spans="1:13" ht="20.5" x14ac:dyDescent="0.25">
      <c r="A33" s="104" t="s">
        <v>600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3</v>
      </c>
      <c r="I33" s="105">
        <v>3</v>
      </c>
      <c r="J33" s="105">
        <v>0</v>
      </c>
      <c r="K33" s="105">
        <v>16</v>
      </c>
      <c r="L33" s="105">
        <v>7</v>
      </c>
      <c r="M33" s="105">
        <v>9</v>
      </c>
    </row>
    <row r="34" spans="1:13" x14ac:dyDescent="0.25">
      <c r="A34" s="102" t="s">
        <v>114</v>
      </c>
      <c r="B34" s="103">
        <v>142</v>
      </c>
      <c r="C34" s="103">
        <v>62</v>
      </c>
      <c r="D34" s="103">
        <v>80</v>
      </c>
      <c r="E34" s="103">
        <v>135</v>
      </c>
      <c r="F34" s="103">
        <v>57</v>
      </c>
      <c r="G34" s="103">
        <v>78</v>
      </c>
      <c r="H34" s="103">
        <v>114</v>
      </c>
      <c r="I34" s="103">
        <v>38</v>
      </c>
      <c r="J34" s="103">
        <v>76</v>
      </c>
      <c r="K34" s="103">
        <v>453</v>
      </c>
      <c r="L34" s="103">
        <v>157</v>
      </c>
      <c r="M34" s="103">
        <v>296</v>
      </c>
    </row>
    <row r="35" spans="1:13" x14ac:dyDescent="0.25">
      <c r="A35" s="106" t="s">
        <v>114</v>
      </c>
      <c r="B35" s="105">
        <v>141</v>
      </c>
      <c r="C35" s="105">
        <v>61</v>
      </c>
      <c r="D35" s="105">
        <v>80</v>
      </c>
      <c r="E35" s="105">
        <v>135</v>
      </c>
      <c r="F35" s="105">
        <v>57</v>
      </c>
      <c r="G35" s="105">
        <v>78</v>
      </c>
      <c r="H35" s="105">
        <v>114</v>
      </c>
      <c r="I35" s="105">
        <v>38</v>
      </c>
      <c r="J35" s="105">
        <v>76</v>
      </c>
      <c r="K35" s="105">
        <v>453</v>
      </c>
      <c r="L35" s="105">
        <v>157</v>
      </c>
      <c r="M35" s="105">
        <v>296</v>
      </c>
    </row>
    <row r="36" spans="1:13" x14ac:dyDescent="0.25">
      <c r="A36" s="106" t="s">
        <v>252</v>
      </c>
      <c r="B36" s="105">
        <v>1</v>
      </c>
      <c r="C36" s="105">
        <v>1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</row>
    <row r="37" spans="1:13" x14ac:dyDescent="0.25">
      <c r="A37" s="102" t="s">
        <v>115</v>
      </c>
      <c r="B37" s="103">
        <v>32</v>
      </c>
      <c r="C37" s="103">
        <v>18</v>
      </c>
      <c r="D37" s="103">
        <v>14</v>
      </c>
      <c r="E37" s="103">
        <v>32</v>
      </c>
      <c r="F37" s="103">
        <v>18</v>
      </c>
      <c r="G37" s="103">
        <v>14</v>
      </c>
      <c r="H37" s="103">
        <v>24</v>
      </c>
      <c r="I37" s="103">
        <v>13</v>
      </c>
      <c r="J37" s="103">
        <v>11</v>
      </c>
      <c r="K37" s="103">
        <v>89</v>
      </c>
      <c r="L37" s="103">
        <v>52</v>
      </c>
      <c r="M37" s="103">
        <v>37</v>
      </c>
    </row>
    <row r="38" spans="1:13" ht="20.5" x14ac:dyDescent="0.25">
      <c r="A38" s="104" t="s">
        <v>253</v>
      </c>
      <c r="B38" s="105">
        <v>3</v>
      </c>
      <c r="C38" s="105">
        <v>2</v>
      </c>
      <c r="D38" s="105">
        <v>1</v>
      </c>
      <c r="E38" s="105">
        <v>3</v>
      </c>
      <c r="F38" s="105">
        <v>2</v>
      </c>
      <c r="G38" s="105">
        <v>1</v>
      </c>
      <c r="H38" s="105">
        <v>2</v>
      </c>
      <c r="I38" s="105">
        <v>1</v>
      </c>
      <c r="J38" s="105">
        <v>1</v>
      </c>
      <c r="K38" s="105">
        <v>10</v>
      </c>
      <c r="L38" s="105">
        <v>7</v>
      </c>
      <c r="M38" s="105">
        <v>3</v>
      </c>
    </row>
    <row r="39" spans="1:13" x14ac:dyDescent="0.25">
      <c r="A39" s="104" t="s">
        <v>254</v>
      </c>
      <c r="B39" s="105">
        <v>6</v>
      </c>
      <c r="C39" s="105">
        <v>1</v>
      </c>
      <c r="D39" s="105">
        <v>5</v>
      </c>
      <c r="E39" s="105">
        <v>6</v>
      </c>
      <c r="F39" s="105">
        <v>1</v>
      </c>
      <c r="G39" s="105">
        <v>5</v>
      </c>
      <c r="H39" s="105">
        <v>4</v>
      </c>
      <c r="I39" s="105">
        <v>0</v>
      </c>
      <c r="J39" s="105">
        <v>4</v>
      </c>
      <c r="K39" s="105">
        <v>20</v>
      </c>
      <c r="L39" s="105">
        <v>2</v>
      </c>
      <c r="M39" s="105">
        <v>18</v>
      </c>
    </row>
    <row r="40" spans="1:13" ht="20.5" x14ac:dyDescent="0.25">
      <c r="A40" s="104" t="s">
        <v>255</v>
      </c>
      <c r="B40" s="105">
        <v>22</v>
      </c>
      <c r="C40" s="105">
        <v>14</v>
      </c>
      <c r="D40" s="105">
        <v>8</v>
      </c>
      <c r="E40" s="105">
        <v>22</v>
      </c>
      <c r="F40" s="105">
        <v>14</v>
      </c>
      <c r="G40" s="105">
        <v>8</v>
      </c>
      <c r="H40" s="105">
        <v>18</v>
      </c>
      <c r="I40" s="105">
        <v>12</v>
      </c>
      <c r="J40" s="105">
        <v>6</v>
      </c>
      <c r="K40" s="105">
        <v>59</v>
      </c>
      <c r="L40" s="105">
        <v>43</v>
      </c>
      <c r="M40" s="105">
        <v>16</v>
      </c>
    </row>
    <row r="41" spans="1:13" ht="20.5" x14ac:dyDescent="0.25">
      <c r="A41" s="104" t="s">
        <v>256</v>
      </c>
      <c r="B41" s="105">
        <v>1</v>
      </c>
      <c r="C41" s="105">
        <v>1</v>
      </c>
      <c r="D41" s="105">
        <v>0</v>
      </c>
      <c r="E41" s="105">
        <v>1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</row>
    <row r="42" spans="1:13" x14ac:dyDescent="0.25">
      <c r="A42" s="102" t="s">
        <v>257</v>
      </c>
      <c r="B42" s="103">
        <v>37</v>
      </c>
      <c r="C42" s="103">
        <v>29</v>
      </c>
      <c r="D42" s="103">
        <v>8</v>
      </c>
      <c r="E42" s="103">
        <v>36</v>
      </c>
      <c r="F42" s="103">
        <v>28</v>
      </c>
      <c r="G42" s="103">
        <v>8</v>
      </c>
      <c r="H42" s="103">
        <v>40</v>
      </c>
      <c r="I42" s="103">
        <v>29</v>
      </c>
      <c r="J42" s="103">
        <v>11</v>
      </c>
      <c r="K42" s="103">
        <v>174</v>
      </c>
      <c r="L42" s="103">
        <v>131</v>
      </c>
      <c r="M42" s="103">
        <v>43</v>
      </c>
    </row>
    <row r="43" spans="1:13" x14ac:dyDescent="0.25">
      <c r="A43" s="107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3" ht="21" x14ac:dyDescent="0.25">
      <c r="A44" s="101" t="s">
        <v>66</v>
      </c>
      <c r="B44" s="100">
        <v>334</v>
      </c>
      <c r="C44" s="100">
        <v>93</v>
      </c>
      <c r="D44" s="100">
        <v>241</v>
      </c>
      <c r="E44" s="100">
        <v>321</v>
      </c>
      <c r="F44" s="100">
        <v>84</v>
      </c>
      <c r="G44" s="100">
        <v>237</v>
      </c>
      <c r="H44" s="100">
        <v>301</v>
      </c>
      <c r="I44" s="100">
        <v>86</v>
      </c>
      <c r="J44" s="100">
        <v>215</v>
      </c>
      <c r="K44" s="100">
        <v>1098</v>
      </c>
      <c r="L44" s="100">
        <v>313</v>
      </c>
      <c r="M44" s="100">
        <v>785</v>
      </c>
    </row>
    <row r="45" spans="1:13" x14ac:dyDescent="0.25">
      <c r="A45" s="102" t="s">
        <v>116</v>
      </c>
      <c r="B45" s="103">
        <v>136</v>
      </c>
      <c r="C45" s="103">
        <v>60</v>
      </c>
      <c r="D45" s="103">
        <v>76</v>
      </c>
      <c r="E45" s="103">
        <v>126</v>
      </c>
      <c r="F45" s="103">
        <v>53</v>
      </c>
      <c r="G45" s="103">
        <v>73</v>
      </c>
      <c r="H45" s="103">
        <v>141</v>
      </c>
      <c r="I45" s="103">
        <v>45</v>
      </c>
      <c r="J45" s="103">
        <v>96</v>
      </c>
      <c r="K45" s="103">
        <v>476</v>
      </c>
      <c r="L45" s="103">
        <v>180</v>
      </c>
      <c r="M45" s="103">
        <v>296</v>
      </c>
    </row>
    <row r="46" spans="1:13" x14ac:dyDescent="0.25">
      <c r="A46" s="102" t="s">
        <v>117</v>
      </c>
      <c r="B46" s="103">
        <v>44</v>
      </c>
      <c r="C46" s="103">
        <v>14</v>
      </c>
      <c r="D46" s="103">
        <v>30</v>
      </c>
      <c r="E46" s="103">
        <v>42</v>
      </c>
      <c r="F46" s="103">
        <v>12</v>
      </c>
      <c r="G46" s="103">
        <v>30</v>
      </c>
      <c r="H46" s="103">
        <v>1</v>
      </c>
      <c r="I46" s="103">
        <v>0</v>
      </c>
      <c r="J46" s="103">
        <v>1</v>
      </c>
      <c r="K46" s="103">
        <v>52</v>
      </c>
      <c r="L46" s="103">
        <v>15</v>
      </c>
      <c r="M46" s="103">
        <v>37</v>
      </c>
    </row>
    <row r="47" spans="1:13" x14ac:dyDescent="0.25">
      <c r="A47" s="106" t="s">
        <v>258</v>
      </c>
      <c r="B47" s="105">
        <v>11</v>
      </c>
      <c r="C47" s="105">
        <v>6</v>
      </c>
      <c r="D47" s="105">
        <v>5</v>
      </c>
      <c r="E47" s="105">
        <v>11</v>
      </c>
      <c r="F47" s="105">
        <v>6</v>
      </c>
      <c r="G47" s="105">
        <v>5</v>
      </c>
      <c r="H47" s="105">
        <v>1</v>
      </c>
      <c r="I47" s="105">
        <v>0</v>
      </c>
      <c r="J47" s="105">
        <v>1</v>
      </c>
      <c r="K47" s="105">
        <v>19</v>
      </c>
      <c r="L47" s="105">
        <v>9</v>
      </c>
      <c r="M47" s="105">
        <v>10</v>
      </c>
    </row>
    <row r="48" spans="1:13" x14ac:dyDescent="0.25">
      <c r="A48" s="106" t="s">
        <v>259</v>
      </c>
      <c r="B48" s="105">
        <v>1</v>
      </c>
      <c r="C48" s="105">
        <v>1</v>
      </c>
      <c r="D48" s="105">
        <v>0</v>
      </c>
      <c r="E48" s="105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0</v>
      </c>
      <c r="K48" s="105">
        <v>1</v>
      </c>
      <c r="L48" s="105">
        <v>0</v>
      </c>
      <c r="M48" s="105">
        <v>1</v>
      </c>
    </row>
    <row r="49" spans="1:13" x14ac:dyDescent="0.25">
      <c r="A49" s="106" t="s">
        <v>260</v>
      </c>
      <c r="B49" s="105">
        <v>24</v>
      </c>
      <c r="C49" s="105">
        <v>7</v>
      </c>
      <c r="D49" s="105">
        <v>17</v>
      </c>
      <c r="E49" s="105">
        <v>22</v>
      </c>
      <c r="F49" s="105">
        <v>5</v>
      </c>
      <c r="G49" s="105">
        <v>17</v>
      </c>
      <c r="H49" s="105">
        <v>0</v>
      </c>
      <c r="I49" s="105">
        <v>0</v>
      </c>
      <c r="J49" s="105">
        <v>0</v>
      </c>
      <c r="K49" s="105">
        <v>30</v>
      </c>
      <c r="L49" s="105">
        <v>6</v>
      </c>
      <c r="M49" s="105">
        <v>24</v>
      </c>
    </row>
    <row r="50" spans="1:13" x14ac:dyDescent="0.25">
      <c r="A50" s="106" t="s">
        <v>261</v>
      </c>
      <c r="B50" s="105">
        <v>8</v>
      </c>
      <c r="C50" s="105">
        <v>0</v>
      </c>
      <c r="D50" s="105">
        <v>8</v>
      </c>
      <c r="E50" s="105">
        <v>8</v>
      </c>
      <c r="F50" s="105">
        <v>0</v>
      </c>
      <c r="G50" s="105">
        <v>8</v>
      </c>
      <c r="H50" s="105">
        <v>0</v>
      </c>
      <c r="I50" s="105">
        <v>0</v>
      </c>
      <c r="J50" s="105">
        <v>0</v>
      </c>
      <c r="K50" s="105">
        <v>2</v>
      </c>
      <c r="L50" s="105">
        <v>0</v>
      </c>
      <c r="M50" s="105">
        <v>2</v>
      </c>
    </row>
    <row r="51" spans="1:13" x14ac:dyDescent="0.25">
      <c r="A51" s="102" t="s">
        <v>118</v>
      </c>
      <c r="B51" s="103">
        <v>139</v>
      </c>
      <c r="C51" s="103">
        <v>19</v>
      </c>
      <c r="D51" s="103">
        <v>120</v>
      </c>
      <c r="E51" s="103">
        <v>138</v>
      </c>
      <c r="F51" s="103">
        <v>19</v>
      </c>
      <c r="G51" s="103">
        <v>119</v>
      </c>
      <c r="H51" s="103">
        <v>115</v>
      </c>
      <c r="I51" s="103">
        <v>30</v>
      </c>
      <c r="J51" s="103">
        <v>85</v>
      </c>
      <c r="K51" s="103">
        <v>444</v>
      </c>
      <c r="L51" s="103">
        <v>96</v>
      </c>
      <c r="M51" s="103">
        <v>348</v>
      </c>
    </row>
    <row r="52" spans="1:13" x14ac:dyDescent="0.25">
      <c r="A52" s="102" t="s">
        <v>606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22</v>
      </c>
      <c r="I52" s="103">
        <v>8</v>
      </c>
      <c r="J52" s="103">
        <v>14</v>
      </c>
      <c r="K52" s="103">
        <v>47</v>
      </c>
      <c r="L52" s="103">
        <v>13</v>
      </c>
      <c r="M52" s="103">
        <v>34</v>
      </c>
    </row>
    <row r="53" spans="1:13" x14ac:dyDescent="0.25">
      <c r="A53" s="102" t="s">
        <v>119</v>
      </c>
      <c r="B53" s="103">
        <v>8</v>
      </c>
      <c r="C53" s="103">
        <v>0</v>
      </c>
      <c r="D53" s="103">
        <v>8</v>
      </c>
      <c r="E53" s="103">
        <v>8</v>
      </c>
      <c r="F53" s="103">
        <v>0</v>
      </c>
      <c r="G53" s="103">
        <v>8</v>
      </c>
      <c r="H53" s="103">
        <v>6</v>
      </c>
      <c r="I53" s="103">
        <v>0</v>
      </c>
      <c r="J53" s="103">
        <v>6</v>
      </c>
      <c r="K53" s="103">
        <v>38</v>
      </c>
      <c r="L53" s="103">
        <v>6</v>
      </c>
      <c r="M53" s="103">
        <v>32</v>
      </c>
    </row>
    <row r="54" spans="1:13" x14ac:dyDescent="0.25">
      <c r="A54" s="102" t="s">
        <v>120</v>
      </c>
      <c r="B54" s="103">
        <v>7</v>
      </c>
      <c r="C54" s="103">
        <v>0</v>
      </c>
      <c r="D54" s="103">
        <v>7</v>
      </c>
      <c r="E54" s="103">
        <v>7</v>
      </c>
      <c r="F54" s="103">
        <v>0</v>
      </c>
      <c r="G54" s="103">
        <v>7</v>
      </c>
      <c r="H54" s="103">
        <v>16</v>
      </c>
      <c r="I54" s="103">
        <v>3</v>
      </c>
      <c r="J54" s="103">
        <v>13</v>
      </c>
      <c r="K54" s="103">
        <v>41</v>
      </c>
      <c r="L54" s="103">
        <v>3</v>
      </c>
      <c r="M54" s="103">
        <v>38</v>
      </c>
    </row>
    <row r="55" spans="1:13" x14ac:dyDescent="0.25">
      <c r="A55" s="107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13" x14ac:dyDescent="0.25">
      <c r="A56" s="99" t="s">
        <v>67</v>
      </c>
      <c r="B56" s="100">
        <v>301</v>
      </c>
      <c r="C56" s="100">
        <v>43</v>
      </c>
      <c r="D56" s="100">
        <v>258</v>
      </c>
      <c r="E56" s="100">
        <v>285</v>
      </c>
      <c r="F56" s="100">
        <v>39</v>
      </c>
      <c r="G56" s="100">
        <v>246</v>
      </c>
      <c r="H56" s="100">
        <v>330</v>
      </c>
      <c r="I56" s="100">
        <v>45</v>
      </c>
      <c r="J56" s="100">
        <v>285</v>
      </c>
      <c r="K56" s="100">
        <v>997</v>
      </c>
      <c r="L56" s="100">
        <v>159</v>
      </c>
      <c r="M56" s="100">
        <v>838</v>
      </c>
    </row>
    <row r="57" spans="1:13" x14ac:dyDescent="0.25">
      <c r="A57" s="102" t="s">
        <v>607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3</v>
      </c>
      <c r="I57" s="103">
        <v>1</v>
      </c>
      <c r="J57" s="103">
        <v>2</v>
      </c>
      <c r="K57" s="103">
        <v>6</v>
      </c>
      <c r="L57" s="103">
        <v>3</v>
      </c>
      <c r="M57" s="103">
        <v>3</v>
      </c>
    </row>
    <row r="58" spans="1:13" x14ac:dyDescent="0.25">
      <c r="A58" s="102" t="s">
        <v>121</v>
      </c>
      <c r="B58" s="103">
        <v>192</v>
      </c>
      <c r="C58" s="103">
        <v>7</v>
      </c>
      <c r="D58" s="103">
        <v>185</v>
      </c>
      <c r="E58" s="103">
        <v>185</v>
      </c>
      <c r="F58" s="103">
        <v>6</v>
      </c>
      <c r="G58" s="103">
        <v>179</v>
      </c>
      <c r="H58" s="103">
        <v>208</v>
      </c>
      <c r="I58" s="103">
        <v>5</v>
      </c>
      <c r="J58" s="103">
        <v>203</v>
      </c>
      <c r="K58" s="103">
        <v>550</v>
      </c>
      <c r="L58" s="103">
        <v>20</v>
      </c>
      <c r="M58" s="103">
        <v>530</v>
      </c>
    </row>
    <row r="59" spans="1:13" x14ac:dyDescent="0.25">
      <c r="A59" s="102" t="s">
        <v>122</v>
      </c>
      <c r="B59" s="103">
        <v>8</v>
      </c>
      <c r="C59" s="103">
        <v>2</v>
      </c>
      <c r="D59" s="103">
        <v>6</v>
      </c>
      <c r="E59" s="103">
        <v>8</v>
      </c>
      <c r="F59" s="103">
        <v>2</v>
      </c>
      <c r="G59" s="103">
        <v>6</v>
      </c>
      <c r="H59" s="103">
        <v>8</v>
      </c>
      <c r="I59" s="103">
        <v>1</v>
      </c>
      <c r="J59" s="103">
        <v>7</v>
      </c>
      <c r="K59" s="103">
        <v>23</v>
      </c>
      <c r="L59" s="103">
        <v>3</v>
      </c>
      <c r="M59" s="103">
        <v>20</v>
      </c>
    </row>
    <row r="60" spans="1:13" x14ac:dyDescent="0.25">
      <c r="A60" s="102" t="s">
        <v>123</v>
      </c>
      <c r="B60" s="103">
        <v>2</v>
      </c>
      <c r="C60" s="103">
        <v>1</v>
      </c>
      <c r="D60" s="103">
        <v>1</v>
      </c>
      <c r="E60" s="103">
        <v>2</v>
      </c>
      <c r="F60" s="103">
        <v>1</v>
      </c>
      <c r="G60" s="103">
        <v>1</v>
      </c>
      <c r="H60" s="103">
        <v>0</v>
      </c>
      <c r="I60" s="103">
        <v>0</v>
      </c>
      <c r="J60" s="103">
        <v>0</v>
      </c>
      <c r="K60" s="103">
        <v>2</v>
      </c>
      <c r="L60" s="103">
        <v>1</v>
      </c>
      <c r="M60" s="103">
        <v>1</v>
      </c>
    </row>
    <row r="61" spans="1:13" x14ac:dyDescent="0.25">
      <c r="A61" s="102" t="s">
        <v>124</v>
      </c>
      <c r="B61" s="103">
        <v>50</v>
      </c>
      <c r="C61" s="103">
        <v>18</v>
      </c>
      <c r="D61" s="103">
        <v>32</v>
      </c>
      <c r="E61" s="103">
        <v>42</v>
      </c>
      <c r="F61" s="103">
        <v>15</v>
      </c>
      <c r="G61" s="103">
        <v>27</v>
      </c>
      <c r="H61" s="103">
        <v>60</v>
      </c>
      <c r="I61" s="103">
        <v>20</v>
      </c>
      <c r="J61" s="103">
        <v>40</v>
      </c>
      <c r="K61" s="103">
        <v>228</v>
      </c>
      <c r="L61" s="103">
        <v>72</v>
      </c>
      <c r="M61" s="103">
        <v>156</v>
      </c>
    </row>
    <row r="62" spans="1:13" x14ac:dyDescent="0.25">
      <c r="A62" s="106" t="s">
        <v>262</v>
      </c>
      <c r="B62" s="105">
        <v>7</v>
      </c>
      <c r="C62" s="105">
        <v>3</v>
      </c>
      <c r="D62" s="105">
        <v>4</v>
      </c>
      <c r="E62" s="105">
        <v>5</v>
      </c>
      <c r="F62" s="105">
        <v>3</v>
      </c>
      <c r="G62" s="105">
        <v>2</v>
      </c>
      <c r="H62" s="105">
        <v>3</v>
      </c>
      <c r="I62" s="105">
        <v>0</v>
      </c>
      <c r="J62" s="105">
        <v>3</v>
      </c>
      <c r="K62" s="105">
        <v>19</v>
      </c>
      <c r="L62" s="105">
        <v>5</v>
      </c>
      <c r="M62" s="105">
        <v>14</v>
      </c>
    </row>
    <row r="63" spans="1:13" x14ac:dyDescent="0.25">
      <c r="A63" s="106" t="s">
        <v>263</v>
      </c>
      <c r="B63" s="105">
        <v>43</v>
      </c>
      <c r="C63" s="105">
        <v>15</v>
      </c>
      <c r="D63" s="105">
        <v>28</v>
      </c>
      <c r="E63" s="105">
        <v>37</v>
      </c>
      <c r="F63" s="105">
        <v>12</v>
      </c>
      <c r="G63" s="105">
        <v>25</v>
      </c>
      <c r="H63" s="105">
        <v>56</v>
      </c>
      <c r="I63" s="105">
        <v>19</v>
      </c>
      <c r="J63" s="105">
        <v>37</v>
      </c>
      <c r="K63" s="105">
        <v>207</v>
      </c>
      <c r="L63" s="105">
        <v>65</v>
      </c>
      <c r="M63" s="105">
        <v>142</v>
      </c>
    </row>
    <row r="64" spans="1:13" x14ac:dyDescent="0.25">
      <c r="A64" s="106" t="s">
        <v>264</v>
      </c>
      <c r="B64" s="105">
        <v>0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1</v>
      </c>
      <c r="I64" s="105">
        <v>1</v>
      </c>
      <c r="J64" s="105">
        <v>0</v>
      </c>
      <c r="K64" s="105">
        <v>2</v>
      </c>
      <c r="L64" s="105">
        <v>2</v>
      </c>
      <c r="M64" s="105">
        <v>0</v>
      </c>
    </row>
    <row r="65" spans="1:13" x14ac:dyDescent="0.25">
      <c r="A65" s="102" t="s">
        <v>125</v>
      </c>
      <c r="B65" s="103">
        <v>7</v>
      </c>
      <c r="C65" s="103">
        <v>2</v>
      </c>
      <c r="D65" s="103">
        <v>5</v>
      </c>
      <c r="E65" s="103">
        <v>7</v>
      </c>
      <c r="F65" s="103">
        <v>2</v>
      </c>
      <c r="G65" s="103">
        <v>5</v>
      </c>
      <c r="H65" s="103">
        <v>8</v>
      </c>
      <c r="I65" s="103">
        <v>3</v>
      </c>
      <c r="J65" s="103">
        <v>5</v>
      </c>
      <c r="K65" s="103">
        <v>24</v>
      </c>
      <c r="L65" s="103">
        <v>10</v>
      </c>
      <c r="M65" s="103">
        <v>14</v>
      </c>
    </row>
    <row r="66" spans="1:13" x14ac:dyDescent="0.25">
      <c r="A66" s="102" t="s">
        <v>126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4</v>
      </c>
      <c r="I66" s="103">
        <v>1</v>
      </c>
      <c r="J66" s="103">
        <v>3</v>
      </c>
      <c r="K66" s="103">
        <v>5</v>
      </c>
      <c r="L66" s="103">
        <v>2</v>
      </c>
      <c r="M66" s="103">
        <v>3</v>
      </c>
    </row>
    <row r="67" spans="1:13" x14ac:dyDescent="0.25">
      <c r="A67" s="106" t="s">
        <v>265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05">
        <v>4</v>
      </c>
      <c r="I67" s="105">
        <v>1</v>
      </c>
      <c r="J67" s="105">
        <v>3</v>
      </c>
      <c r="K67" s="105">
        <v>4</v>
      </c>
      <c r="L67" s="105">
        <v>1</v>
      </c>
      <c r="M67" s="105">
        <v>3</v>
      </c>
    </row>
    <row r="68" spans="1:13" x14ac:dyDescent="0.25">
      <c r="A68" s="106" t="s">
        <v>608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1</v>
      </c>
      <c r="L68" s="105">
        <v>1</v>
      </c>
      <c r="M68" s="105">
        <v>0</v>
      </c>
    </row>
    <row r="69" spans="1:13" x14ac:dyDescent="0.25">
      <c r="A69" s="102" t="s">
        <v>127</v>
      </c>
      <c r="B69" s="103">
        <v>21</v>
      </c>
      <c r="C69" s="103">
        <v>4</v>
      </c>
      <c r="D69" s="103">
        <v>17</v>
      </c>
      <c r="E69" s="103">
        <v>20</v>
      </c>
      <c r="F69" s="103">
        <v>4</v>
      </c>
      <c r="G69" s="103">
        <v>16</v>
      </c>
      <c r="H69" s="103">
        <v>26</v>
      </c>
      <c r="I69" s="103">
        <v>7</v>
      </c>
      <c r="J69" s="103">
        <v>19</v>
      </c>
      <c r="K69" s="103">
        <v>99</v>
      </c>
      <c r="L69" s="103">
        <v>22</v>
      </c>
      <c r="M69" s="103">
        <v>77</v>
      </c>
    </row>
    <row r="70" spans="1:13" x14ac:dyDescent="0.25">
      <c r="A70" s="102" t="s">
        <v>609</v>
      </c>
      <c r="B70" s="103">
        <v>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5</v>
      </c>
      <c r="I70" s="103">
        <v>3</v>
      </c>
      <c r="J70" s="103">
        <v>2</v>
      </c>
      <c r="K70" s="103">
        <v>7</v>
      </c>
      <c r="L70" s="103">
        <v>4</v>
      </c>
      <c r="M70" s="103">
        <v>3</v>
      </c>
    </row>
    <row r="71" spans="1:13" x14ac:dyDescent="0.25">
      <c r="A71" s="102" t="s">
        <v>266</v>
      </c>
      <c r="B71" s="103">
        <v>0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3</v>
      </c>
      <c r="L71" s="103">
        <v>0</v>
      </c>
      <c r="M71" s="103">
        <v>3</v>
      </c>
    </row>
    <row r="72" spans="1:13" x14ac:dyDescent="0.25">
      <c r="A72" s="102" t="s">
        <v>128</v>
      </c>
      <c r="B72" s="103">
        <v>11</v>
      </c>
      <c r="C72" s="103">
        <v>4</v>
      </c>
      <c r="D72" s="103">
        <v>7</v>
      </c>
      <c r="E72" s="103">
        <v>11</v>
      </c>
      <c r="F72" s="103">
        <v>4</v>
      </c>
      <c r="G72" s="103">
        <v>7</v>
      </c>
      <c r="H72" s="103">
        <v>1</v>
      </c>
      <c r="I72" s="103">
        <v>0</v>
      </c>
      <c r="J72" s="103">
        <v>1</v>
      </c>
      <c r="K72" s="103">
        <v>22</v>
      </c>
      <c r="L72" s="103">
        <v>11</v>
      </c>
      <c r="M72" s="103">
        <v>11</v>
      </c>
    </row>
    <row r="73" spans="1:13" ht="20.5" x14ac:dyDescent="0.25">
      <c r="A73" s="104" t="s">
        <v>267</v>
      </c>
      <c r="B73" s="105">
        <v>1</v>
      </c>
      <c r="C73" s="105">
        <v>0</v>
      </c>
      <c r="D73" s="105">
        <v>1</v>
      </c>
      <c r="E73" s="105">
        <v>1</v>
      </c>
      <c r="F73" s="105">
        <v>0</v>
      </c>
      <c r="G73" s="105">
        <v>1</v>
      </c>
      <c r="H73" s="105">
        <v>0</v>
      </c>
      <c r="I73" s="105">
        <v>0</v>
      </c>
      <c r="J73" s="105">
        <v>0</v>
      </c>
      <c r="K73" s="105">
        <v>1</v>
      </c>
      <c r="L73" s="105">
        <v>1</v>
      </c>
      <c r="M73" s="105">
        <v>0</v>
      </c>
    </row>
    <row r="74" spans="1:13" ht="20.5" x14ac:dyDescent="0.25">
      <c r="A74" s="104" t="s">
        <v>268</v>
      </c>
      <c r="B74" s="105">
        <v>8</v>
      </c>
      <c r="C74" s="105">
        <v>3</v>
      </c>
      <c r="D74" s="105">
        <v>5</v>
      </c>
      <c r="E74" s="105">
        <v>8</v>
      </c>
      <c r="F74" s="105">
        <v>3</v>
      </c>
      <c r="G74" s="105">
        <v>5</v>
      </c>
      <c r="H74" s="105">
        <v>1</v>
      </c>
      <c r="I74" s="105">
        <v>0</v>
      </c>
      <c r="J74" s="105">
        <v>1</v>
      </c>
      <c r="K74" s="105">
        <v>8</v>
      </c>
      <c r="L74" s="105">
        <v>2</v>
      </c>
      <c r="M74" s="105">
        <v>6</v>
      </c>
    </row>
    <row r="75" spans="1:13" x14ac:dyDescent="0.25">
      <c r="A75" s="104" t="s">
        <v>269</v>
      </c>
      <c r="B75" s="105">
        <v>1</v>
      </c>
      <c r="C75" s="105">
        <v>1</v>
      </c>
      <c r="D75" s="105">
        <v>0</v>
      </c>
      <c r="E75" s="105">
        <v>1</v>
      </c>
      <c r="F75" s="105">
        <v>1</v>
      </c>
      <c r="G75" s="105">
        <v>0</v>
      </c>
      <c r="H75" s="105">
        <v>0</v>
      </c>
      <c r="I75" s="105">
        <v>0</v>
      </c>
      <c r="J75" s="105">
        <v>0</v>
      </c>
      <c r="K75" s="105">
        <v>7</v>
      </c>
      <c r="L75" s="105">
        <v>3</v>
      </c>
      <c r="M75" s="105">
        <v>4</v>
      </c>
    </row>
    <row r="76" spans="1:13" x14ac:dyDescent="0.25">
      <c r="A76" s="104" t="s">
        <v>270</v>
      </c>
      <c r="B76" s="105">
        <v>1</v>
      </c>
      <c r="C76" s="105">
        <v>0</v>
      </c>
      <c r="D76" s="105">
        <v>1</v>
      </c>
      <c r="E76" s="105">
        <v>1</v>
      </c>
      <c r="F76" s="105">
        <v>0</v>
      </c>
      <c r="G76" s="105">
        <v>1</v>
      </c>
      <c r="H76" s="105">
        <v>0</v>
      </c>
      <c r="I76" s="105">
        <v>0</v>
      </c>
      <c r="J76" s="105">
        <v>0</v>
      </c>
      <c r="K76" s="105">
        <v>6</v>
      </c>
      <c r="L76" s="105">
        <v>5</v>
      </c>
      <c r="M76" s="105">
        <v>1</v>
      </c>
    </row>
    <row r="77" spans="1:13" x14ac:dyDescent="0.25">
      <c r="A77" s="102" t="s">
        <v>610</v>
      </c>
      <c r="B77" s="103">
        <v>0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3</v>
      </c>
      <c r="I77" s="103">
        <v>2</v>
      </c>
      <c r="J77" s="103">
        <v>1</v>
      </c>
      <c r="K77" s="103">
        <v>6</v>
      </c>
      <c r="L77" s="103">
        <v>5</v>
      </c>
      <c r="M77" s="103">
        <v>1</v>
      </c>
    </row>
    <row r="78" spans="1:13" x14ac:dyDescent="0.25">
      <c r="A78" s="102" t="s">
        <v>129</v>
      </c>
      <c r="B78" s="103">
        <v>9</v>
      </c>
      <c r="C78" s="103">
        <v>5</v>
      </c>
      <c r="D78" s="103">
        <v>4</v>
      </c>
      <c r="E78" s="103">
        <v>9</v>
      </c>
      <c r="F78" s="103">
        <v>5</v>
      </c>
      <c r="G78" s="103">
        <v>4</v>
      </c>
      <c r="H78" s="103">
        <v>2</v>
      </c>
      <c r="I78" s="103">
        <v>1</v>
      </c>
      <c r="J78" s="103">
        <v>1</v>
      </c>
      <c r="K78" s="103">
        <v>14</v>
      </c>
      <c r="L78" s="103">
        <v>4</v>
      </c>
      <c r="M78" s="103">
        <v>10</v>
      </c>
    </row>
    <row r="79" spans="1:13" x14ac:dyDescent="0.25">
      <c r="A79" s="102" t="s">
        <v>271</v>
      </c>
      <c r="B79" s="103">
        <v>1</v>
      </c>
      <c r="C79" s="103">
        <v>0</v>
      </c>
      <c r="D79" s="103">
        <v>1</v>
      </c>
      <c r="E79" s="103">
        <v>1</v>
      </c>
      <c r="F79" s="103">
        <v>0</v>
      </c>
      <c r="G79" s="103">
        <v>1</v>
      </c>
      <c r="H79" s="103">
        <v>2</v>
      </c>
      <c r="I79" s="103">
        <v>1</v>
      </c>
      <c r="J79" s="103">
        <v>1</v>
      </c>
      <c r="K79" s="103">
        <v>8</v>
      </c>
      <c r="L79" s="103">
        <v>2</v>
      </c>
      <c r="M79" s="103">
        <v>6</v>
      </c>
    </row>
    <row r="80" spans="1:13" x14ac:dyDescent="0.25">
      <c r="A80" s="107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1:13" x14ac:dyDescent="0.25">
      <c r="A81" s="99" t="s">
        <v>68</v>
      </c>
      <c r="B81" s="100">
        <v>38</v>
      </c>
      <c r="C81" s="100">
        <v>13</v>
      </c>
      <c r="D81" s="100">
        <v>25</v>
      </c>
      <c r="E81" s="100">
        <v>38</v>
      </c>
      <c r="F81" s="100">
        <v>13</v>
      </c>
      <c r="G81" s="100">
        <v>25</v>
      </c>
      <c r="H81" s="100">
        <v>73</v>
      </c>
      <c r="I81" s="100">
        <v>17</v>
      </c>
      <c r="J81" s="100">
        <v>56</v>
      </c>
      <c r="K81" s="100">
        <v>169</v>
      </c>
      <c r="L81" s="100">
        <v>57</v>
      </c>
      <c r="M81" s="100">
        <v>112</v>
      </c>
    </row>
    <row r="82" spans="1:13" x14ac:dyDescent="0.25">
      <c r="A82" s="102" t="s">
        <v>130</v>
      </c>
      <c r="B82" s="103">
        <v>35</v>
      </c>
      <c r="C82" s="103">
        <v>11</v>
      </c>
      <c r="D82" s="103">
        <v>24</v>
      </c>
      <c r="E82" s="103">
        <v>35</v>
      </c>
      <c r="F82" s="103">
        <v>11</v>
      </c>
      <c r="G82" s="103">
        <v>24</v>
      </c>
      <c r="H82" s="103">
        <v>4</v>
      </c>
      <c r="I82" s="103">
        <v>1</v>
      </c>
      <c r="J82" s="103">
        <v>3</v>
      </c>
      <c r="K82" s="103">
        <v>92</v>
      </c>
      <c r="L82" s="103">
        <v>36</v>
      </c>
      <c r="M82" s="103">
        <v>56</v>
      </c>
    </row>
    <row r="83" spans="1:13" x14ac:dyDescent="0.25">
      <c r="A83" s="106" t="s">
        <v>272</v>
      </c>
      <c r="B83" s="105">
        <v>21</v>
      </c>
      <c r="C83" s="105">
        <v>10</v>
      </c>
      <c r="D83" s="105">
        <v>11</v>
      </c>
      <c r="E83" s="105">
        <v>21</v>
      </c>
      <c r="F83" s="105">
        <v>10</v>
      </c>
      <c r="G83" s="105">
        <v>11</v>
      </c>
      <c r="H83" s="105">
        <v>0</v>
      </c>
      <c r="I83" s="105">
        <v>0</v>
      </c>
      <c r="J83" s="105">
        <v>0</v>
      </c>
      <c r="K83" s="105">
        <v>65</v>
      </c>
      <c r="L83" s="105">
        <v>33</v>
      </c>
      <c r="M83" s="105">
        <v>32</v>
      </c>
    </row>
    <row r="84" spans="1:13" x14ac:dyDescent="0.25">
      <c r="A84" s="104" t="s">
        <v>273</v>
      </c>
      <c r="B84" s="105">
        <v>14</v>
      </c>
      <c r="C84" s="105">
        <v>1</v>
      </c>
      <c r="D84" s="105">
        <v>13</v>
      </c>
      <c r="E84" s="105">
        <v>14</v>
      </c>
      <c r="F84" s="105">
        <v>1</v>
      </c>
      <c r="G84" s="105">
        <v>13</v>
      </c>
      <c r="H84" s="105">
        <v>4</v>
      </c>
      <c r="I84" s="105">
        <v>1</v>
      </c>
      <c r="J84" s="105">
        <v>3</v>
      </c>
      <c r="K84" s="105">
        <v>27</v>
      </c>
      <c r="L84" s="105">
        <v>3</v>
      </c>
      <c r="M84" s="105">
        <v>24</v>
      </c>
    </row>
    <row r="85" spans="1:13" x14ac:dyDescent="0.25">
      <c r="A85" s="108" t="s">
        <v>631</v>
      </c>
      <c r="B85" s="103">
        <v>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66</v>
      </c>
      <c r="I85" s="103">
        <v>15</v>
      </c>
      <c r="J85" s="103">
        <v>51</v>
      </c>
      <c r="K85" s="103">
        <v>66</v>
      </c>
      <c r="L85" s="103">
        <v>15</v>
      </c>
      <c r="M85" s="103">
        <v>51</v>
      </c>
    </row>
    <row r="86" spans="1:13" ht="20.5" x14ac:dyDescent="0.25">
      <c r="A86" s="104" t="s">
        <v>632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15</v>
      </c>
      <c r="I86" s="105">
        <v>4</v>
      </c>
      <c r="J86" s="105">
        <v>11</v>
      </c>
      <c r="K86" s="105">
        <v>15</v>
      </c>
      <c r="L86" s="105">
        <v>4</v>
      </c>
      <c r="M86" s="105">
        <v>11</v>
      </c>
    </row>
    <row r="87" spans="1:13" ht="20.5" x14ac:dyDescent="0.25">
      <c r="A87" s="104" t="s">
        <v>633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35</v>
      </c>
      <c r="I87" s="105">
        <v>11</v>
      </c>
      <c r="J87" s="105">
        <v>24</v>
      </c>
      <c r="K87" s="105">
        <v>35</v>
      </c>
      <c r="L87" s="105">
        <v>11</v>
      </c>
      <c r="M87" s="105">
        <v>24</v>
      </c>
    </row>
    <row r="88" spans="1:13" ht="20.5" x14ac:dyDescent="0.25">
      <c r="A88" s="104" t="s">
        <v>634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16</v>
      </c>
      <c r="I88" s="105">
        <v>0</v>
      </c>
      <c r="J88" s="105">
        <v>16</v>
      </c>
      <c r="K88" s="105">
        <v>16</v>
      </c>
      <c r="L88" s="105">
        <v>0</v>
      </c>
      <c r="M88" s="105">
        <v>16</v>
      </c>
    </row>
    <row r="89" spans="1:13" x14ac:dyDescent="0.25">
      <c r="A89" s="102" t="s">
        <v>131</v>
      </c>
      <c r="B89" s="103">
        <v>3</v>
      </c>
      <c r="C89" s="103">
        <v>2</v>
      </c>
      <c r="D89" s="103">
        <v>1</v>
      </c>
      <c r="E89" s="103">
        <v>3</v>
      </c>
      <c r="F89" s="103">
        <v>2</v>
      </c>
      <c r="G89" s="103">
        <v>1</v>
      </c>
      <c r="H89" s="103">
        <v>3</v>
      </c>
      <c r="I89" s="103">
        <v>1</v>
      </c>
      <c r="J89" s="103">
        <v>2</v>
      </c>
      <c r="K89" s="103">
        <v>11</v>
      </c>
      <c r="L89" s="103">
        <v>6</v>
      </c>
      <c r="M89" s="103">
        <v>5</v>
      </c>
    </row>
    <row r="90" spans="1:13" x14ac:dyDescent="0.25">
      <c r="A90" s="107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1:13" x14ac:dyDescent="0.25">
      <c r="A91" s="101" t="s">
        <v>69</v>
      </c>
      <c r="B91" s="100">
        <v>74</v>
      </c>
      <c r="C91" s="100">
        <v>14</v>
      </c>
      <c r="D91" s="100">
        <v>60</v>
      </c>
      <c r="E91" s="100">
        <v>74</v>
      </c>
      <c r="F91" s="100">
        <v>14</v>
      </c>
      <c r="G91" s="100">
        <v>60</v>
      </c>
      <c r="H91" s="100">
        <v>83</v>
      </c>
      <c r="I91" s="100">
        <v>23</v>
      </c>
      <c r="J91" s="100">
        <v>60</v>
      </c>
      <c r="K91" s="100">
        <v>236</v>
      </c>
      <c r="L91" s="100">
        <v>63</v>
      </c>
      <c r="M91" s="100">
        <v>173</v>
      </c>
    </row>
    <row r="92" spans="1:13" ht="20.5" x14ac:dyDescent="0.25">
      <c r="A92" s="108" t="s">
        <v>274</v>
      </c>
      <c r="B92" s="103">
        <v>74</v>
      </c>
      <c r="C92" s="103">
        <v>14</v>
      </c>
      <c r="D92" s="103">
        <v>60</v>
      </c>
      <c r="E92" s="103">
        <v>74</v>
      </c>
      <c r="F92" s="103">
        <v>14</v>
      </c>
      <c r="G92" s="103">
        <v>60</v>
      </c>
      <c r="H92" s="103">
        <v>83</v>
      </c>
      <c r="I92" s="103">
        <v>23</v>
      </c>
      <c r="J92" s="103">
        <v>60</v>
      </c>
      <c r="K92" s="103">
        <v>236</v>
      </c>
      <c r="L92" s="103">
        <v>63</v>
      </c>
      <c r="M92" s="103">
        <v>173</v>
      </c>
    </row>
    <row r="93" spans="1:13" x14ac:dyDescent="0.25">
      <c r="A93" s="107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</row>
    <row r="94" spans="1:13" ht="21" x14ac:dyDescent="0.25">
      <c r="A94" s="101" t="s">
        <v>70</v>
      </c>
      <c r="B94" s="100">
        <v>12868</v>
      </c>
      <c r="C94" s="100">
        <v>5683</v>
      </c>
      <c r="D94" s="100">
        <v>7185</v>
      </c>
      <c r="E94" s="100">
        <v>12102</v>
      </c>
      <c r="F94" s="100">
        <v>5291</v>
      </c>
      <c r="G94" s="100">
        <v>6811</v>
      </c>
      <c r="H94" s="100">
        <v>12289</v>
      </c>
      <c r="I94" s="100">
        <v>5545</v>
      </c>
      <c r="J94" s="100">
        <v>6744</v>
      </c>
      <c r="K94" s="100">
        <v>37862</v>
      </c>
      <c r="L94" s="100">
        <v>17074</v>
      </c>
      <c r="M94" s="100">
        <v>20788</v>
      </c>
    </row>
    <row r="95" spans="1:13" x14ac:dyDescent="0.25">
      <c r="A95" s="102" t="s">
        <v>275</v>
      </c>
      <c r="B95" s="103">
        <v>6</v>
      </c>
      <c r="C95" s="103">
        <v>4</v>
      </c>
      <c r="D95" s="103">
        <v>2</v>
      </c>
      <c r="E95" s="103">
        <v>6</v>
      </c>
      <c r="F95" s="103">
        <v>4</v>
      </c>
      <c r="G95" s="103">
        <v>2</v>
      </c>
      <c r="H95" s="103">
        <v>0</v>
      </c>
      <c r="I95" s="103">
        <v>0</v>
      </c>
      <c r="J95" s="103">
        <v>0</v>
      </c>
      <c r="K95" s="103">
        <v>3</v>
      </c>
      <c r="L95" s="103">
        <v>1</v>
      </c>
      <c r="M95" s="103">
        <v>2</v>
      </c>
    </row>
    <row r="96" spans="1:13" ht="20.5" x14ac:dyDescent="0.25">
      <c r="A96" s="104" t="s">
        <v>276</v>
      </c>
      <c r="B96" s="105">
        <v>6</v>
      </c>
      <c r="C96" s="105">
        <v>4</v>
      </c>
      <c r="D96" s="105">
        <v>2</v>
      </c>
      <c r="E96" s="105">
        <v>6</v>
      </c>
      <c r="F96" s="105">
        <v>4</v>
      </c>
      <c r="G96" s="105">
        <v>2</v>
      </c>
      <c r="H96" s="105">
        <v>0</v>
      </c>
      <c r="I96" s="105">
        <v>0</v>
      </c>
      <c r="J96" s="105">
        <v>0</v>
      </c>
      <c r="K96" s="105">
        <v>3</v>
      </c>
      <c r="L96" s="105">
        <v>1</v>
      </c>
      <c r="M96" s="105">
        <v>2</v>
      </c>
    </row>
    <row r="97" spans="1:13" x14ac:dyDescent="0.25">
      <c r="A97" s="102" t="s">
        <v>293</v>
      </c>
      <c r="B97" s="103">
        <v>67</v>
      </c>
      <c r="C97" s="103">
        <v>8</v>
      </c>
      <c r="D97" s="103">
        <v>59</v>
      </c>
      <c r="E97" s="103">
        <v>65</v>
      </c>
      <c r="F97" s="103">
        <v>7</v>
      </c>
      <c r="G97" s="103">
        <v>58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</row>
    <row r="98" spans="1:13" ht="20.5" x14ac:dyDescent="0.25">
      <c r="A98" s="104" t="s">
        <v>294</v>
      </c>
      <c r="B98" s="105">
        <v>67</v>
      </c>
      <c r="C98" s="105">
        <v>8</v>
      </c>
      <c r="D98" s="105">
        <v>59</v>
      </c>
      <c r="E98" s="105">
        <v>65</v>
      </c>
      <c r="F98" s="105">
        <v>7</v>
      </c>
      <c r="G98" s="105">
        <v>58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</row>
    <row r="99" spans="1:13" x14ac:dyDescent="0.25">
      <c r="A99" s="102" t="s">
        <v>277</v>
      </c>
      <c r="B99" s="103">
        <v>2571</v>
      </c>
      <c r="C99" s="103">
        <v>1100</v>
      </c>
      <c r="D99" s="103">
        <v>1471</v>
      </c>
      <c r="E99" s="103">
        <v>2267</v>
      </c>
      <c r="F99" s="103">
        <v>962</v>
      </c>
      <c r="G99" s="103">
        <v>1305</v>
      </c>
      <c r="H99" s="103">
        <v>1379</v>
      </c>
      <c r="I99" s="103">
        <v>609</v>
      </c>
      <c r="J99" s="103">
        <v>770</v>
      </c>
      <c r="K99" s="103">
        <v>5130</v>
      </c>
      <c r="L99" s="103">
        <v>2114</v>
      </c>
      <c r="M99" s="103">
        <v>3016</v>
      </c>
    </row>
    <row r="100" spans="1:13" x14ac:dyDescent="0.25">
      <c r="A100" s="104" t="s">
        <v>295</v>
      </c>
      <c r="B100" s="105">
        <v>33</v>
      </c>
      <c r="C100" s="105">
        <v>16</v>
      </c>
      <c r="D100" s="105">
        <v>17</v>
      </c>
      <c r="E100" s="105">
        <v>29</v>
      </c>
      <c r="F100" s="105">
        <v>15</v>
      </c>
      <c r="G100" s="105">
        <v>14</v>
      </c>
      <c r="H100" s="105">
        <v>27</v>
      </c>
      <c r="I100" s="105">
        <v>18</v>
      </c>
      <c r="J100" s="105">
        <v>9</v>
      </c>
      <c r="K100" s="105">
        <v>97</v>
      </c>
      <c r="L100" s="105">
        <v>44</v>
      </c>
      <c r="M100" s="105">
        <v>53</v>
      </c>
    </row>
    <row r="101" spans="1:13" x14ac:dyDescent="0.25">
      <c r="A101" s="106" t="s">
        <v>296</v>
      </c>
      <c r="B101" s="105">
        <v>28</v>
      </c>
      <c r="C101" s="105">
        <v>19</v>
      </c>
      <c r="D101" s="105">
        <v>9</v>
      </c>
      <c r="E101" s="105">
        <v>22</v>
      </c>
      <c r="F101" s="105">
        <v>15</v>
      </c>
      <c r="G101" s="105">
        <v>7</v>
      </c>
      <c r="H101" s="105">
        <v>8</v>
      </c>
      <c r="I101" s="105">
        <v>5</v>
      </c>
      <c r="J101" s="105">
        <v>3</v>
      </c>
      <c r="K101" s="105">
        <v>41</v>
      </c>
      <c r="L101" s="105">
        <v>21</v>
      </c>
      <c r="M101" s="105">
        <v>20</v>
      </c>
    </row>
    <row r="102" spans="1:13" x14ac:dyDescent="0.25">
      <c r="A102" s="104" t="s">
        <v>297</v>
      </c>
      <c r="B102" s="105">
        <v>68</v>
      </c>
      <c r="C102" s="105">
        <v>33</v>
      </c>
      <c r="D102" s="105">
        <v>35</v>
      </c>
      <c r="E102" s="105">
        <v>61</v>
      </c>
      <c r="F102" s="105">
        <v>31</v>
      </c>
      <c r="G102" s="105">
        <v>30</v>
      </c>
      <c r="H102" s="105">
        <v>54</v>
      </c>
      <c r="I102" s="105">
        <v>20</v>
      </c>
      <c r="J102" s="105">
        <v>34</v>
      </c>
      <c r="K102" s="105">
        <v>204</v>
      </c>
      <c r="L102" s="105">
        <v>70</v>
      </c>
      <c r="M102" s="105">
        <v>134</v>
      </c>
    </row>
    <row r="103" spans="1:13" x14ac:dyDescent="0.25">
      <c r="A103" s="106" t="s">
        <v>298</v>
      </c>
      <c r="B103" s="105">
        <v>17</v>
      </c>
      <c r="C103" s="105">
        <v>6</v>
      </c>
      <c r="D103" s="105">
        <v>11</v>
      </c>
      <c r="E103" s="105">
        <v>16</v>
      </c>
      <c r="F103" s="105">
        <v>6</v>
      </c>
      <c r="G103" s="105">
        <v>10</v>
      </c>
      <c r="H103" s="105">
        <v>7</v>
      </c>
      <c r="I103" s="105">
        <v>2</v>
      </c>
      <c r="J103" s="105">
        <v>5</v>
      </c>
      <c r="K103" s="105">
        <v>41</v>
      </c>
      <c r="L103" s="105">
        <v>13</v>
      </c>
      <c r="M103" s="105">
        <v>28</v>
      </c>
    </row>
    <row r="104" spans="1:13" x14ac:dyDescent="0.25">
      <c r="A104" s="106" t="s">
        <v>299</v>
      </c>
      <c r="B104" s="105">
        <v>7</v>
      </c>
      <c r="C104" s="105">
        <v>3</v>
      </c>
      <c r="D104" s="105">
        <v>4</v>
      </c>
      <c r="E104" s="105">
        <v>7</v>
      </c>
      <c r="F104" s="105">
        <v>3</v>
      </c>
      <c r="G104" s="105">
        <v>4</v>
      </c>
      <c r="H104" s="105">
        <v>4</v>
      </c>
      <c r="I104" s="105">
        <v>1</v>
      </c>
      <c r="J104" s="105">
        <v>3</v>
      </c>
      <c r="K104" s="105">
        <v>9</v>
      </c>
      <c r="L104" s="105">
        <v>2</v>
      </c>
      <c r="M104" s="105">
        <v>7</v>
      </c>
    </row>
    <row r="105" spans="1:13" ht="20.5" x14ac:dyDescent="0.25">
      <c r="A105" s="104" t="s">
        <v>278</v>
      </c>
      <c r="B105" s="105">
        <v>1555</v>
      </c>
      <c r="C105" s="105">
        <v>673</v>
      </c>
      <c r="D105" s="105">
        <v>882</v>
      </c>
      <c r="E105" s="105">
        <v>1344</v>
      </c>
      <c r="F105" s="105">
        <v>576</v>
      </c>
      <c r="G105" s="105">
        <v>768</v>
      </c>
      <c r="H105" s="105">
        <v>819</v>
      </c>
      <c r="I105" s="105">
        <v>395</v>
      </c>
      <c r="J105" s="105">
        <v>424</v>
      </c>
      <c r="K105" s="105">
        <v>2773</v>
      </c>
      <c r="L105" s="105">
        <v>1210</v>
      </c>
      <c r="M105" s="105">
        <v>1563</v>
      </c>
    </row>
    <row r="106" spans="1:13" x14ac:dyDescent="0.25">
      <c r="A106" s="106" t="s">
        <v>279</v>
      </c>
      <c r="B106" s="105">
        <v>95</v>
      </c>
      <c r="C106" s="105">
        <v>40</v>
      </c>
      <c r="D106" s="105">
        <v>55</v>
      </c>
      <c r="E106" s="105">
        <v>89</v>
      </c>
      <c r="F106" s="105">
        <v>38</v>
      </c>
      <c r="G106" s="105">
        <v>51</v>
      </c>
      <c r="H106" s="105">
        <v>44</v>
      </c>
      <c r="I106" s="105">
        <v>19</v>
      </c>
      <c r="J106" s="105">
        <v>25</v>
      </c>
      <c r="K106" s="105">
        <v>210</v>
      </c>
      <c r="L106" s="105">
        <v>91</v>
      </c>
      <c r="M106" s="105">
        <v>119</v>
      </c>
    </row>
    <row r="107" spans="1:13" ht="20.5" x14ac:dyDescent="0.25">
      <c r="A107" s="104" t="s">
        <v>280</v>
      </c>
      <c r="B107" s="105">
        <v>15</v>
      </c>
      <c r="C107" s="105">
        <v>4</v>
      </c>
      <c r="D107" s="105">
        <v>11</v>
      </c>
      <c r="E107" s="105">
        <v>13</v>
      </c>
      <c r="F107" s="105">
        <v>3</v>
      </c>
      <c r="G107" s="105">
        <v>10</v>
      </c>
      <c r="H107" s="105">
        <v>9</v>
      </c>
      <c r="I107" s="105">
        <v>1</v>
      </c>
      <c r="J107" s="105">
        <v>8</v>
      </c>
      <c r="K107" s="105">
        <v>37</v>
      </c>
      <c r="L107" s="105">
        <v>10</v>
      </c>
      <c r="M107" s="105">
        <v>27</v>
      </c>
    </row>
    <row r="108" spans="1:13" ht="20.5" x14ac:dyDescent="0.25">
      <c r="A108" s="104" t="s">
        <v>300</v>
      </c>
      <c r="B108" s="105">
        <v>84</v>
      </c>
      <c r="C108" s="105">
        <v>45</v>
      </c>
      <c r="D108" s="105">
        <v>39</v>
      </c>
      <c r="E108" s="105">
        <v>73</v>
      </c>
      <c r="F108" s="105">
        <v>41</v>
      </c>
      <c r="G108" s="105">
        <v>32</v>
      </c>
      <c r="H108" s="105">
        <v>44</v>
      </c>
      <c r="I108" s="105">
        <v>25</v>
      </c>
      <c r="J108" s="105">
        <v>19</v>
      </c>
      <c r="K108" s="105">
        <v>160</v>
      </c>
      <c r="L108" s="105">
        <v>88</v>
      </c>
      <c r="M108" s="105">
        <v>72</v>
      </c>
    </row>
    <row r="109" spans="1:13" x14ac:dyDescent="0.25">
      <c r="A109" s="106" t="s">
        <v>301</v>
      </c>
      <c r="B109" s="105">
        <v>14</v>
      </c>
      <c r="C109" s="105">
        <v>7</v>
      </c>
      <c r="D109" s="105">
        <v>7</v>
      </c>
      <c r="E109" s="105">
        <v>14</v>
      </c>
      <c r="F109" s="105">
        <v>7</v>
      </c>
      <c r="G109" s="105">
        <v>7</v>
      </c>
      <c r="H109" s="105">
        <v>2</v>
      </c>
      <c r="I109" s="105">
        <v>1</v>
      </c>
      <c r="J109" s="105">
        <v>1</v>
      </c>
      <c r="K109" s="105">
        <v>23</v>
      </c>
      <c r="L109" s="105">
        <v>9</v>
      </c>
      <c r="M109" s="105">
        <v>14</v>
      </c>
    </row>
    <row r="110" spans="1:13" ht="20.5" x14ac:dyDescent="0.25">
      <c r="A110" s="104" t="s">
        <v>302</v>
      </c>
      <c r="B110" s="105">
        <v>117</v>
      </c>
      <c r="C110" s="105">
        <v>47</v>
      </c>
      <c r="D110" s="105">
        <v>70</v>
      </c>
      <c r="E110" s="105">
        <v>111</v>
      </c>
      <c r="F110" s="105">
        <v>42</v>
      </c>
      <c r="G110" s="105">
        <v>69</v>
      </c>
      <c r="H110" s="105">
        <v>35</v>
      </c>
      <c r="I110" s="105">
        <v>12</v>
      </c>
      <c r="J110" s="105">
        <v>23</v>
      </c>
      <c r="K110" s="105">
        <v>216</v>
      </c>
      <c r="L110" s="105">
        <v>78</v>
      </c>
      <c r="M110" s="105">
        <v>138</v>
      </c>
    </row>
    <row r="111" spans="1:13" ht="20.5" x14ac:dyDescent="0.25">
      <c r="A111" s="104" t="s">
        <v>303</v>
      </c>
      <c r="B111" s="105">
        <v>6</v>
      </c>
      <c r="C111" s="105">
        <v>5</v>
      </c>
      <c r="D111" s="105">
        <v>1</v>
      </c>
      <c r="E111" s="105">
        <v>6</v>
      </c>
      <c r="F111" s="105">
        <v>5</v>
      </c>
      <c r="G111" s="105">
        <v>1</v>
      </c>
      <c r="H111" s="105">
        <v>1</v>
      </c>
      <c r="I111" s="105">
        <v>1</v>
      </c>
      <c r="J111" s="105">
        <v>0</v>
      </c>
      <c r="K111" s="105">
        <v>11</v>
      </c>
      <c r="L111" s="105">
        <v>7</v>
      </c>
      <c r="M111" s="105">
        <v>4</v>
      </c>
    </row>
    <row r="112" spans="1:13" x14ac:dyDescent="0.25">
      <c r="A112" s="106" t="s">
        <v>304</v>
      </c>
      <c r="B112" s="105">
        <v>2</v>
      </c>
      <c r="C112" s="105">
        <v>1</v>
      </c>
      <c r="D112" s="105">
        <v>1</v>
      </c>
      <c r="E112" s="105">
        <v>2</v>
      </c>
      <c r="F112" s="105">
        <v>1</v>
      </c>
      <c r="G112" s="105">
        <v>1</v>
      </c>
      <c r="H112" s="105">
        <v>1</v>
      </c>
      <c r="I112" s="105">
        <v>0</v>
      </c>
      <c r="J112" s="105">
        <v>1</v>
      </c>
      <c r="K112" s="105">
        <v>7</v>
      </c>
      <c r="L112" s="105">
        <v>2</v>
      </c>
      <c r="M112" s="105">
        <v>5</v>
      </c>
    </row>
    <row r="113" spans="1:13" x14ac:dyDescent="0.25">
      <c r="A113" s="104" t="s">
        <v>305</v>
      </c>
      <c r="B113" s="105">
        <v>39</v>
      </c>
      <c r="C113" s="105">
        <v>14</v>
      </c>
      <c r="D113" s="105">
        <v>25</v>
      </c>
      <c r="E113" s="105">
        <v>37</v>
      </c>
      <c r="F113" s="105">
        <v>14</v>
      </c>
      <c r="G113" s="105">
        <v>23</v>
      </c>
      <c r="H113" s="105">
        <v>13</v>
      </c>
      <c r="I113" s="105">
        <v>5</v>
      </c>
      <c r="J113" s="105">
        <v>8</v>
      </c>
      <c r="K113" s="105">
        <v>75</v>
      </c>
      <c r="L113" s="105">
        <v>35</v>
      </c>
      <c r="M113" s="105">
        <v>40</v>
      </c>
    </row>
    <row r="114" spans="1:13" x14ac:dyDescent="0.25">
      <c r="A114" s="106" t="s">
        <v>306</v>
      </c>
      <c r="B114" s="105">
        <v>16</v>
      </c>
      <c r="C114" s="105">
        <v>5</v>
      </c>
      <c r="D114" s="105">
        <v>11</v>
      </c>
      <c r="E114" s="105">
        <v>14</v>
      </c>
      <c r="F114" s="105">
        <v>4</v>
      </c>
      <c r="G114" s="105">
        <v>10</v>
      </c>
      <c r="H114" s="105">
        <v>2</v>
      </c>
      <c r="I114" s="105">
        <v>1</v>
      </c>
      <c r="J114" s="105">
        <v>1</v>
      </c>
      <c r="K114" s="105">
        <v>19</v>
      </c>
      <c r="L114" s="105">
        <v>7</v>
      </c>
      <c r="M114" s="105">
        <v>12</v>
      </c>
    </row>
    <row r="115" spans="1:13" x14ac:dyDescent="0.25">
      <c r="A115" s="106" t="s">
        <v>307</v>
      </c>
      <c r="B115" s="105">
        <v>7</v>
      </c>
      <c r="C115" s="105">
        <v>2</v>
      </c>
      <c r="D115" s="105">
        <v>5</v>
      </c>
      <c r="E115" s="105">
        <v>7</v>
      </c>
      <c r="F115" s="105">
        <v>2</v>
      </c>
      <c r="G115" s="105">
        <v>5</v>
      </c>
      <c r="H115" s="105">
        <v>3</v>
      </c>
      <c r="I115" s="105">
        <v>1</v>
      </c>
      <c r="J115" s="105">
        <v>2</v>
      </c>
      <c r="K115" s="105">
        <v>22</v>
      </c>
      <c r="L115" s="105">
        <v>9</v>
      </c>
      <c r="M115" s="105">
        <v>13</v>
      </c>
    </row>
    <row r="116" spans="1:13" ht="20.5" x14ac:dyDescent="0.25">
      <c r="A116" s="104" t="s">
        <v>308</v>
      </c>
      <c r="B116" s="105">
        <v>28</v>
      </c>
      <c r="C116" s="105">
        <v>10</v>
      </c>
      <c r="D116" s="105">
        <v>18</v>
      </c>
      <c r="E116" s="105">
        <v>25</v>
      </c>
      <c r="F116" s="105">
        <v>10</v>
      </c>
      <c r="G116" s="105">
        <v>15</v>
      </c>
      <c r="H116" s="105">
        <v>27</v>
      </c>
      <c r="I116" s="105">
        <v>6</v>
      </c>
      <c r="J116" s="105">
        <v>21</v>
      </c>
      <c r="K116" s="105">
        <v>81</v>
      </c>
      <c r="L116" s="105">
        <v>21</v>
      </c>
      <c r="M116" s="105">
        <v>60</v>
      </c>
    </row>
    <row r="117" spans="1:13" x14ac:dyDescent="0.25">
      <c r="A117" s="106" t="s">
        <v>309</v>
      </c>
      <c r="B117" s="105">
        <v>6</v>
      </c>
      <c r="C117" s="105">
        <v>2</v>
      </c>
      <c r="D117" s="105">
        <v>4</v>
      </c>
      <c r="E117" s="105">
        <v>6</v>
      </c>
      <c r="F117" s="105">
        <v>2</v>
      </c>
      <c r="G117" s="105">
        <v>4</v>
      </c>
      <c r="H117" s="105">
        <v>2</v>
      </c>
      <c r="I117" s="105">
        <v>1</v>
      </c>
      <c r="J117" s="105">
        <v>1</v>
      </c>
      <c r="K117" s="105">
        <v>31</v>
      </c>
      <c r="L117" s="105">
        <v>12</v>
      </c>
      <c r="M117" s="105">
        <v>19</v>
      </c>
    </row>
    <row r="118" spans="1:13" x14ac:dyDescent="0.25">
      <c r="A118" s="104" t="s">
        <v>310</v>
      </c>
      <c r="B118" s="105">
        <v>72</v>
      </c>
      <c r="C118" s="105">
        <v>37</v>
      </c>
      <c r="D118" s="105">
        <v>35</v>
      </c>
      <c r="E118" s="105">
        <v>58</v>
      </c>
      <c r="F118" s="105">
        <v>29</v>
      </c>
      <c r="G118" s="105">
        <v>29</v>
      </c>
      <c r="H118" s="105">
        <v>46</v>
      </c>
      <c r="I118" s="105">
        <v>18</v>
      </c>
      <c r="J118" s="105">
        <v>28</v>
      </c>
      <c r="K118" s="105">
        <v>173</v>
      </c>
      <c r="L118" s="105">
        <v>71</v>
      </c>
      <c r="M118" s="105">
        <v>102</v>
      </c>
    </row>
    <row r="119" spans="1:13" x14ac:dyDescent="0.25">
      <c r="A119" s="104" t="s">
        <v>281</v>
      </c>
      <c r="B119" s="105">
        <v>348</v>
      </c>
      <c r="C119" s="105">
        <v>126</v>
      </c>
      <c r="D119" s="105">
        <v>222</v>
      </c>
      <c r="E119" s="105">
        <v>320</v>
      </c>
      <c r="F119" s="105">
        <v>113</v>
      </c>
      <c r="G119" s="105">
        <v>207</v>
      </c>
      <c r="H119" s="105">
        <v>231</v>
      </c>
      <c r="I119" s="105">
        <v>77</v>
      </c>
      <c r="J119" s="105">
        <v>154</v>
      </c>
      <c r="K119" s="105">
        <v>883</v>
      </c>
      <c r="L119" s="105">
        <v>310</v>
      </c>
      <c r="M119" s="105">
        <v>573</v>
      </c>
    </row>
    <row r="120" spans="1:13" x14ac:dyDescent="0.25">
      <c r="A120" s="104" t="s">
        <v>311</v>
      </c>
      <c r="B120" s="105">
        <v>14</v>
      </c>
      <c r="C120" s="105">
        <v>5</v>
      </c>
      <c r="D120" s="105">
        <v>9</v>
      </c>
      <c r="E120" s="105">
        <v>13</v>
      </c>
      <c r="F120" s="105">
        <v>5</v>
      </c>
      <c r="G120" s="105">
        <v>8</v>
      </c>
      <c r="H120" s="105">
        <v>0</v>
      </c>
      <c r="I120" s="105">
        <v>0</v>
      </c>
      <c r="J120" s="105">
        <v>0</v>
      </c>
      <c r="K120" s="105">
        <v>17</v>
      </c>
      <c r="L120" s="105">
        <v>4</v>
      </c>
      <c r="M120" s="105">
        <v>13</v>
      </c>
    </row>
    <row r="121" spans="1:13" x14ac:dyDescent="0.25">
      <c r="A121" s="102" t="s">
        <v>282</v>
      </c>
      <c r="B121" s="103">
        <v>10224</v>
      </c>
      <c r="C121" s="103">
        <v>4571</v>
      </c>
      <c r="D121" s="103">
        <v>5653</v>
      </c>
      <c r="E121" s="103">
        <v>9764</v>
      </c>
      <c r="F121" s="103">
        <v>4318</v>
      </c>
      <c r="G121" s="103">
        <v>5446</v>
      </c>
      <c r="H121" s="103">
        <v>10910</v>
      </c>
      <c r="I121" s="103">
        <v>4936</v>
      </c>
      <c r="J121" s="103">
        <v>5974</v>
      </c>
      <c r="K121" s="103">
        <v>32729</v>
      </c>
      <c r="L121" s="103">
        <v>14959</v>
      </c>
      <c r="M121" s="103">
        <v>17770</v>
      </c>
    </row>
    <row r="122" spans="1:13" x14ac:dyDescent="0.25">
      <c r="A122" s="104" t="s">
        <v>283</v>
      </c>
      <c r="B122" s="105">
        <v>61</v>
      </c>
      <c r="C122" s="105">
        <v>34</v>
      </c>
      <c r="D122" s="105">
        <v>27</v>
      </c>
      <c r="E122" s="105">
        <v>54</v>
      </c>
      <c r="F122" s="105">
        <v>28</v>
      </c>
      <c r="G122" s="105">
        <v>26</v>
      </c>
      <c r="H122" s="105">
        <v>54</v>
      </c>
      <c r="I122" s="105">
        <v>25</v>
      </c>
      <c r="J122" s="105">
        <v>29</v>
      </c>
      <c r="K122" s="105">
        <v>157</v>
      </c>
      <c r="L122" s="105">
        <v>75</v>
      </c>
      <c r="M122" s="105">
        <v>82</v>
      </c>
    </row>
    <row r="123" spans="1:13" x14ac:dyDescent="0.25">
      <c r="A123" s="106" t="s">
        <v>284</v>
      </c>
      <c r="B123" s="105">
        <v>970</v>
      </c>
      <c r="C123" s="105">
        <v>528</v>
      </c>
      <c r="D123" s="105">
        <v>442</v>
      </c>
      <c r="E123" s="105">
        <v>945</v>
      </c>
      <c r="F123" s="105">
        <v>513</v>
      </c>
      <c r="G123" s="105">
        <v>432</v>
      </c>
      <c r="H123" s="105">
        <v>952</v>
      </c>
      <c r="I123" s="105">
        <v>506</v>
      </c>
      <c r="J123" s="105">
        <v>446</v>
      </c>
      <c r="K123" s="105">
        <v>2896</v>
      </c>
      <c r="L123" s="105">
        <v>1498</v>
      </c>
      <c r="M123" s="105">
        <v>1398</v>
      </c>
    </row>
    <row r="124" spans="1:13" x14ac:dyDescent="0.25">
      <c r="A124" s="104" t="s">
        <v>312</v>
      </c>
      <c r="B124" s="105">
        <v>130</v>
      </c>
      <c r="C124" s="105">
        <v>52</v>
      </c>
      <c r="D124" s="105">
        <v>78</v>
      </c>
      <c r="E124" s="105">
        <v>126</v>
      </c>
      <c r="F124" s="105">
        <v>51</v>
      </c>
      <c r="G124" s="105">
        <v>75</v>
      </c>
      <c r="H124" s="105">
        <v>197</v>
      </c>
      <c r="I124" s="105">
        <v>77</v>
      </c>
      <c r="J124" s="105">
        <v>120</v>
      </c>
      <c r="K124" s="105">
        <v>500</v>
      </c>
      <c r="L124" s="105">
        <v>215</v>
      </c>
      <c r="M124" s="105">
        <v>285</v>
      </c>
    </row>
    <row r="125" spans="1:13" x14ac:dyDescent="0.25">
      <c r="A125" s="106" t="s">
        <v>313</v>
      </c>
      <c r="B125" s="105">
        <v>67</v>
      </c>
      <c r="C125" s="105">
        <v>29</v>
      </c>
      <c r="D125" s="105">
        <v>38</v>
      </c>
      <c r="E125" s="105">
        <v>66</v>
      </c>
      <c r="F125" s="105">
        <v>28</v>
      </c>
      <c r="G125" s="105">
        <v>38</v>
      </c>
      <c r="H125" s="105">
        <v>76</v>
      </c>
      <c r="I125" s="105">
        <v>28</v>
      </c>
      <c r="J125" s="105">
        <v>48</v>
      </c>
      <c r="K125" s="105">
        <v>219</v>
      </c>
      <c r="L125" s="105">
        <v>93</v>
      </c>
      <c r="M125" s="105">
        <v>126</v>
      </c>
    </row>
    <row r="126" spans="1:13" x14ac:dyDescent="0.25">
      <c r="A126" s="106" t="s">
        <v>314</v>
      </c>
      <c r="B126" s="105">
        <v>40</v>
      </c>
      <c r="C126" s="105">
        <v>15</v>
      </c>
      <c r="D126" s="105">
        <v>25</v>
      </c>
      <c r="E126" s="105">
        <v>37</v>
      </c>
      <c r="F126" s="105">
        <v>13</v>
      </c>
      <c r="G126" s="105">
        <v>24</v>
      </c>
      <c r="H126" s="105">
        <v>36</v>
      </c>
      <c r="I126" s="105">
        <v>8</v>
      </c>
      <c r="J126" s="105">
        <v>28</v>
      </c>
      <c r="K126" s="105">
        <v>111</v>
      </c>
      <c r="L126" s="105">
        <v>36</v>
      </c>
      <c r="M126" s="105">
        <v>75</v>
      </c>
    </row>
    <row r="127" spans="1:13" ht="20.5" x14ac:dyDescent="0.25">
      <c r="A127" s="104" t="s">
        <v>285</v>
      </c>
      <c r="B127" s="105">
        <v>5173</v>
      </c>
      <c r="C127" s="105">
        <v>2450</v>
      </c>
      <c r="D127" s="105">
        <v>2723</v>
      </c>
      <c r="E127" s="105">
        <v>4874</v>
      </c>
      <c r="F127" s="105">
        <v>2280</v>
      </c>
      <c r="G127" s="105">
        <v>2594</v>
      </c>
      <c r="H127" s="105">
        <v>5701</v>
      </c>
      <c r="I127" s="105">
        <v>2761</v>
      </c>
      <c r="J127" s="105">
        <v>2940</v>
      </c>
      <c r="K127" s="105">
        <v>17563</v>
      </c>
      <c r="L127" s="105">
        <v>8624</v>
      </c>
      <c r="M127" s="105">
        <v>8939</v>
      </c>
    </row>
    <row r="128" spans="1:13" x14ac:dyDescent="0.25">
      <c r="A128" s="106" t="s">
        <v>286</v>
      </c>
      <c r="B128" s="105">
        <v>272</v>
      </c>
      <c r="C128" s="105">
        <v>113</v>
      </c>
      <c r="D128" s="105">
        <v>159</v>
      </c>
      <c r="E128" s="105">
        <v>261</v>
      </c>
      <c r="F128" s="105">
        <v>108</v>
      </c>
      <c r="G128" s="105">
        <v>153</v>
      </c>
      <c r="H128" s="105">
        <v>327</v>
      </c>
      <c r="I128" s="105">
        <v>145</v>
      </c>
      <c r="J128" s="105">
        <v>182</v>
      </c>
      <c r="K128" s="105">
        <v>845</v>
      </c>
      <c r="L128" s="105">
        <v>369</v>
      </c>
      <c r="M128" s="105">
        <v>476</v>
      </c>
    </row>
    <row r="129" spans="1:13" ht="20.5" x14ac:dyDescent="0.25">
      <c r="A129" s="104" t="s">
        <v>287</v>
      </c>
      <c r="B129" s="105">
        <v>142</v>
      </c>
      <c r="C129" s="105">
        <v>38</v>
      </c>
      <c r="D129" s="105">
        <v>104</v>
      </c>
      <c r="E129" s="105">
        <v>137</v>
      </c>
      <c r="F129" s="105">
        <v>36</v>
      </c>
      <c r="G129" s="105">
        <v>101</v>
      </c>
      <c r="H129" s="105">
        <v>103</v>
      </c>
      <c r="I129" s="105">
        <v>20</v>
      </c>
      <c r="J129" s="105">
        <v>83</v>
      </c>
      <c r="K129" s="105">
        <v>308</v>
      </c>
      <c r="L129" s="105">
        <v>77</v>
      </c>
      <c r="M129" s="105">
        <v>231</v>
      </c>
    </row>
    <row r="130" spans="1:13" ht="20.5" x14ac:dyDescent="0.25">
      <c r="A130" s="104" t="s">
        <v>288</v>
      </c>
      <c r="B130" s="105">
        <v>81</v>
      </c>
      <c r="C130" s="105">
        <v>42</v>
      </c>
      <c r="D130" s="105">
        <v>39</v>
      </c>
      <c r="E130" s="105">
        <v>72</v>
      </c>
      <c r="F130" s="105">
        <v>37</v>
      </c>
      <c r="G130" s="105">
        <v>35</v>
      </c>
      <c r="H130" s="105">
        <v>110</v>
      </c>
      <c r="I130" s="105">
        <v>63</v>
      </c>
      <c r="J130" s="105">
        <v>47</v>
      </c>
      <c r="K130" s="105">
        <v>266</v>
      </c>
      <c r="L130" s="105">
        <v>156</v>
      </c>
      <c r="M130" s="105">
        <v>110</v>
      </c>
    </row>
    <row r="131" spans="1:13" x14ac:dyDescent="0.25">
      <c r="A131" s="106" t="s">
        <v>315</v>
      </c>
      <c r="B131" s="105">
        <v>58</v>
      </c>
      <c r="C131" s="105">
        <v>13</v>
      </c>
      <c r="D131" s="105">
        <v>45</v>
      </c>
      <c r="E131" s="105">
        <v>55</v>
      </c>
      <c r="F131" s="105">
        <v>11</v>
      </c>
      <c r="G131" s="105">
        <v>44</v>
      </c>
      <c r="H131" s="105">
        <v>57</v>
      </c>
      <c r="I131" s="105">
        <v>18</v>
      </c>
      <c r="J131" s="105">
        <v>39</v>
      </c>
      <c r="K131" s="105">
        <v>179</v>
      </c>
      <c r="L131" s="105">
        <v>54</v>
      </c>
      <c r="M131" s="105">
        <v>125</v>
      </c>
    </row>
    <row r="132" spans="1:13" ht="20.5" x14ac:dyDescent="0.25">
      <c r="A132" s="104" t="s">
        <v>289</v>
      </c>
      <c r="B132" s="105">
        <v>370</v>
      </c>
      <c r="C132" s="105">
        <v>161</v>
      </c>
      <c r="D132" s="105">
        <v>209</v>
      </c>
      <c r="E132" s="105">
        <v>355</v>
      </c>
      <c r="F132" s="105">
        <v>152</v>
      </c>
      <c r="G132" s="105">
        <v>203</v>
      </c>
      <c r="H132" s="105">
        <v>399</v>
      </c>
      <c r="I132" s="105">
        <v>169</v>
      </c>
      <c r="J132" s="105">
        <v>230</v>
      </c>
      <c r="K132" s="105">
        <v>1164</v>
      </c>
      <c r="L132" s="105">
        <v>499</v>
      </c>
      <c r="M132" s="105">
        <v>665</v>
      </c>
    </row>
    <row r="133" spans="1:13" ht="20.5" x14ac:dyDescent="0.25">
      <c r="A133" s="104" t="s">
        <v>316</v>
      </c>
      <c r="B133" s="105">
        <v>32</v>
      </c>
      <c r="C133" s="105">
        <v>10</v>
      </c>
      <c r="D133" s="105">
        <v>22</v>
      </c>
      <c r="E133" s="105">
        <v>32</v>
      </c>
      <c r="F133" s="105">
        <v>10</v>
      </c>
      <c r="G133" s="105">
        <v>22</v>
      </c>
      <c r="H133" s="105">
        <v>34</v>
      </c>
      <c r="I133" s="105">
        <v>13</v>
      </c>
      <c r="J133" s="105">
        <v>21</v>
      </c>
      <c r="K133" s="105">
        <v>102</v>
      </c>
      <c r="L133" s="105">
        <v>48</v>
      </c>
      <c r="M133" s="105">
        <v>54</v>
      </c>
    </row>
    <row r="134" spans="1:13" x14ac:dyDescent="0.25">
      <c r="A134" s="106" t="s">
        <v>317</v>
      </c>
      <c r="B134" s="105">
        <v>37</v>
      </c>
      <c r="C134" s="105">
        <v>11</v>
      </c>
      <c r="D134" s="105">
        <v>26</v>
      </c>
      <c r="E134" s="105">
        <v>37</v>
      </c>
      <c r="F134" s="105">
        <v>11</v>
      </c>
      <c r="G134" s="105">
        <v>26</v>
      </c>
      <c r="H134" s="105">
        <v>49</v>
      </c>
      <c r="I134" s="105">
        <v>16</v>
      </c>
      <c r="J134" s="105">
        <v>33</v>
      </c>
      <c r="K134" s="105">
        <v>131</v>
      </c>
      <c r="L134" s="105">
        <v>39</v>
      </c>
      <c r="M134" s="105">
        <v>92</v>
      </c>
    </row>
    <row r="135" spans="1:13" x14ac:dyDescent="0.25">
      <c r="A135" s="104" t="s">
        <v>290</v>
      </c>
      <c r="B135" s="105">
        <v>349</v>
      </c>
      <c r="C135" s="105">
        <v>161</v>
      </c>
      <c r="D135" s="105">
        <v>188</v>
      </c>
      <c r="E135" s="105">
        <v>338</v>
      </c>
      <c r="F135" s="105">
        <v>156</v>
      </c>
      <c r="G135" s="105">
        <v>182</v>
      </c>
      <c r="H135" s="105">
        <v>372</v>
      </c>
      <c r="I135" s="105">
        <v>170</v>
      </c>
      <c r="J135" s="105">
        <v>202</v>
      </c>
      <c r="K135" s="105">
        <v>1120</v>
      </c>
      <c r="L135" s="105">
        <v>513</v>
      </c>
      <c r="M135" s="105">
        <v>607</v>
      </c>
    </row>
    <row r="136" spans="1:13" x14ac:dyDescent="0.25">
      <c r="A136" s="106" t="s">
        <v>318</v>
      </c>
      <c r="B136" s="105">
        <v>97</v>
      </c>
      <c r="C136" s="105">
        <v>19</v>
      </c>
      <c r="D136" s="105">
        <v>78</v>
      </c>
      <c r="E136" s="105">
        <v>94</v>
      </c>
      <c r="F136" s="105">
        <v>16</v>
      </c>
      <c r="G136" s="105">
        <v>78</v>
      </c>
      <c r="H136" s="105">
        <v>35</v>
      </c>
      <c r="I136" s="105">
        <v>12</v>
      </c>
      <c r="J136" s="105">
        <v>23</v>
      </c>
      <c r="K136" s="105">
        <v>194</v>
      </c>
      <c r="L136" s="105">
        <v>43</v>
      </c>
      <c r="M136" s="105">
        <v>151</v>
      </c>
    </row>
    <row r="137" spans="1:13" x14ac:dyDescent="0.25">
      <c r="A137" s="106" t="s">
        <v>319</v>
      </c>
      <c r="B137" s="105">
        <v>72</v>
      </c>
      <c r="C137" s="105">
        <v>31</v>
      </c>
      <c r="D137" s="105">
        <v>41</v>
      </c>
      <c r="E137" s="105">
        <v>72</v>
      </c>
      <c r="F137" s="105">
        <v>31</v>
      </c>
      <c r="G137" s="105">
        <v>41</v>
      </c>
      <c r="H137" s="105">
        <v>91</v>
      </c>
      <c r="I137" s="105">
        <v>36</v>
      </c>
      <c r="J137" s="105">
        <v>55</v>
      </c>
      <c r="K137" s="105">
        <v>227</v>
      </c>
      <c r="L137" s="105">
        <v>84</v>
      </c>
      <c r="M137" s="105">
        <v>143</v>
      </c>
    </row>
    <row r="138" spans="1:13" ht="20.5" x14ac:dyDescent="0.25">
      <c r="A138" s="104" t="s">
        <v>320</v>
      </c>
      <c r="B138" s="105">
        <v>135</v>
      </c>
      <c r="C138" s="105">
        <v>22</v>
      </c>
      <c r="D138" s="105">
        <v>113</v>
      </c>
      <c r="E138" s="105">
        <v>132</v>
      </c>
      <c r="F138" s="105">
        <v>22</v>
      </c>
      <c r="G138" s="105">
        <v>110</v>
      </c>
      <c r="H138" s="105">
        <v>153</v>
      </c>
      <c r="I138" s="105">
        <v>37</v>
      </c>
      <c r="J138" s="105">
        <v>116</v>
      </c>
      <c r="K138" s="105">
        <v>427</v>
      </c>
      <c r="L138" s="105">
        <v>91</v>
      </c>
      <c r="M138" s="105">
        <v>336</v>
      </c>
    </row>
    <row r="139" spans="1:13" x14ac:dyDescent="0.25">
      <c r="A139" s="106" t="s">
        <v>321</v>
      </c>
      <c r="B139" s="105">
        <v>17</v>
      </c>
      <c r="C139" s="105">
        <v>8</v>
      </c>
      <c r="D139" s="105">
        <v>9</v>
      </c>
      <c r="E139" s="105">
        <v>17</v>
      </c>
      <c r="F139" s="105">
        <v>8</v>
      </c>
      <c r="G139" s="105">
        <v>9</v>
      </c>
      <c r="H139" s="105">
        <v>40</v>
      </c>
      <c r="I139" s="105">
        <v>20</v>
      </c>
      <c r="J139" s="105">
        <v>20</v>
      </c>
      <c r="K139" s="105">
        <v>91</v>
      </c>
      <c r="L139" s="105">
        <v>47</v>
      </c>
      <c r="M139" s="105">
        <v>44</v>
      </c>
    </row>
    <row r="140" spans="1:13" x14ac:dyDescent="0.25">
      <c r="A140" s="104" t="s">
        <v>291</v>
      </c>
      <c r="B140" s="105">
        <v>382</v>
      </c>
      <c r="C140" s="105">
        <v>169</v>
      </c>
      <c r="D140" s="105">
        <v>213</v>
      </c>
      <c r="E140" s="105">
        <v>371</v>
      </c>
      <c r="F140" s="105">
        <v>166</v>
      </c>
      <c r="G140" s="105">
        <v>205</v>
      </c>
      <c r="H140" s="105">
        <v>500</v>
      </c>
      <c r="I140" s="105">
        <v>215</v>
      </c>
      <c r="J140" s="105">
        <v>285</v>
      </c>
      <c r="K140" s="105">
        <v>1333</v>
      </c>
      <c r="L140" s="105">
        <v>603</v>
      </c>
      <c r="M140" s="105">
        <v>730</v>
      </c>
    </row>
    <row r="141" spans="1:13" x14ac:dyDescent="0.25">
      <c r="A141" s="104" t="s">
        <v>292</v>
      </c>
      <c r="B141" s="105">
        <v>1564</v>
      </c>
      <c r="C141" s="105">
        <v>591</v>
      </c>
      <c r="D141" s="105">
        <v>973</v>
      </c>
      <c r="E141" s="105">
        <v>1520</v>
      </c>
      <c r="F141" s="105">
        <v>570</v>
      </c>
      <c r="G141" s="105">
        <v>950</v>
      </c>
      <c r="H141" s="105">
        <v>1479</v>
      </c>
      <c r="I141" s="105">
        <v>538</v>
      </c>
      <c r="J141" s="105">
        <v>941</v>
      </c>
      <c r="K141" s="105">
        <v>4433</v>
      </c>
      <c r="L141" s="105">
        <v>1607</v>
      </c>
      <c r="M141" s="105">
        <v>2826</v>
      </c>
    </row>
    <row r="142" spans="1:13" x14ac:dyDescent="0.25">
      <c r="A142" s="104" t="s">
        <v>322</v>
      </c>
      <c r="B142" s="105">
        <v>175</v>
      </c>
      <c r="C142" s="105">
        <v>74</v>
      </c>
      <c r="D142" s="105">
        <v>101</v>
      </c>
      <c r="E142" s="105">
        <v>169</v>
      </c>
      <c r="F142" s="105">
        <v>71</v>
      </c>
      <c r="G142" s="105">
        <v>98</v>
      </c>
      <c r="H142" s="105">
        <v>145</v>
      </c>
      <c r="I142" s="105">
        <v>59</v>
      </c>
      <c r="J142" s="105">
        <v>86</v>
      </c>
      <c r="K142" s="105">
        <v>463</v>
      </c>
      <c r="L142" s="105">
        <v>188</v>
      </c>
      <c r="M142" s="105">
        <v>275</v>
      </c>
    </row>
    <row r="143" spans="1:13" x14ac:dyDescent="0.25">
      <c r="A143" s="107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1:13" x14ac:dyDescent="0.25">
      <c r="A144" s="99" t="s">
        <v>71</v>
      </c>
      <c r="B144" s="100">
        <v>6997</v>
      </c>
      <c r="C144" s="100">
        <v>3480</v>
      </c>
      <c r="D144" s="100">
        <v>3517</v>
      </c>
      <c r="E144" s="100">
        <v>6433</v>
      </c>
      <c r="F144" s="100">
        <v>3172</v>
      </c>
      <c r="G144" s="100">
        <v>3261</v>
      </c>
      <c r="H144" s="100">
        <v>7339</v>
      </c>
      <c r="I144" s="100">
        <v>3784</v>
      </c>
      <c r="J144" s="100">
        <v>3555</v>
      </c>
      <c r="K144" s="100">
        <v>19632</v>
      </c>
      <c r="L144" s="100">
        <v>9849</v>
      </c>
      <c r="M144" s="100">
        <v>9783</v>
      </c>
    </row>
    <row r="145" spans="1:13" x14ac:dyDescent="0.25">
      <c r="A145" s="102" t="s">
        <v>132</v>
      </c>
      <c r="B145" s="103">
        <v>59</v>
      </c>
      <c r="C145" s="103">
        <v>9</v>
      </c>
      <c r="D145" s="103">
        <v>50</v>
      </c>
      <c r="E145" s="103">
        <v>56</v>
      </c>
      <c r="F145" s="103">
        <v>8</v>
      </c>
      <c r="G145" s="103">
        <v>48</v>
      </c>
      <c r="H145" s="103">
        <v>70</v>
      </c>
      <c r="I145" s="103">
        <v>10</v>
      </c>
      <c r="J145" s="103">
        <v>60</v>
      </c>
      <c r="K145" s="103">
        <v>171</v>
      </c>
      <c r="L145" s="103">
        <v>28</v>
      </c>
      <c r="M145" s="103">
        <v>143</v>
      </c>
    </row>
    <row r="146" spans="1:13" x14ac:dyDescent="0.25">
      <c r="A146" s="108" t="s">
        <v>323</v>
      </c>
      <c r="B146" s="103">
        <v>2708</v>
      </c>
      <c r="C146" s="103">
        <v>1094</v>
      </c>
      <c r="D146" s="103">
        <v>1614</v>
      </c>
      <c r="E146" s="103">
        <v>2551</v>
      </c>
      <c r="F146" s="103">
        <v>1037</v>
      </c>
      <c r="G146" s="103">
        <v>1514</v>
      </c>
      <c r="H146" s="103">
        <v>2768</v>
      </c>
      <c r="I146" s="103">
        <v>1254</v>
      </c>
      <c r="J146" s="103">
        <v>1514</v>
      </c>
      <c r="K146" s="103">
        <v>7470</v>
      </c>
      <c r="L146" s="103">
        <v>3324</v>
      </c>
      <c r="M146" s="103">
        <v>4146</v>
      </c>
    </row>
    <row r="147" spans="1:13" ht="20.5" x14ac:dyDescent="0.25">
      <c r="A147" s="104" t="s">
        <v>324</v>
      </c>
      <c r="B147" s="105">
        <v>85</v>
      </c>
      <c r="C147" s="105">
        <v>70</v>
      </c>
      <c r="D147" s="105">
        <v>15</v>
      </c>
      <c r="E147" s="105">
        <v>81</v>
      </c>
      <c r="F147" s="105">
        <v>67</v>
      </c>
      <c r="G147" s="105">
        <v>14</v>
      </c>
      <c r="H147" s="105">
        <v>100</v>
      </c>
      <c r="I147" s="105">
        <v>86</v>
      </c>
      <c r="J147" s="105">
        <v>14</v>
      </c>
      <c r="K147" s="105">
        <v>257</v>
      </c>
      <c r="L147" s="105">
        <v>215</v>
      </c>
      <c r="M147" s="105">
        <v>42</v>
      </c>
    </row>
    <row r="148" spans="1:13" ht="20.5" x14ac:dyDescent="0.25">
      <c r="A148" s="104" t="s">
        <v>325</v>
      </c>
      <c r="B148" s="105">
        <v>176</v>
      </c>
      <c r="C148" s="105">
        <v>18</v>
      </c>
      <c r="D148" s="105">
        <v>158</v>
      </c>
      <c r="E148" s="105">
        <v>155</v>
      </c>
      <c r="F148" s="105">
        <v>15</v>
      </c>
      <c r="G148" s="105">
        <v>140</v>
      </c>
      <c r="H148" s="105">
        <v>187</v>
      </c>
      <c r="I148" s="105">
        <v>28</v>
      </c>
      <c r="J148" s="105">
        <v>159</v>
      </c>
      <c r="K148" s="105">
        <v>519</v>
      </c>
      <c r="L148" s="105">
        <v>76</v>
      </c>
      <c r="M148" s="105">
        <v>443</v>
      </c>
    </row>
    <row r="149" spans="1:13" ht="20.5" x14ac:dyDescent="0.25">
      <c r="A149" s="104" t="s">
        <v>326</v>
      </c>
      <c r="B149" s="105">
        <v>439</v>
      </c>
      <c r="C149" s="105">
        <v>349</v>
      </c>
      <c r="D149" s="105">
        <v>90</v>
      </c>
      <c r="E149" s="105">
        <v>421</v>
      </c>
      <c r="F149" s="105">
        <v>337</v>
      </c>
      <c r="G149" s="105">
        <v>84</v>
      </c>
      <c r="H149" s="105">
        <v>452</v>
      </c>
      <c r="I149" s="105">
        <v>351</v>
      </c>
      <c r="J149" s="105">
        <v>101</v>
      </c>
      <c r="K149" s="105">
        <v>1226</v>
      </c>
      <c r="L149" s="105">
        <v>974</v>
      </c>
      <c r="M149" s="105">
        <v>252</v>
      </c>
    </row>
    <row r="150" spans="1:13" ht="20.5" x14ac:dyDescent="0.25">
      <c r="A150" s="104" t="s">
        <v>327</v>
      </c>
      <c r="B150" s="105">
        <v>79</v>
      </c>
      <c r="C150" s="105">
        <v>51</v>
      </c>
      <c r="D150" s="105">
        <v>28</v>
      </c>
      <c r="E150" s="105">
        <v>78</v>
      </c>
      <c r="F150" s="105">
        <v>51</v>
      </c>
      <c r="G150" s="105">
        <v>27</v>
      </c>
      <c r="H150" s="105">
        <v>112</v>
      </c>
      <c r="I150" s="105">
        <v>67</v>
      </c>
      <c r="J150" s="105">
        <v>45</v>
      </c>
      <c r="K150" s="105">
        <v>278</v>
      </c>
      <c r="L150" s="105">
        <v>166</v>
      </c>
      <c r="M150" s="105">
        <v>112</v>
      </c>
    </row>
    <row r="151" spans="1:13" ht="20.5" x14ac:dyDescent="0.25">
      <c r="A151" s="104" t="s">
        <v>328</v>
      </c>
      <c r="B151" s="105">
        <v>65</v>
      </c>
      <c r="C151" s="105">
        <v>48</v>
      </c>
      <c r="D151" s="105">
        <v>17</v>
      </c>
      <c r="E151" s="105">
        <v>59</v>
      </c>
      <c r="F151" s="105">
        <v>44</v>
      </c>
      <c r="G151" s="105">
        <v>15</v>
      </c>
      <c r="H151" s="105">
        <v>94</v>
      </c>
      <c r="I151" s="105">
        <v>76</v>
      </c>
      <c r="J151" s="105">
        <v>18</v>
      </c>
      <c r="K151" s="105">
        <v>242</v>
      </c>
      <c r="L151" s="105">
        <v>192</v>
      </c>
      <c r="M151" s="105">
        <v>50</v>
      </c>
    </row>
    <row r="152" spans="1:13" ht="20.5" x14ac:dyDescent="0.25">
      <c r="A152" s="104" t="s">
        <v>329</v>
      </c>
      <c r="B152" s="105">
        <v>12</v>
      </c>
      <c r="C152" s="105">
        <v>8</v>
      </c>
      <c r="D152" s="105">
        <v>4</v>
      </c>
      <c r="E152" s="105">
        <v>11</v>
      </c>
      <c r="F152" s="105">
        <v>7</v>
      </c>
      <c r="G152" s="105">
        <v>4</v>
      </c>
      <c r="H152" s="105">
        <v>20</v>
      </c>
      <c r="I152" s="105">
        <v>12</v>
      </c>
      <c r="J152" s="105">
        <v>8</v>
      </c>
      <c r="K152" s="105">
        <v>56</v>
      </c>
      <c r="L152" s="105">
        <v>35</v>
      </c>
      <c r="M152" s="105">
        <v>21</v>
      </c>
    </row>
    <row r="153" spans="1:13" ht="20.5" x14ac:dyDescent="0.25">
      <c r="A153" s="104" t="s">
        <v>330</v>
      </c>
      <c r="B153" s="105">
        <v>14</v>
      </c>
      <c r="C153" s="105">
        <v>10</v>
      </c>
      <c r="D153" s="105">
        <v>4</v>
      </c>
      <c r="E153" s="105">
        <v>13</v>
      </c>
      <c r="F153" s="105">
        <v>9</v>
      </c>
      <c r="G153" s="105">
        <v>4</v>
      </c>
      <c r="H153" s="105">
        <v>26</v>
      </c>
      <c r="I153" s="105">
        <v>11</v>
      </c>
      <c r="J153" s="105">
        <v>15</v>
      </c>
      <c r="K153" s="105">
        <v>53</v>
      </c>
      <c r="L153" s="105">
        <v>25</v>
      </c>
      <c r="M153" s="105">
        <v>28</v>
      </c>
    </row>
    <row r="154" spans="1:13" ht="20.5" x14ac:dyDescent="0.25">
      <c r="A154" s="104" t="s">
        <v>331</v>
      </c>
      <c r="B154" s="105">
        <v>18</v>
      </c>
      <c r="C154" s="105">
        <v>7</v>
      </c>
      <c r="D154" s="105">
        <v>11</v>
      </c>
      <c r="E154" s="105">
        <v>14</v>
      </c>
      <c r="F154" s="105">
        <v>7</v>
      </c>
      <c r="G154" s="105">
        <v>7</v>
      </c>
      <c r="H154" s="105">
        <v>11</v>
      </c>
      <c r="I154" s="105">
        <v>7</v>
      </c>
      <c r="J154" s="105">
        <v>4</v>
      </c>
      <c r="K154" s="105">
        <v>49</v>
      </c>
      <c r="L154" s="105">
        <v>28</v>
      </c>
      <c r="M154" s="105">
        <v>21</v>
      </c>
    </row>
    <row r="155" spans="1:13" ht="20.5" x14ac:dyDescent="0.25">
      <c r="A155" s="104" t="s">
        <v>332</v>
      </c>
      <c r="B155" s="105">
        <v>21</v>
      </c>
      <c r="C155" s="105">
        <v>1</v>
      </c>
      <c r="D155" s="105">
        <v>20</v>
      </c>
      <c r="E155" s="105">
        <v>20</v>
      </c>
      <c r="F155" s="105">
        <v>1</v>
      </c>
      <c r="G155" s="105">
        <v>19</v>
      </c>
      <c r="H155" s="105">
        <v>9</v>
      </c>
      <c r="I155" s="105">
        <v>0</v>
      </c>
      <c r="J155" s="105">
        <v>9</v>
      </c>
      <c r="K155" s="105">
        <v>43</v>
      </c>
      <c r="L155" s="105">
        <v>1</v>
      </c>
      <c r="M155" s="105">
        <v>42</v>
      </c>
    </row>
    <row r="156" spans="1:13" ht="20.5" x14ac:dyDescent="0.25">
      <c r="A156" s="104" t="s">
        <v>333</v>
      </c>
      <c r="B156" s="105">
        <v>35</v>
      </c>
      <c r="C156" s="105">
        <v>7</v>
      </c>
      <c r="D156" s="105">
        <v>28</v>
      </c>
      <c r="E156" s="105">
        <v>34</v>
      </c>
      <c r="F156" s="105">
        <v>7</v>
      </c>
      <c r="G156" s="105">
        <v>27</v>
      </c>
      <c r="H156" s="105">
        <v>31</v>
      </c>
      <c r="I156" s="105">
        <v>12</v>
      </c>
      <c r="J156" s="105">
        <v>19</v>
      </c>
      <c r="K156" s="105">
        <v>70</v>
      </c>
      <c r="L156" s="105">
        <v>28</v>
      </c>
      <c r="M156" s="105">
        <v>42</v>
      </c>
    </row>
    <row r="157" spans="1:13" ht="20.5" x14ac:dyDescent="0.25">
      <c r="A157" s="104" t="s">
        <v>334</v>
      </c>
      <c r="B157" s="105">
        <v>40</v>
      </c>
      <c r="C157" s="105">
        <v>9</v>
      </c>
      <c r="D157" s="105">
        <v>31</v>
      </c>
      <c r="E157" s="105">
        <v>37</v>
      </c>
      <c r="F157" s="105">
        <v>7</v>
      </c>
      <c r="G157" s="105">
        <v>30</v>
      </c>
      <c r="H157" s="105">
        <v>41</v>
      </c>
      <c r="I157" s="105">
        <v>13</v>
      </c>
      <c r="J157" s="105">
        <v>28</v>
      </c>
      <c r="K157" s="105">
        <v>114</v>
      </c>
      <c r="L157" s="105">
        <v>29</v>
      </c>
      <c r="M157" s="105">
        <v>85</v>
      </c>
    </row>
    <row r="158" spans="1:13" ht="20.5" x14ac:dyDescent="0.25">
      <c r="A158" s="104" t="s">
        <v>335</v>
      </c>
      <c r="B158" s="105">
        <v>14</v>
      </c>
      <c r="C158" s="105">
        <v>4</v>
      </c>
      <c r="D158" s="105">
        <v>10</v>
      </c>
      <c r="E158" s="105">
        <v>13</v>
      </c>
      <c r="F158" s="105">
        <v>4</v>
      </c>
      <c r="G158" s="105">
        <v>9</v>
      </c>
      <c r="H158" s="105">
        <v>6</v>
      </c>
      <c r="I158" s="105">
        <v>2</v>
      </c>
      <c r="J158" s="105">
        <v>4</v>
      </c>
      <c r="K158" s="105">
        <v>18</v>
      </c>
      <c r="L158" s="105">
        <v>6</v>
      </c>
      <c r="M158" s="105">
        <v>12</v>
      </c>
    </row>
    <row r="159" spans="1:13" ht="20.5" x14ac:dyDescent="0.25">
      <c r="A159" s="104" t="s">
        <v>336</v>
      </c>
      <c r="B159" s="105">
        <v>104</v>
      </c>
      <c r="C159" s="105">
        <v>31</v>
      </c>
      <c r="D159" s="105">
        <v>73</v>
      </c>
      <c r="E159" s="105">
        <v>100</v>
      </c>
      <c r="F159" s="105">
        <v>30</v>
      </c>
      <c r="G159" s="105">
        <v>70</v>
      </c>
      <c r="H159" s="105">
        <v>108</v>
      </c>
      <c r="I159" s="105">
        <v>37</v>
      </c>
      <c r="J159" s="105">
        <v>71</v>
      </c>
      <c r="K159" s="105">
        <v>265</v>
      </c>
      <c r="L159" s="105">
        <v>82</v>
      </c>
      <c r="M159" s="105">
        <v>183</v>
      </c>
    </row>
    <row r="160" spans="1:13" ht="20.5" x14ac:dyDescent="0.25">
      <c r="A160" s="104" t="s">
        <v>337</v>
      </c>
      <c r="B160" s="105">
        <v>8</v>
      </c>
      <c r="C160" s="105">
        <v>1</v>
      </c>
      <c r="D160" s="105">
        <v>7</v>
      </c>
      <c r="E160" s="105">
        <v>8</v>
      </c>
      <c r="F160" s="105">
        <v>1</v>
      </c>
      <c r="G160" s="105">
        <v>7</v>
      </c>
      <c r="H160" s="105">
        <v>3</v>
      </c>
      <c r="I160" s="105">
        <v>0</v>
      </c>
      <c r="J160" s="105">
        <v>3</v>
      </c>
      <c r="K160" s="105">
        <v>16</v>
      </c>
      <c r="L160" s="105">
        <v>0</v>
      </c>
      <c r="M160" s="105">
        <v>16</v>
      </c>
    </row>
    <row r="161" spans="1:13" ht="20.5" x14ac:dyDescent="0.25">
      <c r="A161" s="104" t="s">
        <v>338</v>
      </c>
      <c r="B161" s="105">
        <v>13</v>
      </c>
      <c r="C161" s="105">
        <v>7</v>
      </c>
      <c r="D161" s="105">
        <v>6</v>
      </c>
      <c r="E161" s="105">
        <v>13</v>
      </c>
      <c r="F161" s="105">
        <v>7</v>
      </c>
      <c r="G161" s="105">
        <v>6</v>
      </c>
      <c r="H161" s="105">
        <v>16</v>
      </c>
      <c r="I161" s="105">
        <v>11</v>
      </c>
      <c r="J161" s="105">
        <v>5</v>
      </c>
      <c r="K161" s="105">
        <v>34</v>
      </c>
      <c r="L161" s="105">
        <v>22</v>
      </c>
      <c r="M161" s="105">
        <v>12</v>
      </c>
    </row>
    <row r="162" spans="1:13" ht="20.5" x14ac:dyDescent="0.25">
      <c r="A162" s="104" t="s">
        <v>339</v>
      </c>
      <c r="B162" s="105">
        <v>86</v>
      </c>
      <c r="C162" s="105">
        <v>35</v>
      </c>
      <c r="D162" s="105">
        <v>51</v>
      </c>
      <c r="E162" s="105">
        <v>83</v>
      </c>
      <c r="F162" s="105">
        <v>34</v>
      </c>
      <c r="G162" s="105">
        <v>49</v>
      </c>
      <c r="H162" s="105">
        <v>121</v>
      </c>
      <c r="I162" s="105">
        <v>62</v>
      </c>
      <c r="J162" s="105">
        <v>59</v>
      </c>
      <c r="K162" s="105">
        <v>280</v>
      </c>
      <c r="L162" s="105">
        <v>124</v>
      </c>
      <c r="M162" s="105">
        <v>156</v>
      </c>
    </row>
    <row r="163" spans="1:13" ht="20.5" x14ac:dyDescent="0.25">
      <c r="A163" s="104" t="s">
        <v>340</v>
      </c>
      <c r="B163" s="105">
        <v>96</v>
      </c>
      <c r="C163" s="105">
        <v>27</v>
      </c>
      <c r="D163" s="105">
        <v>69</v>
      </c>
      <c r="E163" s="105">
        <v>85</v>
      </c>
      <c r="F163" s="105">
        <v>25</v>
      </c>
      <c r="G163" s="105">
        <v>60</v>
      </c>
      <c r="H163" s="105">
        <v>84</v>
      </c>
      <c r="I163" s="105">
        <v>43</v>
      </c>
      <c r="J163" s="105">
        <v>41</v>
      </c>
      <c r="K163" s="105">
        <v>189</v>
      </c>
      <c r="L163" s="105">
        <v>85</v>
      </c>
      <c r="M163" s="105">
        <v>104</v>
      </c>
    </row>
    <row r="164" spans="1:13" ht="20.5" x14ac:dyDescent="0.25">
      <c r="A164" s="104" t="s">
        <v>341</v>
      </c>
      <c r="B164" s="105">
        <v>70</v>
      </c>
      <c r="C164" s="105">
        <v>3</v>
      </c>
      <c r="D164" s="105">
        <v>67</v>
      </c>
      <c r="E164" s="105">
        <v>70</v>
      </c>
      <c r="F164" s="105">
        <v>3</v>
      </c>
      <c r="G164" s="105">
        <v>67</v>
      </c>
      <c r="H164" s="105">
        <v>91</v>
      </c>
      <c r="I164" s="105">
        <v>9</v>
      </c>
      <c r="J164" s="105">
        <v>82</v>
      </c>
      <c r="K164" s="105">
        <v>224</v>
      </c>
      <c r="L164" s="105">
        <v>25</v>
      </c>
      <c r="M164" s="105">
        <v>199</v>
      </c>
    </row>
    <row r="165" spans="1:13" ht="20.5" x14ac:dyDescent="0.25">
      <c r="A165" s="104" t="s">
        <v>342</v>
      </c>
      <c r="B165" s="105">
        <v>83</v>
      </c>
      <c r="C165" s="105">
        <v>3</v>
      </c>
      <c r="D165" s="105">
        <v>80</v>
      </c>
      <c r="E165" s="105">
        <v>79</v>
      </c>
      <c r="F165" s="105">
        <v>3</v>
      </c>
      <c r="G165" s="105">
        <v>76</v>
      </c>
      <c r="H165" s="105">
        <v>70</v>
      </c>
      <c r="I165" s="105">
        <v>8</v>
      </c>
      <c r="J165" s="105">
        <v>62</v>
      </c>
      <c r="K165" s="105">
        <v>228</v>
      </c>
      <c r="L165" s="105">
        <v>19</v>
      </c>
      <c r="M165" s="105">
        <v>209</v>
      </c>
    </row>
    <row r="166" spans="1:13" ht="20.5" x14ac:dyDescent="0.25">
      <c r="A166" s="104" t="s">
        <v>343</v>
      </c>
      <c r="B166" s="105">
        <v>126</v>
      </c>
      <c r="C166" s="105">
        <v>46</v>
      </c>
      <c r="D166" s="105">
        <v>80</v>
      </c>
      <c r="E166" s="105">
        <v>124</v>
      </c>
      <c r="F166" s="105">
        <v>46</v>
      </c>
      <c r="G166" s="105">
        <v>78</v>
      </c>
      <c r="H166" s="105">
        <v>138</v>
      </c>
      <c r="I166" s="105">
        <v>42</v>
      </c>
      <c r="J166" s="105">
        <v>96</v>
      </c>
      <c r="K166" s="105">
        <v>402</v>
      </c>
      <c r="L166" s="105">
        <v>135</v>
      </c>
      <c r="M166" s="105">
        <v>267</v>
      </c>
    </row>
    <row r="167" spans="1:13" ht="20.5" x14ac:dyDescent="0.25">
      <c r="A167" s="104" t="s">
        <v>344</v>
      </c>
      <c r="B167" s="105">
        <v>153</v>
      </c>
      <c r="C167" s="105">
        <v>26</v>
      </c>
      <c r="D167" s="105">
        <v>127</v>
      </c>
      <c r="E167" s="105">
        <v>142</v>
      </c>
      <c r="F167" s="105">
        <v>25</v>
      </c>
      <c r="G167" s="105">
        <v>117</v>
      </c>
      <c r="H167" s="105">
        <v>156</v>
      </c>
      <c r="I167" s="105">
        <v>32</v>
      </c>
      <c r="J167" s="105">
        <v>124</v>
      </c>
      <c r="K167" s="105">
        <v>357</v>
      </c>
      <c r="L167" s="105">
        <v>68</v>
      </c>
      <c r="M167" s="105">
        <v>289</v>
      </c>
    </row>
    <row r="168" spans="1:13" ht="20.5" x14ac:dyDescent="0.25">
      <c r="A168" s="104" t="s">
        <v>345</v>
      </c>
      <c r="B168" s="105">
        <v>33</v>
      </c>
      <c r="C168" s="105">
        <v>11</v>
      </c>
      <c r="D168" s="105">
        <v>22</v>
      </c>
      <c r="E168" s="105">
        <v>31</v>
      </c>
      <c r="F168" s="105">
        <v>10</v>
      </c>
      <c r="G168" s="105">
        <v>21</v>
      </c>
      <c r="H168" s="105">
        <v>23</v>
      </c>
      <c r="I168" s="105">
        <v>9</v>
      </c>
      <c r="J168" s="105">
        <v>14</v>
      </c>
      <c r="K168" s="105">
        <v>70</v>
      </c>
      <c r="L168" s="105">
        <v>23</v>
      </c>
      <c r="M168" s="105">
        <v>47</v>
      </c>
    </row>
    <row r="169" spans="1:13" ht="20.5" x14ac:dyDescent="0.25">
      <c r="A169" s="104" t="s">
        <v>346</v>
      </c>
      <c r="B169" s="105">
        <v>316</v>
      </c>
      <c r="C169" s="105">
        <v>176</v>
      </c>
      <c r="D169" s="105">
        <v>140</v>
      </c>
      <c r="E169" s="105">
        <v>303</v>
      </c>
      <c r="F169" s="105">
        <v>165</v>
      </c>
      <c r="G169" s="105">
        <v>138</v>
      </c>
      <c r="H169" s="105">
        <v>304</v>
      </c>
      <c r="I169" s="105">
        <v>187</v>
      </c>
      <c r="J169" s="105">
        <v>117</v>
      </c>
      <c r="K169" s="105">
        <v>870</v>
      </c>
      <c r="L169" s="105">
        <v>534</v>
      </c>
      <c r="M169" s="105">
        <v>336</v>
      </c>
    </row>
    <row r="170" spans="1:13" ht="20.5" x14ac:dyDescent="0.25">
      <c r="A170" s="104" t="s">
        <v>347</v>
      </c>
      <c r="B170" s="105">
        <v>2</v>
      </c>
      <c r="C170" s="105">
        <v>1</v>
      </c>
      <c r="D170" s="105">
        <v>1</v>
      </c>
      <c r="E170" s="105">
        <v>2</v>
      </c>
      <c r="F170" s="105">
        <v>1</v>
      </c>
      <c r="G170" s="105">
        <v>1</v>
      </c>
      <c r="H170" s="105">
        <v>1</v>
      </c>
      <c r="I170" s="105">
        <v>0</v>
      </c>
      <c r="J170" s="105">
        <v>1</v>
      </c>
      <c r="K170" s="105">
        <v>5</v>
      </c>
      <c r="L170" s="105">
        <v>3</v>
      </c>
      <c r="M170" s="105">
        <v>2</v>
      </c>
    </row>
    <row r="171" spans="1:13" ht="20.5" x14ac:dyDescent="0.25">
      <c r="A171" s="104" t="s">
        <v>348</v>
      </c>
      <c r="B171" s="105">
        <v>453</v>
      </c>
      <c r="C171" s="105">
        <v>86</v>
      </c>
      <c r="D171" s="105">
        <v>367</v>
      </c>
      <c r="E171" s="105">
        <v>411</v>
      </c>
      <c r="F171" s="105">
        <v>74</v>
      </c>
      <c r="G171" s="105">
        <v>337</v>
      </c>
      <c r="H171" s="105">
        <v>372</v>
      </c>
      <c r="I171" s="105">
        <v>84</v>
      </c>
      <c r="J171" s="105">
        <v>288</v>
      </c>
      <c r="K171" s="105">
        <v>1070</v>
      </c>
      <c r="L171" s="105">
        <v>230</v>
      </c>
      <c r="M171" s="105">
        <v>840</v>
      </c>
    </row>
    <row r="172" spans="1:13" ht="20.5" x14ac:dyDescent="0.25">
      <c r="A172" s="104" t="s">
        <v>349</v>
      </c>
      <c r="B172" s="105">
        <v>81</v>
      </c>
      <c r="C172" s="105">
        <v>26</v>
      </c>
      <c r="D172" s="105">
        <v>55</v>
      </c>
      <c r="E172" s="105">
        <v>78</v>
      </c>
      <c r="F172" s="105">
        <v>24</v>
      </c>
      <c r="G172" s="105">
        <v>54</v>
      </c>
      <c r="H172" s="105">
        <v>74</v>
      </c>
      <c r="I172" s="105">
        <v>17</v>
      </c>
      <c r="J172" s="105">
        <v>57</v>
      </c>
      <c r="K172" s="105">
        <v>221</v>
      </c>
      <c r="L172" s="105">
        <v>63</v>
      </c>
      <c r="M172" s="105">
        <v>158</v>
      </c>
    </row>
    <row r="173" spans="1:13" ht="20.5" x14ac:dyDescent="0.25">
      <c r="A173" s="104" t="s">
        <v>350</v>
      </c>
      <c r="B173" s="105">
        <v>23</v>
      </c>
      <c r="C173" s="105">
        <v>7</v>
      </c>
      <c r="D173" s="105">
        <v>16</v>
      </c>
      <c r="E173" s="105">
        <v>23</v>
      </c>
      <c r="F173" s="105">
        <v>7</v>
      </c>
      <c r="G173" s="105">
        <v>16</v>
      </c>
      <c r="H173" s="105">
        <v>36</v>
      </c>
      <c r="I173" s="105">
        <v>11</v>
      </c>
      <c r="J173" s="105">
        <v>25</v>
      </c>
      <c r="K173" s="105">
        <v>85</v>
      </c>
      <c r="L173" s="105">
        <v>23</v>
      </c>
      <c r="M173" s="105">
        <v>62</v>
      </c>
    </row>
    <row r="174" spans="1:13" ht="20.5" x14ac:dyDescent="0.25">
      <c r="A174" s="104" t="s">
        <v>351</v>
      </c>
      <c r="B174" s="105">
        <v>63</v>
      </c>
      <c r="C174" s="105">
        <v>26</v>
      </c>
      <c r="D174" s="105">
        <v>37</v>
      </c>
      <c r="E174" s="105">
        <v>63</v>
      </c>
      <c r="F174" s="105">
        <v>26</v>
      </c>
      <c r="G174" s="105">
        <v>37</v>
      </c>
      <c r="H174" s="105">
        <v>82</v>
      </c>
      <c r="I174" s="105">
        <v>37</v>
      </c>
      <c r="J174" s="105">
        <v>45</v>
      </c>
      <c r="K174" s="105">
        <v>229</v>
      </c>
      <c r="L174" s="105">
        <v>113</v>
      </c>
      <c r="M174" s="105">
        <v>116</v>
      </c>
    </row>
    <row r="175" spans="1:13" x14ac:dyDescent="0.25">
      <c r="A175" s="108" t="s">
        <v>352</v>
      </c>
      <c r="B175" s="103">
        <v>1190</v>
      </c>
      <c r="C175" s="103">
        <v>529</v>
      </c>
      <c r="D175" s="103">
        <v>661</v>
      </c>
      <c r="E175" s="103">
        <v>1080</v>
      </c>
      <c r="F175" s="103">
        <v>477</v>
      </c>
      <c r="G175" s="103">
        <v>603</v>
      </c>
      <c r="H175" s="103">
        <v>1372</v>
      </c>
      <c r="I175" s="103">
        <v>696</v>
      </c>
      <c r="J175" s="103">
        <v>676</v>
      </c>
      <c r="K175" s="103">
        <v>3313</v>
      </c>
      <c r="L175" s="103">
        <v>1673</v>
      </c>
      <c r="M175" s="103">
        <v>1640</v>
      </c>
    </row>
    <row r="176" spans="1:13" ht="20.5" x14ac:dyDescent="0.25">
      <c r="A176" s="104" t="s">
        <v>353</v>
      </c>
      <c r="B176" s="105">
        <v>113</v>
      </c>
      <c r="C176" s="105">
        <v>92</v>
      </c>
      <c r="D176" s="105">
        <v>21</v>
      </c>
      <c r="E176" s="105">
        <v>106</v>
      </c>
      <c r="F176" s="105">
        <v>85</v>
      </c>
      <c r="G176" s="105">
        <v>21</v>
      </c>
      <c r="H176" s="105">
        <v>124</v>
      </c>
      <c r="I176" s="105">
        <v>104</v>
      </c>
      <c r="J176" s="105">
        <v>20</v>
      </c>
      <c r="K176" s="105">
        <v>318</v>
      </c>
      <c r="L176" s="105">
        <v>272</v>
      </c>
      <c r="M176" s="105">
        <v>46</v>
      </c>
    </row>
    <row r="177" spans="1:13" ht="20.5" x14ac:dyDescent="0.25">
      <c r="A177" s="104" t="s">
        <v>354</v>
      </c>
      <c r="B177" s="105">
        <v>2</v>
      </c>
      <c r="C177" s="105">
        <v>1</v>
      </c>
      <c r="D177" s="105">
        <v>1</v>
      </c>
      <c r="E177" s="105">
        <v>1</v>
      </c>
      <c r="F177" s="105">
        <v>0</v>
      </c>
      <c r="G177" s="105">
        <v>1</v>
      </c>
      <c r="H177" s="105">
        <v>2</v>
      </c>
      <c r="I177" s="105">
        <v>2</v>
      </c>
      <c r="J177" s="105">
        <v>0</v>
      </c>
      <c r="K177" s="105">
        <v>2</v>
      </c>
      <c r="L177" s="105">
        <v>2</v>
      </c>
      <c r="M177" s="105">
        <v>0</v>
      </c>
    </row>
    <row r="178" spans="1:13" ht="20.5" x14ac:dyDescent="0.25">
      <c r="A178" s="104" t="s">
        <v>355</v>
      </c>
      <c r="B178" s="105">
        <v>0</v>
      </c>
      <c r="C178" s="105">
        <v>0</v>
      </c>
      <c r="D178" s="105">
        <v>0</v>
      </c>
      <c r="E178" s="105">
        <v>0</v>
      </c>
      <c r="F178" s="105">
        <v>0</v>
      </c>
      <c r="G178" s="105">
        <v>0</v>
      </c>
      <c r="H178" s="105">
        <v>1</v>
      </c>
      <c r="I178" s="105">
        <v>0</v>
      </c>
      <c r="J178" s="105">
        <v>1</v>
      </c>
      <c r="K178" s="105">
        <v>4</v>
      </c>
      <c r="L178" s="105">
        <v>1</v>
      </c>
      <c r="M178" s="105">
        <v>3</v>
      </c>
    </row>
    <row r="179" spans="1:13" ht="20.5" x14ac:dyDescent="0.25">
      <c r="A179" s="104" t="s">
        <v>356</v>
      </c>
      <c r="B179" s="105">
        <v>0</v>
      </c>
      <c r="C179" s="105"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0</v>
      </c>
      <c r="K179" s="105">
        <v>3</v>
      </c>
      <c r="L179" s="105">
        <v>2</v>
      </c>
      <c r="M179" s="105">
        <v>1</v>
      </c>
    </row>
    <row r="180" spans="1:13" ht="20.5" x14ac:dyDescent="0.25">
      <c r="A180" s="104" t="s">
        <v>357</v>
      </c>
      <c r="B180" s="105">
        <v>0</v>
      </c>
      <c r="C180" s="105">
        <v>0</v>
      </c>
      <c r="D180" s="105">
        <v>0</v>
      </c>
      <c r="E180" s="105">
        <v>0</v>
      </c>
      <c r="F180" s="105">
        <v>0</v>
      </c>
      <c r="G180" s="105">
        <v>0</v>
      </c>
      <c r="H180" s="105">
        <v>1</v>
      </c>
      <c r="I180" s="105">
        <v>1</v>
      </c>
      <c r="J180" s="105">
        <v>0</v>
      </c>
      <c r="K180" s="105">
        <v>2</v>
      </c>
      <c r="L180" s="105">
        <v>2</v>
      </c>
      <c r="M180" s="105">
        <v>0</v>
      </c>
    </row>
    <row r="181" spans="1:13" ht="20.5" x14ac:dyDescent="0.25">
      <c r="A181" s="104" t="s">
        <v>358</v>
      </c>
      <c r="B181" s="105">
        <v>17</v>
      </c>
      <c r="C181" s="105">
        <v>15</v>
      </c>
      <c r="D181" s="105">
        <v>2</v>
      </c>
      <c r="E181" s="105">
        <v>15</v>
      </c>
      <c r="F181" s="105">
        <v>13</v>
      </c>
      <c r="G181" s="105">
        <v>2</v>
      </c>
      <c r="H181" s="105">
        <v>13</v>
      </c>
      <c r="I181" s="105">
        <v>11</v>
      </c>
      <c r="J181" s="105">
        <v>2</v>
      </c>
      <c r="K181" s="105">
        <v>29</v>
      </c>
      <c r="L181" s="105">
        <v>25</v>
      </c>
      <c r="M181" s="105">
        <v>4</v>
      </c>
    </row>
    <row r="182" spans="1:13" ht="20.5" x14ac:dyDescent="0.25">
      <c r="A182" s="104" t="s">
        <v>359</v>
      </c>
      <c r="B182" s="105">
        <v>8</v>
      </c>
      <c r="C182" s="105">
        <v>0</v>
      </c>
      <c r="D182" s="105">
        <v>8</v>
      </c>
      <c r="E182" s="105">
        <v>8</v>
      </c>
      <c r="F182" s="105">
        <v>0</v>
      </c>
      <c r="G182" s="105">
        <v>8</v>
      </c>
      <c r="H182" s="105">
        <v>3</v>
      </c>
      <c r="I182" s="105">
        <v>0</v>
      </c>
      <c r="J182" s="105">
        <v>3</v>
      </c>
      <c r="K182" s="105">
        <v>10</v>
      </c>
      <c r="L182" s="105">
        <v>0</v>
      </c>
      <c r="M182" s="105">
        <v>10</v>
      </c>
    </row>
    <row r="183" spans="1:13" ht="20.5" x14ac:dyDescent="0.25">
      <c r="A183" s="104" t="s">
        <v>360</v>
      </c>
      <c r="B183" s="105">
        <v>28</v>
      </c>
      <c r="C183" s="105">
        <v>8</v>
      </c>
      <c r="D183" s="105">
        <v>20</v>
      </c>
      <c r="E183" s="105">
        <v>27</v>
      </c>
      <c r="F183" s="105">
        <v>8</v>
      </c>
      <c r="G183" s="105">
        <v>19</v>
      </c>
      <c r="H183" s="105">
        <v>49</v>
      </c>
      <c r="I183" s="105">
        <v>16</v>
      </c>
      <c r="J183" s="105">
        <v>33</v>
      </c>
      <c r="K183" s="105">
        <v>93</v>
      </c>
      <c r="L183" s="105">
        <v>27</v>
      </c>
      <c r="M183" s="105">
        <v>66</v>
      </c>
    </row>
    <row r="184" spans="1:13" ht="20.5" x14ac:dyDescent="0.25">
      <c r="A184" s="104" t="s">
        <v>361</v>
      </c>
      <c r="B184" s="105">
        <v>23</v>
      </c>
      <c r="C184" s="105">
        <v>13</v>
      </c>
      <c r="D184" s="105">
        <v>10</v>
      </c>
      <c r="E184" s="105">
        <v>21</v>
      </c>
      <c r="F184" s="105">
        <v>12</v>
      </c>
      <c r="G184" s="105">
        <v>9</v>
      </c>
      <c r="H184" s="105">
        <v>31</v>
      </c>
      <c r="I184" s="105">
        <v>13</v>
      </c>
      <c r="J184" s="105">
        <v>18</v>
      </c>
      <c r="K184" s="105">
        <v>71</v>
      </c>
      <c r="L184" s="105">
        <v>35</v>
      </c>
      <c r="M184" s="105">
        <v>36</v>
      </c>
    </row>
    <row r="185" spans="1:13" ht="20.5" x14ac:dyDescent="0.25">
      <c r="A185" s="104" t="s">
        <v>362</v>
      </c>
      <c r="B185" s="105">
        <v>1</v>
      </c>
      <c r="C185" s="105">
        <v>0</v>
      </c>
      <c r="D185" s="105">
        <v>1</v>
      </c>
      <c r="E185" s="105">
        <v>1</v>
      </c>
      <c r="F185" s="105">
        <v>0</v>
      </c>
      <c r="G185" s="105">
        <v>1</v>
      </c>
      <c r="H185" s="105">
        <v>2</v>
      </c>
      <c r="I185" s="105">
        <v>2</v>
      </c>
      <c r="J185" s="105">
        <v>0</v>
      </c>
      <c r="K185" s="105">
        <v>3</v>
      </c>
      <c r="L185" s="105">
        <v>2</v>
      </c>
      <c r="M185" s="105">
        <v>1</v>
      </c>
    </row>
    <row r="186" spans="1:13" ht="20.5" x14ac:dyDescent="0.25">
      <c r="A186" s="104" t="s">
        <v>601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1</v>
      </c>
      <c r="L186" s="105">
        <v>1</v>
      </c>
      <c r="M186" s="105">
        <v>0</v>
      </c>
    </row>
    <row r="187" spans="1:13" ht="20.5" x14ac:dyDescent="0.25">
      <c r="A187" s="104" t="s">
        <v>363</v>
      </c>
      <c r="B187" s="105">
        <v>972</v>
      </c>
      <c r="C187" s="105">
        <v>392</v>
      </c>
      <c r="D187" s="105">
        <v>580</v>
      </c>
      <c r="E187" s="105">
        <v>875</v>
      </c>
      <c r="F187" s="105">
        <v>351</v>
      </c>
      <c r="G187" s="105">
        <v>524</v>
      </c>
      <c r="H187" s="105">
        <v>1137</v>
      </c>
      <c r="I187" s="105">
        <v>545</v>
      </c>
      <c r="J187" s="105">
        <v>592</v>
      </c>
      <c r="K187" s="105">
        <v>2719</v>
      </c>
      <c r="L187" s="105">
        <v>1287</v>
      </c>
      <c r="M187" s="105">
        <v>1432</v>
      </c>
    </row>
    <row r="188" spans="1:13" ht="20.5" x14ac:dyDescent="0.25">
      <c r="A188" s="104" t="s">
        <v>364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0</v>
      </c>
      <c r="K188" s="105">
        <v>2</v>
      </c>
      <c r="L188" s="105">
        <v>1</v>
      </c>
      <c r="M188" s="105">
        <v>1</v>
      </c>
    </row>
    <row r="189" spans="1:13" ht="20.5" x14ac:dyDescent="0.25">
      <c r="A189" s="104" t="s">
        <v>365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2</v>
      </c>
      <c r="I189" s="105">
        <v>1</v>
      </c>
      <c r="J189" s="105">
        <v>1</v>
      </c>
      <c r="K189" s="105">
        <v>6</v>
      </c>
      <c r="L189" s="105">
        <v>1</v>
      </c>
      <c r="M189" s="105">
        <v>5</v>
      </c>
    </row>
    <row r="190" spans="1:13" ht="20.5" x14ac:dyDescent="0.25">
      <c r="A190" s="104" t="s">
        <v>366</v>
      </c>
      <c r="B190" s="105">
        <v>1</v>
      </c>
      <c r="C190" s="105">
        <v>0</v>
      </c>
      <c r="D190" s="105">
        <v>1</v>
      </c>
      <c r="E190" s="105">
        <v>1</v>
      </c>
      <c r="F190" s="105">
        <v>0</v>
      </c>
      <c r="G190" s="105">
        <v>1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</row>
    <row r="191" spans="1:13" ht="20.5" x14ac:dyDescent="0.25">
      <c r="A191" s="104" t="s">
        <v>367</v>
      </c>
      <c r="B191" s="105">
        <v>0</v>
      </c>
      <c r="C191" s="105">
        <v>0</v>
      </c>
      <c r="D191" s="105">
        <v>0</v>
      </c>
      <c r="E191" s="105">
        <v>0</v>
      </c>
      <c r="F191" s="105">
        <v>0</v>
      </c>
      <c r="G191" s="105">
        <v>0</v>
      </c>
      <c r="H191" s="105">
        <v>0</v>
      </c>
      <c r="I191" s="105">
        <v>0</v>
      </c>
      <c r="J191" s="105">
        <v>0</v>
      </c>
      <c r="K191" s="105">
        <v>1</v>
      </c>
      <c r="L191" s="105">
        <v>0</v>
      </c>
      <c r="M191" s="105">
        <v>1</v>
      </c>
    </row>
    <row r="192" spans="1:13" ht="20.5" x14ac:dyDescent="0.25">
      <c r="A192" s="104" t="s">
        <v>368</v>
      </c>
      <c r="B192" s="105">
        <v>0</v>
      </c>
      <c r="C192" s="105">
        <v>0</v>
      </c>
      <c r="D192" s="105">
        <v>0</v>
      </c>
      <c r="E192" s="105">
        <v>0</v>
      </c>
      <c r="F192" s="105">
        <v>0</v>
      </c>
      <c r="G192" s="105">
        <v>0</v>
      </c>
      <c r="H192" s="105">
        <v>2</v>
      </c>
      <c r="I192" s="105">
        <v>1</v>
      </c>
      <c r="J192" s="105">
        <v>1</v>
      </c>
      <c r="K192" s="105">
        <v>5</v>
      </c>
      <c r="L192" s="105">
        <v>4</v>
      </c>
      <c r="M192" s="105">
        <v>1</v>
      </c>
    </row>
    <row r="193" spans="1:13" ht="20.5" x14ac:dyDescent="0.25">
      <c r="A193" s="104" t="s">
        <v>369</v>
      </c>
      <c r="B193" s="105">
        <v>24</v>
      </c>
      <c r="C193" s="105">
        <v>8</v>
      </c>
      <c r="D193" s="105">
        <v>16</v>
      </c>
      <c r="E193" s="105">
        <v>24</v>
      </c>
      <c r="F193" s="105">
        <v>8</v>
      </c>
      <c r="G193" s="105">
        <v>16</v>
      </c>
      <c r="H193" s="105">
        <v>5</v>
      </c>
      <c r="I193" s="105">
        <v>0</v>
      </c>
      <c r="J193" s="105">
        <v>5</v>
      </c>
      <c r="K193" s="105">
        <v>44</v>
      </c>
      <c r="L193" s="105">
        <v>11</v>
      </c>
      <c r="M193" s="105">
        <v>33</v>
      </c>
    </row>
    <row r="194" spans="1:13" ht="20.5" x14ac:dyDescent="0.25">
      <c r="A194" s="104" t="s">
        <v>370</v>
      </c>
      <c r="B194" s="105">
        <v>1</v>
      </c>
      <c r="C194" s="105">
        <v>0</v>
      </c>
      <c r="D194" s="105">
        <v>1</v>
      </c>
      <c r="E194" s="105">
        <v>1</v>
      </c>
      <c r="F194" s="105">
        <v>0</v>
      </c>
      <c r="G194" s="105">
        <v>1</v>
      </c>
      <c r="H194" s="105">
        <v>0</v>
      </c>
      <c r="I194" s="105">
        <v>0</v>
      </c>
      <c r="J194" s="105">
        <v>0</v>
      </c>
      <c r="K194" s="105">
        <v>0</v>
      </c>
      <c r="L194" s="105">
        <v>0</v>
      </c>
      <c r="M194" s="105">
        <v>0</v>
      </c>
    </row>
    <row r="195" spans="1:13" x14ac:dyDescent="0.25">
      <c r="A195" s="102" t="s">
        <v>133</v>
      </c>
      <c r="B195" s="103">
        <v>196</v>
      </c>
      <c r="C195" s="103">
        <v>16</v>
      </c>
      <c r="D195" s="103">
        <v>180</v>
      </c>
      <c r="E195" s="103">
        <v>188</v>
      </c>
      <c r="F195" s="103">
        <v>14</v>
      </c>
      <c r="G195" s="103">
        <v>174</v>
      </c>
      <c r="H195" s="103">
        <v>212</v>
      </c>
      <c r="I195" s="103">
        <v>20</v>
      </c>
      <c r="J195" s="103">
        <v>192</v>
      </c>
      <c r="K195" s="103">
        <v>829</v>
      </c>
      <c r="L195" s="103">
        <v>54</v>
      </c>
      <c r="M195" s="103">
        <v>775</v>
      </c>
    </row>
    <row r="196" spans="1:13" x14ac:dyDescent="0.25">
      <c r="A196" s="102" t="s">
        <v>371</v>
      </c>
      <c r="B196" s="103">
        <v>75</v>
      </c>
      <c r="C196" s="103">
        <v>33</v>
      </c>
      <c r="D196" s="103">
        <v>42</v>
      </c>
      <c r="E196" s="103">
        <v>74</v>
      </c>
      <c r="F196" s="103">
        <v>32</v>
      </c>
      <c r="G196" s="103">
        <v>42</v>
      </c>
      <c r="H196" s="103">
        <v>118</v>
      </c>
      <c r="I196" s="103">
        <v>42</v>
      </c>
      <c r="J196" s="103">
        <v>76</v>
      </c>
      <c r="K196" s="103">
        <v>308</v>
      </c>
      <c r="L196" s="103">
        <v>116</v>
      </c>
      <c r="M196" s="103">
        <v>192</v>
      </c>
    </row>
    <row r="197" spans="1:13" x14ac:dyDescent="0.25">
      <c r="A197" s="102" t="s">
        <v>134</v>
      </c>
      <c r="B197" s="103">
        <v>1941</v>
      </c>
      <c r="C197" s="103">
        <v>1747</v>
      </c>
      <c r="D197" s="103">
        <v>194</v>
      </c>
      <c r="E197" s="103">
        <v>1743</v>
      </c>
      <c r="F197" s="103">
        <v>1561</v>
      </c>
      <c r="G197" s="103">
        <v>182</v>
      </c>
      <c r="H197" s="103">
        <v>1850</v>
      </c>
      <c r="I197" s="103">
        <v>1689</v>
      </c>
      <c r="J197" s="103">
        <v>161</v>
      </c>
      <c r="K197" s="103">
        <v>4927</v>
      </c>
      <c r="L197" s="103">
        <v>4481</v>
      </c>
      <c r="M197" s="103">
        <v>446</v>
      </c>
    </row>
    <row r="198" spans="1:13" x14ac:dyDescent="0.25">
      <c r="A198" s="106" t="s">
        <v>134</v>
      </c>
      <c r="B198" s="105">
        <v>14</v>
      </c>
      <c r="C198" s="105">
        <v>12</v>
      </c>
      <c r="D198" s="105">
        <v>2</v>
      </c>
      <c r="E198" s="105">
        <v>12</v>
      </c>
      <c r="F198" s="105">
        <v>10</v>
      </c>
      <c r="G198" s="105">
        <v>2</v>
      </c>
      <c r="H198" s="105">
        <v>0</v>
      </c>
      <c r="I198" s="105">
        <v>0</v>
      </c>
      <c r="J198" s="105">
        <v>0</v>
      </c>
      <c r="K198" s="105">
        <v>1</v>
      </c>
      <c r="L198" s="105">
        <v>1</v>
      </c>
      <c r="M198" s="105">
        <v>0</v>
      </c>
    </row>
    <row r="199" spans="1:13" x14ac:dyDescent="0.25">
      <c r="A199" s="106" t="s">
        <v>372</v>
      </c>
      <c r="B199" s="105">
        <v>294</v>
      </c>
      <c r="C199" s="105">
        <v>227</v>
      </c>
      <c r="D199" s="105">
        <v>67</v>
      </c>
      <c r="E199" s="105">
        <v>280</v>
      </c>
      <c r="F199" s="105">
        <v>217</v>
      </c>
      <c r="G199" s="105">
        <v>63</v>
      </c>
      <c r="H199" s="105">
        <v>309</v>
      </c>
      <c r="I199" s="105">
        <v>260</v>
      </c>
      <c r="J199" s="105">
        <v>49</v>
      </c>
      <c r="K199" s="105">
        <v>835</v>
      </c>
      <c r="L199" s="105">
        <v>715</v>
      </c>
      <c r="M199" s="105">
        <v>120</v>
      </c>
    </row>
    <row r="200" spans="1:13" x14ac:dyDescent="0.25">
      <c r="A200" s="106" t="s">
        <v>373</v>
      </c>
      <c r="B200" s="105">
        <v>1589</v>
      </c>
      <c r="C200" s="105">
        <v>1466</v>
      </c>
      <c r="D200" s="105">
        <v>123</v>
      </c>
      <c r="E200" s="105">
        <v>1409</v>
      </c>
      <c r="F200" s="105">
        <v>1294</v>
      </c>
      <c r="G200" s="105">
        <v>115</v>
      </c>
      <c r="H200" s="105">
        <v>1506</v>
      </c>
      <c r="I200" s="105">
        <v>1395</v>
      </c>
      <c r="J200" s="105">
        <v>111</v>
      </c>
      <c r="K200" s="105">
        <v>3993</v>
      </c>
      <c r="L200" s="105">
        <v>3671</v>
      </c>
      <c r="M200" s="105">
        <v>322</v>
      </c>
    </row>
    <row r="201" spans="1:13" x14ac:dyDescent="0.25">
      <c r="A201" s="106" t="s">
        <v>374</v>
      </c>
      <c r="B201" s="105">
        <v>44</v>
      </c>
      <c r="C201" s="105">
        <v>42</v>
      </c>
      <c r="D201" s="105">
        <v>2</v>
      </c>
      <c r="E201" s="105">
        <v>42</v>
      </c>
      <c r="F201" s="105">
        <v>40</v>
      </c>
      <c r="G201" s="105">
        <v>2</v>
      </c>
      <c r="H201" s="105">
        <v>35</v>
      </c>
      <c r="I201" s="105">
        <v>34</v>
      </c>
      <c r="J201" s="105">
        <v>1</v>
      </c>
      <c r="K201" s="105">
        <v>98</v>
      </c>
      <c r="L201" s="105">
        <v>94</v>
      </c>
      <c r="M201" s="105">
        <v>4</v>
      </c>
    </row>
    <row r="202" spans="1:13" x14ac:dyDescent="0.25">
      <c r="A202" s="102" t="s">
        <v>375</v>
      </c>
      <c r="B202" s="103">
        <v>828</v>
      </c>
      <c r="C202" s="103">
        <v>52</v>
      </c>
      <c r="D202" s="103">
        <v>776</v>
      </c>
      <c r="E202" s="103">
        <v>741</v>
      </c>
      <c r="F202" s="103">
        <v>43</v>
      </c>
      <c r="G202" s="103">
        <v>698</v>
      </c>
      <c r="H202" s="103">
        <v>949</v>
      </c>
      <c r="I202" s="103">
        <v>73</v>
      </c>
      <c r="J202" s="103">
        <v>876</v>
      </c>
      <c r="K202" s="103">
        <v>2614</v>
      </c>
      <c r="L202" s="103">
        <v>173</v>
      </c>
      <c r="M202" s="103">
        <v>2441</v>
      </c>
    </row>
    <row r="203" spans="1:13" x14ac:dyDescent="0.25">
      <c r="A203" s="107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1:13" x14ac:dyDescent="0.25">
      <c r="A204" s="99" t="s">
        <v>629</v>
      </c>
      <c r="B204" s="100">
        <v>0</v>
      </c>
      <c r="C204" s="100">
        <v>0</v>
      </c>
      <c r="D204" s="100">
        <v>0</v>
      </c>
      <c r="E204" s="100">
        <v>0</v>
      </c>
      <c r="F204" s="100">
        <v>0</v>
      </c>
      <c r="G204" s="100">
        <v>0</v>
      </c>
      <c r="H204" s="100">
        <v>339</v>
      </c>
      <c r="I204" s="100">
        <v>309</v>
      </c>
      <c r="J204" s="100">
        <v>30</v>
      </c>
      <c r="K204" s="100">
        <v>343</v>
      </c>
      <c r="L204" s="100">
        <v>313</v>
      </c>
      <c r="M204" s="100">
        <v>30</v>
      </c>
    </row>
    <row r="205" spans="1:13" x14ac:dyDescent="0.25">
      <c r="A205" s="102" t="s">
        <v>635</v>
      </c>
      <c r="B205" s="103">
        <v>0</v>
      </c>
      <c r="C205" s="103">
        <v>0</v>
      </c>
      <c r="D205" s="103">
        <v>0</v>
      </c>
      <c r="E205" s="103">
        <v>0</v>
      </c>
      <c r="F205" s="103">
        <v>0</v>
      </c>
      <c r="G205" s="103">
        <v>0</v>
      </c>
      <c r="H205" s="103">
        <v>339</v>
      </c>
      <c r="I205" s="103">
        <v>309</v>
      </c>
      <c r="J205" s="103">
        <v>30</v>
      </c>
      <c r="K205" s="103">
        <v>343</v>
      </c>
      <c r="L205" s="103">
        <v>313</v>
      </c>
      <c r="M205" s="103">
        <v>30</v>
      </c>
    </row>
    <row r="206" spans="1:13" x14ac:dyDescent="0.25">
      <c r="A206" s="107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1:13" ht="21" x14ac:dyDescent="0.25">
      <c r="A207" s="101" t="s">
        <v>501</v>
      </c>
      <c r="B207" s="100">
        <v>0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100">
        <v>46</v>
      </c>
      <c r="I207" s="100">
        <v>42</v>
      </c>
      <c r="J207" s="100">
        <v>4</v>
      </c>
      <c r="K207" s="100">
        <v>46</v>
      </c>
      <c r="L207" s="100">
        <v>42</v>
      </c>
      <c r="M207" s="100">
        <v>4</v>
      </c>
    </row>
    <row r="208" spans="1:13" x14ac:dyDescent="0.25">
      <c r="A208" s="102" t="s">
        <v>636</v>
      </c>
      <c r="B208" s="103">
        <v>0</v>
      </c>
      <c r="C208" s="103">
        <v>0</v>
      </c>
      <c r="D208" s="103">
        <v>0</v>
      </c>
      <c r="E208" s="103">
        <v>0</v>
      </c>
      <c r="F208" s="103">
        <v>0</v>
      </c>
      <c r="G208" s="103">
        <v>0</v>
      </c>
      <c r="H208" s="103">
        <v>46</v>
      </c>
      <c r="I208" s="103">
        <v>42</v>
      </c>
      <c r="J208" s="103">
        <v>4</v>
      </c>
      <c r="K208" s="103">
        <v>46</v>
      </c>
      <c r="L208" s="103">
        <v>42</v>
      </c>
      <c r="M208" s="103">
        <v>4</v>
      </c>
    </row>
    <row r="209" spans="1:13" ht="20.5" x14ac:dyDescent="0.25">
      <c r="A209" s="104" t="s">
        <v>637</v>
      </c>
      <c r="B209" s="105">
        <v>0</v>
      </c>
      <c r="C209" s="105">
        <v>0</v>
      </c>
      <c r="D209" s="105">
        <v>0</v>
      </c>
      <c r="E209" s="105">
        <v>0</v>
      </c>
      <c r="F209" s="105">
        <v>0</v>
      </c>
      <c r="G209" s="105">
        <v>0</v>
      </c>
      <c r="H209" s="105">
        <v>23</v>
      </c>
      <c r="I209" s="105">
        <v>22</v>
      </c>
      <c r="J209" s="105">
        <v>1</v>
      </c>
      <c r="K209" s="105">
        <v>23</v>
      </c>
      <c r="L209" s="105">
        <v>22</v>
      </c>
      <c r="M209" s="105">
        <v>1</v>
      </c>
    </row>
    <row r="210" spans="1:13" ht="20.5" x14ac:dyDescent="0.25">
      <c r="A210" s="104" t="s">
        <v>638</v>
      </c>
      <c r="B210" s="105">
        <v>0</v>
      </c>
      <c r="C210" s="105"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21</v>
      </c>
      <c r="I210" s="105">
        <v>20</v>
      </c>
      <c r="J210" s="105">
        <v>1</v>
      </c>
      <c r="K210" s="105">
        <v>21</v>
      </c>
      <c r="L210" s="105">
        <v>20</v>
      </c>
      <c r="M210" s="105">
        <v>1</v>
      </c>
    </row>
    <row r="211" spans="1:13" x14ac:dyDescent="0.25">
      <c r="A211" s="106" t="s">
        <v>639</v>
      </c>
      <c r="B211" s="105">
        <v>0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2</v>
      </c>
      <c r="I211" s="105">
        <v>0</v>
      </c>
      <c r="J211" s="105">
        <v>2</v>
      </c>
      <c r="K211" s="105">
        <v>2</v>
      </c>
      <c r="L211" s="105">
        <v>0</v>
      </c>
      <c r="M211" s="105">
        <v>2</v>
      </c>
    </row>
    <row r="212" spans="1:13" x14ac:dyDescent="0.25">
      <c r="A212" s="107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1:13" ht="21" x14ac:dyDescent="0.25">
      <c r="A213" s="101" t="s">
        <v>89</v>
      </c>
      <c r="B213" s="100">
        <v>2306</v>
      </c>
      <c r="C213" s="100">
        <v>2110</v>
      </c>
      <c r="D213" s="100">
        <v>196</v>
      </c>
      <c r="E213" s="100">
        <v>2195</v>
      </c>
      <c r="F213" s="100">
        <v>2006</v>
      </c>
      <c r="G213" s="100">
        <v>189</v>
      </c>
      <c r="H213" s="100">
        <v>2137</v>
      </c>
      <c r="I213" s="100">
        <v>1954</v>
      </c>
      <c r="J213" s="100">
        <v>183</v>
      </c>
      <c r="K213" s="100">
        <v>8087</v>
      </c>
      <c r="L213" s="100">
        <v>7418</v>
      </c>
      <c r="M213" s="100">
        <v>669</v>
      </c>
    </row>
    <row r="214" spans="1:13" x14ac:dyDescent="0.25">
      <c r="A214" s="102" t="s">
        <v>593</v>
      </c>
      <c r="B214" s="103">
        <v>238</v>
      </c>
      <c r="C214" s="103">
        <v>211</v>
      </c>
      <c r="D214" s="103">
        <v>27</v>
      </c>
      <c r="E214" s="103">
        <v>235</v>
      </c>
      <c r="F214" s="103">
        <v>208</v>
      </c>
      <c r="G214" s="103">
        <v>27</v>
      </c>
      <c r="H214" s="103">
        <v>348</v>
      </c>
      <c r="I214" s="103">
        <v>326</v>
      </c>
      <c r="J214" s="103">
        <v>22</v>
      </c>
      <c r="K214" s="103">
        <v>791</v>
      </c>
      <c r="L214" s="103">
        <v>730</v>
      </c>
      <c r="M214" s="103">
        <v>61</v>
      </c>
    </row>
    <row r="215" spans="1:13" x14ac:dyDescent="0.25">
      <c r="A215" s="102" t="s">
        <v>135</v>
      </c>
      <c r="B215" s="103">
        <v>2068</v>
      </c>
      <c r="C215" s="103">
        <v>1899</v>
      </c>
      <c r="D215" s="103">
        <v>169</v>
      </c>
      <c r="E215" s="103">
        <v>1960</v>
      </c>
      <c r="F215" s="103">
        <v>1798</v>
      </c>
      <c r="G215" s="103">
        <v>162</v>
      </c>
      <c r="H215" s="103">
        <v>1789</v>
      </c>
      <c r="I215" s="103">
        <v>1628</v>
      </c>
      <c r="J215" s="103">
        <v>161</v>
      </c>
      <c r="K215" s="103">
        <v>7296</v>
      </c>
      <c r="L215" s="103">
        <v>6688</v>
      </c>
      <c r="M215" s="103">
        <v>608</v>
      </c>
    </row>
    <row r="216" spans="1:13" x14ac:dyDescent="0.25">
      <c r="A216" s="104" t="s">
        <v>376</v>
      </c>
      <c r="B216" s="105">
        <v>881</v>
      </c>
      <c r="C216" s="105">
        <v>789</v>
      </c>
      <c r="D216" s="105">
        <v>92</v>
      </c>
      <c r="E216" s="105">
        <v>831</v>
      </c>
      <c r="F216" s="105">
        <v>742</v>
      </c>
      <c r="G216" s="105">
        <v>89</v>
      </c>
      <c r="H216" s="105">
        <v>947</v>
      </c>
      <c r="I216" s="105">
        <v>842</v>
      </c>
      <c r="J216" s="105">
        <v>105</v>
      </c>
      <c r="K216" s="105">
        <v>3456</v>
      </c>
      <c r="L216" s="105">
        <v>3107</v>
      </c>
      <c r="M216" s="105">
        <v>349</v>
      </c>
    </row>
    <row r="217" spans="1:13" x14ac:dyDescent="0.25">
      <c r="A217" s="106" t="s">
        <v>377</v>
      </c>
      <c r="B217" s="105">
        <v>509</v>
      </c>
      <c r="C217" s="105">
        <v>475</v>
      </c>
      <c r="D217" s="105">
        <v>34</v>
      </c>
      <c r="E217" s="105">
        <v>484</v>
      </c>
      <c r="F217" s="105">
        <v>451</v>
      </c>
      <c r="G217" s="105">
        <v>33</v>
      </c>
      <c r="H217" s="105">
        <v>92</v>
      </c>
      <c r="I217" s="105">
        <v>88</v>
      </c>
      <c r="J217" s="105">
        <v>4</v>
      </c>
      <c r="K217" s="105">
        <v>1452</v>
      </c>
      <c r="L217" s="105">
        <v>1360</v>
      </c>
      <c r="M217" s="105">
        <v>92</v>
      </c>
    </row>
    <row r="218" spans="1:13" ht="20.5" x14ac:dyDescent="0.25">
      <c r="A218" s="104" t="s">
        <v>378</v>
      </c>
      <c r="B218" s="105">
        <v>1</v>
      </c>
      <c r="C218" s="105">
        <v>1</v>
      </c>
      <c r="D218" s="105">
        <v>0</v>
      </c>
      <c r="E218" s="105">
        <v>1</v>
      </c>
      <c r="F218" s="105">
        <v>1</v>
      </c>
      <c r="G218" s="105">
        <v>0</v>
      </c>
      <c r="H218" s="105">
        <v>0</v>
      </c>
      <c r="I218" s="105">
        <v>0</v>
      </c>
      <c r="J218" s="105">
        <v>0</v>
      </c>
      <c r="K218" s="105">
        <v>0</v>
      </c>
      <c r="L218" s="105">
        <v>0</v>
      </c>
      <c r="M218" s="105">
        <v>0</v>
      </c>
    </row>
    <row r="219" spans="1:13" x14ac:dyDescent="0.25">
      <c r="A219" s="104" t="s">
        <v>640</v>
      </c>
      <c r="B219" s="105">
        <v>0</v>
      </c>
      <c r="C219" s="105">
        <v>0</v>
      </c>
      <c r="D219" s="105">
        <v>0</v>
      </c>
      <c r="E219" s="105">
        <v>0</v>
      </c>
      <c r="F219" s="105">
        <v>0</v>
      </c>
      <c r="G219" s="105">
        <v>0</v>
      </c>
      <c r="H219" s="105">
        <v>3</v>
      </c>
      <c r="I219" s="105">
        <v>3</v>
      </c>
      <c r="J219" s="105">
        <v>0</v>
      </c>
      <c r="K219" s="105">
        <v>3</v>
      </c>
      <c r="L219" s="105">
        <v>3</v>
      </c>
      <c r="M219" s="105">
        <v>0</v>
      </c>
    </row>
    <row r="220" spans="1:13" x14ac:dyDescent="0.25">
      <c r="A220" s="106" t="s">
        <v>641</v>
      </c>
      <c r="B220" s="105">
        <v>0</v>
      </c>
      <c r="C220" s="105">
        <v>0</v>
      </c>
      <c r="D220" s="105">
        <v>0</v>
      </c>
      <c r="E220" s="105">
        <v>0</v>
      </c>
      <c r="F220" s="105">
        <v>0</v>
      </c>
      <c r="G220" s="105">
        <v>0</v>
      </c>
      <c r="H220" s="105">
        <v>717</v>
      </c>
      <c r="I220" s="105">
        <v>668</v>
      </c>
      <c r="J220" s="105">
        <v>49</v>
      </c>
      <c r="K220" s="105">
        <v>722</v>
      </c>
      <c r="L220" s="105">
        <v>673</v>
      </c>
      <c r="M220" s="105">
        <v>49</v>
      </c>
    </row>
    <row r="221" spans="1:13" x14ac:dyDescent="0.25">
      <c r="A221" s="106" t="s">
        <v>379</v>
      </c>
      <c r="B221" s="105">
        <v>677</v>
      </c>
      <c r="C221" s="105">
        <v>634</v>
      </c>
      <c r="D221" s="105">
        <v>43</v>
      </c>
      <c r="E221" s="105">
        <v>644</v>
      </c>
      <c r="F221" s="105">
        <v>604</v>
      </c>
      <c r="G221" s="105">
        <v>40</v>
      </c>
      <c r="H221" s="105">
        <v>30</v>
      </c>
      <c r="I221" s="105">
        <v>27</v>
      </c>
      <c r="J221" s="105">
        <v>3</v>
      </c>
      <c r="K221" s="105">
        <v>1663</v>
      </c>
      <c r="L221" s="105">
        <v>1545</v>
      </c>
      <c r="M221" s="105">
        <v>118</v>
      </c>
    </row>
    <row r="222" spans="1:13" x14ac:dyDescent="0.25">
      <c r="A222" s="107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</row>
    <row r="223" spans="1:13" x14ac:dyDescent="0.25">
      <c r="A223" s="99" t="s">
        <v>72</v>
      </c>
      <c r="B223" s="100">
        <v>567</v>
      </c>
      <c r="C223" s="100">
        <v>337</v>
      </c>
      <c r="D223" s="100">
        <v>230</v>
      </c>
      <c r="E223" s="100">
        <v>524</v>
      </c>
      <c r="F223" s="100">
        <v>308</v>
      </c>
      <c r="G223" s="100">
        <v>216</v>
      </c>
      <c r="H223" s="100">
        <v>642</v>
      </c>
      <c r="I223" s="100">
        <v>351</v>
      </c>
      <c r="J223" s="100">
        <v>291</v>
      </c>
      <c r="K223" s="100">
        <v>1822</v>
      </c>
      <c r="L223" s="100">
        <v>1006</v>
      </c>
      <c r="M223" s="100">
        <v>816</v>
      </c>
    </row>
    <row r="224" spans="1:13" x14ac:dyDescent="0.25">
      <c r="A224" s="108" t="s">
        <v>380</v>
      </c>
      <c r="B224" s="103">
        <v>98</v>
      </c>
      <c r="C224" s="103">
        <v>91</v>
      </c>
      <c r="D224" s="103">
        <v>7</v>
      </c>
      <c r="E224" s="103">
        <v>89</v>
      </c>
      <c r="F224" s="103">
        <v>82</v>
      </c>
      <c r="G224" s="103">
        <v>7</v>
      </c>
      <c r="H224" s="103">
        <v>109</v>
      </c>
      <c r="I224" s="103">
        <v>93</v>
      </c>
      <c r="J224" s="103">
        <v>16</v>
      </c>
      <c r="K224" s="103">
        <v>277</v>
      </c>
      <c r="L224" s="103">
        <v>230</v>
      </c>
      <c r="M224" s="103">
        <v>47</v>
      </c>
    </row>
    <row r="225" spans="1:13" x14ac:dyDescent="0.25">
      <c r="A225" s="102" t="s">
        <v>136</v>
      </c>
      <c r="B225" s="103">
        <v>2</v>
      </c>
      <c r="C225" s="103">
        <v>2</v>
      </c>
      <c r="D225" s="103">
        <v>0</v>
      </c>
      <c r="E225" s="103">
        <v>2</v>
      </c>
      <c r="F225" s="103">
        <v>2</v>
      </c>
      <c r="G225" s="103">
        <v>0</v>
      </c>
      <c r="H225" s="103">
        <v>1</v>
      </c>
      <c r="I225" s="103">
        <v>1</v>
      </c>
      <c r="J225" s="103">
        <v>0</v>
      </c>
      <c r="K225" s="103">
        <v>6</v>
      </c>
      <c r="L225" s="103">
        <v>6</v>
      </c>
      <c r="M225" s="103">
        <v>0</v>
      </c>
    </row>
    <row r="226" spans="1:13" x14ac:dyDescent="0.25">
      <c r="A226" s="102" t="s">
        <v>137</v>
      </c>
      <c r="B226" s="103">
        <v>438</v>
      </c>
      <c r="C226" s="103">
        <v>221</v>
      </c>
      <c r="D226" s="103">
        <v>217</v>
      </c>
      <c r="E226" s="103">
        <v>407</v>
      </c>
      <c r="F226" s="103">
        <v>202</v>
      </c>
      <c r="G226" s="103">
        <v>205</v>
      </c>
      <c r="H226" s="103">
        <v>498</v>
      </c>
      <c r="I226" s="103">
        <v>230</v>
      </c>
      <c r="J226" s="103">
        <v>268</v>
      </c>
      <c r="K226" s="103">
        <v>1415</v>
      </c>
      <c r="L226" s="103">
        <v>671</v>
      </c>
      <c r="M226" s="103">
        <v>744</v>
      </c>
    </row>
    <row r="227" spans="1:13" x14ac:dyDescent="0.25">
      <c r="A227" s="106" t="s">
        <v>381</v>
      </c>
      <c r="B227" s="105">
        <v>135</v>
      </c>
      <c r="C227" s="105">
        <v>47</v>
      </c>
      <c r="D227" s="105">
        <v>88</v>
      </c>
      <c r="E227" s="105">
        <v>127</v>
      </c>
      <c r="F227" s="105">
        <v>45</v>
      </c>
      <c r="G227" s="105">
        <v>82</v>
      </c>
      <c r="H227" s="105">
        <v>158</v>
      </c>
      <c r="I227" s="105">
        <v>64</v>
      </c>
      <c r="J227" s="105">
        <v>94</v>
      </c>
      <c r="K227" s="105">
        <v>430</v>
      </c>
      <c r="L227" s="105">
        <v>168</v>
      </c>
      <c r="M227" s="105">
        <v>262</v>
      </c>
    </row>
    <row r="228" spans="1:13" x14ac:dyDescent="0.25">
      <c r="A228" s="106" t="s">
        <v>382</v>
      </c>
      <c r="B228" s="105">
        <v>288</v>
      </c>
      <c r="C228" s="105">
        <v>169</v>
      </c>
      <c r="D228" s="105">
        <v>119</v>
      </c>
      <c r="E228" s="105">
        <v>267</v>
      </c>
      <c r="F228" s="105">
        <v>153</v>
      </c>
      <c r="G228" s="105">
        <v>114</v>
      </c>
      <c r="H228" s="105">
        <v>325</v>
      </c>
      <c r="I228" s="105">
        <v>163</v>
      </c>
      <c r="J228" s="105">
        <v>162</v>
      </c>
      <c r="K228" s="105">
        <v>931</v>
      </c>
      <c r="L228" s="105">
        <v>486</v>
      </c>
      <c r="M228" s="105">
        <v>445</v>
      </c>
    </row>
    <row r="229" spans="1:13" x14ac:dyDescent="0.25">
      <c r="A229" s="106" t="s">
        <v>383</v>
      </c>
      <c r="B229" s="105">
        <v>11</v>
      </c>
      <c r="C229" s="105">
        <v>4</v>
      </c>
      <c r="D229" s="105">
        <v>7</v>
      </c>
      <c r="E229" s="105">
        <v>10</v>
      </c>
      <c r="F229" s="105">
        <v>4</v>
      </c>
      <c r="G229" s="105">
        <v>6</v>
      </c>
      <c r="H229" s="105">
        <v>10</v>
      </c>
      <c r="I229" s="105">
        <v>3</v>
      </c>
      <c r="J229" s="105">
        <v>7</v>
      </c>
      <c r="K229" s="105">
        <v>39</v>
      </c>
      <c r="L229" s="105">
        <v>15</v>
      </c>
      <c r="M229" s="105">
        <v>24</v>
      </c>
    </row>
    <row r="230" spans="1:13" x14ac:dyDescent="0.25">
      <c r="A230" s="106" t="s">
        <v>384</v>
      </c>
      <c r="B230" s="105">
        <v>4</v>
      </c>
      <c r="C230" s="105">
        <v>1</v>
      </c>
      <c r="D230" s="105">
        <v>3</v>
      </c>
      <c r="E230" s="105">
        <v>3</v>
      </c>
      <c r="F230" s="105">
        <v>0</v>
      </c>
      <c r="G230" s="105">
        <v>3</v>
      </c>
      <c r="H230" s="105">
        <v>5</v>
      </c>
      <c r="I230" s="105">
        <v>0</v>
      </c>
      <c r="J230" s="105">
        <v>5</v>
      </c>
      <c r="K230" s="105">
        <v>15</v>
      </c>
      <c r="L230" s="105">
        <v>2</v>
      </c>
      <c r="M230" s="105">
        <v>13</v>
      </c>
    </row>
    <row r="231" spans="1:13" x14ac:dyDescent="0.25">
      <c r="A231" s="102" t="s">
        <v>138</v>
      </c>
      <c r="B231" s="103">
        <v>29</v>
      </c>
      <c r="C231" s="103">
        <v>23</v>
      </c>
      <c r="D231" s="103">
        <v>6</v>
      </c>
      <c r="E231" s="103">
        <v>26</v>
      </c>
      <c r="F231" s="103">
        <v>22</v>
      </c>
      <c r="G231" s="103">
        <v>4</v>
      </c>
      <c r="H231" s="103">
        <v>34</v>
      </c>
      <c r="I231" s="103">
        <v>27</v>
      </c>
      <c r="J231" s="103">
        <v>7</v>
      </c>
      <c r="K231" s="103">
        <v>124</v>
      </c>
      <c r="L231" s="103">
        <v>99</v>
      </c>
      <c r="M231" s="103">
        <v>25</v>
      </c>
    </row>
    <row r="232" spans="1:13" x14ac:dyDescent="0.25">
      <c r="A232" s="107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</row>
    <row r="233" spans="1:13" x14ac:dyDescent="0.25">
      <c r="A233" s="99" t="s">
        <v>73</v>
      </c>
      <c r="B233" s="100">
        <v>38</v>
      </c>
      <c r="C233" s="100">
        <v>33</v>
      </c>
      <c r="D233" s="100">
        <v>5</v>
      </c>
      <c r="E233" s="100">
        <v>38</v>
      </c>
      <c r="F233" s="100">
        <v>33</v>
      </c>
      <c r="G233" s="100">
        <v>5</v>
      </c>
      <c r="H233" s="100">
        <v>56</v>
      </c>
      <c r="I233" s="100">
        <v>49</v>
      </c>
      <c r="J233" s="100">
        <v>7</v>
      </c>
      <c r="K233" s="100">
        <v>129</v>
      </c>
      <c r="L233" s="100">
        <v>113</v>
      </c>
      <c r="M233" s="100">
        <v>16</v>
      </c>
    </row>
    <row r="234" spans="1:13" x14ac:dyDescent="0.25">
      <c r="A234" s="102" t="s">
        <v>139</v>
      </c>
      <c r="B234" s="103">
        <v>38</v>
      </c>
      <c r="C234" s="103">
        <v>33</v>
      </c>
      <c r="D234" s="103">
        <v>5</v>
      </c>
      <c r="E234" s="103">
        <v>38</v>
      </c>
      <c r="F234" s="103">
        <v>33</v>
      </c>
      <c r="G234" s="103">
        <v>5</v>
      </c>
      <c r="H234" s="103">
        <v>56</v>
      </c>
      <c r="I234" s="103">
        <v>49</v>
      </c>
      <c r="J234" s="103">
        <v>7</v>
      </c>
      <c r="K234" s="103">
        <v>129</v>
      </c>
      <c r="L234" s="103">
        <v>113</v>
      </c>
      <c r="M234" s="103">
        <v>16</v>
      </c>
    </row>
    <row r="235" spans="1:13" x14ac:dyDescent="0.25">
      <c r="A235" s="107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</row>
    <row r="236" spans="1:13" x14ac:dyDescent="0.25">
      <c r="A236" s="99" t="s">
        <v>74</v>
      </c>
      <c r="B236" s="100">
        <v>3399</v>
      </c>
      <c r="C236" s="100">
        <v>3333</v>
      </c>
      <c r="D236" s="100">
        <v>66</v>
      </c>
      <c r="E236" s="100">
        <v>2752</v>
      </c>
      <c r="F236" s="100">
        <v>2692</v>
      </c>
      <c r="G236" s="100">
        <v>60</v>
      </c>
      <c r="H236" s="100">
        <v>3958</v>
      </c>
      <c r="I236" s="100">
        <v>3875</v>
      </c>
      <c r="J236" s="100">
        <v>83</v>
      </c>
      <c r="K236" s="100">
        <v>11806</v>
      </c>
      <c r="L236" s="100">
        <v>11490</v>
      </c>
      <c r="M236" s="100">
        <v>316</v>
      </c>
    </row>
    <row r="237" spans="1:13" x14ac:dyDescent="0.25">
      <c r="A237" s="102" t="s">
        <v>140</v>
      </c>
      <c r="B237" s="103">
        <v>1542</v>
      </c>
      <c r="C237" s="103">
        <v>1512</v>
      </c>
      <c r="D237" s="103">
        <v>30</v>
      </c>
      <c r="E237" s="103">
        <v>1313</v>
      </c>
      <c r="F237" s="103">
        <v>1284</v>
      </c>
      <c r="G237" s="103">
        <v>29</v>
      </c>
      <c r="H237" s="103">
        <v>2010</v>
      </c>
      <c r="I237" s="103">
        <v>1971</v>
      </c>
      <c r="J237" s="103">
        <v>39</v>
      </c>
      <c r="K237" s="103">
        <v>6342</v>
      </c>
      <c r="L237" s="103">
        <v>6163</v>
      </c>
      <c r="M237" s="103">
        <v>179</v>
      </c>
    </row>
    <row r="238" spans="1:13" x14ac:dyDescent="0.25">
      <c r="A238" s="102" t="s">
        <v>141</v>
      </c>
      <c r="B238" s="103">
        <v>142</v>
      </c>
      <c r="C238" s="103">
        <v>129</v>
      </c>
      <c r="D238" s="103">
        <v>13</v>
      </c>
      <c r="E238" s="103">
        <v>117</v>
      </c>
      <c r="F238" s="103">
        <v>104</v>
      </c>
      <c r="G238" s="103">
        <v>13</v>
      </c>
      <c r="H238" s="103">
        <v>183</v>
      </c>
      <c r="I238" s="103">
        <v>160</v>
      </c>
      <c r="J238" s="103">
        <v>23</v>
      </c>
      <c r="K238" s="103">
        <v>638</v>
      </c>
      <c r="L238" s="103">
        <v>560</v>
      </c>
      <c r="M238" s="103">
        <v>78</v>
      </c>
    </row>
    <row r="239" spans="1:13" x14ac:dyDescent="0.25">
      <c r="A239" s="102" t="s">
        <v>142</v>
      </c>
      <c r="B239" s="103">
        <v>465</v>
      </c>
      <c r="C239" s="103">
        <v>458</v>
      </c>
      <c r="D239" s="103">
        <v>7</v>
      </c>
      <c r="E239" s="103">
        <v>333</v>
      </c>
      <c r="F239" s="103">
        <v>326</v>
      </c>
      <c r="G239" s="103">
        <v>7</v>
      </c>
      <c r="H239" s="103">
        <v>12</v>
      </c>
      <c r="I239" s="103">
        <v>12</v>
      </c>
      <c r="J239" s="103">
        <v>0</v>
      </c>
      <c r="K239" s="103">
        <v>437</v>
      </c>
      <c r="L239" s="103">
        <v>435</v>
      </c>
      <c r="M239" s="103">
        <v>2</v>
      </c>
    </row>
    <row r="240" spans="1:13" x14ac:dyDescent="0.25">
      <c r="A240" s="108" t="s">
        <v>611</v>
      </c>
      <c r="B240" s="103">
        <v>2</v>
      </c>
      <c r="C240" s="103">
        <v>2</v>
      </c>
      <c r="D240" s="103">
        <v>0</v>
      </c>
      <c r="E240" s="103">
        <v>2</v>
      </c>
      <c r="F240" s="103">
        <v>2</v>
      </c>
      <c r="G240" s="103">
        <v>0</v>
      </c>
      <c r="H240" s="103">
        <v>371</v>
      </c>
      <c r="I240" s="103">
        <v>368</v>
      </c>
      <c r="J240" s="103">
        <v>3</v>
      </c>
      <c r="K240" s="103">
        <v>645</v>
      </c>
      <c r="L240" s="103">
        <v>641</v>
      </c>
      <c r="M240" s="103">
        <v>4</v>
      </c>
    </row>
    <row r="241" spans="1:13" x14ac:dyDescent="0.25">
      <c r="A241" s="102" t="s">
        <v>385</v>
      </c>
      <c r="B241" s="103">
        <v>72</v>
      </c>
      <c r="C241" s="103">
        <v>70</v>
      </c>
      <c r="D241" s="103">
        <v>2</v>
      </c>
      <c r="E241" s="103">
        <v>62</v>
      </c>
      <c r="F241" s="103">
        <v>60</v>
      </c>
      <c r="G241" s="103">
        <v>2</v>
      </c>
      <c r="H241" s="103">
        <v>100</v>
      </c>
      <c r="I241" s="103">
        <v>100</v>
      </c>
      <c r="J241" s="103">
        <v>0</v>
      </c>
      <c r="K241" s="103">
        <v>281</v>
      </c>
      <c r="L241" s="103">
        <v>279</v>
      </c>
      <c r="M241" s="103">
        <v>2</v>
      </c>
    </row>
    <row r="242" spans="1:13" x14ac:dyDescent="0.25">
      <c r="A242" s="102" t="s">
        <v>386</v>
      </c>
      <c r="B242" s="103">
        <v>6</v>
      </c>
      <c r="C242" s="103">
        <v>6</v>
      </c>
      <c r="D242" s="103">
        <v>0</v>
      </c>
      <c r="E242" s="103">
        <v>5</v>
      </c>
      <c r="F242" s="103">
        <v>5</v>
      </c>
      <c r="G242" s="103">
        <v>0</v>
      </c>
      <c r="H242" s="103">
        <v>11</v>
      </c>
      <c r="I242" s="103">
        <v>10</v>
      </c>
      <c r="J242" s="103">
        <v>1</v>
      </c>
      <c r="K242" s="103">
        <v>37</v>
      </c>
      <c r="L242" s="103">
        <v>31</v>
      </c>
      <c r="M242" s="103">
        <v>6</v>
      </c>
    </row>
    <row r="243" spans="1:13" x14ac:dyDescent="0.25">
      <c r="A243" s="102" t="s">
        <v>143</v>
      </c>
      <c r="B243" s="103">
        <v>57</v>
      </c>
      <c r="C243" s="103">
        <v>57</v>
      </c>
      <c r="D243" s="103">
        <v>0</v>
      </c>
      <c r="E243" s="103">
        <v>33</v>
      </c>
      <c r="F243" s="103">
        <v>33</v>
      </c>
      <c r="G243" s="103">
        <v>0</v>
      </c>
      <c r="H243" s="103">
        <v>54</v>
      </c>
      <c r="I243" s="103">
        <v>54</v>
      </c>
      <c r="J243" s="103">
        <v>0</v>
      </c>
      <c r="K243" s="103">
        <v>145</v>
      </c>
      <c r="L243" s="103">
        <v>144</v>
      </c>
      <c r="M243" s="103">
        <v>1</v>
      </c>
    </row>
    <row r="244" spans="1:13" x14ac:dyDescent="0.25">
      <c r="A244" s="106" t="s">
        <v>143</v>
      </c>
      <c r="B244" s="105">
        <v>56</v>
      </c>
      <c r="C244" s="105">
        <v>56</v>
      </c>
      <c r="D244" s="105">
        <v>0</v>
      </c>
      <c r="E244" s="105">
        <v>32</v>
      </c>
      <c r="F244" s="105">
        <v>32</v>
      </c>
      <c r="G244" s="105">
        <v>0</v>
      </c>
      <c r="H244" s="105">
        <v>0</v>
      </c>
      <c r="I244" s="105">
        <v>0</v>
      </c>
      <c r="J244" s="105">
        <v>0</v>
      </c>
      <c r="K244" s="105">
        <v>10</v>
      </c>
      <c r="L244" s="105">
        <v>9</v>
      </c>
      <c r="M244" s="105">
        <v>1</v>
      </c>
    </row>
    <row r="245" spans="1:13" x14ac:dyDescent="0.25">
      <c r="A245" s="106" t="s">
        <v>602</v>
      </c>
      <c r="B245" s="105">
        <v>1</v>
      </c>
      <c r="C245" s="105">
        <v>1</v>
      </c>
      <c r="D245" s="105">
        <v>0</v>
      </c>
      <c r="E245" s="105">
        <v>1</v>
      </c>
      <c r="F245" s="105">
        <v>1</v>
      </c>
      <c r="G245" s="105">
        <v>0</v>
      </c>
      <c r="H245" s="105">
        <v>49</v>
      </c>
      <c r="I245" s="105">
        <v>49</v>
      </c>
      <c r="J245" s="105">
        <v>0</v>
      </c>
      <c r="K245" s="105">
        <v>121</v>
      </c>
      <c r="L245" s="105">
        <v>121</v>
      </c>
      <c r="M245" s="105">
        <v>0</v>
      </c>
    </row>
    <row r="246" spans="1:13" x14ac:dyDescent="0.25">
      <c r="A246" s="106" t="s">
        <v>603</v>
      </c>
      <c r="B246" s="105">
        <v>0</v>
      </c>
      <c r="C246" s="105">
        <v>0</v>
      </c>
      <c r="D246" s="105">
        <v>0</v>
      </c>
      <c r="E246" s="105">
        <v>0</v>
      </c>
      <c r="F246" s="105">
        <v>0</v>
      </c>
      <c r="G246" s="105">
        <v>0</v>
      </c>
      <c r="H246" s="105">
        <v>5</v>
      </c>
      <c r="I246" s="105">
        <v>5</v>
      </c>
      <c r="J246" s="105">
        <v>0</v>
      </c>
      <c r="K246" s="105">
        <v>14</v>
      </c>
      <c r="L246" s="105">
        <v>14</v>
      </c>
      <c r="M246" s="105">
        <v>0</v>
      </c>
    </row>
    <row r="247" spans="1:13" x14ac:dyDescent="0.25">
      <c r="A247" s="102" t="s">
        <v>387</v>
      </c>
      <c r="B247" s="103">
        <v>954</v>
      </c>
      <c r="C247" s="103">
        <v>943</v>
      </c>
      <c r="D247" s="103">
        <v>11</v>
      </c>
      <c r="E247" s="103">
        <v>756</v>
      </c>
      <c r="F247" s="103">
        <v>750</v>
      </c>
      <c r="G247" s="103">
        <v>6</v>
      </c>
      <c r="H247" s="103">
        <v>1041</v>
      </c>
      <c r="I247" s="103">
        <v>1029</v>
      </c>
      <c r="J247" s="103">
        <v>12</v>
      </c>
      <c r="K247" s="103">
        <v>2769</v>
      </c>
      <c r="L247" s="103">
        <v>2739</v>
      </c>
      <c r="M247" s="103">
        <v>30</v>
      </c>
    </row>
    <row r="248" spans="1:13" x14ac:dyDescent="0.25">
      <c r="A248" s="102" t="s">
        <v>144</v>
      </c>
      <c r="B248" s="103">
        <v>159</v>
      </c>
      <c r="C248" s="103">
        <v>156</v>
      </c>
      <c r="D248" s="103">
        <v>3</v>
      </c>
      <c r="E248" s="103">
        <v>131</v>
      </c>
      <c r="F248" s="103">
        <v>128</v>
      </c>
      <c r="G248" s="103">
        <v>3</v>
      </c>
      <c r="H248" s="103">
        <v>176</v>
      </c>
      <c r="I248" s="103">
        <v>171</v>
      </c>
      <c r="J248" s="103">
        <v>5</v>
      </c>
      <c r="K248" s="103">
        <v>512</v>
      </c>
      <c r="L248" s="103">
        <v>498</v>
      </c>
      <c r="M248" s="103">
        <v>14</v>
      </c>
    </row>
    <row r="249" spans="1:13" x14ac:dyDescent="0.25">
      <c r="A249" s="107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</row>
    <row r="250" spans="1:13" x14ac:dyDescent="0.25">
      <c r="A250" s="99" t="s">
        <v>75</v>
      </c>
      <c r="B250" s="100">
        <v>1549</v>
      </c>
      <c r="C250" s="100">
        <v>1445</v>
      </c>
      <c r="D250" s="100">
        <v>104</v>
      </c>
      <c r="E250" s="100">
        <v>1453</v>
      </c>
      <c r="F250" s="100">
        <v>1357</v>
      </c>
      <c r="G250" s="100">
        <v>96</v>
      </c>
      <c r="H250" s="100">
        <v>1619</v>
      </c>
      <c r="I250" s="100">
        <v>1537</v>
      </c>
      <c r="J250" s="100">
        <v>82</v>
      </c>
      <c r="K250" s="100">
        <v>5533</v>
      </c>
      <c r="L250" s="100">
        <v>5254</v>
      </c>
      <c r="M250" s="100">
        <v>279</v>
      </c>
    </row>
    <row r="251" spans="1:13" x14ac:dyDescent="0.25">
      <c r="A251" s="102" t="s">
        <v>145</v>
      </c>
      <c r="B251" s="103">
        <v>164</v>
      </c>
      <c r="C251" s="103">
        <v>135</v>
      </c>
      <c r="D251" s="103">
        <v>29</v>
      </c>
      <c r="E251" s="103">
        <v>155</v>
      </c>
      <c r="F251" s="103">
        <v>126</v>
      </c>
      <c r="G251" s="103">
        <v>29</v>
      </c>
      <c r="H251" s="103">
        <v>108</v>
      </c>
      <c r="I251" s="103">
        <v>97</v>
      </c>
      <c r="J251" s="103">
        <v>11</v>
      </c>
      <c r="K251" s="103">
        <v>298</v>
      </c>
      <c r="L251" s="103">
        <v>275</v>
      </c>
      <c r="M251" s="103">
        <v>23</v>
      </c>
    </row>
    <row r="252" spans="1:13" x14ac:dyDescent="0.25">
      <c r="A252" s="102" t="s">
        <v>146</v>
      </c>
      <c r="B252" s="103">
        <v>661</v>
      </c>
      <c r="C252" s="103">
        <v>636</v>
      </c>
      <c r="D252" s="103">
        <v>25</v>
      </c>
      <c r="E252" s="103">
        <v>619</v>
      </c>
      <c r="F252" s="103">
        <v>596</v>
      </c>
      <c r="G252" s="103">
        <v>23</v>
      </c>
      <c r="H252" s="103">
        <v>774</v>
      </c>
      <c r="I252" s="103">
        <v>737</v>
      </c>
      <c r="J252" s="103">
        <v>37</v>
      </c>
      <c r="K252" s="103">
        <v>2793</v>
      </c>
      <c r="L252" s="103">
        <v>2667</v>
      </c>
      <c r="M252" s="103">
        <v>126</v>
      </c>
    </row>
    <row r="253" spans="1:13" x14ac:dyDescent="0.25">
      <c r="A253" s="102" t="s">
        <v>147</v>
      </c>
      <c r="B253" s="103">
        <v>163</v>
      </c>
      <c r="C253" s="103">
        <v>145</v>
      </c>
      <c r="D253" s="103">
        <v>18</v>
      </c>
      <c r="E253" s="103">
        <v>159</v>
      </c>
      <c r="F253" s="103">
        <v>143</v>
      </c>
      <c r="G253" s="103">
        <v>16</v>
      </c>
      <c r="H253" s="103">
        <v>176</v>
      </c>
      <c r="I253" s="103">
        <v>167</v>
      </c>
      <c r="J253" s="103">
        <v>9</v>
      </c>
      <c r="K253" s="103">
        <v>455</v>
      </c>
      <c r="L253" s="103">
        <v>428</v>
      </c>
      <c r="M253" s="103">
        <v>27</v>
      </c>
    </row>
    <row r="254" spans="1:13" x14ac:dyDescent="0.25">
      <c r="A254" s="102" t="s">
        <v>148</v>
      </c>
      <c r="B254" s="103">
        <v>386</v>
      </c>
      <c r="C254" s="103">
        <v>358</v>
      </c>
      <c r="D254" s="103">
        <v>28</v>
      </c>
      <c r="E254" s="103">
        <v>363</v>
      </c>
      <c r="F254" s="103">
        <v>338</v>
      </c>
      <c r="G254" s="103">
        <v>25</v>
      </c>
      <c r="H254" s="103">
        <v>440</v>
      </c>
      <c r="I254" s="103">
        <v>418</v>
      </c>
      <c r="J254" s="103">
        <v>22</v>
      </c>
      <c r="K254" s="103">
        <v>1494</v>
      </c>
      <c r="L254" s="103">
        <v>1407</v>
      </c>
      <c r="M254" s="103">
        <v>87</v>
      </c>
    </row>
    <row r="255" spans="1:13" x14ac:dyDescent="0.25">
      <c r="A255" s="102" t="s">
        <v>149</v>
      </c>
      <c r="B255" s="103">
        <v>121</v>
      </c>
      <c r="C255" s="103">
        <v>119</v>
      </c>
      <c r="D255" s="103">
        <v>2</v>
      </c>
      <c r="E255" s="103">
        <v>109</v>
      </c>
      <c r="F255" s="103">
        <v>107</v>
      </c>
      <c r="G255" s="103">
        <v>2</v>
      </c>
      <c r="H255" s="103">
        <v>117</v>
      </c>
      <c r="I255" s="103">
        <v>114</v>
      </c>
      <c r="J255" s="103">
        <v>3</v>
      </c>
      <c r="K255" s="103">
        <v>412</v>
      </c>
      <c r="L255" s="103">
        <v>400</v>
      </c>
      <c r="M255" s="103">
        <v>12</v>
      </c>
    </row>
    <row r="256" spans="1:13" x14ac:dyDescent="0.25">
      <c r="A256" s="102" t="s">
        <v>150</v>
      </c>
      <c r="B256" s="103">
        <v>54</v>
      </c>
      <c r="C256" s="103">
        <v>52</v>
      </c>
      <c r="D256" s="103">
        <v>2</v>
      </c>
      <c r="E256" s="103">
        <v>48</v>
      </c>
      <c r="F256" s="103">
        <v>47</v>
      </c>
      <c r="G256" s="103">
        <v>1</v>
      </c>
      <c r="H256" s="103">
        <v>4</v>
      </c>
      <c r="I256" s="103">
        <v>4</v>
      </c>
      <c r="J256" s="103">
        <v>0</v>
      </c>
      <c r="K256" s="103">
        <v>81</v>
      </c>
      <c r="L256" s="103">
        <v>77</v>
      </c>
      <c r="M256" s="103">
        <v>4</v>
      </c>
    </row>
    <row r="257" spans="1:13" x14ac:dyDescent="0.25">
      <c r="A257" s="107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1:13" x14ac:dyDescent="0.25">
      <c r="A258" s="101" t="s">
        <v>62</v>
      </c>
      <c r="B258" s="100">
        <v>3236</v>
      </c>
      <c r="C258" s="100">
        <v>3003</v>
      </c>
      <c r="D258" s="100">
        <v>233</v>
      </c>
      <c r="E258" s="100">
        <v>3057</v>
      </c>
      <c r="F258" s="100">
        <v>2840</v>
      </c>
      <c r="G258" s="100">
        <v>217</v>
      </c>
      <c r="H258" s="100">
        <v>3399</v>
      </c>
      <c r="I258" s="100">
        <v>3061</v>
      </c>
      <c r="J258" s="100">
        <v>338</v>
      </c>
      <c r="K258" s="100">
        <v>11771</v>
      </c>
      <c r="L258" s="100">
        <v>10752</v>
      </c>
      <c r="M258" s="100">
        <v>1019</v>
      </c>
    </row>
    <row r="259" spans="1:13" x14ac:dyDescent="0.25">
      <c r="A259" s="102" t="s">
        <v>388</v>
      </c>
      <c r="B259" s="103">
        <v>132</v>
      </c>
      <c r="C259" s="103">
        <v>127</v>
      </c>
      <c r="D259" s="103">
        <v>5</v>
      </c>
      <c r="E259" s="103">
        <v>128</v>
      </c>
      <c r="F259" s="103">
        <v>124</v>
      </c>
      <c r="G259" s="103">
        <v>4</v>
      </c>
      <c r="H259" s="103">
        <v>150</v>
      </c>
      <c r="I259" s="103">
        <v>144</v>
      </c>
      <c r="J259" s="103">
        <v>6</v>
      </c>
      <c r="K259" s="103">
        <v>618</v>
      </c>
      <c r="L259" s="103">
        <v>597</v>
      </c>
      <c r="M259" s="103">
        <v>21</v>
      </c>
    </row>
    <row r="260" spans="1:13" x14ac:dyDescent="0.25">
      <c r="A260" s="102" t="s">
        <v>151</v>
      </c>
      <c r="B260" s="103">
        <v>6</v>
      </c>
      <c r="C260" s="103">
        <v>5</v>
      </c>
      <c r="D260" s="103">
        <v>1</v>
      </c>
      <c r="E260" s="103">
        <v>4</v>
      </c>
      <c r="F260" s="103">
        <v>4</v>
      </c>
      <c r="G260" s="103">
        <v>0</v>
      </c>
      <c r="H260" s="103">
        <v>2</v>
      </c>
      <c r="I260" s="103">
        <v>2</v>
      </c>
      <c r="J260" s="103">
        <v>0</v>
      </c>
      <c r="K260" s="103">
        <v>11</v>
      </c>
      <c r="L260" s="103">
        <v>11</v>
      </c>
      <c r="M260" s="103">
        <v>0</v>
      </c>
    </row>
    <row r="261" spans="1:13" ht="20.5" x14ac:dyDescent="0.25">
      <c r="A261" s="104" t="s">
        <v>389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1</v>
      </c>
      <c r="L261" s="105">
        <v>1</v>
      </c>
      <c r="M261" s="105">
        <v>0</v>
      </c>
    </row>
    <row r="262" spans="1:13" x14ac:dyDescent="0.25">
      <c r="A262" s="106" t="s">
        <v>390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1</v>
      </c>
      <c r="I262" s="105">
        <v>1</v>
      </c>
      <c r="J262" s="105">
        <v>0</v>
      </c>
      <c r="K262" s="105">
        <v>5</v>
      </c>
      <c r="L262" s="105">
        <v>5</v>
      </c>
      <c r="M262" s="105">
        <v>0</v>
      </c>
    </row>
    <row r="263" spans="1:13" x14ac:dyDescent="0.25">
      <c r="A263" s="106" t="s">
        <v>391</v>
      </c>
      <c r="B263" s="105">
        <v>6</v>
      </c>
      <c r="C263" s="105">
        <v>5</v>
      </c>
      <c r="D263" s="105">
        <v>1</v>
      </c>
      <c r="E263" s="105">
        <v>4</v>
      </c>
      <c r="F263" s="105">
        <v>4</v>
      </c>
      <c r="G263" s="105">
        <v>0</v>
      </c>
      <c r="H263" s="105">
        <v>1</v>
      </c>
      <c r="I263" s="105">
        <v>1</v>
      </c>
      <c r="J263" s="105">
        <v>0</v>
      </c>
      <c r="K263" s="105">
        <v>5</v>
      </c>
      <c r="L263" s="105">
        <v>5</v>
      </c>
      <c r="M263" s="105">
        <v>0</v>
      </c>
    </row>
    <row r="264" spans="1:13" x14ac:dyDescent="0.25">
      <c r="A264" s="102" t="s">
        <v>152</v>
      </c>
      <c r="B264" s="103">
        <v>7</v>
      </c>
      <c r="C264" s="103">
        <v>0</v>
      </c>
      <c r="D264" s="103">
        <v>7</v>
      </c>
      <c r="E264" s="103">
        <v>7</v>
      </c>
      <c r="F264" s="103">
        <v>0</v>
      </c>
      <c r="G264" s="103">
        <v>7</v>
      </c>
      <c r="H264" s="103">
        <v>4</v>
      </c>
      <c r="I264" s="103">
        <v>0</v>
      </c>
      <c r="J264" s="103">
        <v>4</v>
      </c>
      <c r="K264" s="103">
        <v>16</v>
      </c>
      <c r="L264" s="103">
        <v>2</v>
      </c>
      <c r="M264" s="103">
        <v>14</v>
      </c>
    </row>
    <row r="265" spans="1:13" x14ac:dyDescent="0.25">
      <c r="A265" s="102" t="s">
        <v>153</v>
      </c>
      <c r="B265" s="103">
        <v>4</v>
      </c>
      <c r="C265" s="103">
        <v>4</v>
      </c>
      <c r="D265" s="103">
        <v>0</v>
      </c>
      <c r="E265" s="103">
        <v>4</v>
      </c>
      <c r="F265" s="103">
        <v>4</v>
      </c>
      <c r="G265" s="103">
        <v>0</v>
      </c>
      <c r="H265" s="103">
        <v>8</v>
      </c>
      <c r="I265" s="103">
        <v>8</v>
      </c>
      <c r="J265" s="103">
        <v>0</v>
      </c>
      <c r="K265" s="103">
        <v>17</v>
      </c>
      <c r="L265" s="103">
        <v>17</v>
      </c>
      <c r="M265" s="103">
        <v>0</v>
      </c>
    </row>
    <row r="266" spans="1:13" x14ac:dyDescent="0.25">
      <c r="A266" s="106" t="s">
        <v>392</v>
      </c>
      <c r="B266" s="105">
        <v>3</v>
      </c>
      <c r="C266" s="105">
        <v>3</v>
      </c>
      <c r="D266" s="105">
        <v>0</v>
      </c>
      <c r="E266" s="105">
        <v>3</v>
      </c>
      <c r="F266" s="105">
        <v>3</v>
      </c>
      <c r="G266" s="105">
        <v>0</v>
      </c>
      <c r="H266" s="105">
        <v>4</v>
      </c>
      <c r="I266" s="105">
        <v>4</v>
      </c>
      <c r="J266" s="105">
        <v>0</v>
      </c>
      <c r="K266" s="105">
        <v>7</v>
      </c>
      <c r="L266" s="105">
        <v>7</v>
      </c>
      <c r="M266" s="105">
        <v>0</v>
      </c>
    </row>
    <row r="267" spans="1:13" x14ac:dyDescent="0.25">
      <c r="A267" s="106" t="s">
        <v>393</v>
      </c>
      <c r="B267" s="105">
        <v>1</v>
      </c>
      <c r="C267" s="105">
        <v>1</v>
      </c>
      <c r="D267" s="105">
        <v>0</v>
      </c>
      <c r="E267" s="105">
        <v>1</v>
      </c>
      <c r="F267" s="105">
        <v>1</v>
      </c>
      <c r="G267" s="105">
        <v>0</v>
      </c>
      <c r="H267" s="105">
        <v>4</v>
      </c>
      <c r="I267" s="105">
        <v>4</v>
      </c>
      <c r="J267" s="105">
        <v>0</v>
      </c>
      <c r="K267" s="105">
        <v>10</v>
      </c>
      <c r="L267" s="105">
        <v>10</v>
      </c>
      <c r="M267" s="105">
        <v>0</v>
      </c>
    </row>
    <row r="268" spans="1:13" x14ac:dyDescent="0.25">
      <c r="A268" s="102" t="s">
        <v>394</v>
      </c>
      <c r="B268" s="103">
        <v>5</v>
      </c>
      <c r="C268" s="103">
        <v>4</v>
      </c>
      <c r="D268" s="103">
        <v>1</v>
      </c>
      <c r="E268" s="103">
        <v>5</v>
      </c>
      <c r="F268" s="103">
        <v>4</v>
      </c>
      <c r="G268" s="103">
        <v>1</v>
      </c>
      <c r="H268" s="103">
        <v>7</v>
      </c>
      <c r="I268" s="103">
        <v>6</v>
      </c>
      <c r="J268" s="103">
        <v>1</v>
      </c>
      <c r="K268" s="103">
        <v>17</v>
      </c>
      <c r="L268" s="103">
        <v>15</v>
      </c>
      <c r="M268" s="103">
        <v>2</v>
      </c>
    </row>
    <row r="269" spans="1:13" ht="20.5" x14ac:dyDescent="0.25">
      <c r="A269" s="104" t="s">
        <v>395</v>
      </c>
      <c r="B269" s="105">
        <v>2</v>
      </c>
      <c r="C269" s="105">
        <v>2</v>
      </c>
      <c r="D269" s="105">
        <v>0</v>
      </c>
      <c r="E269" s="105">
        <v>2</v>
      </c>
      <c r="F269" s="105">
        <v>2</v>
      </c>
      <c r="G269" s="105">
        <v>0</v>
      </c>
      <c r="H269" s="105">
        <v>2</v>
      </c>
      <c r="I269" s="105">
        <v>2</v>
      </c>
      <c r="J269" s="105">
        <v>0</v>
      </c>
      <c r="K269" s="105">
        <v>3</v>
      </c>
      <c r="L269" s="105">
        <v>3</v>
      </c>
      <c r="M269" s="105">
        <v>0</v>
      </c>
    </row>
    <row r="270" spans="1:13" ht="20.5" x14ac:dyDescent="0.25">
      <c r="A270" s="104" t="s">
        <v>612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0</v>
      </c>
      <c r="J270" s="105">
        <v>0</v>
      </c>
      <c r="K270" s="105">
        <v>1</v>
      </c>
      <c r="L270" s="105">
        <v>1</v>
      </c>
      <c r="M270" s="105">
        <v>0</v>
      </c>
    </row>
    <row r="271" spans="1:13" ht="20.5" x14ac:dyDescent="0.25">
      <c r="A271" s="104" t="s">
        <v>396</v>
      </c>
      <c r="B271" s="105">
        <v>2</v>
      </c>
      <c r="C271" s="105">
        <v>2</v>
      </c>
      <c r="D271" s="105">
        <v>0</v>
      </c>
      <c r="E271" s="105">
        <v>2</v>
      </c>
      <c r="F271" s="105">
        <v>2</v>
      </c>
      <c r="G271" s="105">
        <v>0</v>
      </c>
      <c r="H271" s="105">
        <v>1</v>
      </c>
      <c r="I271" s="105">
        <v>1</v>
      </c>
      <c r="J271" s="105">
        <v>0</v>
      </c>
      <c r="K271" s="105">
        <v>3</v>
      </c>
      <c r="L271" s="105">
        <v>3</v>
      </c>
      <c r="M271" s="105">
        <v>0</v>
      </c>
    </row>
    <row r="272" spans="1:13" ht="20.5" x14ac:dyDescent="0.25">
      <c r="A272" s="104" t="s">
        <v>397</v>
      </c>
      <c r="B272" s="105">
        <v>1</v>
      </c>
      <c r="C272" s="105">
        <v>0</v>
      </c>
      <c r="D272" s="105">
        <v>1</v>
      </c>
      <c r="E272" s="105">
        <v>1</v>
      </c>
      <c r="F272" s="105">
        <v>0</v>
      </c>
      <c r="G272" s="105">
        <v>1</v>
      </c>
      <c r="H272" s="105">
        <v>2</v>
      </c>
      <c r="I272" s="105">
        <v>1</v>
      </c>
      <c r="J272" s="105">
        <v>1</v>
      </c>
      <c r="K272" s="105">
        <v>4</v>
      </c>
      <c r="L272" s="105">
        <v>2</v>
      </c>
      <c r="M272" s="105">
        <v>2</v>
      </c>
    </row>
    <row r="273" spans="1:13" ht="20.5" x14ac:dyDescent="0.25">
      <c r="A273" s="104" t="s">
        <v>398</v>
      </c>
      <c r="B273" s="105">
        <v>0</v>
      </c>
      <c r="C273" s="105">
        <v>0</v>
      </c>
      <c r="D273" s="105">
        <v>0</v>
      </c>
      <c r="E273" s="105">
        <v>0</v>
      </c>
      <c r="F273" s="105">
        <v>0</v>
      </c>
      <c r="G273" s="105">
        <v>0</v>
      </c>
      <c r="H273" s="105">
        <v>2</v>
      </c>
      <c r="I273" s="105">
        <v>2</v>
      </c>
      <c r="J273" s="105">
        <v>0</v>
      </c>
      <c r="K273" s="105">
        <v>6</v>
      </c>
      <c r="L273" s="105">
        <v>6</v>
      </c>
      <c r="M273" s="105">
        <v>0</v>
      </c>
    </row>
    <row r="274" spans="1:13" x14ac:dyDescent="0.25">
      <c r="A274" s="102" t="s">
        <v>154</v>
      </c>
      <c r="B274" s="103">
        <v>11</v>
      </c>
      <c r="C274" s="103">
        <v>10</v>
      </c>
      <c r="D274" s="103">
        <v>1</v>
      </c>
      <c r="E274" s="103">
        <v>10</v>
      </c>
      <c r="F274" s="103">
        <v>9</v>
      </c>
      <c r="G274" s="103">
        <v>1</v>
      </c>
      <c r="H274" s="103">
        <v>16</v>
      </c>
      <c r="I274" s="103">
        <v>13</v>
      </c>
      <c r="J274" s="103">
        <v>3</v>
      </c>
      <c r="K274" s="103">
        <v>49</v>
      </c>
      <c r="L274" s="103">
        <v>33</v>
      </c>
      <c r="M274" s="103">
        <v>16</v>
      </c>
    </row>
    <row r="275" spans="1:13" x14ac:dyDescent="0.25">
      <c r="A275" s="102" t="s">
        <v>155</v>
      </c>
      <c r="B275" s="103">
        <v>29</v>
      </c>
      <c r="C275" s="103">
        <v>23</v>
      </c>
      <c r="D275" s="103">
        <v>6</v>
      </c>
      <c r="E275" s="103">
        <v>27</v>
      </c>
      <c r="F275" s="103">
        <v>21</v>
      </c>
      <c r="G275" s="103">
        <v>6</v>
      </c>
      <c r="H275" s="103">
        <v>29</v>
      </c>
      <c r="I275" s="103">
        <v>20</v>
      </c>
      <c r="J275" s="103">
        <v>9</v>
      </c>
      <c r="K275" s="103">
        <v>73</v>
      </c>
      <c r="L275" s="103">
        <v>48</v>
      </c>
      <c r="M275" s="103">
        <v>25</v>
      </c>
    </row>
    <row r="276" spans="1:13" x14ac:dyDescent="0.25">
      <c r="A276" s="102" t="s">
        <v>156</v>
      </c>
      <c r="B276" s="103">
        <v>504</v>
      </c>
      <c r="C276" s="103">
        <v>456</v>
      </c>
      <c r="D276" s="103">
        <v>48</v>
      </c>
      <c r="E276" s="103">
        <v>491</v>
      </c>
      <c r="F276" s="103">
        <v>445</v>
      </c>
      <c r="G276" s="103">
        <v>46</v>
      </c>
      <c r="H276" s="103">
        <v>480</v>
      </c>
      <c r="I276" s="103">
        <v>411</v>
      </c>
      <c r="J276" s="103">
        <v>69</v>
      </c>
      <c r="K276" s="103">
        <v>1841</v>
      </c>
      <c r="L276" s="103">
        <v>1597</v>
      </c>
      <c r="M276" s="103">
        <v>244</v>
      </c>
    </row>
    <row r="277" spans="1:13" x14ac:dyDescent="0.25">
      <c r="A277" s="102" t="s">
        <v>157</v>
      </c>
      <c r="B277" s="103">
        <v>1</v>
      </c>
      <c r="C277" s="103">
        <v>1</v>
      </c>
      <c r="D277" s="103">
        <v>0</v>
      </c>
      <c r="E277" s="103">
        <v>1</v>
      </c>
      <c r="F277" s="103">
        <v>1</v>
      </c>
      <c r="G277" s="103">
        <v>0</v>
      </c>
      <c r="H277" s="103">
        <v>1</v>
      </c>
      <c r="I277" s="103">
        <v>0</v>
      </c>
      <c r="J277" s="103">
        <v>1</v>
      </c>
      <c r="K277" s="103">
        <v>3</v>
      </c>
      <c r="L277" s="103">
        <v>1</v>
      </c>
      <c r="M277" s="103">
        <v>2</v>
      </c>
    </row>
    <row r="278" spans="1:13" ht="20.5" x14ac:dyDescent="0.25">
      <c r="A278" s="104" t="s">
        <v>613</v>
      </c>
      <c r="B278" s="105">
        <v>0</v>
      </c>
      <c r="C278" s="105">
        <v>0</v>
      </c>
      <c r="D278" s="105">
        <v>0</v>
      </c>
      <c r="E278" s="105">
        <v>0</v>
      </c>
      <c r="F278" s="105">
        <v>0</v>
      </c>
      <c r="G278" s="105">
        <v>0</v>
      </c>
      <c r="H278" s="105">
        <v>0</v>
      </c>
      <c r="I278" s="105">
        <v>0</v>
      </c>
      <c r="J278" s="105">
        <v>0</v>
      </c>
      <c r="K278" s="105">
        <v>1</v>
      </c>
      <c r="L278" s="105">
        <v>1</v>
      </c>
      <c r="M278" s="105">
        <v>0</v>
      </c>
    </row>
    <row r="279" spans="1:13" x14ac:dyDescent="0.25">
      <c r="A279" s="106" t="s">
        <v>399</v>
      </c>
      <c r="B279" s="105">
        <v>0</v>
      </c>
      <c r="C279" s="105">
        <v>0</v>
      </c>
      <c r="D279" s="105">
        <v>0</v>
      </c>
      <c r="E279" s="105">
        <v>0</v>
      </c>
      <c r="F279" s="105">
        <v>0</v>
      </c>
      <c r="G279" s="105">
        <v>0</v>
      </c>
      <c r="H279" s="105">
        <v>1</v>
      </c>
      <c r="I279" s="105">
        <v>0</v>
      </c>
      <c r="J279" s="105">
        <v>1</v>
      </c>
      <c r="K279" s="105">
        <v>1</v>
      </c>
      <c r="L279" s="105">
        <v>0</v>
      </c>
      <c r="M279" s="105">
        <v>1</v>
      </c>
    </row>
    <row r="280" spans="1:13" x14ac:dyDescent="0.25">
      <c r="A280" s="106" t="s">
        <v>400</v>
      </c>
      <c r="B280" s="105">
        <v>1</v>
      </c>
      <c r="C280" s="105">
        <v>1</v>
      </c>
      <c r="D280" s="105">
        <v>0</v>
      </c>
      <c r="E280" s="105">
        <v>1</v>
      </c>
      <c r="F280" s="105">
        <v>1</v>
      </c>
      <c r="G280" s="105">
        <v>0</v>
      </c>
      <c r="H280" s="105">
        <v>0</v>
      </c>
      <c r="I280" s="105">
        <v>0</v>
      </c>
      <c r="J280" s="105">
        <v>0</v>
      </c>
      <c r="K280" s="105">
        <v>1</v>
      </c>
      <c r="L280" s="105">
        <v>0</v>
      </c>
      <c r="M280" s="105">
        <v>1</v>
      </c>
    </row>
    <row r="281" spans="1:13" x14ac:dyDescent="0.25">
      <c r="A281" s="102" t="s">
        <v>158</v>
      </c>
      <c r="B281" s="103">
        <v>443</v>
      </c>
      <c r="C281" s="103">
        <v>435</v>
      </c>
      <c r="D281" s="103">
        <v>8</v>
      </c>
      <c r="E281" s="103">
        <v>377</v>
      </c>
      <c r="F281" s="103">
        <v>371</v>
      </c>
      <c r="G281" s="103">
        <v>6</v>
      </c>
      <c r="H281" s="103">
        <v>479</v>
      </c>
      <c r="I281" s="103">
        <v>464</v>
      </c>
      <c r="J281" s="103">
        <v>15</v>
      </c>
      <c r="K281" s="103">
        <v>1521</v>
      </c>
      <c r="L281" s="103">
        <v>1472</v>
      </c>
      <c r="M281" s="103">
        <v>49</v>
      </c>
    </row>
    <row r="282" spans="1:13" x14ac:dyDescent="0.25">
      <c r="A282" s="106" t="s">
        <v>401</v>
      </c>
      <c r="B282" s="105">
        <v>429</v>
      </c>
      <c r="C282" s="105">
        <v>421</v>
      </c>
      <c r="D282" s="105">
        <v>8</v>
      </c>
      <c r="E282" s="105">
        <v>363</v>
      </c>
      <c r="F282" s="105">
        <v>357</v>
      </c>
      <c r="G282" s="105">
        <v>6</v>
      </c>
      <c r="H282" s="105">
        <v>458</v>
      </c>
      <c r="I282" s="105">
        <v>443</v>
      </c>
      <c r="J282" s="105">
        <v>15</v>
      </c>
      <c r="K282" s="105">
        <v>1450</v>
      </c>
      <c r="L282" s="105">
        <v>1401</v>
      </c>
      <c r="M282" s="105">
        <v>49</v>
      </c>
    </row>
    <row r="283" spans="1:13" x14ac:dyDescent="0.25">
      <c r="A283" s="106" t="s">
        <v>402</v>
      </c>
      <c r="B283" s="105">
        <v>6</v>
      </c>
      <c r="C283" s="105">
        <v>6</v>
      </c>
      <c r="D283" s="105">
        <v>0</v>
      </c>
      <c r="E283" s="105">
        <v>6</v>
      </c>
      <c r="F283" s="105">
        <v>6</v>
      </c>
      <c r="G283" s="105">
        <v>0</v>
      </c>
      <c r="H283" s="105">
        <v>9</v>
      </c>
      <c r="I283" s="105">
        <v>9</v>
      </c>
      <c r="J283" s="105">
        <v>0</v>
      </c>
      <c r="K283" s="105">
        <v>30</v>
      </c>
      <c r="L283" s="105">
        <v>30</v>
      </c>
      <c r="M283" s="105">
        <v>0</v>
      </c>
    </row>
    <row r="284" spans="1:13" x14ac:dyDescent="0.25">
      <c r="A284" s="106" t="s">
        <v>403</v>
      </c>
      <c r="B284" s="105">
        <v>8</v>
      </c>
      <c r="C284" s="105">
        <v>8</v>
      </c>
      <c r="D284" s="105">
        <v>0</v>
      </c>
      <c r="E284" s="105">
        <v>8</v>
      </c>
      <c r="F284" s="105">
        <v>8</v>
      </c>
      <c r="G284" s="105">
        <v>0</v>
      </c>
      <c r="H284" s="105">
        <v>12</v>
      </c>
      <c r="I284" s="105">
        <v>12</v>
      </c>
      <c r="J284" s="105">
        <v>0</v>
      </c>
      <c r="K284" s="105">
        <v>41</v>
      </c>
      <c r="L284" s="105">
        <v>41</v>
      </c>
      <c r="M284" s="105">
        <v>0</v>
      </c>
    </row>
    <row r="285" spans="1:13" x14ac:dyDescent="0.25">
      <c r="A285" s="102" t="s">
        <v>159</v>
      </c>
      <c r="B285" s="103">
        <v>105</v>
      </c>
      <c r="C285" s="103">
        <v>96</v>
      </c>
      <c r="D285" s="103">
        <v>9</v>
      </c>
      <c r="E285" s="103">
        <v>93</v>
      </c>
      <c r="F285" s="103">
        <v>86</v>
      </c>
      <c r="G285" s="103">
        <v>7</v>
      </c>
      <c r="H285" s="103">
        <v>127</v>
      </c>
      <c r="I285" s="103">
        <v>114</v>
      </c>
      <c r="J285" s="103">
        <v>13</v>
      </c>
      <c r="K285" s="103">
        <v>317</v>
      </c>
      <c r="L285" s="103">
        <v>276</v>
      </c>
      <c r="M285" s="103">
        <v>41</v>
      </c>
    </row>
    <row r="286" spans="1:13" x14ac:dyDescent="0.25">
      <c r="A286" s="102" t="s">
        <v>160</v>
      </c>
      <c r="B286" s="103">
        <v>57</v>
      </c>
      <c r="C286" s="103">
        <v>51</v>
      </c>
      <c r="D286" s="103">
        <v>6</v>
      </c>
      <c r="E286" s="103">
        <v>53</v>
      </c>
      <c r="F286" s="103">
        <v>47</v>
      </c>
      <c r="G286" s="103">
        <v>6</v>
      </c>
      <c r="H286" s="103">
        <v>0</v>
      </c>
      <c r="I286" s="103">
        <v>0</v>
      </c>
      <c r="J286" s="103">
        <v>0</v>
      </c>
      <c r="K286" s="103">
        <v>110</v>
      </c>
      <c r="L286" s="103">
        <v>97</v>
      </c>
      <c r="M286" s="103">
        <v>13</v>
      </c>
    </row>
    <row r="287" spans="1:13" x14ac:dyDescent="0.25">
      <c r="A287" s="106" t="s">
        <v>404</v>
      </c>
      <c r="B287" s="105">
        <v>2</v>
      </c>
      <c r="C287" s="105">
        <v>1</v>
      </c>
      <c r="D287" s="105">
        <v>1</v>
      </c>
      <c r="E287" s="105">
        <v>2</v>
      </c>
      <c r="F287" s="105">
        <v>1</v>
      </c>
      <c r="G287" s="105">
        <v>1</v>
      </c>
      <c r="H287" s="105">
        <v>0</v>
      </c>
      <c r="I287" s="105">
        <v>0</v>
      </c>
      <c r="J287" s="105">
        <v>0</v>
      </c>
      <c r="K287" s="105">
        <v>8</v>
      </c>
      <c r="L287" s="105">
        <v>6</v>
      </c>
      <c r="M287" s="105">
        <v>2</v>
      </c>
    </row>
    <row r="288" spans="1:13" ht="20.5" x14ac:dyDescent="0.25">
      <c r="A288" s="104" t="s">
        <v>405</v>
      </c>
      <c r="B288" s="105">
        <v>15</v>
      </c>
      <c r="C288" s="105">
        <v>15</v>
      </c>
      <c r="D288" s="105">
        <v>0</v>
      </c>
      <c r="E288" s="105">
        <v>13</v>
      </c>
      <c r="F288" s="105">
        <v>13</v>
      </c>
      <c r="G288" s="105">
        <v>0</v>
      </c>
      <c r="H288" s="105">
        <v>0</v>
      </c>
      <c r="I288" s="105">
        <v>0</v>
      </c>
      <c r="J288" s="105">
        <v>0</v>
      </c>
      <c r="K288" s="105">
        <v>25</v>
      </c>
      <c r="L288" s="105">
        <v>24</v>
      </c>
      <c r="M288" s="105">
        <v>1</v>
      </c>
    </row>
    <row r="289" spans="1:13" x14ac:dyDescent="0.25">
      <c r="A289" s="106" t="s">
        <v>406</v>
      </c>
      <c r="B289" s="105">
        <v>34</v>
      </c>
      <c r="C289" s="105">
        <v>30</v>
      </c>
      <c r="D289" s="105">
        <v>4</v>
      </c>
      <c r="E289" s="105">
        <v>32</v>
      </c>
      <c r="F289" s="105">
        <v>28</v>
      </c>
      <c r="G289" s="105">
        <v>4</v>
      </c>
      <c r="H289" s="105">
        <v>0</v>
      </c>
      <c r="I289" s="105">
        <v>0</v>
      </c>
      <c r="J289" s="105">
        <v>0</v>
      </c>
      <c r="K289" s="105">
        <v>61</v>
      </c>
      <c r="L289" s="105">
        <v>52</v>
      </c>
      <c r="M289" s="105">
        <v>9</v>
      </c>
    </row>
    <row r="290" spans="1:13" ht="20.5" x14ac:dyDescent="0.25">
      <c r="A290" s="104" t="s">
        <v>407</v>
      </c>
      <c r="B290" s="105">
        <v>6</v>
      </c>
      <c r="C290" s="105">
        <v>5</v>
      </c>
      <c r="D290" s="105">
        <v>1</v>
      </c>
      <c r="E290" s="105">
        <v>6</v>
      </c>
      <c r="F290" s="105">
        <v>5</v>
      </c>
      <c r="G290" s="105">
        <v>1</v>
      </c>
      <c r="H290" s="105">
        <v>0</v>
      </c>
      <c r="I290" s="105">
        <v>0</v>
      </c>
      <c r="J290" s="105">
        <v>0</v>
      </c>
      <c r="K290" s="105">
        <v>16</v>
      </c>
      <c r="L290" s="105">
        <v>15</v>
      </c>
      <c r="M290" s="105">
        <v>1</v>
      </c>
    </row>
    <row r="291" spans="1:13" x14ac:dyDescent="0.25">
      <c r="A291" s="108" t="s">
        <v>642</v>
      </c>
      <c r="B291" s="103">
        <v>0</v>
      </c>
      <c r="C291" s="103">
        <v>0</v>
      </c>
      <c r="D291" s="103">
        <v>0</v>
      </c>
      <c r="E291" s="103">
        <v>0</v>
      </c>
      <c r="F291" s="103">
        <v>0</v>
      </c>
      <c r="G291" s="103">
        <v>0</v>
      </c>
      <c r="H291" s="103">
        <v>66</v>
      </c>
      <c r="I291" s="103">
        <v>61</v>
      </c>
      <c r="J291" s="103">
        <v>5</v>
      </c>
      <c r="K291" s="103">
        <v>125</v>
      </c>
      <c r="L291" s="103">
        <v>113</v>
      </c>
      <c r="M291" s="103">
        <v>12</v>
      </c>
    </row>
    <row r="292" spans="1:13" x14ac:dyDescent="0.25">
      <c r="A292" s="102" t="s">
        <v>161</v>
      </c>
      <c r="B292" s="103">
        <v>27</v>
      </c>
      <c r="C292" s="103">
        <v>16</v>
      </c>
      <c r="D292" s="103">
        <v>11</v>
      </c>
      <c r="E292" s="103">
        <v>24</v>
      </c>
      <c r="F292" s="103">
        <v>14</v>
      </c>
      <c r="G292" s="103">
        <v>10</v>
      </c>
      <c r="H292" s="103">
        <v>1</v>
      </c>
      <c r="I292" s="103">
        <v>1</v>
      </c>
      <c r="J292" s="103">
        <v>0</v>
      </c>
      <c r="K292" s="103">
        <v>43</v>
      </c>
      <c r="L292" s="103">
        <v>32</v>
      </c>
      <c r="M292" s="103">
        <v>11</v>
      </c>
    </row>
    <row r="293" spans="1:13" x14ac:dyDescent="0.25">
      <c r="A293" s="106" t="s">
        <v>408</v>
      </c>
      <c r="B293" s="105">
        <v>25</v>
      </c>
      <c r="C293" s="105">
        <v>15</v>
      </c>
      <c r="D293" s="105">
        <v>10</v>
      </c>
      <c r="E293" s="105">
        <v>23</v>
      </c>
      <c r="F293" s="105">
        <v>14</v>
      </c>
      <c r="G293" s="105">
        <v>9</v>
      </c>
      <c r="H293" s="105">
        <v>0</v>
      </c>
      <c r="I293" s="105">
        <v>0</v>
      </c>
      <c r="J293" s="105">
        <v>0</v>
      </c>
      <c r="K293" s="105">
        <v>37</v>
      </c>
      <c r="L293" s="105">
        <v>28</v>
      </c>
      <c r="M293" s="105">
        <v>9</v>
      </c>
    </row>
    <row r="294" spans="1:13" ht="20.5" x14ac:dyDescent="0.25">
      <c r="A294" s="104" t="s">
        <v>409</v>
      </c>
      <c r="B294" s="105">
        <v>2</v>
      </c>
      <c r="C294" s="105">
        <v>1</v>
      </c>
      <c r="D294" s="105">
        <v>1</v>
      </c>
      <c r="E294" s="105">
        <v>1</v>
      </c>
      <c r="F294" s="105">
        <v>0</v>
      </c>
      <c r="G294" s="105">
        <v>1</v>
      </c>
      <c r="H294" s="105">
        <v>1</v>
      </c>
      <c r="I294" s="105">
        <v>1</v>
      </c>
      <c r="J294" s="105">
        <v>0</v>
      </c>
      <c r="K294" s="105">
        <v>6</v>
      </c>
      <c r="L294" s="105">
        <v>4</v>
      </c>
      <c r="M294" s="105">
        <v>2</v>
      </c>
    </row>
    <row r="295" spans="1:13" x14ac:dyDescent="0.25">
      <c r="A295" s="108" t="s">
        <v>643</v>
      </c>
      <c r="B295" s="103">
        <v>0</v>
      </c>
      <c r="C295" s="103">
        <v>0</v>
      </c>
      <c r="D295" s="103">
        <v>0</v>
      </c>
      <c r="E295" s="103">
        <v>0</v>
      </c>
      <c r="F295" s="103">
        <v>0</v>
      </c>
      <c r="G295" s="103">
        <v>0</v>
      </c>
      <c r="H295" s="103">
        <v>29</v>
      </c>
      <c r="I295" s="103">
        <v>20</v>
      </c>
      <c r="J295" s="103">
        <v>9</v>
      </c>
      <c r="K295" s="103">
        <v>50</v>
      </c>
      <c r="L295" s="103">
        <v>40</v>
      </c>
      <c r="M295" s="103">
        <v>10</v>
      </c>
    </row>
    <row r="296" spans="1:13" x14ac:dyDescent="0.25">
      <c r="A296" s="102" t="s">
        <v>162</v>
      </c>
      <c r="B296" s="103">
        <v>15</v>
      </c>
      <c r="C296" s="103">
        <v>13</v>
      </c>
      <c r="D296" s="103">
        <v>2</v>
      </c>
      <c r="E296" s="103">
        <v>11</v>
      </c>
      <c r="F296" s="103">
        <v>10</v>
      </c>
      <c r="G296" s="103">
        <v>1</v>
      </c>
      <c r="H296" s="103">
        <v>19</v>
      </c>
      <c r="I296" s="103">
        <v>15</v>
      </c>
      <c r="J296" s="103">
        <v>4</v>
      </c>
      <c r="K296" s="103">
        <v>53</v>
      </c>
      <c r="L296" s="103">
        <v>43</v>
      </c>
      <c r="M296" s="103">
        <v>10</v>
      </c>
    </row>
    <row r="297" spans="1:13" x14ac:dyDescent="0.25">
      <c r="A297" s="108" t="s">
        <v>163</v>
      </c>
      <c r="B297" s="103">
        <v>10</v>
      </c>
      <c r="C297" s="103">
        <v>7</v>
      </c>
      <c r="D297" s="103">
        <v>3</v>
      </c>
      <c r="E297" s="103">
        <v>8</v>
      </c>
      <c r="F297" s="103">
        <v>6</v>
      </c>
      <c r="G297" s="103">
        <v>2</v>
      </c>
      <c r="H297" s="103">
        <v>16</v>
      </c>
      <c r="I297" s="103">
        <v>9</v>
      </c>
      <c r="J297" s="103">
        <v>7</v>
      </c>
      <c r="K297" s="103">
        <v>43</v>
      </c>
      <c r="L297" s="103">
        <v>22</v>
      </c>
      <c r="M297" s="103">
        <v>21</v>
      </c>
    </row>
    <row r="298" spans="1:13" x14ac:dyDescent="0.25">
      <c r="A298" s="102" t="s">
        <v>164</v>
      </c>
      <c r="B298" s="103">
        <v>1263</v>
      </c>
      <c r="C298" s="103">
        <v>1227</v>
      </c>
      <c r="D298" s="103">
        <v>36</v>
      </c>
      <c r="E298" s="103">
        <v>1217</v>
      </c>
      <c r="F298" s="103">
        <v>1181</v>
      </c>
      <c r="G298" s="103">
        <v>36</v>
      </c>
      <c r="H298" s="103">
        <v>1257</v>
      </c>
      <c r="I298" s="103">
        <v>1188</v>
      </c>
      <c r="J298" s="103">
        <v>69</v>
      </c>
      <c r="K298" s="103">
        <v>4889</v>
      </c>
      <c r="L298" s="103">
        <v>4661</v>
      </c>
      <c r="M298" s="103">
        <v>228</v>
      </c>
    </row>
    <row r="299" spans="1:13" x14ac:dyDescent="0.25">
      <c r="A299" s="104" t="s">
        <v>410</v>
      </c>
      <c r="B299" s="105">
        <v>715</v>
      </c>
      <c r="C299" s="105">
        <v>692</v>
      </c>
      <c r="D299" s="105">
        <v>23</v>
      </c>
      <c r="E299" s="105">
        <v>692</v>
      </c>
      <c r="F299" s="105">
        <v>669</v>
      </c>
      <c r="G299" s="105">
        <v>23</v>
      </c>
      <c r="H299" s="105">
        <v>648</v>
      </c>
      <c r="I299" s="105">
        <v>607</v>
      </c>
      <c r="J299" s="105">
        <v>41</v>
      </c>
      <c r="K299" s="105">
        <v>2644</v>
      </c>
      <c r="L299" s="105">
        <v>2509</v>
      </c>
      <c r="M299" s="105">
        <v>135</v>
      </c>
    </row>
    <row r="300" spans="1:13" x14ac:dyDescent="0.25">
      <c r="A300" s="106" t="s">
        <v>411</v>
      </c>
      <c r="B300" s="105">
        <v>371</v>
      </c>
      <c r="C300" s="105">
        <v>363</v>
      </c>
      <c r="D300" s="105">
        <v>8</v>
      </c>
      <c r="E300" s="105">
        <v>352</v>
      </c>
      <c r="F300" s="105">
        <v>344</v>
      </c>
      <c r="G300" s="105">
        <v>8</v>
      </c>
      <c r="H300" s="105">
        <v>178</v>
      </c>
      <c r="I300" s="105">
        <v>169</v>
      </c>
      <c r="J300" s="105">
        <v>9</v>
      </c>
      <c r="K300" s="105">
        <v>1102</v>
      </c>
      <c r="L300" s="105">
        <v>1069</v>
      </c>
      <c r="M300" s="105">
        <v>33</v>
      </c>
    </row>
    <row r="301" spans="1:13" ht="20.5" x14ac:dyDescent="0.25">
      <c r="A301" s="104" t="s">
        <v>412</v>
      </c>
      <c r="B301" s="105">
        <v>177</v>
      </c>
      <c r="C301" s="105">
        <v>172</v>
      </c>
      <c r="D301" s="105">
        <v>5</v>
      </c>
      <c r="E301" s="105">
        <v>173</v>
      </c>
      <c r="F301" s="105">
        <v>168</v>
      </c>
      <c r="G301" s="105">
        <v>5</v>
      </c>
      <c r="H301" s="105">
        <v>431</v>
      </c>
      <c r="I301" s="105">
        <v>412</v>
      </c>
      <c r="J301" s="105">
        <v>19</v>
      </c>
      <c r="K301" s="105">
        <v>1143</v>
      </c>
      <c r="L301" s="105">
        <v>1083</v>
      </c>
      <c r="M301" s="105">
        <v>60</v>
      </c>
    </row>
    <row r="302" spans="1:13" x14ac:dyDescent="0.25">
      <c r="A302" s="102" t="s">
        <v>165</v>
      </c>
      <c r="B302" s="103">
        <v>423</v>
      </c>
      <c r="C302" s="103">
        <v>405</v>
      </c>
      <c r="D302" s="103">
        <v>18</v>
      </c>
      <c r="E302" s="103">
        <v>417</v>
      </c>
      <c r="F302" s="103">
        <v>400</v>
      </c>
      <c r="G302" s="103">
        <v>17</v>
      </c>
      <c r="H302" s="103">
        <v>444</v>
      </c>
      <c r="I302" s="103">
        <v>421</v>
      </c>
      <c r="J302" s="103">
        <v>23</v>
      </c>
      <c r="K302" s="103">
        <v>1264</v>
      </c>
      <c r="L302" s="103">
        <v>1212</v>
      </c>
      <c r="M302" s="103">
        <v>52</v>
      </c>
    </row>
    <row r="303" spans="1:13" x14ac:dyDescent="0.25">
      <c r="A303" s="108" t="s">
        <v>614</v>
      </c>
      <c r="B303" s="103">
        <v>0</v>
      </c>
      <c r="C303" s="103">
        <v>0</v>
      </c>
      <c r="D303" s="103">
        <v>0</v>
      </c>
      <c r="E303" s="103">
        <v>0</v>
      </c>
      <c r="F303" s="103">
        <v>0</v>
      </c>
      <c r="G303" s="103">
        <v>0</v>
      </c>
      <c r="H303" s="103">
        <v>9</v>
      </c>
      <c r="I303" s="103">
        <v>7</v>
      </c>
      <c r="J303" s="103">
        <v>2</v>
      </c>
      <c r="K303" s="103">
        <v>12</v>
      </c>
      <c r="L303" s="103">
        <v>10</v>
      </c>
      <c r="M303" s="103">
        <v>2</v>
      </c>
    </row>
    <row r="304" spans="1:13" x14ac:dyDescent="0.25">
      <c r="A304" s="102" t="s">
        <v>166</v>
      </c>
      <c r="B304" s="103">
        <v>1</v>
      </c>
      <c r="C304" s="103">
        <v>1</v>
      </c>
      <c r="D304" s="103">
        <v>0</v>
      </c>
      <c r="E304" s="103">
        <v>0</v>
      </c>
      <c r="F304" s="103">
        <v>0</v>
      </c>
      <c r="G304" s="103">
        <v>0</v>
      </c>
      <c r="H304" s="103">
        <v>0</v>
      </c>
      <c r="I304" s="103">
        <v>0</v>
      </c>
      <c r="J304" s="103">
        <v>0</v>
      </c>
      <c r="K304" s="103">
        <v>0</v>
      </c>
      <c r="L304" s="103">
        <v>0</v>
      </c>
      <c r="M304" s="103">
        <v>0</v>
      </c>
    </row>
    <row r="305" spans="1:13" x14ac:dyDescent="0.25">
      <c r="A305" s="106" t="s">
        <v>167</v>
      </c>
      <c r="B305" s="105">
        <v>1</v>
      </c>
      <c r="C305" s="105">
        <v>1</v>
      </c>
      <c r="D305" s="105">
        <v>0</v>
      </c>
      <c r="E305" s="105">
        <v>0</v>
      </c>
      <c r="F305" s="105">
        <v>0</v>
      </c>
      <c r="G305" s="105">
        <v>0</v>
      </c>
      <c r="H305" s="105">
        <v>0</v>
      </c>
      <c r="I305" s="105">
        <v>0</v>
      </c>
      <c r="J305" s="105">
        <v>0</v>
      </c>
      <c r="K305" s="105">
        <v>0</v>
      </c>
      <c r="L305" s="105">
        <v>0</v>
      </c>
      <c r="M305" s="105">
        <v>0</v>
      </c>
    </row>
    <row r="306" spans="1:13" x14ac:dyDescent="0.25">
      <c r="A306" s="102" t="s">
        <v>168</v>
      </c>
      <c r="B306" s="103">
        <v>102</v>
      </c>
      <c r="C306" s="103">
        <v>68</v>
      </c>
      <c r="D306" s="103">
        <v>34</v>
      </c>
      <c r="E306" s="103">
        <v>93</v>
      </c>
      <c r="F306" s="103">
        <v>61</v>
      </c>
      <c r="G306" s="103">
        <v>32</v>
      </c>
      <c r="H306" s="103">
        <v>128</v>
      </c>
      <c r="I306" s="103">
        <v>86</v>
      </c>
      <c r="J306" s="103">
        <v>42</v>
      </c>
      <c r="K306" s="103">
        <v>390</v>
      </c>
      <c r="L306" s="103">
        <v>264</v>
      </c>
      <c r="M306" s="103">
        <v>126</v>
      </c>
    </row>
    <row r="307" spans="1:13" x14ac:dyDescent="0.25">
      <c r="A307" s="102" t="s">
        <v>169</v>
      </c>
      <c r="B307" s="103">
        <v>91</v>
      </c>
      <c r="C307" s="103">
        <v>54</v>
      </c>
      <c r="D307" s="103">
        <v>37</v>
      </c>
      <c r="E307" s="103">
        <v>87</v>
      </c>
      <c r="F307" s="103">
        <v>52</v>
      </c>
      <c r="G307" s="103">
        <v>35</v>
      </c>
      <c r="H307" s="103">
        <v>127</v>
      </c>
      <c r="I307" s="103">
        <v>71</v>
      </c>
      <c r="J307" s="103">
        <v>56</v>
      </c>
      <c r="K307" s="103">
        <v>309</v>
      </c>
      <c r="L307" s="103">
        <v>189</v>
      </c>
      <c r="M307" s="103">
        <v>120</v>
      </c>
    </row>
    <row r="308" spans="1:13" x14ac:dyDescent="0.25">
      <c r="A308" s="107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</row>
    <row r="309" spans="1:13" x14ac:dyDescent="0.25">
      <c r="A309" s="101" t="s">
        <v>76</v>
      </c>
      <c r="B309" s="100">
        <v>3132</v>
      </c>
      <c r="C309" s="100">
        <v>2947</v>
      </c>
      <c r="D309" s="100">
        <v>185</v>
      </c>
      <c r="E309" s="100">
        <v>2713</v>
      </c>
      <c r="F309" s="100">
        <v>2544</v>
      </c>
      <c r="G309" s="100">
        <v>169</v>
      </c>
      <c r="H309" s="100">
        <v>3579</v>
      </c>
      <c r="I309" s="100">
        <v>3347</v>
      </c>
      <c r="J309" s="100">
        <v>232</v>
      </c>
      <c r="K309" s="100">
        <v>10665</v>
      </c>
      <c r="L309" s="100">
        <v>9994</v>
      </c>
      <c r="M309" s="100">
        <v>671</v>
      </c>
    </row>
    <row r="310" spans="1:13" x14ac:dyDescent="0.25">
      <c r="A310" s="102" t="s">
        <v>413</v>
      </c>
      <c r="B310" s="103">
        <v>1239</v>
      </c>
      <c r="C310" s="103">
        <v>1190</v>
      </c>
      <c r="D310" s="103">
        <v>49</v>
      </c>
      <c r="E310" s="103">
        <v>1079</v>
      </c>
      <c r="F310" s="103">
        <v>1034</v>
      </c>
      <c r="G310" s="103">
        <v>45</v>
      </c>
      <c r="H310" s="103">
        <v>1341</v>
      </c>
      <c r="I310" s="103">
        <v>1288</v>
      </c>
      <c r="J310" s="103">
        <v>53</v>
      </c>
      <c r="K310" s="103">
        <v>3507</v>
      </c>
      <c r="L310" s="103">
        <v>3361</v>
      </c>
      <c r="M310" s="103">
        <v>146</v>
      </c>
    </row>
    <row r="311" spans="1:13" ht="20.5" x14ac:dyDescent="0.25">
      <c r="A311" s="104" t="s">
        <v>414</v>
      </c>
      <c r="B311" s="105">
        <v>149</v>
      </c>
      <c r="C311" s="105">
        <v>143</v>
      </c>
      <c r="D311" s="105">
        <v>6</v>
      </c>
      <c r="E311" s="105">
        <v>136</v>
      </c>
      <c r="F311" s="105">
        <v>131</v>
      </c>
      <c r="G311" s="105">
        <v>5</v>
      </c>
      <c r="H311" s="105">
        <v>160</v>
      </c>
      <c r="I311" s="105">
        <v>150</v>
      </c>
      <c r="J311" s="105">
        <v>10</v>
      </c>
      <c r="K311" s="105">
        <v>445</v>
      </c>
      <c r="L311" s="105">
        <v>428</v>
      </c>
      <c r="M311" s="105">
        <v>17</v>
      </c>
    </row>
    <row r="312" spans="1:13" ht="20.5" x14ac:dyDescent="0.25">
      <c r="A312" s="104" t="s">
        <v>415</v>
      </c>
      <c r="B312" s="105">
        <v>1090</v>
      </c>
      <c r="C312" s="105">
        <v>1047</v>
      </c>
      <c r="D312" s="105">
        <v>43</v>
      </c>
      <c r="E312" s="105">
        <v>943</v>
      </c>
      <c r="F312" s="105">
        <v>903</v>
      </c>
      <c r="G312" s="105">
        <v>40</v>
      </c>
      <c r="H312" s="105">
        <v>1181</v>
      </c>
      <c r="I312" s="105">
        <v>1138</v>
      </c>
      <c r="J312" s="105">
        <v>43</v>
      </c>
      <c r="K312" s="105">
        <v>3062</v>
      </c>
      <c r="L312" s="105">
        <v>2933</v>
      </c>
      <c r="M312" s="105">
        <v>129</v>
      </c>
    </row>
    <row r="313" spans="1:13" x14ac:dyDescent="0.25">
      <c r="A313" s="102" t="s">
        <v>416</v>
      </c>
      <c r="B313" s="103">
        <v>705</v>
      </c>
      <c r="C313" s="103">
        <v>675</v>
      </c>
      <c r="D313" s="103">
        <v>30</v>
      </c>
      <c r="E313" s="103">
        <v>580</v>
      </c>
      <c r="F313" s="103">
        <v>554</v>
      </c>
      <c r="G313" s="103">
        <v>26</v>
      </c>
      <c r="H313" s="103">
        <v>846</v>
      </c>
      <c r="I313" s="103">
        <v>791</v>
      </c>
      <c r="J313" s="103">
        <v>55</v>
      </c>
      <c r="K313" s="103">
        <v>2648</v>
      </c>
      <c r="L313" s="103">
        <v>2498</v>
      </c>
      <c r="M313" s="103">
        <v>150</v>
      </c>
    </row>
    <row r="314" spans="1:13" ht="20.5" x14ac:dyDescent="0.25">
      <c r="A314" s="104" t="s">
        <v>417</v>
      </c>
      <c r="B314" s="105">
        <v>124</v>
      </c>
      <c r="C314" s="105">
        <v>122</v>
      </c>
      <c r="D314" s="105">
        <v>2</v>
      </c>
      <c r="E314" s="105">
        <v>114</v>
      </c>
      <c r="F314" s="105">
        <v>113</v>
      </c>
      <c r="G314" s="105">
        <v>1</v>
      </c>
      <c r="H314" s="105">
        <v>172</v>
      </c>
      <c r="I314" s="105">
        <v>157</v>
      </c>
      <c r="J314" s="105">
        <v>15</v>
      </c>
      <c r="K314" s="105">
        <v>507</v>
      </c>
      <c r="L314" s="105">
        <v>476</v>
      </c>
      <c r="M314" s="105">
        <v>31</v>
      </c>
    </row>
    <row r="315" spans="1:13" ht="20.5" x14ac:dyDescent="0.25">
      <c r="A315" s="104" t="s">
        <v>418</v>
      </c>
      <c r="B315" s="105">
        <v>581</v>
      </c>
      <c r="C315" s="105">
        <v>553</v>
      </c>
      <c r="D315" s="105">
        <v>28</v>
      </c>
      <c r="E315" s="105">
        <v>466</v>
      </c>
      <c r="F315" s="105">
        <v>441</v>
      </c>
      <c r="G315" s="105">
        <v>25</v>
      </c>
      <c r="H315" s="105">
        <v>674</v>
      </c>
      <c r="I315" s="105">
        <v>634</v>
      </c>
      <c r="J315" s="105">
        <v>40</v>
      </c>
      <c r="K315" s="105">
        <v>2141</v>
      </c>
      <c r="L315" s="105">
        <v>2022</v>
      </c>
      <c r="M315" s="105">
        <v>119</v>
      </c>
    </row>
    <row r="316" spans="1:13" x14ac:dyDescent="0.25">
      <c r="A316" s="102" t="s">
        <v>170</v>
      </c>
      <c r="B316" s="103">
        <v>118</v>
      </c>
      <c r="C316" s="103">
        <v>116</v>
      </c>
      <c r="D316" s="103">
        <v>2</v>
      </c>
      <c r="E316" s="103">
        <v>110</v>
      </c>
      <c r="F316" s="103">
        <v>109</v>
      </c>
      <c r="G316" s="103">
        <v>1</v>
      </c>
      <c r="H316" s="103">
        <v>138</v>
      </c>
      <c r="I316" s="103">
        <v>135</v>
      </c>
      <c r="J316" s="103">
        <v>3</v>
      </c>
      <c r="K316" s="103">
        <v>447</v>
      </c>
      <c r="L316" s="103">
        <v>437</v>
      </c>
      <c r="M316" s="103">
        <v>10</v>
      </c>
    </row>
    <row r="317" spans="1:13" x14ac:dyDescent="0.25">
      <c r="A317" s="102" t="s">
        <v>171</v>
      </c>
      <c r="B317" s="103">
        <v>12</v>
      </c>
      <c r="C317" s="103">
        <v>10</v>
      </c>
      <c r="D317" s="103">
        <v>2</v>
      </c>
      <c r="E317" s="103">
        <v>10</v>
      </c>
      <c r="F317" s="103">
        <v>8</v>
      </c>
      <c r="G317" s="103">
        <v>2</v>
      </c>
      <c r="H317" s="103">
        <v>12</v>
      </c>
      <c r="I317" s="103">
        <v>11</v>
      </c>
      <c r="J317" s="103">
        <v>1</v>
      </c>
      <c r="K317" s="103">
        <v>57</v>
      </c>
      <c r="L317" s="103">
        <v>49</v>
      </c>
      <c r="M317" s="103">
        <v>8</v>
      </c>
    </row>
    <row r="318" spans="1:13" x14ac:dyDescent="0.25">
      <c r="A318" s="102" t="s">
        <v>172</v>
      </c>
      <c r="B318" s="103">
        <v>23</v>
      </c>
      <c r="C318" s="103">
        <v>22</v>
      </c>
      <c r="D318" s="103">
        <v>1</v>
      </c>
      <c r="E318" s="103">
        <v>22</v>
      </c>
      <c r="F318" s="103">
        <v>21</v>
      </c>
      <c r="G318" s="103">
        <v>1</v>
      </c>
      <c r="H318" s="103">
        <v>27</v>
      </c>
      <c r="I318" s="103">
        <v>25</v>
      </c>
      <c r="J318" s="103">
        <v>2</v>
      </c>
      <c r="K318" s="103">
        <v>73</v>
      </c>
      <c r="L318" s="103">
        <v>66</v>
      </c>
      <c r="M318" s="103">
        <v>7</v>
      </c>
    </row>
    <row r="319" spans="1:13" x14ac:dyDescent="0.25">
      <c r="A319" s="102" t="s">
        <v>615</v>
      </c>
      <c r="B319" s="103">
        <v>2</v>
      </c>
      <c r="C319" s="103">
        <v>2</v>
      </c>
      <c r="D319" s="103">
        <v>0</v>
      </c>
      <c r="E319" s="103">
        <v>2</v>
      </c>
      <c r="F319" s="103">
        <v>2</v>
      </c>
      <c r="G319" s="103">
        <v>0</v>
      </c>
      <c r="H319" s="103">
        <v>286</v>
      </c>
      <c r="I319" s="103">
        <v>226</v>
      </c>
      <c r="J319" s="103">
        <v>60</v>
      </c>
      <c r="K319" s="103">
        <v>942</v>
      </c>
      <c r="L319" s="103">
        <v>752</v>
      </c>
      <c r="M319" s="103">
        <v>190</v>
      </c>
    </row>
    <row r="320" spans="1:13" x14ac:dyDescent="0.25">
      <c r="A320" s="102" t="s">
        <v>616</v>
      </c>
      <c r="B320" s="103">
        <v>0</v>
      </c>
      <c r="C320" s="103">
        <v>0</v>
      </c>
      <c r="D320" s="103">
        <v>0</v>
      </c>
      <c r="E320" s="103">
        <v>0</v>
      </c>
      <c r="F320" s="103">
        <v>0</v>
      </c>
      <c r="G320" s="103">
        <v>0</v>
      </c>
      <c r="H320" s="103">
        <v>211</v>
      </c>
      <c r="I320" s="103">
        <v>201</v>
      </c>
      <c r="J320" s="103">
        <v>10</v>
      </c>
      <c r="K320" s="103">
        <v>633</v>
      </c>
      <c r="L320" s="103">
        <v>609</v>
      </c>
      <c r="M320" s="103">
        <v>24</v>
      </c>
    </row>
    <row r="321" spans="1:13" x14ac:dyDescent="0.25">
      <c r="A321" s="102" t="s">
        <v>173</v>
      </c>
      <c r="B321" s="103">
        <v>263</v>
      </c>
      <c r="C321" s="103">
        <v>201</v>
      </c>
      <c r="D321" s="103">
        <v>62</v>
      </c>
      <c r="E321" s="103">
        <v>216</v>
      </c>
      <c r="F321" s="103">
        <v>159</v>
      </c>
      <c r="G321" s="103">
        <v>57</v>
      </c>
      <c r="H321" s="103">
        <v>1</v>
      </c>
      <c r="I321" s="103">
        <v>0</v>
      </c>
      <c r="J321" s="103">
        <v>1</v>
      </c>
      <c r="K321" s="103">
        <v>27</v>
      </c>
      <c r="L321" s="103">
        <v>22</v>
      </c>
      <c r="M321" s="103">
        <v>5</v>
      </c>
    </row>
    <row r="322" spans="1:13" x14ac:dyDescent="0.25">
      <c r="A322" s="102" t="s">
        <v>174</v>
      </c>
      <c r="B322" s="103">
        <v>172</v>
      </c>
      <c r="C322" s="103">
        <v>169</v>
      </c>
      <c r="D322" s="103">
        <v>3</v>
      </c>
      <c r="E322" s="103">
        <v>138</v>
      </c>
      <c r="F322" s="103">
        <v>135</v>
      </c>
      <c r="G322" s="103">
        <v>3</v>
      </c>
      <c r="H322" s="103">
        <v>0</v>
      </c>
      <c r="I322" s="103">
        <v>0</v>
      </c>
      <c r="J322" s="103">
        <v>0</v>
      </c>
      <c r="K322" s="103">
        <v>22</v>
      </c>
      <c r="L322" s="103">
        <v>22</v>
      </c>
      <c r="M322" s="103">
        <v>0</v>
      </c>
    </row>
    <row r="323" spans="1:13" x14ac:dyDescent="0.25">
      <c r="A323" s="102" t="s">
        <v>175</v>
      </c>
      <c r="B323" s="103">
        <v>111</v>
      </c>
      <c r="C323" s="103">
        <v>90</v>
      </c>
      <c r="D323" s="103">
        <v>21</v>
      </c>
      <c r="E323" s="103">
        <v>101</v>
      </c>
      <c r="F323" s="103">
        <v>81</v>
      </c>
      <c r="G323" s="103">
        <v>20</v>
      </c>
      <c r="H323" s="103">
        <v>188</v>
      </c>
      <c r="I323" s="103">
        <v>167</v>
      </c>
      <c r="J323" s="103">
        <v>21</v>
      </c>
      <c r="K323" s="103">
        <v>448</v>
      </c>
      <c r="L323" s="103">
        <v>390</v>
      </c>
      <c r="M323" s="103">
        <v>58</v>
      </c>
    </row>
    <row r="324" spans="1:13" x14ac:dyDescent="0.25">
      <c r="A324" s="102" t="s">
        <v>176</v>
      </c>
      <c r="B324" s="103">
        <v>43</v>
      </c>
      <c r="C324" s="103">
        <v>42</v>
      </c>
      <c r="D324" s="103">
        <v>1</v>
      </c>
      <c r="E324" s="103">
        <v>40</v>
      </c>
      <c r="F324" s="103">
        <v>39</v>
      </c>
      <c r="G324" s="103">
        <v>1</v>
      </c>
      <c r="H324" s="103">
        <v>42</v>
      </c>
      <c r="I324" s="103">
        <v>40</v>
      </c>
      <c r="J324" s="103">
        <v>2</v>
      </c>
      <c r="K324" s="103">
        <v>141</v>
      </c>
      <c r="L324" s="103">
        <v>136</v>
      </c>
      <c r="M324" s="103">
        <v>5</v>
      </c>
    </row>
    <row r="325" spans="1:13" x14ac:dyDescent="0.25">
      <c r="A325" s="108" t="s">
        <v>419</v>
      </c>
      <c r="B325" s="103">
        <v>16</v>
      </c>
      <c r="C325" s="103">
        <v>15</v>
      </c>
      <c r="D325" s="103">
        <v>1</v>
      </c>
      <c r="E325" s="103">
        <v>15</v>
      </c>
      <c r="F325" s="103">
        <v>14</v>
      </c>
      <c r="G325" s="103">
        <v>1</v>
      </c>
      <c r="H325" s="103">
        <v>11</v>
      </c>
      <c r="I325" s="103">
        <v>10</v>
      </c>
      <c r="J325" s="103">
        <v>1</v>
      </c>
      <c r="K325" s="103">
        <v>39</v>
      </c>
      <c r="L325" s="103">
        <v>34</v>
      </c>
      <c r="M325" s="103">
        <v>5</v>
      </c>
    </row>
    <row r="326" spans="1:13" x14ac:dyDescent="0.25">
      <c r="A326" s="102" t="s">
        <v>177</v>
      </c>
      <c r="B326" s="103">
        <v>315</v>
      </c>
      <c r="C326" s="103">
        <v>310</v>
      </c>
      <c r="D326" s="103">
        <v>5</v>
      </c>
      <c r="E326" s="103">
        <v>293</v>
      </c>
      <c r="F326" s="103">
        <v>289</v>
      </c>
      <c r="G326" s="103">
        <v>4</v>
      </c>
      <c r="H326" s="103">
        <v>341</v>
      </c>
      <c r="I326" s="103">
        <v>333</v>
      </c>
      <c r="J326" s="103">
        <v>8</v>
      </c>
      <c r="K326" s="103">
        <v>1223</v>
      </c>
      <c r="L326" s="103">
        <v>1196</v>
      </c>
      <c r="M326" s="103">
        <v>27</v>
      </c>
    </row>
    <row r="327" spans="1:13" x14ac:dyDescent="0.25">
      <c r="A327" s="102" t="s">
        <v>178</v>
      </c>
      <c r="B327" s="103">
        <v>19</v>
      </c>
      <c r="C327" s="103">
        <v>18</v>
      </c>
      <c r="D327" s="103">
        <v>1</v>
      </c>
      <c r="E327" s="103">
        <v>16</v>
      </c>
      <c r="F327" s="103">
        <v>15</v>
      </c>
      <c r="G327" s="103">
        <v>1</v>
      </c>
      <c r="H327" s="103">
        <v>20</v>
      </c>
      <c r="I327" s="103">
        <v>17</v>
      </c>
      <c r="J327" s="103">
        <v>3</v>
      </c>
      <c r="K327" s="103">
        <v>68</v>
      </c>
      <c r="L327" s="103">
        <v>58</v>
      </c>
      <c r="M327" s="103">
        <v>10</v>
      </c>
    </row>
    <row r="328" spans="1:13" x14ac:dyDescent="0.25">
      <c r="A328" s="102" t="s">
        <v>179</v>
      </c>
      <c r="B328" s="103">
        <v>94</v>
      </c>
      <c r="C328" s="103">
        <v>87</v>
      </c>
      <c r="D328" s="103">
        <v>7</v>
      </c>
      <c r="E328" s="103">
        <v>91</v>
      </c>
      <c r="F328" s="103">
        <v>84</v>
      </c>
      <c r="G328" s="103">
        <v>7</v>
      </c>
      <c r="H328" s="103">
        <v>115</v>
      </c>
      <c r="I328" s="103">
        <v>103</v>
      </c>
      <c r="J328" s="103">
        <v>12</v>
      </c>
      <c r="K328" s="103">
        <v>390</v>
      </c>
      <c r="L328" s="103">
        <v>364</v>
      </c>
      <c r="M328" s="103">
        <v>26</v>
      </c>
    </row>
    <row r="329" spans="1:13" x14ac:dyDescent="0.25">
      <c r="A329" s="107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</row>
    <row r="330" spans="1:13" x14ac:dyDescent="0.25">
      <c r="A330" s="99" t="s">
        <v>77</v>
      </c>
      <c r="B330" s="100">
        <v>942</v>
      </c>
      <c r="C330" s="100">
        <v>442</v>
      </c>
      <c r="D330" s="100">
        <v>500</v>
      </c>
      <c r="E330" s="100">
        <v>892</v>
      </c>
      <c r="F330" s="100">
        <v>411</v>
      </c>
      <c r="G330" s="100">
        <v>481</v>
      </c>
      <c r="H330" s="100">
        <v>1072</v>
      </c>
      <c r="I330" s="100">
        <v>527</v>
      </c>
      <c r="J330" s="100">
        <v>545</v>
      </c>
      <c r="K330" s="100">
        <v>2653</v>
      </c>
      <c r="L330" s="100">
        <v>1358</v>
      </c>
      <c r="M330" s="100">
        <v>1295</v>
      </c>
    </row>
    <row r="331" spans="1:13" x14ac:dyDescent="0.25">
      <c r="A331" s="102" t="s">
        <v>420</v>
      </c>
      <c r="B331" s="103">
        <v>536</v>
      </c>
      <c r="C331" s="103">
        <v>144</v>
      </c>
      <c r="D331" s="103">
        <v>392</v>
      </c>
      <c r="E331" s="103">
        <v>506</v>
      </c>
      <c r="F331" s="103">
        <v>130</v>
      </c>
      <c r="G331" s="103">
        <v>376</v>
      </c>
      <c r="H331" s="103">
        <v>577</v>
      </c>
      <c r="I331" s="103">
        <v>164</v>
      </c>
      <c r="J331" s="103">
        <v>413</v>
      </c>
      <c r="K331" s="103">
        <v>1389</v>
      </c>
      <c r="L331" s="103">
        <v>409</v>
      </c>
      <c r="M331" s="103">
        <v>980</v>
      </c>
    </row>
    <row r="332" spans="1:13" ht="20.5" x14ac:dyDescent="0.25">
      <c r="A332" s="104" t="s">
        <v>421</v>
      </c>
      <c r="B332" s="105">
        <v>304</v>
      </c>
      <c r="C332" s="105">
        <v>96</v>
      </c>
      <c r="D332" s="105">
        <v>208</v>
      </c>
      <c r="E332" s="105">
        <v>289</v>
      </c>
      <c r="F332" s="105">
        <v>90</v>
      </c>
      <c r="G332" s="105">
        <v>199</v>
      </c>
      <c r="H332" s="105">
        <v>329</v>
      </c>
      <c r="I332" s="105">
        <v>113</v>
      </c>
      <c r="J332" s="105">
        <v>216</v>
      </c>
      <c r="K332" s="105">
        <v>859</v>
      </c>
      <c r="L332" s="105">
        <v>301</v>
      </c>
      <c r="M332" s="105">
        <v>558</v>
      </c>
    </row>
    <row r="333" spans="1:13" ht="20.5" x14ac:dyDescent="0.25">
      <c r="A333" s="104" t="s">
        <v>422</v>
      </c>
      <c r="B333" s="105">
        <v>232</v>
      </c>
      <c r="C333" s="105">
        <v>48</v>
      </c>
      <c r="D333" s="105">
        <v>184</v>
      </c>
      <c r="E333" s="105">
        <v>217</v>
      </c>
      <c r="F333" s="105">
        <v>40</v>
      </c>
      <c r="G333" s="105">
        <v>177</v>
      </c>
      <c r="H333" s="105">
        <v>247</v>
      </c>
      <c r="I333" s="105">
        <v>51</v>
      </c>
      <c r="J333" s="105">
        <v>196</v>
      </c>
      <c r="K333" s="105">
        <v>529</v>
      </c>
      <c r="L333" s="105">
        <v>108</v>
      </c>
      <c r="M333" s="105">
        <v>421</v>
      </c>
    </row>
    <row r="334" spans="1:13" ht="20.5" x14ac:dyDescent="0.25">
      <c r="A334" s="104" t="s">
        <v>644</v>
      </c>
      <c r="B334" s="105">
        <v>0</v>
      </c>
      <c r="C334" s="105">
        <v>0</v>
      </c>
      <c r="D334" s="105">
        <v>0</v>
      </c>
      <c r="E334" s="105">
        <v>0</v>
      </c>
      <c r="F334" s="105">
        <v>0</v>
      </c>
      <c r="G334" s="105">
        <v>0</v>
      </c>
      <c r="H334" s="105">
        <v>1</v>
      </c>
      <c r="I334" s="105">
        <v>0</v>
      </c>
      <c r="J334" s="105">
        <v>1</v>
      </c>
      <c r="K334" s="105">
        <v>1</v>
      </c>
      <c r="L334" s="105">
        <v>0</v>
      </c>
      <c r="M334" s="105">
        <v>1</v>
      </c>
    </row>
    <row r="335" spans="1:13" x14ac:dyDescent="0.25">
      <c r="A335" s="102" t="s">
        <v>423</v>
      </c>
      <c r="B335" s="103">
        <v>163</v>
      </c>
      <c r="C335" s="103">
        <v>119</v>
      </c>
      <c r="D335" s="103">
        <v>44</v>
      </c>
      <c r="E335" s="103">
        <v>160</v>
      </c>
      <c r="F335" s="103">
        <v>116</v>
      </c>
      <c r="G335" s="103">
        <v>44</v>
      </c>
      <c r="H335" s="103">
        <v>191</v>
      </c>
      <c r="I335" s="103">
        <v>141</v>
      </c>
      <c r="J335" s="103">
        <v>50</v>
      </c>
      <c r="K335" s="103">
        <v>521</v>
      </c>
      <c r="L335" s="103">
        <v>400</v>
      </c>
      <c r="M335" s="103">
        <v>121</v>
      </c>
    </row>
    <row r="336" spans="1:13" x14ac:dyDescent="0.25">
      <c r="A336" s="106" t="s">
        <v>423</v>
      </c>
      <c r="B336" s="105">
        <v>0</v>
      </c>
      <c r="C336" s="105">
        <v>0</v>
      </c>
      <c r="D336" s="105">
        <v>0</v>
      </c>
      <c r="E336" s="105">
        <v>0</v>
      </c>
      <c r="F336" s="105">
        <v>0</v>
      </c>
      <c r="G336" s="105">
        <v>0</v>
      </c>
      <c r="H336" s="105">
        <v>0</v>
      </c>
      <c r="I336" s="105">
        <v>0</v>
      </c>
      <c r="J336" s="105">
        <v>0</v>
      </c>
      <c r="K336" s="105">
        <v>1</v>
      </c>
      <c r="L336" s="105">
        <v>1</v>
      </c>
      <c r="M336" s="105">
        <v>0</v>
      </c>
    </row>
    <row r="337" spans="1:13" ht="20.5" x14ac:dyDescent="0.25">
      <c r="A337" s="104" t="s">
        <v>424</v>
      </c>
      <c r="B337" s="105">
        <v>52</v>
      </c>
      <c r="C337" s="105">
        <v>20</v>
      </c>
      <c r="D337" s="105">
        <v>32</v>
      </c>
      <c r="E337" s="105">
        <v>49</v>
      </c>
      <c r="F337" s="105">
        <v>17</v>
      </c>
      <c r="G337" s="105">
        <v>32</v>
      </c>
      <c r="H337" s="105">
        <v>74</v>
      </c>
      <c r="I337" s="105">
        <v>35</v>
      </c>
      <c r="J337" s="105">
        <v>39</v>
      </c>
      <c r="K337" s="105">
        <v>189</v>
      </c>
      <c r="L337" s="105">
        <v>99</v>
      </c>
      <c r="M337" s="105">
        <v>90</v>
      </c>
    </row>
    <row r="338" spans="1:13" x14ac:dyDescent="0.25">
      <c r="A338" s="106" t="s">
        <v>425</v>
      </c>
      <c r="B338" s="105">
        <v>41</v>
      </c>
      <c r="C338" s="105">
        <v>40</v>
      </c>
      <c r="D338" s="105">
        <v>1</v>
      </c>
      <c r="E338" s="105">
        <v>41</v>
      </c>
      <c r="F338" s="105">
        <v>40</v>
      </c>
      <c r="G338" s="105">
        <v>1</v>
      </c>
      <c r="H338" s="105">
        <v>36</v>
      </c>
      <c r="I338" s="105">
        <v>33</v>
      </c>
      <c r="J338" s="105">
        <v>3</v>
      </c>
      <c r="K338" s="105">
        <v>103</v>
      </c>
      <c r="L338" s="105">
        <v>97</v>
      </c>
      <c r="M338" s="105">
        <v>6</v>
      </c>
    </row>
    <row r="339" spans="1:13" x14ac:dyDescent="0.25">
      <c r="A339" s="106" t="s">
        <v>426</v>
      </c>
      <c r="B339" s="105">
        <v>70</v>
      </c>
      <c r="C339" s="105">
        <v>59</v>
      </c>
      <c r="D339" s="105">
        <v>11</v>
      </c>
      <c r="E339" s="105">
        <v>70</v>
      </c>
      <c r="F339" s="105">
        <v>59</v>
      </c>
      <c r="G339" s="105">
        <v>11</v>
      </c>
      <c r="H339" s="105">
        <v>81</v>
      </c>
      <c r="I339" s="105">
        <v>73</v>
      </c>
      <c r="J339" s="105">
        <v>8</v>
      </c>
      <c r="K339" s="105">
        <v>228</v>
      </c>
      <c r="L339" s="105">
        <v>203</v>
      </c>
      <c r="M339" s="105">
        <v>25</v>
      </c>
    </row>
    <row r="340" spans="1:13" x14ac:dyDescent="0.25">
      <c r="A340" s="108" t="s">
        <v>427</v>
      </c>
      <c r="B340" s="103">
        <v>80</v>
      </c>
      <c r="C340" s="103">
        <v>59</v>
      </c>
      <c r="D340" s="103">
        <v>21</v>
      </c>
      <c r="E340" s="103">
        <v>75</v>
      </c>
      <c r="F340" s="103">
        <v>55</v>
      </c>
      <c r="G340" s="103">
        <v>20</v>
      </c>
      <c r="H340" s="103">
        <v>98</v>
      </c>
      <c r="I340" s="103">
        <v>69</v>
      </c>
      <c r="J340" s="103">
        <v>29</v>
      </c>
      <c r="K340" s="103">
        <v>267</v>
      </c>
      <c r="L340" s="103">
        <v>196</v>
      </c>
      <c r="M340" s="103">
        <v>71</v>
      </c>
    </row>
    <row r="341" spans="1:13" x14ac:dyDescent="0.25">
      <c r="A341" s="102" t="s">
        <v>428</v>
      </c>
      <c r="B341" s="103">
        <v>110</v>
      </c>
      <c r="C341" s="103">
        <v>79</v>
      </c>
      <c r="D341" s="103">
        <v>31</v>
      </c>
      <c r="E341" s="103">
        <v>102</v>
      </c>
      <c r="F341" s="103">
        <v>73</v>
      </c>
      <c r="G341" s="103">
        <v>29</v>
      </c>
      <c r="H341" s="103">
        <v>167</v>
      </c>
      <c r="I341" s="103">
        <v>124</v>
      </c>
      <c r="J341" s="103">
        <v>43</v>
      </c>
      <c r="K341" s="103">
        <v>374</v>
      </c>
      <c r="L341" s="103">
        <v>279</v>
      </c>
      <c r="M341" s="103">
        <v>95</v>
      </c>
    </row>
    <row r="342" spans="1:13" x14ac:dyDescent="0.25">
      <c r="A342" s="102" t="s">
        <v>180</v>
      </c>
      <c r="B342" s="103">
        <v>22</v>
      </c>
      <c r="C342" s="103">
        <v>17</v>
      </c>
      <c r="D342" s="103">
        <v>5</v>
      </c>
      <c r="E342" s="103">
        <v>22</v>
      </c>
      <c r="F342" s="103">
        <v>17</v>
      </c>
      <c r="G342" s="103">
        <v>5</v>
      </c>
      <c r="H342" s="103">
        <v>17</v>
      </c>
      <c r="I342" s="103">
        <v>14</v>
      </c>
      <c r="J342" s="103">
        <v>3</v>
      </c>
      <c r="K342" s="103">
        <v>39</v>
      </c>
      <c r="L342" s="103">
        <v>31</v>
      </c>
      <c r="M342" s="103">
        <v>8</v>
      </c>
    </row>
    <row r="343" spans="1:13" x14ac:dyDescent="0.25">
      <c r="A343" s="106" t="s">
        <v>429</v>
      </c>
      <c r="B343" s="105">
        <v>11</v>
      </c>
      <c r="C343" s="105">
        <v>8</v>
      </c>
      <c r="D343" s="105">
        <v>3</v>
      </c>
      <c r="E343" s="105">
        <v>11</v>
      </c>
      <c r="F343" s="105">
        <v>8</v>
      </c>
      <c r="G343" s="105">
        <v>3</v>
      </c>
      <c r="H343" s="105">
        <v>14</v>
      </c>
      <c r="I343" s="105">
        <v>12</v>
      </c>
      <c r="J343" s="105">
        <v>2</v>
      </c>
      <c r="K343" s="105">
        <v>30</v>
      </c>
      <c r="L343" s="105">
        <v>26</v>
      </c>
      <c r="M343" s="105">
        <v>4</v>
      </c>
    </row>
    <row r="344" spans="1:13" x14ac:dyDescent="0.25">
      <c r="A344" s="106" t="s">
        <v>430</v>
      </c>
      <c r="B344" s="105">
        <v>11</v>
      </c>
      <c r="C344" s="105">
        <v>9</v>
      </c>
      <c r="D344" s="105">
        <v>2</v>
      </c>
      <c r="E344" s="105">
        <v>11</v>
      </c>
      <c r="F344" s="105">
        <v>9</v>
      </c>
      <c r="G344" s="105">
        <v>2</v>
      </c>
      <c r="H344" s="105">
        <v>3</v>
      </c>
      <c r="I344" s="105">
        <v>2</v>
      </c>
      <c r="J344" s="105">
        <v>1</v>
      </c>
      <c r="K344" s="105">
        <v>9</v>
      </c>
      <c r="L344" s="105">
        <v>5</v>
      </c>
      <c r="M344" s="105">
        <v>4</v>
      </c>
    </row>
    <row r="345" spans="1:13" x14ac:dyDescent="0.25">
      <c r="A345" s="102" t="s">
        <v>431</v>
      </c>
      <c r="B345" s="103">
        <v>31</v>
      </c>
      <c r="C345" s="103">
        <v>24</v>
      </c>
      <c r="D345" s="103">
        <v>7</v>
      </c>
      <c r="E345" s="103">
        <v>27</v>
      </c>
      <c r="F345" s="103">
        <v>20</v>
      </c>
      <c r="G345" s="103">
        <v>7</v>
      </c>
      <c r="H345" s="103">
        <v>22</v>
      </c>
      <c r="I345" s="103">
        <v>15</v>
      </c>
      <c r="J345" s="103">
        <v>7</v>
      </c>
      <c r="K345" s="103">
        <v>63</v>
      </c>
      <c r="L345" s="103">
        <v>43</v>
      </c>
      <c r="M345" s="103">
        <v>20</v>
      </c>
    </row>
    <row r="346" spans="1:13" x14ac:dyDescent="0.25">
      <c r="A346" s="107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</row>
    <row r="347" spans="1:13" x14ac:dyDescent="0.25">
      <c r="A347" s="101" t="s">
        <v>78</v>
      </c>
      <c r="B347" s="100">
        <v>1125</v>
      </c>
      <c r="C347" s="100">
        <v>961</v>
      </c>
      <c r="D347" s="100">
        <v>164</v>
      </c>
      <c r="E347" s="100">
        <v>1092</v>
      </c>
      <c r="F347" s="100">
        <v>930</v>
      </c>
      <c r="G347" s="100">
        <v>162</v>
      </c>
      <c r="H347" s="100">
        <v>1311</v>
      </c>
      <c r="I347" s="100">
        <v>1099</v>
      </c>
      <c r="J347" s="100">
        <v>212</v>
      </c>
      <c r="K347" s="100">
        <v>4598</v>
      </c>
      <c r="L347" s="100">
        <v>3839</v>
      </c>
      <c r="M347" s="100">
        <v>759</v>
      </c>
    </row>
    <row r="348" spans="1:13" x14ac:dyDescent="0.25">
      <c r="A348" s="102" t="s">
        <v>604</v>
      </c>
      <c r="B348" s="103">
        <v>0</v>
      </c>
      <c r="C348" s="103">
        <v>0</v>
      </c>
      <c r="D348" s="103">
        <v>0</v>
      </c>
      <c r="E348" s="103">
        <v>0</v>
      </c>
      <c r="F348" s="103">
        <v>0</v>
      </c>
      <c r="G348" s="103">
        <v>0</v>
      </c>
      <c r="H348" s="103">
        <v>0</v>
      </c>
      <c r="I348" s="103">
        <v>0</v>
      </c>
      <c r="J348" s="103">
        <v>0</v>
      </c>
      <c r="K348" s="103">
        <v>6</v>
      </c>
      <c r="L348" s="103">
        <v>3</v>
      </c>
      <c r="M348" s="103">
        <v>3</v>
      </c>
    </row>
    <row r="349" spans="1:13" x14ac:dyDescent="0.25">
      <c r="A349" s="102" t="s">
        <v>181</v>
      </c>
      <c r="B349" s="103">
        <v>11</v>
      </c>
      <c r="C349" s="103">
        <v>4</v>
      </c>
      <c r="D349" s="103">
        <v>7</v>
      </c>
      <c r="E349" s="103">
        <v>11</v>
      </c>
      <c r="F349" s="103">
        <v>4</v>
      </c>
      <c r="G349" s="103">
        <v>7</v>
      </c>
      <c r="H349" s="103">
        <v>10</v>
      </c>
      <c r="I349" s="103">
        <v>2</v>
      </c>
      <c r="J349" s="103">
        <v>8</v>
      </c>
      <c r="K349" s="103">
        <v>38</v>
      </c>
      <c r="L349" s="103">
        <v>12</v>
      </c>
      <c r="M349" s="103">
        <v>26</v>
      </c>
    </row>
    <row r="350" spans="1:13" x14ac:dyDescent="0.25">
      <c r="A350" s="102" t="s">
        <v>182</v>
      </c>
      <c r="B350" s="103">
        <v>3</v>
      </c>
      <c r="C350" s="103">
        <v>2</v>
      </c>
      <c r="D350" s="103">
        <v>1</v>
      </c>
      <c r="E350" s="103">
        <v>3</v>
      </c>
      <c r="F350" s="103">
        <v>2</v>
      </c>
      <c r="G350" s="103">
        <v>1</v>
      </c>
      <c r="H350" s="103">
        <v>8</v>
      </c>
      <c r="I350" s="103">
        <v>7</v>
      </c>
      <c r="J350" s="103">
        <v>1</v>
      </c>
      <c r="K350" s="103">
        <v>16</v>
      </c>
      <c r="L350" s="103">
        <v>11</v>
      </c>
      <c r="M350" s="103">
        <v>5</v>
      </c>
    </row>
    <row r="351" spans="1:13" x14ac:dyDescent="0.25">
      <c r="A351" s="102" t="s">
        <v>183</v>
      </c>
      <c r="B351" s="103">
        <v>2</v>
      </c>
      <c r="C351" s="103">
        <v>1</v>
      </c>
      <c r="D351" s="103">
        <v>1</v>
      </c>
      <c r="E351" s="103">
        <v>2</v>
      </c>
      <c r="F351" s="103">
        <v>1</v>
      </c>
      <c r="G351" s="103">
        <v>1</v>
      </c>
      <c r="H351" s="103">
        <v>0</v>
      </c>
      <c r="I351" s="103">
        <v>0</v>
      </c>
      <c r="J351" s="103">
        <v>0</v>
      </c>
      <c r="K351" s="103">
        <v>0</v>
      </c>
      <c r="L351" s="103">
        <v>0</v>
      </c>
      <c r="M351" s="103">
        <v>0</v>
      </c>
    </row>
    <row r="352" spans="1:13" x14ac:dyDescent="0.25">
      <c r="A352" s="102" t="s">
        <v>432</v>
      </c>
      <c r="B352" s="103">
        <v>64</v>
      </c>
      <c r="C352" s="103">
        <v>60</v>
      </c>
      <c r="D352" s="103">
        <v>4</v>
      </c>
      <c r="E352" s="103">
        <v>64</v>
      </c>
      <c r="F352" s="103">
        <v>60</v>
      </c>
      <c r="G352" s="103">
        <v>4</v>
      </c>
      <c r="H352" s="103">
        <v>63</v>
      </c>
      <c r="I352" s="103">
        <v>56</v>
      </c>
      <c r="J352" s="103">
        <v>7</v>
      </c>
      <c r="K352" s="103">
        <v>225</v>
      </c>
      <c r="L352" s="103">
        <v>201</v>
      </c>
      <c r="M352" s="103">
        <v>24</v>
      </c>
    </row>
    <row r="353" spans="1:13" ht="20.5" x14ac:dyDescent="0.25">
      <c r="A353" s="104" t="s">
        <v>433</v>
      </c>
      <c r="B353" s="105">
        <v>6</v>
      </c>
      <c r="C353" s="105">
        <v>3</v>
      </c>
      <c r="D353" s="105">
        <v>3</v>
      </c>
      <c r="E353" s="105">
        <v>6</v>
      </c>
      <c r="F353" s="105">
        <v>3</v>
      </c>
      <c r="G353" s="105">
        <v>3</v>
      </c>
      <c r="H353" s="105">
        <v>8</v>
      </c>
      <c r="I353" s="105">
        <v>8</v>
      </c>
      <c r="J353" s="105">
        <v>0</v>
      </c>
      <c r="K353" s="105">
        <v>28</v>
      </c>
      <c r="L353" s="105">
        <v>27</v>
      </c>
      <c r="M353" s="105">
        <v>1</v>
      </c>
    </row>
    <row r="354" spans="1:13" ht="20.5" x14ac:dyDescent="0.25">
      <c r="A354" s="104" t="s">
        <v>434</v>
      </c>
      <c r="B354" s="105">
        <v>6</v>
      </c>
      <c r="C354" s="105">
        <v>6</v>
      </c>
      <c r="D354" s="105">
        <v>0</v>
      </c>
      <c r="E354" s="105">
        <v>6</v>
      </c>
      <c r="F354" s="105">
        <v>6</v>
      </c>
      <c r="G354" s="105">
        <v>0</v>
      </c>
      <c r="H354" s="105">
        <v>3</v>
      </c>
      <c r="I354" s="105">
        <v>3</v>
      </c>
      <c r="J354" s="105">
        <v>0</v>
      </c>
      <c r="K354" s="105">
        <v>14</v>
      </c>
      <c r="L354" s="105">
        <v>14</v>
      </c>
      <c r="M354" s="105">
        <v>0</v>
      </c>
    </row>
    <row r="355" spans="1:13" ht="20.5" x14ac:dyDescent="0.25">
      <c r="A355" s="104" t="s">
        <v>435</v>
      </c>
      <c r="B355" s="105">
        <v>0</v>
      </c>
      <c r="C355" s="105">
        <v>0</v>
      </c>
      <c r="D355" s="105">
        <v>0</v>
      </c>
      <c r="E355" s="105">
        <v>0</v>
      </c>
      <c r="F355" s="105">
        <v>0</v>
      </c>
      <c r="G355" s="105">
        <v>0</v>
      </c>
      <c r="H355" s="105">
        <v>0</v>
      </c>
      <c r="I355" s="105">
        <v>0</v>
      </c>
      <c r="J355" s="105">
        <v>0</v>
      </c>
      <c r="K355" s="105">
        <v>2</v>
      </c>
      <c r="L355" s="105">
        <v>2</v>
      </c>
      <c r="M355" s="105">
        <v>0</v>
      </c>
    </row>
    <row r="356" spans="1:13" ht="20.5" x14ac:dyDescent="0.25">
      <c r="A356" s="104" t="s">
        <v>436</v>
      </c>
      <c r="B356" s="105">
        <v>1</v>
      </c>
      <c r="C356" s="105">
        <v>1</v>
      </c>
      <c r="D356" s="105">
        <v>0</v>
      </c>
      <c r="E356" s="105">
        <v>1</v>
      </c>
      <c r="F356" s="105">
        <v>1</v>
      </c>
      <c r="G356" s="105">
        <v>0</v>
      </c>
      <c r="H356" s="105">
        <v>3</v>
      </c>
      <c r="I356" s="105">
        <v>3</v>
      </c>
      <c r="J356" s="105">
        <v>0</v>
      </c>
      <c r="K356" s="105">
        <v>13</v>
      </c>
      <c r="L356" s="105">
        <v>12</v>
      </c>
      <c r="M356" s="105">
        <v>1</v>
      </c>
    </row>
    <row r="357" spans="1:13" ht="20.5" x14ac:dyDescent="0.25">
      <c r="A357" s="104" t="s">
        <v>437</v>
      </c>
      <c r="B357" s="105">
        <v>51</v>
      </c>
      <c r="C357" s="105">
        <v>50</v>
      </c>
      <c r="D357" s="105">
        <v>1</v>
      </c>
      <c r="E357" s="105">
        <v>51</v>
      </c>
      <c r="F357" s="105">
        <v>50</v>
      </c>
      <c r="G357" s="105">
        <v>1</v>
      </c>
      <c r="H357" s="105">
        <v>49</v>
      </c>
      <c r="I357" s="105">
        <v>42</v>
      </c>
      <c r="J357" s="105">
        <v>7</v>
      </c>
      <c r="K357" s="105">
        <v>168</v>
      </c>
      <c r="L357" s="105">
        <v>146</v>
      </c>
      <c r="M357" s="105">
        <v>22</v>
      </c>
    </row>
    <row r="358" spans="1:13" x14ac:dyDescent="0.25">
      <c r="A358" s="102" t="s">
        <v>184</v>
      </c>
      <c r="B358" s="103">
        <v>0</v>
      </c>
      <c r="C358" s="103">
        <v>0</v>
      </c>
      <c r="D358" s="103">
        <v>0</v>
      </c>
      <c r="E358" s="103">
        <v>0</v>
      </c>
      <c r="F358" s="103">
        <v>0</v>
      </c>
      <c r="G358" s="103">
        <v>0</v>
      </c>
      <c r="H358" s="103">
        <v>1</v>
      </c>
      <c r="I358" s="103">
        <v>1</v>
      </c>
      <c r="J358" s="103">
        <v>0</v>
      </c>
      <c r="K358" s="103">
        <v>2</v>
      </c>
      <c r="L358" s="103">
        <v>2</v>
      </c>
      <c r="M358" s="103">
        <v>0</v>
      </c>
    </row>
    <row r="359" spans="1:13" x14ac:dyDescent="0.25">
      <c r="A359" s="102" t="s">
        <v>438</v>
      </c>
      <c r="B359" s="103">
        <v>3</v>
      </c>
      <c r="C359" s="103">
        <v>2</v>
      </c>
      <c r="D359" s="103">
        <v>1</v>
      </c>
      <c r="E359" s="103">
        <v>3</v>
      </c>
      <c r="F359" s="103">
        <v>2</v>
      </c>
      <c r="G359" s="103">
        <v>1</v>
      </c>
      <c r="H359" s="103">
        <v>3</v>
      </c>
      <c r="I359" s="103">
        <v>3</v>
      </c>
      <c r="J359" s="103">
        <v>0</v>
      </c>
      <c r="K359" s="103">
        <v>9</v>
      </c>
      <c r="L359" s="103">
        <v>8</v>
      </c>
      <c r="M359" s="103">
        <v>1</v>
      </c>
    </row>
    <row r="360" spans="1:13" x14ac:dyDescent="0.25">
      <c r="A360" s="102" t="s">
        <v>185</v>
      </c>
      <c r="B360" s="103">
        <v>1020</v>
      </c>
      <c r="C360" s="103">
        <v>872</v>
      </c>
      <c r="D360" s="103">
        <v>148</v>
      </c>
      <c r="E360" s="103">
        <v>988</v>
      </c>
      <c r="F360" s="103">
        <v>842</v>
      </c>
      <c r="G360" s="103">
        <v>146</v>
      </c>
      <c r="H360" s="103">
        <v>1180</v>
      </c>
      <c r="I360" s="103">
        <v>991</v>
      </c>
      <c r="J360" s="103">
        <v>189</v>
      </c>
      <c r="K360" s="103">
        <v>4197</v>
      </c>
      <c r="L360" s="103">
        <v>3507</v>
      </c>
      <c r="M360" s="103">
        <v>690</v>
      </c>
    </row>
    <row r="361" spans="1:13" x14ac:dyDescent="0.25">
      <c r="A361" s="106" t="s">
        <v>439</v>
      </c>
      <c r="B361" s="105">
        <v>315</v>
      </c>
      <c r="C361" s="105">
        <v>278</v>
      </c>
      <c r="D361" s="105">
        <v>37</v>
      </c>
      <c r="E361" s="105">
        <v>298</v>
      </c>
      <c r="F361" s="105">
        <v>262</v>
      </c>
      <c r="G361" s="105">
        <v>36</v>
      </c>
      <c r="H361" s="105">
        <v>394</v>
      </c>
      <c r="I361" s="105">
        <v>348</v>
      </c>
      <c r="J361" s="105">
        <v>46</v>
      </c>
      <c r="K361" s="105">
        <v>1367</v>
      </c>
      <c r="L361" s="105">
        <v>1226</v>
      </c>
      <c r="M361" s="105">
        <v>141</v>
      </c>
    </row>
    <row r="362" spans="1:13" x14ac:dyDescent="0.25">
      <c r="A362" s="106" t="s">
        <v>440</v>
      </c>
      <c r="B362" s="105">
        <v>699</v>
      </c>
      <c r="C362" s="105">
        <v>588</v>
      </c>
      <c r="D362" s="105">
        <v>111</v>
      </c>
      <c r="E362" s="105">
        <v>684</v>
      </c>
      <c r="F362" s="105">
        <v>574</v>
      </c>
      <c r="G362" s="105">
        <v>110</v>
      </c>
      <c r="H362" s="105">
        <v>784</v>
      </c>
      <c r="I362" s="105">
        <v>641</v>
      </c>
      <c r="J362" s="105">
        <v>143</v>
      </c>
      <c r="K362" s="105">
        <v>2822</v>
      </c>
      <c r="L362" s="105">
        <v>2274</v>
      </c>
      <c r="M362" s="105">
        <v>548</v>
      </c>
    </row>
    <row r="363" spans="1:13" x14ac:dyDescent="0.25">
      <c r="A363" s="106" t="s">
        <v>441</v>
      </c>
      <c r="B363" s="105">
        <v>2</v>
      </c>
      <c r="C363" s="105">
        <v>2</v>
      </c>
      <c r="D363" s="105">
        <v>0</v>
      </c>
      <c r="E363" s="105">
        <v>2</v>
      </c>
      <c r="F363" s="105">
        <v>2</v>
      </c>
      <c r="G363" s="105">
        <v>0</v>
      </c>
      <c r="H363" s="105">
        <v>1</v>
      </c>
      <c r="I363" s="105">
        <v>1</v>
      </c>
      <c r="J363" s="105">
        <v>0</v>
      </c>
      <c r="K363" s="105">
        <v>5</v>
      </c>
      <c r="L363" s="105">
        <v>4</v>
      </c>
      <c r="M363" s="105">
        <v>1</v>
      </c>
    </row>
    <row r="364" spans="1:13" x14ac:dyDescent="0.25">
      <c r="A364" s="106" t="s">
        <v>442</v>
      </c>
      <c r="B364" s="105">
        <v>4</v>
      </c>
      <c r="C364" s="105">
        <v>4</v>
      </c>
      <c r="D364" s="105">
        <v>0</v>
      </c>
      <c r="E364" s="105">
        <v>4</v>
      </c>
      <c r="F364" s="105">
        <v>4</v>
      </c>
      <c r="G364" s="105">
        <v>0</v>
      </c>
      <c r="H364" s="105">
        <v>1</v>
      </c>
      <c r="I364" s="105">
        <v>1</v>
      </c>
      <c r="J364" s="105">
        <v>0</v>
      </c>
      <c r="K364" s="105">
        <v>3</v>
      </c>
      <c r="L364" s="105">
        <v>3</v>
      </c>
      <c r="M364" s="105">
        <v>0</v>
      </c>
    </row>
    <row r="365" spans="1:13" x14ac:dyDescent="0.25">
      <c r="A365" s="102" t="s">
        <v>186</v>
      </c>
      <c r="B365" s="103">
        <v>10</v>
      </c>
      <c r="C365" s="103">
        <v>10</v>
      </c>
      <c r="D365" s="103">
        <v>0</v>
      </c>
      <c r="E365" s="103">
        <v>10</v>
      </c>
      <c r="F365" s="103">
        <v>10</v>
      </c>
      <c r="G365" s="103">
        <v>0</v>
      </c>
      <c r="H365" s="103">
        <v>16</v>
      </c>
      <c r="I365" s="103">
        <v>15</v>
      </c>
      <c r="J365" s="103">
        <v>1</v>
      </c>
      <c r="K365" s="103">
        <v>42</v>
      </c>
      <c r="L365" s="103">
        <v>39</v>
      </c>
      <c r="M365" s="103">
        <v>3</v>
      </c>
    </row>
    <row r="366" spans="1:13" x14ac:dyDescent="0.25">
      <c r="A366" s="102" t="s">
        <v>645</v>
      </c>
      <c r="B366" s="103">
        <v>0</v>
      </c>
      <c r="C366" s="103">
        <v>0</v>
      </c>
      <c r="D366" s="103">
        <v>0</v>
      </c>
      <c r="E366" s="103">
        <v>0</v>
      </c>
      <c r="F366" s="103">
        <v>0</v>
      </c>
      <c r="G366" s="103">
        <v>0</v>
      </c>
      <c r="H366" s="103">
        <v>15</v>
      </c>
      <c r="I366" s="103">
        <v>12</v>
      </c>
      <c r="J366" s="103">
        <v>3</v>
      </c>
      <c r="K366" s="103">
        <v>15</v>
      </c>
      <c r="L366" s="103">
        <v>12</v>
      </c>
      <c r="M366" s="103">
        <v>3</v>
      </c>
    </row>
    <row r="367" spans="1:13" x14ac:dyDescent="0.25">
      <c r="A367" s="108" t="s">
        <v>443</v>
      </c>
      <c r="B367" s="103">
        <v>12</v>
      </c>
      <c r="C367" s="103">
        <v>10</v>
      </c>
      <c r="D367" s="103">
        <v>2</v>
      </c>
      <c r="E367" s="103">
        <v>11</v>
      </c>
      <c r="F367" s="103">
        <v>9</v>
      </c>
      <c r="G367" s="103">
        <v>2</v>
      </c>
      <c r="H367" s="103">
        <v>15</v>
      </c>
      <c r="I367" s="103">
        <v>12</v>
      </c>
      <c r="J367" s="103">
        <v>3</v>
      </c>
      <c r="K367" s="103">
        <v>48</v>
      </c>
      <c r="L367" s="103">
        <v>44</v>
      </c>
      <c r="M367" s="103">
        <v>4</v>
      </c>
    </row>
    <row r="368" spans="1:13" x14ac:dyDescent="0.25">
      <c r="A368" s="107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</row>
    <row r="369" spans="1:13" x14ac:dyDescent="0.25">
      <c r="A369" s="101" t="s">
        <v>79</v>
      </c>
      <c r="B369" s="100">
        <v>273</v>
      </c>
      <c r="C369" s="100">
        <v>44</v>
      </c>
      <c r="D369" s="100">
        <v>229</v>
      </c>
      <c r="E369" s="100">
        <v>259</v>
      </c>
      <c r="F369" s="100">
        <v>42</v>
      </c>
      <c r="G369" s="100">
        <v>217</v>
      </c>
      <c r="H369" s="100">
        <v>350</v>
      </c>
      <c r="I369" s="100">
        <v>58</v>
      </c>
      <c r="J369" s="100">
        <v>292</v>
      </c>
      <c r="K369" s="100">
        <v>935</v>
      </c>
      <c r="L369" s="100">
        <v>168</v>
      </c>
      <c r="M369" s="100">
        <v>767</v>
      </c>
    </row>
    <row r="370" spans="1:13" x14ac:dyDescent="0.25">
      <c r="A370" s="102" t="s">
        <v>187</v>
      </c>
      <c r="B370" s="103">
        <v>212</v>
      </c>
      <c r="C370" s="103">
        <v>16</v>
      </c>
      <c r="D370" s="103">
        <v>196</v>
      </c>
      <c r="E370" s="103">
        <v>202</v>
      </c>
      <c r="F370" s="103">
        <v>16</v>
      </c>
      <c r="G370" s="103">
        <v>186</v>
      </c>
      <c r="H370" s="103">
        <v>275</v>
      </c>
      <c r="I370" s="103">
        <v>30</v>
      </c>
      <c r="J370" s="103">
        <v>245</v>
      </c>
      <c r="K370" s="103">
        <v>743</v>
      </c>
      <c r="L370" s="103">
        <v>92</v>
      </c>
      <c r="M370" s="103">
        <v>651</v>
      </c>
    </row>
    <row r="371" spans="1:13" x14ac:dyDescent="0.25">
      <c r="A371" s="102" t="s">
        <v>444</v>
      </c>
      <c r="B371" s="103">
        <v>19</v>
      </c>
      <c r="C371" s="103">
        <v>7</v>
      </c>
      <c r="D371" s="103">
        <v>12</v>
      </c>
      <c r="E371" s="103">
        <v>16</v>
      </c>
      <c r="F371" s="103">
        <v>6</v>
      </c>
      <c r="G371" s="103">
        <v>10</v>
      </c>
      <c r="H371" s="103">
        <v>28</v>
      </c>
      <c r="I371" s="103">
        <v>8</v>
      </c>
      <c r="J371" s="103">
        <v>20</v>
      </c>
      <c r="K371" s="103">
        <v>54</v>
      </c>
      <c r="L371" s="103">
        <v>14</v>
      </c>
      <c r="M371" s="103">
        <v>40</v>
      </c>
    </row>
    <row r="372" spans="1:13" ht="20.5" x14ac:dyDescent="0.25">
      <c r="A372" s="104" t="s">
        <v>445</v>
      </c>
      <c r="B372" s="105">
        <v>11</v>
      </c>
      <c r="C372" s="105">
        <v>6</v>
      </c>
      <c r="D372" s="105">
        <v>5</v>
      </c>
      <c r="E372" s="105">
        <v>9</v>
      </c>
      <c r="F372" s="105">
        <v>5</v>
      </c>
      <c r="G372" s="105">
        <v>4</v>
      </c>
      <c r="H372" s="105">
        <v>13</v>
      </c>
      <c r="I372" s="105">
        <v>7</v>
      </c>
      <c r="J372" s="105">
        <v>6</v>
      </c>
      <c r="K372" s="105">
        <v>27</v>
      </c>
      <c r="L372" s="105">
        <v>10</v>
      </c>
      <c r="M372" s="105">
        <v>17</v>
      </c>
    </row>
    <row r="373" spans="1:13" ht="20.5" x14ac:dyDescent="0.25">
      <c r="A373" s="104" t="s">
        <v>446</v>
      </c>
      <c r="B373" s="105">
        <v>0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5</v>
      </c>
      <c r="I373" s="105">
        <v>1</v>
      </c>
      <c r="J373" s="105">
        <v>4</v>
      </c>
      <c r="K373" s="105">
        <v>8</v>
      </c>
      <c r="L373" s="105">
        <v>3</v>
      </c>
      <c r="M373" s="105">
        <v>5</v>
      </c>
    </row>
    <row r="374" spans="1:13" ht="20.5" x14ac:dyDescent="0.25">
      <c r="A374" s="104" t="s">
        <v>447</v>
      </c>
      <c r="B374" s="105">
        <v>8</v>
      </c>
      <c r="C374" s="105">
        <v>1</v>
      </c>
      <c r="D374" s="105">
        <v>7</v>
      </c>
      <c r="E374" s="105">
        <v>7</v>
      </c>
      <c r="F374" s="105">
        <v>1</v>
      </c>
      <c r="G374" s="105">
        <v>6</v>
      </c>
      <c r="H374" s="105">
        <v>10</v>
      </c>
      <c r="I374" s="105">
        <v>0</v>
      </c>
      <c r="J374" s="105">
        <v>10</v>
      </c>
      <c r="K374" s="105">
        <v>19</v>
      </c>
      <c r="L374" s="105">
        <v>1</v>
      </c>
      <c r="M374" s="105">
        <v>18</v>
      </c>
    </row>
    <row r="375" spans="1:13" x14ac:dyDescent="0.25">
      <c r="A375" s="102" t="s">
        <v>448</v>
      </c>
      <c r="B375" s="103">
        <v>4</v>
      </c>
      <c r="C375" s="103">
        <v>3</v>
      </c>
      <c r="D375" s="103">
        <v>1</v>
      </c>
      <c r="E375" s="103">
        <v>4</v>
      </c>
      <c r="F375" s="103">
        <v>3</v>
      </c>
      <c r="G375" s="103">
        <v>1</v>
      </c>
      <c r="H375" s="103">
        <v>4</v>
      </c>
      <c r="I375" s="103">
        <v>1</v>
      </c>
      <c r="J375" s="103">
        <v>3</v>
      </c>
      <c r="K375" s="103">
        <v>12</v>
      </c>
      <c r="L375" s="103">
        <v>4</v>
      </c>
      <c r="M375" s="103">
        <v>8</v>
      </c>
    </row>
    <row r="376" spans="1:13" x14ac:dyDescent="0.25">
      <c r="A376" s="102" t="s">
        <v>188</v>
      </c>
      <c r="B376" s="103">
        <v>14</v>
      </c>
      <c r="C376" s="103">
        <v>9</v>
      </c>
      <c r="D376" s="103">
        <v>5</v>
      </c>
      <c r="E376" s="103">
        <v>13</v>
      </c>
      <c r="F376" s="103">
        <v>8</v>
      </c>
      <c r="G376" s="103">
        <v>5</v>
      </c>
      <c r="H376" s="103">
        <v>20</v>
      </c>
      <c r="I376" s="103">
        <v>11</v>
      </c>
      <c r="J376" s="103">
        <v>9</v>
      </c>
      <c r="K376" s="103">
        <v>51</v>
      </c>
      <c r="L376" s="103">
        <v>21</v>
      </c>
      <c r="M376" s="103">
        <v>30</v>
      </c>
    </row>
    <row r="377" spans="1:13" x14ac:dyDescent="0.25">
      <c r="A377" s="102" t="s">
        <v>189</v>
      </c>
      <c r="B377" s="103">
        <v>3</v>
      </c>
      <c r="C377" s="103">
        <v>2</v>
      </c>
      <c r="D377" s="103">
        <v>1</v>
      </c>
      <c r="E377" s="103">
        <v>3</v>
      </c>
      <c r="F377" s="103">
        <v>2</v>
      </c>
      <c r="G377" s="103">
        <v>1</v>
      </c>
      <c r="H377" s="103">
        <v>3</v>
      </c>
      <c r="I377" s="103">
        <v>2</v>
      </c>
      <c r="J377" s="103">
        <v>1</v>
      </c>
      <c r="K377" s="103">
        <v>4</v>
      </c>
      <c r="L377" s="103">
        <v>2</v>
      </c>
      <c r="M377" s="103">
        <v>2</v>
      </c>
    </row>
    <row r="378" spans="1:13" x14ac:dyDescent="0.25">
      <c r="A378" s="102" t="s">
        <v>449</v>
      </c>
      <c r="B378" s="103">
        <v>21</v>
      </c>
      <c r="C378" s="103">
        <v>7</v>
      </c>
      <c r="D378" s="103">
        <v>14</v>
      </c>
      <c r="E378" s="103">
        <v>21</v>
      </c>
      <c r="F378" s="103">
        <v>7</v>
      </c>
      <c r="G378" s="103">
        <v>14</v>
      </c>
      <c r="H378" s="103">
        <v>20</v>
      </c>
      <c r="I378" s="103">
        <v>6</v>
      </c>
      <c r="J378" s="103">
        <v>14</v>
      </c>
      <c r="K378" s="103">
        <v>71</v>
      </c>
      <c r="L378" s="103">
        <v>35</v>
      </c>
      <c r="M378" s="103">
        <v>36</v>
      </c>
    </row>
    <row r="379" spans="1:13" x14ac:dyDescent="0.25">
      <c r="A379" s="104" t="s">
        <v>450</v>
      </c>
      <c r="B379" s="105">
        <v>12</v>
      </c>
      <c r="C379" s="105">
        <v>1</v>
      </c>
      <c r="D379" s="105">
        <v>11</v>
      </c>
      <c r="E379" s="105">
        <v>12</v>
      </c>
      <c r="F379" s="105">
        <v>1</v>
      </c>
      <c r="G379" s="105">
        <v>11</v>
      </c>
      <c r="H379" s="105">
        <v>10</v>
      </c>
      <c r="I379" s="105">
        <v>2</v>
      </c>
      <c r="J379" s="105">
        <v>8</v>
      </c>
      <c r="K379" s="105">
        <v>28</v>
      </c>
      <c r="L379" s="105">
        <v>8</v>
      </c>
      <c r="M379" s="105">
        <v>20</v>
      </c>
    </row>
    <row r="380" spans="1:13" ht="20.5" x14ac:dyDescent="0.25">
      <c r="A380" s="104" t="s">
        <v>594</v>
      </c>
      <c r="B380" s="105">
        <v>5</v>
      </c>
      <c r="C380" s="105">
        <v>5</v>
      </c>
      <c r="D380" s="105">
        <v>0</v>
      </c>
      <c r="E380" s="105">
        <v>5</v>
      </c>
      <c r="F380" s="105">
        <v>5</v>
      </c>
      <c r="G380" s="105">
        <v>0</v>
      </c>
      <c r="H380" s="105">
        <v>7</v>
      </c>
      <c r="I380" s="105">
        <v>2</v>
      </c>
      <c r="J380" s="105">
        <v>5</v>
      </c>
      <c r="K380" s="105">
        <v>19</v>
      </c>
      <c r="L380" s="105">
        <v>11</v>
      </c>
      <c r="M380" s="105">
        <v>8</v>
      </c>
    </row>
    <row r="381" spans="1:13" ht="20.5" x14ac:dyDescent="0.25">
      <c r="A381" s="104" t="s">
        <v>451</v>
      </c>
      <c r="B381" s="105">
        <v>1</v>
      </c>
      <c r="C381" s="105">
        <v>1</v>
      </c>
      <c r="D381" s="105">
        <v>0</v>
      </c>
      <c r="E381" s="105">
        <v>1</v>
      </c>
      <c r="F381" s="105">
        <v>1</v>
      </c>
      <c r="G381" s="105">
        <v>0</v>
      </c>
      <c r="H381" s="105">
        <v>1</v>
      </c>
      <c r="I381" s="105">
        <v>1</v>
      </c>
      <c r="J381" s="105">
        <v>0</v>
      </c>
      <c r="K381" s="105">
        <v>6</v>
      </c>
      <c r="L381" s="105">
        <v>5</v>
      </c>
      <c r="M381" s="105">
        <v>1</v>
      </c>
    </row>
    <row r="382" spans="1:13" ht="20.5" x14ac:dyDescent="0.25">
      <c r="A382" s="104" t="s">
        <v>452</v>
      </c>
      <c r="B382" s="105">
        <v>1</v>
      </c>
      <c r="C382" s="105">
        <v>0</v>
      </c>
      <c r="D382" s="105">
        <v>1</v>
      </c>
      <c r="E382" s="105">
        <v>1</v>
      </c>
      <c r="F382" s="105">
        <v>0</v>
      </c>
      <c r="G382" s="105">
        <v>1</v>
      </c>
      <c r="H382" s="105">
        <v>0</v>
      </c>
      <c r="I382" s="105">
        <v>0</v>
      </c>
      <c r="J382" s="105">
        <v>0</v>
      </c>
      <c r="K382" s="105">
        <v>6</v>
      </c>
      <c r="L382" s="105">
        <v>5</v>
      </c>
      <c r="M382" s="105">
        <v>1</v>
      </c>
    </row>
    <row r="383" spans="1:13" x14ac:dyDescent="0.25">
      <c r="A383" s="104" t="s">
        <v>453</v>
      </c>
      <c r="B383" s="105">
        <v>2</v>
      </c>
      <c r="C383" s="105">
        <v>0</v>
      </c>
      <c r="D383" s="105">
        <v>2</v>
      </c>
      <c r="E383" s="105">
        <v>2</v>
      </c>
      <c r="F383" s="105">
        <v>0</v>
      </c>
      <c r="G383" s="105">
        <v>2</v>
      </c>
      <c r="H383" s="105">
        <v>2</v>
      </c>
      <c r="I383" s="105">
        <v>1</v>
      </c>
      <c r="J383" s="105">
        <v>1</v>
      </c>
      <c r="K383" s="105">
        <v>12</v>
      </c>
      <c r="L383" s="105">
        <v>6</v>
      </c>
      <c r="M383" s="105">
        <v>6</v>
      </c>
    </row>
    <row r="384" spans="1:13" x14ac:dyDescent="0.25">
      <c r="A384" s="107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</row>
    <row r="385" spans="1:13" x14ac:dyDescent="0.25">
      <c r="A385" s="99" t="s">
        <v>80</v>
      </c>
      <c r="B385" s="100">
        <v>1566</v>
      </c>
      <c r="C385" s="100">
        <v>1042</v>
      </c>
      <c r="D385" s="100">
        <v>524</v>
      </c>
      <c r="E385" s="100">
        <v>1441</v>
      </c>
      <c r="F385" s="100">
        <v>957</v>
      </c>
      <c r="G385" s="100">
        <v>484</v>
      </c>
      <c r="H385" s="100">
        <v>1628</v>
      </c>
      <c r="I385" s="100">
        <v>1039</v>
      </c>
      <c r="J385" s="100">
        <v>589</v>
      </c>
      <c r="K385" s="100">
        <v>6126</v>
      </c>
      <c r="L385" s="100">
        <v>4047</v>
      </c>
      <c r="M385" s="100">
        <v>2079</v>
      </c>
    </row>
    <row r="386" spans="1:13" x14ac:dyDescent="0.25">
      <c r="A386" s="102" t="s">
        <v>190</v>
      </c>
      <c r="B386" s="103">
        <v>2</v>
      </c>
      <c r="C386" s="103">
        <v>1</v>
      </c>
      <c r="D386" s="103">
        <v>1</v>
      </c>
      <c r="E386" s="103">
        <v>2</v>
      </c>
      <c r="F386" s="103">
        <v>1</v>
      </c>
      <c r="G386" s="103">
        <v>1</v>
      </c>
      <c r="H386" s="103">
        <v>0</v>
      </c>
      <c r="I386" s="103">
        <v>0</v>
      </c>
      <c r="J386" s="103">
        <v>0</v>
      </c>
      <c r="K386" s="103">
        <v>0</v>
      </c>
      <c r="L386" s="103">
        <v>0</v>
      </c>
      <c r="M386" s="103">
        <v>0</v>
      </c>
    </row>
    <row r="387" spans="1:13" x14ac:dyDescent="0.25">
      <c r="A387" s="102" t="s">
        <v>191</v>
      </c>
      <c r="B387" s="103">
        <v>7</v>
      </c>
      <c r="C387" s="103">
        <v>3</v>
      </c>
      <c r="D387" s="103">
        <v>4</v>
      </c>
      <c r="E387" s="103">
        <v>7</v>
      </c>
      <c r="F387" s="103">
        <v>3</v>
      </c>
      <c r="G387" s="103">
        <v>4</v>
      </c>
      <c r="H387" s="103">
        <v>9</v>
      </c>
      <c r="I387" s="103">
        <v>4</v>
      </c>
      <c r="J387" s="103">
        <v>5</v>
      </c>
      <c r="K387" s="103">
        <v>32</v>
      </c>
      <c r="L387" s="103">
        <v>17</v>
      </c>
      <c r="M387" s="103">
        <v>15</v>
      </c>
    </row>
    <row r="388" spans="1:13" x14ac:dyDescent="0.25">
      <c r="A388" s="102" t="s">
        <v>192</v>
      </c>
      <c r="B388" s="103">
        <v>151</v>
      </c>
      <c r="C388" s="103">
        <v>131</v>
      </c>
      <c r="D388" s="103">
        <v>20</v>
      </c>
      <c r="E388" s="103">
        <v>141</v>
      </c>
      <c r="F388" s="103">
        <v>121</v>
      </c>
      <c r="G388" s="103">
        <v>20</v>
      </c>
      <c r="H388" s="103">
        <v>165</v>
      </c>
      <c r="I388" s="103">
        <v>130</v>
      </c>
      <c r="J388" s="103">
        <v>35</v>
      </c>
      <c r="K388" s="103">
        <v>678</v>
      </c>
      <c r="L388" s="103">
        <v>551</v>
      </c>
      <c r="M388" s="103">
        <v>127</v>
      </c>
    </row>
    <row r="389" spans="1:13" x14ac:dyDescent="0.25">
      <c r="A389" s="102" t="s">
        <v>193</v>
      </c>
      <c r="B389" s="103">
        <v>1406</v>
      </c>
      <c r="C389" s="103">
        <v>907</v>
      </c>
      <c r="D389" s="103">
        <v>499</v>
      </c>
      <c r="E389" s="103">
        <v>1291</v>
      </c>
      <c r="F389" s="103">
        <v>832</v>
      </c>
      <c r="G389" s="103">
        <v>459</v>
      </c>
      <c r="H389" s="103">
        <v>1454</v>
      </c>
      <c r="I389" s="103">
        <v>905</v>
      </c>
      <c r="J389" s="103">
        <v>549</v>
      </c>
      <c r="K389" s="103">
        <v>5416</v>
      </c>
      <c r="L389" s="103">
        <v>3479</v>
      </c>
      <c r="M389" s="103">
        <v>1937</v>
      </c>
    </row>
    <row r="390" spans="1:13" x14ac:dyDescent="0.25">
      <c r="A390" s="106" t="s">
        <v>454</v>
      </c>
      <c r="B390" s="105">
        <v>873</v>
      </c>
      <c r="C390" s="105">
        <v>529</v>
      </c>
      <c r="D390" s="105">
        <v>344</v>
      </c>
      <c r="E390" s="105">
        <v>805</v>
      </c>
      <c r="F390" s="105">
        <v>488</v>
      </c>
      <c r="G390" s="105">
        <v>317</v>
      </c>
      <c r="H390" s="105">
        <v>891</v>
      </c>
      <c r="I390" s="105">
        <v>511</v>
      </c>
      <c r="J390" s="105">
        <v>380</v>
      </c>
      <c r="K390" s="105">
        <v>3365</v>
      </c>
      <c r="L390" s="105">
        <v>2024</v>
      </c>
      <c r="M390" s="105">
        <v>1341</v>
      </c>
    </row>
    <row r="391" spans="1:13" x14ac:dyDescent="0.25">
      <c r="A391" s="106" t="s">
        <v>455</v>
      </c>
      <c r="B391" s="105">
        <v>469</v>
      </c>
      <c r="C391" s="105">
        <v>354</v>
      </c>
      <c r="D391" s="105">
        <v>115</v>
      </c>
      <c r="E391" s="105">
        <v>424</v>
      </c>
      <c r="F391" s="105">
        <v>321</v>
      </c>
      <c r="G391" s="105">
        <v>103</v>
      </c>
      <c r="H391" s="105">
        <v>466</v>
      </c>
      <c r="I391" s="105">
        <v>356</v>
      </c>
      <c r="J391" s="105">
        <v>110</v>
      </c>
      <c r="K391" s="105">
        <v>1724</v>
      </c>
      <c r="L391" s="105">
        <v>1338</v>
      </c>
      <c r="M391" s="105">
        <v>386</v>
      </c>
    </row>
    <row r="392" spans="1:13" x14ac:dyDescent="0.25">
      <c r="A392" s="106" t="s">
        <v>456</v>
      </c>
      <c r="B392" s="105">
        <v>43</v>
      </c>
      <c r="C392" s="105">
        <v>12</v>
      </c>
      <c r="D392" s="105">
        <v>31</v>
      </c>
      <c r="E392" s="105">
        <v>41</v>
      </c>
      <c r="F392" s="105">
        <v>11</v>
      </c>
      <c r="G392" s="105">
        <v>30</v>
      </c>
      <c r="H392" s="105">
        <v>61</v>
      </c>
      <c r="I392" s="105">
        <v>13</v>
      </c>
      <c r="J392" s="105">
        <v>48</v>
      </c>
      <c r="K392" s="105">
        <v>202</v>
      </c>
      <c r="L392" s="105">
        <v>43</v>
      </c>
      <c r="M392" s="105">
        <v>159</v>
      </c>
    </row>
    <row r="393" spans="1:13" x14ac:dyDescent="0.25">
      <c r="A393" s="106" t="s">
        <v>457</v>
      </c>
      <c r="B393" s="105">
        <v>15</v>
      </c>
      <c r="C393" s="105">
        <v>7</v>
      </c>
      <c r="D393" s="105">
        <v>8</v>
      </c>
      <c r="E393" s="105">
        <v>15</v>
      </c>
      <c r="F393" s="105">
        <v>7</v>
      </c>
      <c r="G393" s="105">
        <v>8</v>
      </c>
      <c r="H393" s="105">
        <v>25</v>
      </c>
      <c r="I393" s="105">
        <v>16</v>
      </c>
      <c r="J393" s="105">
        <v>9</v>
      </c>
      <c r="K393" s="105">
        <v>76</v>
      </c>
      <c r="L393" s="105">
        <v>41</v>
      </c>
      <c r="M393" s="105">
        <v>35</v>
      </c>
    </row>
    <row r="394" spans="1:13" x14ac:dyDescent="0.25">
      <c r="A394" s="106" t="s">
        <v>458</v>
      </c>
      <c r="B394" s="105">
        <v>6</v>
      </c>
      <c r="C394" s="105">
        <v>5</v>
      </c>
      <c r="D394" s="105">
        <v>1</v>
      </c>
      <c r="E394" s="105">
        <v>6</v>
      </c>
      <c r="F394" s="105">
        <v>5</v>
      </c>
      <c r="G394" s="105">
        <v>1</v>
      </c>
      <c r="H394" s="105">
        <v>11</v>
      </c>
      <c r="I394" s="105">
        <v>9</v>
      </c>
      <c r="J394" s="105">
        <v>2</v>
      </c>
      <c r="K394" s="105">
        <v>49</v>
      </c>
      <c r="L394" s="105">
        <v>33</v>
      </c>
      <c r="M394" s="105">
        <v>16</v>
      </c>
    </row>
    <row r="395" spans="1:13" x14ac:dyDescent="0.25">
      <c r="A395" s="107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</row>
    <row r="396" spans="1:13" x14ac:dyDescent="0.25">
      <c r="A396" s="101" t="s">
        <v>63</v>
      </c>
      <c r="B396" s="100">
        <v>4835</v>
      </c>
      <c r="C396" s="100">
        <v>4513</v>
      </c>
      <c r="D396" s="100">
        <v>322</v>
      </c>
      <c r="E396" s="100">
        <v>3984</v>
      </c>
      <c r="F396" s="100">
        <v>3697</v>
      </c>
      <c r="G396" s="100">
        <v>287</v>
      </c>
      <c r="H396" s="100">
        <v>4918</v>
      </c>
      <c r="I396" s="100">
        <v>4473</v>
      </c>
      <c r="J396" s="100">
        <v>445</v>
      </c>
      <c r="K396" s="100">
        <v>13898</v>
      </c>
      <c r="L396" s="100">
        <v>12735</v>
      </c>
      <c r="M396" s="100">
        <v>1163</v>
      </c>
    </row>
    <row r="397" spans="1:13" x14ac:dyDescent="0.25">
      <c r="A397" s="102" t="s">
        <v>194</v>
      </c>
      <c r="B397" s="103">
        <v>62</v>
      </c>
      <c r="C397" s="103">
        <v>62</v>
      </c>
      <c r="D397" s="103">
        <v>0</v>
      </c>
      <c r="E397" s="103">
        <v>39</v>
      </c>
      <c r="F397" s="103">
        <v>39</v>
      </c>
      <c r="G397" s="103">
        <v>0</v>
      </c>
      <c r="H397" s="103">
        <v>76</v>
      </c>
      <c r="I397" s="103">
        <v>76</v>
      </c>
      <c r="J397" s="103">
        <v>0</v>
      </c>
      <c r="K397" s="103">
        <v>165</v>
      </c>
      <c r="L397" s="103">
        <v>163</v>
      </c>
      <c r="M397" s="103">
        <v>2</v>
      </c>
    </row>
    <row r="398" spans="1:13" x14ac:dyDescent="0.25">
      <c r="A398" s="102" t="s">
        <v>195</v>
      </c>
      <c r="B398" s="103">
        <v>9</v>
      </c>
      <c r="C398" s="103">
        <v>9</v>
      </c>
      <c r="D398" s="103">
        <v>0</v>
      </c>
      <c r="E398" s="103">
        <v>6</v>
      </c>
      <c r="F398" s="103">
        <v>6</v>
      </c>
      <c r="G398" s="103">
        <v>0</v>
      </c>
      <c r="H398" s="103">
        <v>17</v>
      </c>
      <c r="I398" s="103">
        <v>15</v>
      </c>
      <c r="J398" s="103">
        <v>2</v>
      </c>
      <c r="K398" s="103">
        <v>29</v>
      </c>
      <c r="L398" s="103">
        <v>27</v>
      </c>
      <c r="M398" s="103">
        <v>2</v>
      </c>
    </row>
    <row r="399" spans="1:13" x14ac:dyDescent="0.25">
      <c r="A399" s="102" t="s">
        <v>196</v>
      </c>
      <c r="B399" s="103">
        <v>10</v>
      </c>
      <c r="C399" s="103">
        <v>10</v>
      </c>
      <c r="D399" s="103">
        <v>0</v>
      </c>
      <c r="E399" s="103">
        <v>9</v>
      </c>
      <c r="F399" s="103">
        <v>9</v>
      </c>
      <c r="G399" s="103">
        <v>0</v>
      </c>
      <c r="H399" s="103">
        <v>8</v>
      </c>
      <c r="I399" s="103">
        <v>8</v>
      </c>
      <c r="J399" s="103">
        <v>0</v>
      </c>
      <c r="K399" s="103">
        <v>22</v>
      </c>
      <c r="L399" s="103">
        <v>22</v>
      </c>
      <c r="M399" s="103">
        <v>0</v>
      </c>
    </row>
    <row r="400" spans="1:13" x14ac:dyDescent="0.25">
      <c r="A400" s="102" t="s">
        <v>459</v>
      </c>
      <c r="B400" s="103">
        <v>128</v>
      </c>
      <c r="C400" s="103">
        <v>121</v>
      </c>
      <c r="D400" s="103">
        <v>7</v>
      </c>
      <c r="E400" s="103">
        <v>85</v>
      </c>
      <c r="F400" s="103">
        <v>78</v>
      </c>
      <c r="G400" s="103">
        <v>7</v>
      </c>
      <c r="H400" s="103">
        <v>143</v>
      </c>
      <c r="I400" s="103">
        <v>134</v>
      </c>
      <c r="J400" s="103">
        <v>9</v>
      </c>
      <c r="K400" s="103">
        <v>356</v>
      </c>
      <c r="L400" s="103">
        <v>341</v>
      </c>
      <c r="M400" s="103">
        <v>15</v>
      </c>
    </row>
    <row r="401" spans="1:13" x14ac:dyDescent="0.25">
      <c r="A401" s="106" t="s">
        <v>460</v>
      </c>
      <c r="B401" s="105">
        <v>53</v>
      </c>
      <c r="C401" s="105">
        <v>49</v>
      </c>
      <c r="D401" s="105">
        <v>4</v>
      </c>
      <c r="E401" s="105">
        <v>37</v>
      </c>
      <c r="F401" s="105">
        <v>33</v>
      </c>
      <c r="G401" s="105">
        <v>4</v>
      </c>
      <c r="H401" s="105">
        <v>61</v>
      </c>
      <c r="I401" s="105">
        <v>60</v>
      </c>
      <c r="J401" s="105">
        <v>1</v>
      </c>
      <c r="K401" s="105">
        <v>142</v>
      </c>
      <c r="L401" s="105">
        <v>141</v>
      </c>
      <c r="M401" s="105">
        <v>1</v>
      </c>
    </row>
    <row r="402" spans="1:13" ht="20.5" x14ac:dyDescent="0.25">
      <c r="A402" s="104" t="s">
        <v>461</v>
      </c>
      <c r="B402" s="105">
        <v>75</v>
      </c>
      <c r="C402" s="105">
        <v>72</v>
      </c>
      <c r="D402" s="105">
        <v>3</v>
      </c>
      <c r="E402" s="105">
        <v>48</v>
      </c>
      <c r="F402" s="105">
        <v>45</v>
      </c>
      <c r="G402" s="105">
        <v>3</v>
      </c>
      <c r="H402" s="105">
        <v>82</v>
      </c>
      <c r="I402" s="105">
        <v>74</v>
      </c>
      <c r="J402" s="105">
        <v>8</v>
      </c>
      <c r="K402" s="105">
        <v>214</v>
      </c>
      <c r="L402" s="105">
        <v>200</v>
      </c>
      <c r="M402" s="105">
        <v>14</v>
      </c>
    </row>
    <row r="403" spans="1:13" x14ac:dyDescent="0.25">
      <c r="A403" s="102" t="s">
        <v>197</v>
      </c>
      <c r="B403" s="103">
        <v>107</v>
      </c>
      <c r="C403" s="103">
        <v>104</v>
      </c>
      <c r="D403" s="103">
        <v>3</v>
      </c>
      <c r="E403" s="103">
        <v>82</v>
      </c>
      <c r="F403" s="103">
        <v>79</v>
      </c>
      <c r="G403" s="103">
        <v>3</v>
      </c>
      <c r="H403" s="103">
        <v>100</v>
      </c>
      <c r="I403" s="103">
        <v>98</v>
      </c>
      <c r="J403" s="103">
        <v>2</v>
      </c>
      <c r="K403" s="103">
        <v>275</v>
      </c>
      <c r="L403" s="103">
        <v>270</v>
      </c>
      <c r="M403" s="103">
        <v>5</v>
      </c>
    </row>
    <row r="404" spans="1:13" x14ac:dyDescent="0.25">
      <c r="A404" s="108" t="s">
        <v>462</v>
      </c>
      <c r="B404" s="103">
        <v>32</v>
      </c>
      <c r="C404" s="103">
        <v>32</v>
      </c>
      <c r="D404" s="103">
        <v>0</v>
      </c>
      <c r="E404" s="103">
        <v>29</v>
      </c>
      <c r="F404" s="103">
        <v>29</v>
      </c>
      <c r="G404" s="103">
        <v>0</v>
      </c>
      <c r="H404" s="103">
        <v>36</v>
      </c>
      <c r="I404" s="103">
        <v>33</v>
      </c>
      <c r="J404" s="103">
        <v>3</v>
      </c>
      <c r="K404" s="103">
        <v>78</v>
      </c>
      <c r="L404" s="103">
        <v>75</v>
      </c>
      <c r="M404" s="103">
        <v>3</v>
      </c>
    </row>
    <row r="405" spans="1:13" x14ac:dyDescent="0.25">
      <c r="A405" s="102" t="s">
        <v>198</v>
      </c>
      <c r="B405" s="103">
        <v>18</v>
      </c>
      <c r="C405" s="103">
        <v>18</v>
      </c>
      <c r="D405" s="103">
        <v>0</v>
      </c>
      <c r="E405" s="103">
        <v>11</v>
      </c>
      <c r="F405" s="103">
        <v>11</v>
      </c>
      <c r="G405" s="103">
        <v>0</v>
      </c>
      <c r="H405" s="103">
        <v>13</v>
      </c>
      <c r="I405" s="103">
        <v>12</v>
      </c>
      <c r="J405" s="103">
        <v>1</v>
      </c>
      <c r="K405" s="103">
        <v>38</v>
      </c>
      <c r="L405" s="103">
        <v>35</v>
      </c>
      <c r="M405" s="103">
        <v>3</v>
      </c>
    </row>
    <row r="406" spans="1:13" x14ac:dyDescent="0.25">
      <c r="A406" s="102" t="s">
        <v>199</v>
      </c>
      <c r="B406" s="103">
        <v>159</v>
      </c>
      <c r="C406" s="103">
        <v>141</v>
      </c>
      <c r="D406" s="103">
        <v>18</v>
      </c>
      <c r="E406" s="103">
        <v>137</v>
      </c>
      <c r="F406" s="103">
        <v>120</v>
      </c>
      <c r="G406" s="103">
        <v>17</v>
      </c>
      <c r="H406" s="103">
        <v>161</v>
      </c>
      <c r="I406" s="103">
        <v>146</v>
      </c>
      <c r="J406" s="103">
        <v>15</v>
      </c>
      <c r="K406" s="103">
        <v>493</v>
      </c>
      <c r="L406" s="103">
        <v>428</v>
      </c>
      <c r="M406" s="103">
        <v>65</v>
      </c>
    </row>
    <row r="407" spans="1:13" x14ac:dyDescent="0.25">
      <c r="A407" s="102" t="s">
        <v>200</v>
      </c>
      <c r="B407" s="103">
        <v>102</v>
      </c>
      <c r="C407" s="103">
        <v>87</v>
      </c>
      <c r="D407" s="103">
        <v>15</v>
      </c>
      <c r="E407" s="103">
        <v>87</v>
      </c>
      <c r="F407" s="103">
        <v>72</v>
      </c>
      <c r="G407" s="103">
        <v>15</v>
      </c>
      <c r="H407" s="103">
        <v>112</v>
      </c>
      <c r="I407" s="103">
        <v>87</v>
      </c>
      <c r="J407" s="103">
        <v>25</v>
      </c>
      <c r="K407" s="103">
        <v>366</v>
      </c>
      <c r="L407" s="103">
        <v>296</v>
      </c>
      <c r="M407" s="103">
        <v>70</v>
      </c>
    </row>
    <row r="408" spans="1:13" x14ac:dyDescent="0.25">
      <c r="A408" s="102" t="s">
        <v>201</v>
      </c>
      <c r="B408" s="103">
        <v>127</v>
      </c>
      <c r="C408" s="103">
        <v>115</v>
      </c>
      <c r="D408" s="103">
        <v>12</v>
      </c>
      <c r="E408" s="103">
        <v>107</v>
      </c>
      <c r="F408" s="103">
        <v>97</v>
      </c>
      <c r="G408" s="103">
        <v>10</v>
      </c>
      <c r="H408" s="103">
        <v>143</v>
      </c>
      <c r="I408" s="103">
        <v>128</v>
      </c>
      <c r="J408" s="103">
        <v>15</v>
      </c>
      <c r="K408" s="103">
        <v>397</v>
      </c>
      <c r="L408" s="103">
        <v>335</v>
      </c>
      <c r="M408" s="103">
        <v>62</v>
      </c>
    </row>
    <row r="409" spans="1:13" x14ac:dyDescent="0.25">
      <c r="A409" s="102" t="s">
        <v>202</v>
      </c>
      <c r="B409" s="103">
        <v>32</v>
      </c>
      <c r="C409" s="103">
        <v>32</v>
      </c>
      <c r="D409" s="103">
        <v>0</v>
      </c>
      <c r="E409" s="103">
        <v>30</v>
      </c>
      <c r="F409" s="103">
        <v>30</v>
      </c>
      <c r="G409" s="103">
        <v>0</v>
      </c>
      <c r="H409" s="103">
        <v>35</v>
      </c>
      <c r="I409" s="103">
        <v>35</v>
      </c>
      <c r="J409" s="103">
        <v>0</v>
      </c>
      <c r="K409" s="103">
        <v>81</v>
      </c>
      <c r="L409" s="103">
        <v>81</v>
      </c>
      <c r="M409" s="103">
        <v>0</v>
      </c>
    </row>
    <row r="410" spans="1:13" x14ac:dyDescent="0.25">
      <c r="A410" s="102" t="s">
        <v>463</v>
      </c>
      <c r="B410" s="103">
        <v>126</v>
      </c>
      <c r="C410" s="103">
        <v>124</v>
      </c>
      <c r="D410" s="103">
        <v>2</v>
      </c>
      <c r="E410" s="103">
        <v>89</v>
      </c>
      <c r="F410" s="103">
        <v>87</v>
      </c>
      <c r="G410" s="103">
        <v>2</v>
      </c>
      <c r="H410" s="103">
        <v>93</v>
      </c>
      <c r="I410" s="103">
        <v>89</v>
      </c>
      <c r="J410" s="103">
        <v>4</v>
      </c>
      <c r="K410" s="103">
        <v>278</v>
      </c>
      <c r="L410" s="103">
        <v>271</v>
      </c>
      <c r="M410" s="103">
        <v>7</v>
      </c>
    </row>
    <row r="411" spans="1:13" x14ac:dyDescent="0.25">
      <c r="A411" s="102" t="s">
        <v>203</v>
      </c>
      <c r="B411" s="103">
        <v>18</v>
      </c>
      <c r="C411" s="103">
        <v>16</v>
      </c>
      <c r="D411" s="103">
        <v>2</v>
      </c>
      <c r="E411" s="103">
        <v>7</v>
      </c>
      <c r="F411" s="103">
        <v>7</v>
      </c>
      <c r="G411" s="103">
        <v>0</v>
      </c>
      <c r="H411" s="103">
        <v>23</v>
      </c>
      <c r="I411" s="103">
        <v>20</v>
      </c>
      <c r="J411" s="103">
        <v>3</v>
      </c>
      <c r="K411" s="103">
        <v>78</v>
      </c>
      <c r="L411" s="103">
        <v>72</v>
      </c>
      <c r="M411" s="103">
        <v>6</v>
      </c>
    </row>
    <row r="412" spans="1:13" x14ac:dyDescent="0.25">
      <c r="A412" s="102" t="s">
        <v>204</v>
      </c>
      <c r="B412" s="103">
        <v>51</v>
      </c>
      <c r="C412" s="103">
        <v>50</v>
      </c>
      <c r="D412" s="103">
        <v>1</v>
      </c>
      <c r="E412" s="103">
        <v>49</v>
      </c>
      <c r="F412" s="103">
        <v>48</v>
      </c>
      <c r="G412" s="103">
        <v>1</v>
      </c>
      <c r="H412" s="103">
        <v>81</v>
      </c>
      <c r="I412" s="103">
        <v>80</v>
      </c>
      <c r="J412" s="103">
        <v>1</v>
      </c>
      <c r="K412" s="103">
        <v>191</v>
      </c>
      <c r="L412" s="103">
        <v>189</v>
      </c>
      <c r="M412" s="103">
        <v>2</v>
      </c>
    </row>
    <row r="413" spans="1:13" x14ac:dyDescent="0.25">
      <c r="A413" s="102" t="s">
        <v>205</v>
      </c>
      <c r="B413" s="103">
        <v>15</v>
      </c>
      <c r="C413" s="103">
        <v>15</v>
      </c>
      <c r="D413" s="103">
        <v>0</v>
      </c>
      <c r="E413" s="103">
        <v>15</v>
      </c>
      <c r="F413" s="103">
        <v>15</v>
      </c>
      <c r="G413" s="103">
        <v>0</v>
      </c>
      <c r="H413" s="103">
        <v>23</v>
      </c>
      <c r="I413" s="103">
        <v>23</v>
      </c>
      <c r="J413" s="103">
        <v>0</v>
      </c>
      <c r="K413" s="103">
        <v>46</v>
      </c>
      <c r="L413" s="103">
        <v>46</v>
      </c>
      <c r="M413" s="103">
        <v>0</v>
      </c>
    </row>
    <row r="414" spans="1:13" x14ac:dyDescent="0.25">
      <c r="A414" s="108" t="s">
        <v>464</v>
      </c>
      <c r="B414" s="103">
        <v>12</v>
      </c>
      <c r="C414" s="103">
        <v>12</v>
      </c>
      <c r="D414" s="103">
        <v>0</v>
      </c>
      <c r="E414" s="103">
        <v>10</v>
      </c>
      <c r="F414" s="103">
        <v>10</v>
      </c>
      <c r="G414" s="103">
        <v>0</v>
      </c>
      <c r="H414" s="103">
        <v>5</v>
      </c>
      <c r="I414" s="103">
        <v>5</v>
      </c>
      <c r="J414" s="103">
        <v>0</v>
      </c>
      <c r="K414" s="103">
        <v>20</v>
      </c>
      <c r="L414" s="103">
        <v>20</v>
      </c>
      <c r="M414" s="103">
        <v>0</v>
      </c>
    </row>
    <row r="415" spans="1:13" x14ac:dyDescent="0.25">
      <c r="A415" s="102" t="s">
        <v>206</v>
      </c>
      <c r="B415" s="103">
        <v>8</v>
      </c>
      <c r="C415" s="103">
        <v>8</v>
      </c>
      <c r="D415" s="103">
        <v>0</v>
      </c>
      <c r="E415" s="103">
        <v>6</v>
      </c>
      <c r="F415" s="103">
        <v>6</v>
      </c>
      <c r="G415" s="103">
        <v>0</v>
      </c>
      <c r="H415" s="103">
        <v>9</v>
      </c>
      <c r="I415" s="103">
        <v>8</v>
      </c>
      <c r="J415" s="103">
        <v>1</v>
      </c>
      <c r="K415" s="103">
        <v>24</v>
      </c>
      <c r="L415" s="103">
        <v>23</v>
      </c>
      <c r="M415" s="103">
        <v>1</v>
      </c>
    </row>
    <row r="416" spans="1:13" x14ac:dyDescent="0.25">
      <c r="A416" s="102" t="s">
        <v>207</v>
      </c>
      <c r="B416" s="103">
        <v>595</v>
      </c>
      <c r="C416" s="103">
        <v>388</v>
      </c>
      <c r="D416" s="103">
        <v>207</v>
      </c>
      <c r="E416" s="103">
        <v>473</v>
      </c>
      <c r="F416" s="103">
        <v>286</v>
      </c>
      <c r="G416" s="103">
        <v>187</v>
      </c>
      <c r="H416" s="103">
        <v>687</v>
      </c>
      <c r="I416" s="103">
        <v>420</v>
      </c>
      <c r="J416" s="103">
        <v>267</v>
      </c>
      <c r="K416" s="103">
        <v>1765</v>
      </c>
      <c r="L416" s="103">
        <v>1080</v>
      </c>
      <c r="M416" s="103">
        <v>685</v>
      </c>
    </row>
    <row r="417" spans="1:13" x14ac:dyDescent="0.25">
      <c r="A417" s="102" t="s">
        <v>208</v>
      </c>
      <c r="B417" s="103">
        <v>3</v>
      </c>
      <c r="C417" s="103">
        <v>3</v>
      </c>
      <c r="D417" s="103">
        <v>0</v>
      </c>
      <c r="E417" s="103">
        <v>2</v>
      </c>
      <c r="F417" s="103">
        <v>2</v>
      </c>
      <c r="G417" s="103">
        <v>0</v>
      </c>
      <c r="H417" s="103">
        <v>0</v>
      </c>
      <c r="I417" s="103">
        <v>0</v>
      </c>
      <c r="J417" s="103">
        <v>0</v>
      </c>
      <c r="K417" s="103">
        <v>4</v>
      </c>
      <c r="L417" s="103">
        <v>4</v>
      </c>
      <c r="M417" s="103">
        <v>0</v>
      </c>
    </row>
    <row r="418" spans="1:13" x14ac:dyDescent="0.25">
      <c r="A418" s="102" t="s">
        <v>209</v>
      </c>
      <c r="B418" s="103">
        <v>840</v>
      </c>
      <c r="C418" s="103">
        <v>830</v>
      </c>
      <c r="D418" s="103">
        <v>10</v>
      </c>
      <c r="E418" s="103">
        <v>695</v>
      </c>
      <c r="F418" s="103">
        <v>687</v>
      </c>
      <c r="G418" s="103">
        <v>8</v>
      </c>
      <c r="H418" s="103">
        <v>762</v>
      </c>
      <c r="I418" s="103">
        <v>752</v>
      </c>
      <c r="J418" s="103">
        <v>10</v>
      </c>
      <c r="K418" s="103">
        <v>2035</v>
      </c>
      <c r="L418" s="103">
        <v>2007</v>
      </c>
      <c r="M418" s="103">
        <v>28</v>
      </c>
    </row>
    <row r="419" spans="1:13" x14ac:dyDescent="0.25">
      <c r="A419" s="102" t="s">
        <v>210</v>
      </c>
      <c r="B419" s="103">
        <v>18</v>
      </c>
      <c r="C419" s="103">
        <v>17</v>
      </c>
      <c r="D419" s="103">
        <v>1</v>
      </c>
      <c r="E419" s="103">
        <v>17</v>
      </c>
      <c r="F419" s="103">
        <v>16</v>
      </c>
      <c r="G419" s="103">
        <v>1</v>
      </c>
      <c r="H419" s="103">
        <v>17</v>
      </c>
      <c r="I419" s="103">
        <v>17</v>
      </c>
      <c r="J419" s="103">
        <v>0</v>
      </c>
      <c r="K419" s="103">
        <v>39</v>
      </c>
      <c r="L419" s="103">
        <v>39</v>
      </c>
      <c r="M419" s="103">
        <v>0</v>
      </c>
    </row>
    <row r="420" spans="1:13" x14ac:dyDescent="0.25">
      <c r="A420" s="102" t="s">
        <v>211</v>
      </c>
      <c r="B420" s="103">
        <v>2</v>
      </c>
      <c r="C420" s="103">
        <v>2</v>
      </c>
      <c r="D420" s="103">
        <v>0</v>
      </c>
      <c r="E420" s="103">
        <v>2</v>
      </c>
      <c r="F420" s="103">
        <v>2</v>
      </c>
      <c r="G420" s="103">
        <v>0</v>
      </c>
      <c r="H420" s="103">
        <v>4</v>
      </c>
      <c r="I420" s="103">
        <v>3</v>
      </c>
      <c r="J420" s="103">
        <v>1</v>
      </c>
      <c r="K420" s="103">
        <v>6</v>
      </c>
      <c r="L420" s="103">
        <v>5</v>
      </c>
      <c r="M420" s="103">
        <v>1</v>
      </c>
    </row>
    <row r="421" spans="1:13" x14ac:dyDescent="0.25">
      <c r="A421" s="102" t="s">
        <v>212</v>
      </c>
      <c r="B421" s="103">
        <v>134</v>
      </c>
      <c r="C421" s="103">
        <v>128</v>
      </c>
      <c r="D421" s="103">
        <v>6</v>
      </c>
      <c r="E421" s="103">
        <v>100</v>
      </c>
      <c r="F421" s="103">
        <v>97</v>
      </c>
      <c r="G421" s="103">
        <v>3</v>
      </c>
      <c r="H421" s="103">
        <v>132</v>
      </c>
      <c r="I421" s="103">
        <v>124</v>
      </c>
      <c r="J421" s="103">
        <v>8</v>
      </c>
      <c r="K421" s="103">
        <v>314</v>
      </c>
      <c r="L421" s="103">
        <v>293</v>
      </c>
      <c r="M421" s="103">
        <v>21</v>
      </c>
    </row>
    <row r="422" spans="1:13" x14ac:dyDescent="0.25">
      <c r="A422" s="102" t="s">
        <v>213</v>
      </c>
      <c r="B422" s="103">
        <v>6</v>
      </c>
      <c r="C422" s="103">
        <v>6</v>
      </c>
      <c r="D422" s="103">
        <v>0</v>
      </c>
      <c r="E422" s="103">
        <v>4</v>
      </c>
      <c r="F422" s="103">
        <v>4</v>
      </c>
      <c r="G422" s="103">
        <v>0</v>
      </c>
      <c r="H422" s="103">
        <v>0</v>
      </c>
      <c r="I422" s="103">
        <v>0</v>
      </c>
      <c r="J422" s="103">
        <v>0</v>
      </c>
      <c r="K422" s="103">
        <v>1</v>
      </c>
      <c r="L422" s="103">
        <v>1</v>
      </c>
      <c r="M422" s="103">
        <v>0</v>
      </c>
    </row>
    <row r="423" spans="1:13" x14ac:dyDescent="0.25">
      <c r="A423" s="106" t="s">
        <v>465</v>
      </c>
      <c r="B423" s="105">
        <v>1</v>
      </c>
      <c r="C423" s="105">
        <v>1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</row>
    <row r="424" spans="1:13" x14ac:dyDescent="0.25">
      <c r="A424" s="106" t="s">
        <v>466</v>
      </c>
      <c r="B424" s="105">
        <v>2</v>
      </c>
      <c r="C424" s="105">
        <v>2</v>
      </c>
      <c r="D424" s="105">
        <v>0</v>
      </c>
      <c r="E424" s="105">
        <v>2</v>
      </c>
      <c r="F424" s="105">
        <v>2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0</v>
      </c>
    </row>
    <row r="425" spans="1:13" x14ac:dyDescent="0.25">
      <c r="A425" s="106" t="s">
        <v>467</v>
      </c>
      <c r="B425" s="105">
        <v>2</v>
      </c>
      <c r="C425" s="105">
        <v>2</v>
      </c>
      <c r="D425" s="105">
        <v>0</v>
      </c>
      <c r="E425" s="105">
        <v>1</v>
      </c>
      <c r="F425" s="105">
        <v>1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105">
        <v>0</v>
      </c>
      <c r="M425" s="105">
        <v>0</v>
      </c>
    </row>
    <row r="426" spans="1:13" x14ac:dyDescent="0.25">
      <c r="A426" s="106" t="s">
        <v>468</v>
      </c>
      <c r="B426" s="105">
        <v>1</v>
      </c>
      <c r="C426" s="105">
        <v>1</v>
      </c>
      <c r="D426" s="105">
        <v>0</v>
      </c>
      <c r="E426" s="105">
        <v>1</v>
      </c>
      <c r="F426" s="105">
        <v>1</v>
      </c>
      <c r="G426" s="105">
        <v>0</v>
      </c>
      <c r="H426" s="105">
        <v>0</v>
      </c>
      <c r="I426" s="105">
        <v>0</v>
      </c>
      <c r="J426" s="105">
        <v>0</v>
      </c>
      <c r="K426" s="105">
        <v>1</v>
      </c>
      <c r="L426" s="105">
        <v>1</v>
      </c>
      <c r="M426" s="105">
        <v>0</v>
      </c>
    </row>
    <row r="427" spans="1:13" x14ac:dyDescent="0.25">
      <c r="A427" s="102" t="s">
        <v>214</v>
      </c>
      <c r="B427" s="103">
        <v>800</v>
      </c>
      <c r="C427" s="103">
        <v>789</v>
      </c>
      <c r="D427" s="103">
        <v>11</v>
      </c>
      <c r="E427" s="103">
        <v>610</v>
      </c>
      <c r="F427" s="103">
        <v>599</v>
      </c>
      <c r="G427" s="103">
        <v>11</v>
      </c>
      <c r="H427" s="103">
        <v>10</v>
      </c>
      <c r="I427" s="103">
        <v>10</v>
      </c>
      <c r="J427" s="103">
        <v>0</v>
      </c>
      <c r="K427" s="103">
        <v>786</v>
      </c>
      <c r="L427" s="103">
        <v>779</v>
      </c>
      <c r="M427" s="103">
        <v>7</v>
      </c>
    </row>
    <row r="428" spans="1:13" x14ac:dyDescent="0.25">
      <c r="A428" s="108" t="s">
        <v>617</v>
      </c>
      <c r="B428" s="103">
        <v>2</v>
      </c>
      <c r="C428" s="103">
        <v>2</v>
      </c>
      <c r="D428" s="103">
        <v>0</v>
      </c>
      <c r="E428" s="103">
        <v>0</v>
      </c>
      <c r="F428" s="103">
        <v>0</v>
      </c>
      <c r="G428" s="103">
        <v>0</v>
      </c>
      <c r="H428" s="103">
        <v>687</v>
      </c>
      <c r="I428" s="103">
        <v>673</v>
      </c>
      <c r="J428" s="103">
        <v>14</v>
      </c>
      <c r="K428" s="103">
        <v>1194</v>
      </c>
      <c r="L428" s="103">
        <v>1170</v>
      </c>
      <c r="M428" s="103">
        <v>24</v>
      </c>
    </row>
    <row r="429" spans="1:13" x14ac:dyDescent="0.25">
      <c r="A429" s="102" t="s">
        <v>215</v>
      </c>
      <c r="B429" s="103">
        <v>234</v>
      </c>
      <c r="C429" s="103">
        <v>227</v>
      </c>
      <c r="D429" s="103">
        <v>7</v>
      </c>
      <c r="E429" s="103">
        <v>210</v>
      </c>
      <c r="F429" s="103">
        <v>204</v>
      </c>
      <c r="G429" s="103">
        <v>6</v>
      </c>
      <c r="H429" s="103">
        <v>3</v>
      </c>
      <c r="I429" s="103">
        <v>3</v>
      </c>
      <c r="J429" s="103">
        <v>0</v>
      </c>
      <c r="K429" s="103">
        <v>206</v>
      </c>
      <c r="L429" s="103">
        <v>196</v>
      </c>
      <c r="M429" s="103">
        <v>10</v>
      </c>
    </row>
    <row r="430" spans="1:13" x14ac:dyDescent="0.25">
      <c r="A430" s="102" t="s">
        <v>618</v>
      </c>
      <c r="B430" s="103">
        <v>1</v>
      </c>
      <c r="C430" s="103">
        <v>1</v>
      </c>
      <c r="D430" s="103">
        <v>0</v>
      </c>
      <c r="E430" s="103">
        <v>0</v>
      </c>
      <c r="F430" s="103">
        <v>0</v>
      </c>
      <c r="G430" s="103">
        <v>0</v>
      </c>
      <c r="H430" s="103">
        <v>208</v>
      </c>
      <c r="I430" s="103">
        <v>195</v>
      </c>
      <c r="J430" s="103">
        <v>13</v>
      </c>
      <c r="K430" s="103">
        <v>354</v>
      </c>
      <c r="L430" s="103">
        <v>330</v>
      </c>
      <c r="M430" s="103">
        <v>24</v>
      </c>
    </row>
    <row r="431" spans="1:13" x14ac:dyDescent="0.25">
      <c r="A431" s="102" t="s">
        <v>216</v>
      </c>
      <c r="B431" s="103">
        <v>3</v>
      </c>
      <c r="C431" s="103">
        <v>3</v>
      </c>
      <c r="D431" s="103">
        <v>0</v>
      </c>
      <c r="E431" s="103">
        <v>3</v>
      </c>
      <c r="F431" s="103">
        <v>3</v>
      </c>
      <c r="G431" s="103">
        <v>0</v>
      </c>
      <c r="H431" s="103">
        <v>20</v>
      </c>
      <c r="I431" s="103">
        <v>12</v>
      </c>
      <c r="J431" s="103">
        <v>8</v>
      </c>
      <c r="K431" s="103">
        <v>47</v>
      </c>
      <c r="L431" s="103">
        <v>33</v>
      </c>
      <c r="M431" s="103">
        <v>14</v>
      </c>
    </row>
    <row r="432" spans="1:13" x14ac:dyDescent="0.25">
      <c r="A432" s="106" t="s">
        <v>216</v>
      </c>
      <c r="B432" s="105">
        <v>3</v>
      </c>
      <c r="C432" s="105">
        <v>3</v>
      </c>
      <c r="D432" s="105">
        <v>0</v>
      </c>
      <c r="E432" s="105">
        <v>3</v>
      </c>
      <c r="F432" s="105">
        <v>3</v>
      </c>
      <c r="G432" s="105">
        <v>0</v>
      </c>
      <c r="H432" s="105">
        <v>1</v>
      </c>
      <c r="I432" s="105">
        <v>1</v>
      </c>
      <c r="J432" s="105">
        <v>0</v>
      </c>
      <c r="K432" s="105">
        <v>27</v>
      </c>
      <c r="L432" s="105">
        <v>22</v>
      </c>
      <c r="M432" s="105">
        <v>5</v>
      </c>
    </row>
    <row r="433" spans="1:13" ht="20.5" x14ac:dyDescent="0.25">
      <c r="A433" s="104" t="s">
        <v>646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1</v>
      </c>
      <c r="I433" s="105">
        <v>1</v>
      </c>
      <c r="J433" s="105">
        <v>0</v>
      </c>
      <c r="K433" s="105">
        <v>1</v>
      </c>
      <c r="L433" s="105">
        <v>1</v>
      </c>
      <c r="M433" s="105">
        <v>0</v>
      </c>
    </row>
    <row r="434" spans="1:13" x14ac:dyDescent="0.25">
      <c r="A434" s="106" t="s">
        <v>647</v>
      </c>
      <c r="B434" s="105">
        <v>0</v>
      </c>
      <c r="C434" s="105">
        <v>0</v>
      </c>
      <c r="D434" s="105">
        <v>0</v>
      </c>
      <c r="E434" s="105">
        <v>0</v>
      </c>
      <c r="F434" s="105">
        <v>0</v>
      </c>
      <c r="G434" s="105">
        <v>0</v>
      </c>
      <c r="H434" s="105">
        <v>3</v>
      </c>
      <c r="I434" s="105">
        <v>2</v>
      </c>
      <c r="J434" s="105">
        <v>1</v>
      </c>
      <c r="K434" s="105">
        <v>3</v>
      </c>
      <c r="L434" s="105">
        <v>2</v>
      </c>
      <c r="M434" s="105">
        <v>1</v>
      </c>
    </row>
    <row r="435" spans="1:13" x14ac:dyDescent="0.25">
      <c r="A435" s="106" t="s">
        <v>619</v>
      </c>
      <c r="B435" s="105">
        <v>0</v>
      </c>
      <c r="C435" s="105">
        <v>0</v>
      </c>
      <c r="D435" s="105">
        <v>0</v>
      </c>
      <c r="E435" s="105">
        <v>0</v>
      </c>
      <c r="F435" s="105">
        <v>0</v>
      </c>
      <c r="G435" s="105">
        <v>0</v>
      </c>
      <c r="H435" s="105">
        <v>5</v>
      </c>
      <c r="I435" s="105">
        <v>1</v>
      </c>
      <c r="J435" s="105">
        <v>4</v>
      </c>
      <c r="K435" s="105">
        <v>6</v>
      </c>
      <c r="L435" s="105">
        <v>1</v>
      </c>
      <c r="M435" s="105">
        <v>5</v>
      </c>
    </row>
    <row r="436" spans="1:13" x14ac:dyDescent="0.25">
      <c r="A436" s="106" t="s">
        <v>648</v>
      </c>
      <c r="B436" s="105">
        <v>0</v>
      </c>
      <c r="C436" s="105">
        <v>0</v>
      </c>
      <c r="D436" s="105">
        <v>0</v>
      </c>
      <c r="E436" s="105">
        <v>0</v>
      </c>
      <c r="F436" s="105">
        <v>0</v>
      </c>
      <c r="G436" s="105">
        <v>0</v>
      </c>
      <c r="H436" s="105">
        <v>10</v>
      </c>
      <c r="I436" s="105">
        <v>7</v>
      </c>
      <c r="J436" s="105">
        <v>3</v>
      </c>
      <c r="K436" s="105">
        <v>10</v>
      </c>
      <c r="L436" s="105">
        <v>7</v>
      </c>
      <c r="M436" s="105">
        <v>3</v>
      </c>
    </row>
    <row r="437" spans="1:13" x14ac:dyDescent="0.25">
      <c r="A437" s="102" t="s">
        <v>217</v>
      </c>
      <c r="B437" s="103">
        <v>7</v>
      </c>
      <c r="C437" s="103">
        <v>7</v>
      </c>
      <c r="D437" s="103">
        <v>0</v>
      </c>
      <c r="E437" s="103">
        <v>6</v>
      </c>
      <c r="F437" s="103">
        <v>6</v>
      </c>
      <c r="G437" s="103">
        <v>0</v>
      </c>
      <c r="H437" s="103">
        <v>0</v>
      </c>
      <c r="I437" s="103">
        <v>0</v>
      </c>
      <c r="J437" s="103">
        <v>0</v>
      </c>
      <c r="K437" s="103">
        <v>12</v>
      </c>
      <c r="L437" s="103">
        <v>12</v>
      </c>
      <c r="M437" s="103">
        <v>0</v>
      </c>
    </row>
    <row r="438" spans="1:13" x14ac:dyDescent="0.25">
      <c r="A438" s="102" t="s">
        <v>218</v>
      </c>
      <c r="B438" s="103">
        <v>37</v>
      </c>
      <c r="C438" s="103">
        <v>35</v>
      </c>
      <c r="D438" s="103">
        <v>2</v>
      </c>
      <c r="E438" s="103">
        <v>31</v>
      </c>
      <c r="F438" s="103">
        <v>29</v>
      </c>
      <c r="G438" s="103">
        <v>2</v>
      </c>
      <c r="H438" s="103">
        <v>44</v>
      </c>
      <c r="I438" s="103">
        <v>42</v>
      </c>
      <c r="J438" s="103">
        <v>2</v>
      </c>
      <c r="K438" s="103">
        <v>106</v>
      </c>
      <c r="L438" s="103">
        <v>102</v>
      </c>
      <c r="M438" s="103">
        <v>4</v>
      </c>
    </row>
    <row r="439" spans="1:13" x14ac:dyDescent="0.25">
      <c r="A439" s="102" t="s">
        <v>219</v>
      </c>
      <c r="B439" s="103">
        <v>353</v>
      </c>
      <c r="C439" s="103">
        <v>349</v>
      </c>
      <c r="D439" s="103">
        <v>4</v>
      </c>
      <c r="E439" s="103">
        <v>308</v>
      </c>
      <c r="F439" s="103">
        <v>304</v>
      </c>
      <c r="G439" s="103">
        <v>4</v>
      </c>
      <c r="H439" s="103">
        <v>332</v>
      </c>
      <c r="I439" s="103">
        <v>323</v>
      </c>
      <c r="J439" s="103">
        <v>9</v>
      </c>
      <c r="K439" s="103">
        <v>848</v>
      </c>
      <c r="L439" s="103">
        <v>833</v>
      </c>
      <c r="M439" s="103">
        <v>15</v>
      </c>
    </row>
    <row r="440" spans="1:13" x14ac:dyDescent="0.25">
      <c r="A440" s="102" t="s">
        <v>220</v>
      </c>
      <c r="B440" s="103">
        <v>784</v>
      </c>
      <c r="C440" s="103">
        <v>770</v>
      </c>
      <c r="D440" s="103">
        <v>14</v>
      </c>
      <c r="E440" s="103">
        <v>725</v>
      </c>
      <c r="F440" s="103">
        <v>715</v>
      </c>
      <c r="G440" s="103">
        <v>10</v>
      </c>
      <c r="H440" s="103">
        <v>934</v>
      </c>
      <c r="I440" s="103">
        <v>902</v>
      </c>
      <c r="J440" s="103">
        <v>32</v>
      </c>
      <c r="K440" s="103">
        <v>3244</v>
      </c>
      <c r="L440" s="103">
        <v>3157</v>
      </c>
      <c r="M440" s="103">
        <v>87</v>
      </c>
    </row>
    <row r="441" spans="1:13" x14ac:dyDescent="0.25">
      <c r="A441" s="107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</row>
    <row r="442" spans="1:13" x14ac:dyDescent="0.25">
      <c r="A442" s="99" t="s">
        <v>61</v>
      </c>
      <c r="B442" s="100">
        <v>1431</v>
      </c>
      <c r="C442" s="100">
        <v>1033</v>
      </c>
      <c r="D442" s="100">
        <v>398</v>
      </c>
      <c r="E442" s="100">
        <v>1308</v>
      </c>
      <c r="F442" s="100">
        <v>937</v>
      </c>
      <c r="G442" s="100">
        <v>371</v>
      </c>
      <c r="H442" s="100">
        <v>1817</v>
      </c>
      <c r="I442" s="100">
        <v>1289</v>
      </c>
      <c r="J442" s="100">
        <v>528</v>
      </c>
      <c r="K442" s="100">
        <v>3803</v>
      </c>
      <c r="L442" s="100">
        <v>2691</v>
      </c>
      <c r="M442" s="100">
        <v>1112</v>
      </c>
    </row>
    <row r="443" spans="1:13" x14ac:dyDescent="0.25">
      <c r="A443" s="102" t="s">
        <v>469</v>
      </c>
      <c r="B443" s="103">
        <v>2</v>
      </c>
      <c r="C443" s="103">
        <v>2</v>
      </c>
      <c r="D443" s="103">
        <v>0</v>
      </c>
      <c r="E443" s="103">
        <v>2</v>
      </c>
      <c r="F443" s="103">
        <v>2</v>
      </c>
      <c r="G443" s="103">
        <v>0</v>
      </c>
      <c r="H443" s="103">
        <v>3</v>
      </c>
      <c r="I443" s="103">
        <v>3</v>
      </c>
      <c r="J443" s="103">
        <v>0</v>
      </c>
      <c r="K443" s="103">
        <v>13</v>
      </c>
      <c r="L443" s="103">
        <v>12</v>
      </c>
      <c r="M443" s="103">
        <v>1</v>
      </c>
    </row>
    <row r="444" spans="1:13" x14ac:dyDescent="0.25">
      <c r="A444" s="102" t="s">
        <v>221</v>
      </c>
      <c r="B444" s="103">
        <v>49</v>
      </c>
      <c r="C444" s="103">
        <v>35</v>
      </c>
      <c r="D444" s="103">
        <v>14</v>
      </c>
      <c r="E444" s="103">
        <v>49</v>
      </c>
      <c r="F444" s="103">
        <v>35</v>
      </c>
      <c r="G444" s="103">
        <v>14</v>
      </c>
      <c r="H444" s="103">
        <v>51</v>
      </c>
      <c r="I444" s="103">
        <v>33</v>
      </c>
      <c r="J444" s="103">
        <v>18</v>
      </c>
      <c r="K444" s="103">
        <v>107</v>
      </c>
      <c r="L444" s="103">
        <v>67</v>
      </c>
      <c r="M444" s="103">
        <v>40</v>
      </c>
    </row>
    <row r="445" spans="1:13" x14ac:dyDescent="0.25">
      <c r="A445" s="102" t="s">
        <v>222</v>
      </c>
      <c r="B445" s="103">
        <v>1084</v>
      </c>
      <c r="C445" s="103">
        <v>901</v>
      </c>
      <c r="D445" s="103">
        <v>183</v>
      </c>
      <c r="E445" s="103">
        <v>987</v>
      </c>
      <c r="F445" s="103">
        <v>816</v>
      </c>
      <c r="G445" s="103">
        <v>171</v>
      </c>
      <c r="H445" s="103">
        <v>1456</v>
      </c>
      <c r="I445" s="103">
        <v>1152</v>
      </c>
      <c r="J445" s="103">
        <v>304</v>
      </c>
      <c r="K445" s="103">
        <v>2947</v>
      </c>
      <c r="L445" s="103">
        <v>2380</v>
      </c>
      <c r="M445" s="103">
        <v>567</v>
      </c>
    </row>
    <row r="446" spans="1:13" x14ac:dyDescent="0.25">
      <c r="A446" s="102" t="s">
        <v>470</v>
      </c>
      <c r="B446" s="103">
        <v>12</v>
      </c>
      <c r="C446" s="103">
        <v>11</v>
      </c>
      <c r="D446" s="103">
        <v>1</v>
      </c>
      <c r="E446" s="103">
        <v>10</v>
      </c>
      <c r="F446" s="103">
        <v>9</v>
      </c>
      <c r="G446" s="103">
        <v>1</v>
      </c>
      <c r="H446" s="103">
        <v>12</v>
      </c>
      <c r="I446" s="103">
        <v>10</v>
      </c>
      <c r="J446" s="103">
        <v>2</v>
      </c>
      <c r="K446" s="103">
        <v>27</v>
      </c>
      <c r="L446" s="103">
        <v>21</v>
      </c>
      <c r="M446" s="103">
        <v>6</v>
      </c>
    </row>
    <row r="447" spans="1:13" x14ac:dyDescent="0.25">
      <c r="A447" s="102" t="s">
        <v>471</v>
      </c>
      <c r="B447" s="103">
        <v>113</v>
      </c>
      <c r="C447" s="103">
        <v>11</v>
      </c>
      <c r="D447" s="103">
        <v>102</v>
      </c>
      <c r="E447" s="103">
        <v>101</v>
      </c>
      <c r="F447" s="103">
        <v>10</v>
      </c>
      <c r="G447" s="103">
        <v>91</v>
      </c>
      <c r="H447" s="103">
        <v>136</v>
      </c>
      <c r="I447" s="103">
        <v>18</v>
      </c>
      <c r="J447" s="103">
        <v>118</v>
      </c>
      <c r="K447" s="103">
        <v>311</v>
      </c>
      <c r="L447" s="103">
        <v>34</v>
      </c>
      <c r="M447" s="103">
        <v>277</v>
      </c>
    </row>
    <row r="448" spans="1:13" x14ac:dyDescent="0.25">
      <c r="A448" s="104" t="s">
        <v>472</v>
      </c>
      <c r="B448" s="105">
        <v>5</v>
      </c>
      <c r="C448" s="105">
        <v>0</v>
      </c>
      <c r="D448" s="105">
        <v>5</v>
      </c>
      <c r="E448" s="105">
        <v>5</v>
      </c>
      <c r="F448" s="105">
        <v>0</v>
      </c>
      <c r="G448" s="105">
        <v>5</v>
      </c>
      <c r="H448" s="105">
        <v>7</v>
      </c>
      <c r="I448" s="105">
        <v>0</v>
      </c>
      <c r="J448" s="105">
        <v>7</v>
      </c>
      <c r="K448" s="105">
        <v>18</v>
      </c>
      <c r="L448" s="105">
        <v>0</v>
      </c>
      <c r="M448" s="105">
        <v>18</v>
      </c>
    </row>
    <row r="449" spans="1:13" x14ac:dyDescent="0.25">
      <c r="A449" s="104" t="s">
        <v>649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1</v>
      </c>
      <c r="I449" s="105">
        <v>0</v>
      </c>
      <c r="J449" s="105">
        <v>1</v>
      </c>
      <c r="K449" s="105">
        <v>1</v>
      </c>
      <c r="L449" s="105">
        <v>0</v>
      </c>
      <c r="M449" s="105">
        <v>1</v>
      </c>
    </row>
    <row r="450" spans="1:13" ht="20.5" x14ac:dyDescent="0.25">
      <c r="A450" s="104" t="s">
        <v>473</v>
      </c>
      <c r="B450" s="105">
        <v>45</v>
      </c>
      <c r="C450" s="105">
        <v>5</v>
      </c>
      <c r="D450" s="105">
        <v>40</v>
      </c>
      <c r="E450" s="105">
        <v>44</v>
      </c>
      <c r="F450" s="105">
        <v>5</v>
      </c>
      <c r="G450" s="105">
        <v>39</v>
      </c>
      <c r="H450" s="105">
        <v>41</v>
      </c>
      <c r="I450" s="105">
        <v>13</v>
      </c>
      <c r="J450" s="105">
        <v>28</v>
      </c>
      <c r="K450" s="105">
        <v>88</v>
      </c>
      <c r="L450" s="105">
        <v>19</v>
      </c>
      <c r="M450" s="105">
        <v>69</v>
      </c>
    </row>
    <row r="451" spans="1:13" x14ac:dyDescent="0.25">
      <c r="A451" s="106" t="s">
        <v>474</v>
      </c>
      <c r="B451" s="105">
        <v>61</v>
      </c>
      <c r="C451" s="105">
        <v>5</v>
      </c>
      <c r="D451" s="105">
        <v>56</v>
      </c>
      <c r="E451" s="105">
        <v>50</v>
      </c>
      <c r="F451" s="105">
        <v>4</v>
      </c>
      <c r="G451" s="105">
        <v>46</v>
      </c>
      <c r="H451" s="105">
        <v>84</v>
      </c>
      <c r="I451" s="105">
        <v>5</v>
      </c>
      <c r="J451" s="105">
        <v>79</v>
      </c>
      <c r="K451" s="105">
        <v>196</v>
      </c>
      <c r="L451" s="105">
        <v>14</v>
      </c>
      <c r="M451" s="105">
        <v>182</v>
      </c>
    </row>
    <row r="452" spans="1:13" x14ac:dyDescent="0.25">
      <c r="A452" s="104" t="s">
        <v>475</v>
      </c>
      <c r="B452" s="105">
        <v>0</v>
      </c>
      <c r="C452" s="105">
        <v>0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2</v>
      </c>
      <c r="L452" s="105">
        <v>1</v>
      </c>
      <c r="M452" s="105">
        <v>1</v>
      </c>
    </row>
    <row r="453" spans="1:13" x14ac:dyDescent="0.25">
      <c r="A453" s="106" t="s">
        <v>476</v>
      </c>
      <c r="B453" s="105">
        <v>2</v>
      </c>
      <c r="C453" s="105">
        <v>1</v>
      </c>
      <c r="D453" s="105">
        <v>1</v>
      </c>
      <c r="E453" s="105">
        <v>2</v>
      </c>
      <c r="F453" s="105">
        <v>1</v>
      </c>
      <c r="G453" s="105">
        <v>1</v>
      </c>
      <c r="H453" s="105">
        <v>3</v>
      </c>
      <c r="I453" s="105">
        <v>0</v>
      </c>
      <c r="J453" s="105">
        <v>3</v>
      </c>
      <c r="K453" s="105">
        <v>6</v>
      </c>
      <c r="L453" s="105">
        <v>0</v>
      </c>
      <c r="M453" s="105">
        <v>6</v>
      </c>
    </row>
    <row r="454" spans="1:13" x14ac:dyDescent="0.25">
      <c r="A454" s="102" t="s">
        <v>223</v>
      </c>
      <c r="B454" s="103">
        <v>107</v>
      </c>
      <c r="C454" s="103">
        <v>22</v>
      </c>
      <c r="D454" s="103">
        <v>85</v>
      </c>
      <c r="E454" s="103">
        <v>103</v>
      </c>
      <c r="F454" s="103">
        <v>22</v>
      </c>
      <c r="G454" s="103">
        <v>81</v>
      </c>
      <c r="H454" s="103">
        <v>81</v>
      </c>
      <c r="I454" s="103">
        <v>23</v>
      </c>
      <c r="J454" s="103">
        <v>58</v>
      </c>
      <c r="K454" s="103">
        <v>239</v>
      </c>
      <c r="L454" s="103">
        <v>59</v>
      </c>
      <c r="M454" s="103">
        <v>180</v>
      </c>
    </row>
    <row r="455" spans="1:13" x14ac:dyDescent="0.25">
      <c r="A455" s="106" t="s">
        <v>477</v>
      </c>
      <c r="B455" s="105">
        <v>71</v>
      </c>
      <c r="C455" s="105">
        <v>8</v>
      </c>
      <c r="D455" s="105">
        <v>63</v>
      </c>
      <c r="E455" s="105">
        <v>68</v>
      </c>
      <c r="F455" s="105">
        <v>8</v>
      </c>
      <c r="G455" s="105">
        <v>60</v>
      </c>
      <c r="H455" s="105">
        <v>46</v>
      </c>
      <c r="I455" s="105">
        <v>8</v>
      </c>
      <c r="J455" s="105">
        <v>38</v>
      </c>
      <c r="K455" s="105">
        <v>140</v>
      </c>
      <c r="L455" s="105">
        <v>24</v>
      </c>
      <c r="M455" s="105">
        <v>116</v>
      </c>
    </row>
    <row r="456" spans="1:13" x14ac:dyDescent="0.25">
      <c r="A456" s="106" t="s">
        <v>478</v>
      </c>
      <c r="B456" s="105">
        <v>6</v>
      </c>
      <c r="C456" s="105">
        <v>0</v>
      </c>
      <c r="D456" s="105">
        <v>6</v>
      </c>
      <c r="E456" s="105">
        <v>6</v>
      </c>
      <c r="F456" s="105">
        <v>0</v>
      </c>
      <c r="G456" s="105">
        <v>6</v>
      </c>
      <c r="H456" s="105">
        <v>6</v>
      </c>
      <c r="I456" s="105">
        <v>3</v>
      </c>
      <c r="J456" s="105">
        <v>3</v>
      </c>
      <c r="K456" s="105">
        <v>22</v>
      </c>
      <c r="L456" s="105">
        <v>5</v>
      </c>
      <c r="M456" s="105">
        <v>17</v>
      </c>
    </row>
    <row r="457" spans="1:13" x14ac:dyDescent="0.25">
      <c r="A457" s="106" t="s">
        <v>479</v>
      </c>
      <c r="B457" s="105">
        <v>30</v>
      </c>
      <c r="C457" s="105">
        <v>14</v>
      </c>
      <c r="D457" s="105">
        <v>16</v>
      </c>
      <c r="E457" s="105">
        <v>29</v>
      </c>
      <c r="F457" s="105">
        <v>14</v>
      </c>
      <c r="G457" s="105">
        <v>15</v>
      </c>
      <c r="H457" s="105">
        <v>29</v>
      </c>
      <c r="I457" s="105">
        <v>12</v>
      </c>
      <c r="J457" s="105">
        <v>17</v>
      </c>
      <c r="K457" s="105">
        <v>77</v>
      </c>
      <c r="L457" s="105">
        <v>30</v>
      </c>
      <c r="M457" s="105">
        <v>47</v>
      </c>
    </row>
    <row r="458" spans="1:13" x14ac:dyDescent="0.25">
      <c r="A458" s="102" t="s">
        <v>224</v>
      </c>
      <c r="B458" s="103">
        <v>64</v>
      </c>
      <c r="C458" s="103">
        <v>51</v>
      </c>
      <c r="D458" s="103">
        <v>13</v>
      </c>
      <c r="E458" s="103">
        <v>56</v>
      </c>
      <c r="F458" s="103">
        <v>43</v>
      </c>
      <c r="G458" s="103">
        <v>13</v>
      </c>
      <c r="H458" s="103">
        <v>78</v>
      </c>
      <c r="I458" s="103">
        <v>50</v>
      </c>
      <c r="J458" s="103">
        <v>28</v>
      </c>
      <c r="K458" s="103">
        <v>159</v>
      </c>
      <c r="L458" s="103">
        <v>118</v>
      </c>
      <c r="M458" s="103">
        <v>41</v>
      </c>
    </row>
    <row r="459" spans="1:13" x14ac:dyDescent="0.25">
      <c r="A459" s="107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</row>
    <row r="460" spans="1:13" x14ac:dyDescent="0.25">
      <c r="A460" s="99" t="s">
        <v>81</v>
      </c>
      <c r="B460" s="100">
        <v>938</v>
      </c>
      <c r="C460" s="100">
        <v>710</v>
      </c>
      <c r="D460" s="100">
        <v>228</v>
      </c>
      <c r="E460" s="100">
        <v>766</v>
      </c>
      <c r="F460" s="100">
        <v>559</v>
      </c>
      <c r="G460" s="100">
        <v>207</v>
      </c>
      <c r="H460" s="100">
        <v>1119</v>
      </c>
      <c r="I460" s="100">
        <v>818</v>
      </c>
      <c r="J460" s="100">
        <v>301</v>
      </c>
      <c r="K460" s="100">
        <v>2824</v>
      </c>
      <c r="L460" s="100">
        <v>2113</v>
      </c>
      <c r="M460" s="100">
        <v>711</v>
      </c>
    </row>
    <row r="461" spans="1:13" x14ac:dyDescent="0.25">
      <c r="A461" s="102" t="s">
        <v>225</v>
      </c>
      <c r="B461" s="103">
        <v>938</v>
      </c>
      <c r="C461" s="103">
        <v>710</v>
      </c>
      <c r="D461" s="103">
        <v>228</v>
      </c>
      <c r="E461" s="103">
        <v>766</v>
      </c>
      <c r="F461" s="103">
        <v>559</v>
      </c>
      <c r="G461" s="103">
        <v>207</v>
      </c>
      <c r="H461" s="103">
        <v>1119</v>
      </c>
      <c r="I461" s="103">
        <v>818</v>
      </c>
      <c r="J461" s="103">
        <v>301</v>
      </c>
      <c r="K461" s="103">
        <v>2824</v>
      </c>
      <c r="L461" s="103">
        <v>2113</v>
      </c>
      <c r="M461" s="103">
        <v>711</v>
      </c>
    </row>
    <row r="462" spans="1:13" x14ac:dyDescent="0.25">
      <c r="A462" s="106" t="s">
        <v>480</v>
      </c>
      <c r="B462" s="105">
        <v>60</v>
      </c>
      <c r="C462" s="105">
        <v>38</v>
      </c>
      <c r="D462" s="105">
        <v>22</v>
      </c>
      <c r="E462" s="105">
        <v>52</v>
      </c>
      <c r="F462" s="105">
        <v>34</v>
      </c>
      <c r="G462" s="105">
        <v>18</v>
      </c>
      <c r="H462" s="105">
        <v>78</v>
      </c>
      <c r="I462" s="105">
        <v>51</v>
      </c>
      <c r="J462" s="105">
        <v>27</v>
      </c>
      <c r="K462" s="105">
        <v>185</v>
      </c>
      <c r="L462" s="105">
        <v>124</v>
      </c>
      <c r="M462" s="105">
        <v>61</v>
      </c>
    </row>
    <row r="463" spans="1:13" x14ac:dyDescent="0.25">
      <c r="A463" s="104" t="s">
        <v>481</v>
      </c>
      <c r="B463" s="105">
        <v>734</v>
      </c>
      <c r="C463" s="105">
        <v>630</v>
      </c>
      <c r="D463" s="105">
        <v>104</v>
      </c>
      <c r="E463" s="105">
        <v>585</v>
      </c>
      <c r="F463" s="105">
        <v>491</v>
      </c>
      <c r="G463" s="105">
        <v>94</v>
      </c>
      <c r="H463" s="105">
        <v>882</v>
      </c>
      <c r="I463" s="105">
        <v>718</v>
      </c>
      <c r="J463" s="105">
        <v>164</v>
      </c>
      <c r="K463" s="105">
        <v>2199</v>
      </c>
      <c r="L463" s="105">
        <v>1859</v>
      </c>
      <c r="M463" s="105">
        <v>340</v>
      </c>
    </row>
    <row r="464" spans="1:13" x14ac:dyDescent="0.25">
      <c r="A464" s="106" t="s">
        <v>482</v>
      </c>
      <c r="B464" s="105">
        <v>18</v>
      </c>
      <c r="C464" s="105">
        <v>7</v>
      </c>
      <c r="D464" s="105">
        <v>11</v>
      </c>
      <c r="E464" s="105">
        <v>18</v>
      </c>
      <c r="F464" s="105">
        <v>7</v>
      </c>
      <c r="G464" s="105">
        <v>11</v>
      </c>
      <c r="H464" s="105">
        <v>31</v>
      </c>
      <c r="I464" s="105">
        <v>11</v>
      </c>
      <c r="J464" s="105">
        <v>20</v>
      </c>
      <c r="K464" s="105">
        <v>75</v>
      </c>
      <c r="L464" s="105">
        <v>22</v>
      </c>
      <c r="M464" s="105">
        <v>53</v>
      </c>
    </row>
    <row r="465" spans="1:13" x14ac:dyDescent="0.25">
      <c r="A465" s="106" t="s">
        <v>483</v>
      </c>
      <c r="B465" s="105">
        <v>126</v>
      </c>
      <c r="C465" s="105">
        <v>35</v>
      </c>
      <c r="D465" s="105">
        <v>91</v>
      </c>
      <c r="E465" s="105">
        <v>111</v>
      </c>
      <c r="F465" s="105">
        <v>27</v>
      </c>
      <c r="G465" s="105">
        <v>84</v>
      </c>
      <c r="H465" s="105">
        <v>128</v>
      </c>
      <c r="I465" s="105">
        <v>38</v>
      </c>
      <c r="J465" s="105">
        <v>90</v>
      </c>
      <c r="K465" s="105">
        <v>365</v>
      </c>
      <c r="L465" s="105">
        <v>108</v>
      </c>
      <c r="M465" s="105">
        <v>257</v>
      </c>
    </row>
    <row r="466" spans="1:13" x14ac:dyDescent="0.25">
      <c r="A466" s="107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</row>
    <row r="467" spans="1:13" x14ac:dyDescent="0.25">
      <c r="A467" s="99" t="s">
        <v>82</v>
      </c>
      <c r="B467" s="100">
        <v>289</v>
      </c>
      <c r="C467" s="100">
        <v>282</v>
      </c>
      <c r="D467" s="100">
        <v>7</v>
      </c>
      <c r="E467" s="100">
        <v>273</v>
      </c>
      <c r="F467" s="100">
        <v>266</v>
      </c>
      <c r="G467" s="100">
        <v>7</v>
      </c>
      <c r="H467" s="100">
        <v>311</v>
      </c>
      <c r="I467" s="100">
        <v>296</v>
      </c>
      <c r="J467" s="100">
        <v>15</v>
      </c>
      <c r="K467" s="100">
        <v>911</v>
      </c>
      <c r="L467" s="100">
        <v>882</v>
      </c>
      <c r="M467" s="100">
        <v>29</v>
      </c>
    </row>
    <row r="468" spans="1:13" x14ac:dyDescent="0.25">
      <c r="A468" s="102" t="s">
        <v>226</v>
      </c>
      <c r="B468" s="103">
        <v>289</v>
      </c>
      <c r="C468" s="103">
        <v>282</v>
      </c>
      <c r="D468" s="103">
        <v>7</v>
      </c>
      <c r="E468" s="103">
        <v>273</v>
      </c>
      <c r="F468" s="103">
        <v>266</v>
      </c>
      <c r="G468" s="103">
        <v>7</v>
      </c>
      <c r="H468" s="103">
        <v>311</v>
      </c>
      <c r="I468" s="103">
        <v>296</v>
      </c>
      <c r="J468" s="103">
        <v>15</v>
      </c>
      <c r="K468" s="103">
        <v>911</v>
      </c>
      <c r="L468" s="103">
        <v>882</v>
      </c>
      <c r="M468" s="103">
        <v>29</v>
      </c>
    </row>
    <row r="469" spans="1:13" x14ac:dyDescent="0.25">
      <c r="A469" s="107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</row>
    <row r="470" spans="1:13" x14ac:dyDescent="0.25">
      <c r="A470" s="99" t="s">
        <v>83</v>
      </c>
      <c r="B470" s="100">
        <v>199</v>
      </c>
      <c r="C470" s="100">
        <v>17</v>
      </c>
      <c r="D470" s="100">
        <v>182</v>
      </c>
      <c r="E470" s="100">
        <v>190</v>
      </c>
      <c r="F470" s="100">
        <v>17</v>
      </c>
      <c r="G470" s="100">
        <v>173</v>
      </c>
      <c r="H470" s="100">
        <v>261</v>
      </c>
      <c r="I470" s="100">
        <v>13</v>
      </c>
      <c r="J470" s="100">
        <v>248</v>
      </c>
      <c r="K470" s="100">
        <v>678</v>
      </c>
      <c r="L470" s="100">
        <v>29</v>
      </c>
      <c r="M470" s="100">
        <v>649</v>
      </c>
    </row>
    <row r="471" spans="1:13" x14ac:dyDescent="0.25">
      <c r="A471" s="108" t="s">
        <v>227</v>
      </c>
      <c r="B471" s="103">
        <v>199</v>
      </c>
      <c r="C471" s="103">
        <v>17</v>
      </c>
      <c r="D471" s="103">
        <v>182</v>
      </c>
      <c r="E471" s="103">
        <v>190</v>
      </c>
      <c r="F471" s="103">
        <v>17</v>
      </c>
      <c r="G471" s="103">
        <v>173</v>
      </c>
      <c r="H471" s="103">
        <v>261</v>
      </c>
      <c r="I471" s="103">
        <v>13</v>
      </c>
      <c r="J471" s="103">
        <v>248</v>
      </c>
      <c r="K471" s="103">
        <v>678</v>
      </c>
      <c r="L471" s="103">
        <v>29</v>
      </c>
      <c r="M471" s="103">
        <v>649</v>
      </c>
    </row>
    <row r="472" spans="1:13" x14ac:dyDescent="0.25">
      <c r="A472" s="107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</row>
    <row r="473" spans="1:13" x14ac:dyDescent="0.25">
      <c r="A473" s="99" t="s">
        <v>84</v>
      </c>
      <c r="B473" s="100">
        <v>1003</v>
      </c>
      <c r="C473" s="100">
        <v>33</v>
      </c>
      <c r="D473" s="100">
        <v>970</v>
      </c>
      <c r="E473" s="100">
        <v>934</v>
      </c>
      <c r="F473" s="100">
        <v>30</v>
      </c>
      <c r="G473" s="100">
        <v>904</v>
      </c>
      <c r="H473" s="100">
        <v>1120</v>
      </c>
      <c r="I473" s="100">
        <v>49</v>
      </c>
      <c r="J473" s="100">
        <v>1071</v>
      </c>
      <c r="K473" s="100">
        <v>3118</v>
      </c>
      <c r="L473" s="100">
        <v>145</v>
      </c>
      <c r="M473" s="100">
        <v>2973</v>
      </c>
    </row>
    <row r="474" spans="1:13" x14ac:dyDescent="0.25">
      <c r="A474" s="102" t="s">
        <v>228</v>
      </c>
      <c r="B474" s="103">
        <v>962</v>
      </c>
      <c r="C474" s="103">
        <v>13</v>
      </c>
      <c r="D474" s="103">
        <v>949</v>
      </c>
      <c r="E474" s="103">
        <v>894</v>
      </c>
      <c r="F474" s="103">
        <v>11</v>
      </c>
      <c r="G474" s="103">
        <v>883</v>
      </c>
      <c r="H474" s="103">
        <v>1057</v>
      </c>
      <c r="I474" s="103">
        <v>20</v>
      </c>
      <c r="J474" s="103">
        <v>1037</v>
      </c>
      <c r="K474" s="103">
        <v>2939</v>
      </c>
      <c r="L474" s="103">
        <v>71</v>
      </c>
      <c r="M474" s="103">
        <v>2868</v>
      </c>
    </row>
    <row r="475" spans="1:13" x14ac:dyDescent="0.25">
      <c r="A475" s="102" t="s">
        <v>229</v>
      </c>
      <c r="B475" s="103">
        <v>41</v>
      </c>
      <c r="C475" s="103">
        <v>20</v>
      </c>
      <c r="D475" s="103">
        <v>21</v>
      </c>
      <c r="E475" s="103">
        <v>40</v>
      </c>
      <c r="F475" s="103">
        <v>19</v>
      </c>
      <c r="G475" s="103">
        <v>21</v>
      </c>
      <c r="H475" s="103">
        <v>63</v>
      </c>
      <c r="I475" s="103">
        <v>29</v>
      </c>
      <c r="J475" s="103">
        <v>34</v>
      </c>
      <c r="K475" s="103">
        <v>179</v>
      </c>
      <c r="L475" s="103">
        <v>74</v>
      </c>
      <c r="M475" s="103">
        <v>105</v>
      </c>
    </row>
    <row r="476" spans="1:13" x14ac:dyDescent="0.25">
      <c r="A476" s="107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</row>
    <row r="477" spans="1:13" x14ac:dyDescent="0.25">
      <c r="A477" s="101" t="s">
        <v>108</v>
      </c>
      <c r="B477" s="100">
        <v>4994</v>
      </c>
      <c r="C477" s="100">
        <v>700</v>
      </c>
      <c r="D477" s="100">
        <v>4294</v>
      </c>
      <c r="E477" s="100">
        <v>4782</v>
      </c>
      <c r="F477" s="100">
        <v>648</v>
      </c>
      <c r="G477" s="100">
        <v>4134</v>
      </c>
      <c r="H477" s="100">
        <v>5058</v>
      </c>
      <c r="I477" s="100">
        <v>794</v>
      </c>
      <c r="J477" s="100">
        <v>4264</v>
      </c>
      <c r="K477" s="100">
        <v>13445</v>
      </c>
      <c r="L477" s="100">
        <v>1985</v>
      </c>
      <c r="M477" s="100">
        <v>11460</v>
      </c>
    </row>
    <row r="478" spans="1:13" x14ac:dyDescent="0.25">
      <c r="A478" s="102" t="s">
        <v>484</v>
      </c>
      <c r="B478" s="103">
        <v>4994</v>
      </c>
      <c r="C478" s="103">
        <v>700</v>
      </c>
      <c r="D478" s="103">
        <v>4294</v>
      </c>
      <c r="E478" s="103">
        <v>4782</v>
      </c>
      <c r="F478" s="103">
        <v>648</v>
      </c>
      <c r="G478" s="103">
        <v>4134</v>
      </c>
      <c r="H478" s="103">
        <v>5058</v>
      </c>
      <c r="I478" s="103">
        <v>794</v>
      </c>
      <c r="J478" s="103">
        <v>4264</v>
      </c>
      <c r="K478" s="103">
        <v>13445</v>
      </c>
      <c r="L478" s="103">
        <v>1985</v>
      </c>
      <c r="M478" s="103">
        <v>11460</v>
      </c>
    </row>
    <row r="479" spans="1:13" x14ac:dyDescent="0.25">
      <c r="A479" s="107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</row>
    <row r="480" spans="1:13" ht="21" x14ac:dyDescent="0.25">
      <c r="A480" s="101" t="s">
        <v>90</v>
      </c>
      <c r="B480" s="100">
        <v>1383</v>
      </c>
      <c r="C480" s="100">
        <v>109</v>
      </c>
      <c r="D480" s="100">
        <v>1274</v>
      </c>
      <c r="E480" s="100">
        <v>1282</v>
      </c>
      <c r="F480" s="100">
        <v>96</v>
      </c>
      <c r="G480" s="100">
        <v>1186</v>
      </c>
      <c r="H480" s="100">
        <v>1340</v>
      </c>
      <c r="I480" s="100">
        <v>148</v>
      </c>
      <c r="J480" s="100">
        <v>1192</v>
      </c>
      <c r="K480" s="100">
        <v>4171</v>
      </c>
      <c r="L480" s="100">
        <v>449</v>
      </c>
      <c r="M480" s="100">
        <v>3722</v>
      </c>
    </row>
    <row r="481" spans="1:13" x14ac:dyDescent="0.25">
      <c r="A481" s="102" t="s">
        <v>230</v>
      </c>
      <c r="B481" s="103">
        <v>209</v>
      </c>
      <c r="C481" s="103">
        <v>55</v>
      </c>
      <c r="D481" s="103">
        <v>154</v>
      </c>
      <c r="E481" s="103">
        <v>187</v>
      </c>
      <c r="F481" s="103">
        <v>45</v>
      </c>
      <c r="G481" s="103">
        <v>142</v>
      </c>
      <c r="H481" s="103">
        <v>228</v>
      </c>
      <c r="I481" s="103">
        <v>58</v>
      </c>
      <c r="J481" s="103">
        <v>170</v>
      </c>
      <c r="K481" s="103">
        <v>894</v>
      </c>
      <c r="L481" s="103">
        <v>231</v>
      </c>
      <c r="M481" s="103">
        <v>663</v>
      </c>
    </row>
    <row r="482" spans="1:13" x14ac:dyDescent="0.25">
      <c r="A482" s="108" t="s">
        <v>650</v>
      </c>
      <c r="B482" s="103">
        <v>0</v>
      </c>
      <c r="C482" s="103">
        <v>0</v>
      </c>
      <c r="D482" s="103">
        <v>0</v>
      </c>
      <c r="E482" s="103">
        <v>0</v>
      </c>
      <c r="F482" s="103">
        <v>0</v>
      </c>
      <c r="G482" s="103">
        <v>0</v>
      </c>
      <c r="H482" s="103">
        <v>1</v>
      </c>
      <c r="I482" s="103">
        <v>1</v>
      </c>
      <c r="J482" s="103">
        <v>0</v>
      </c>
      <c r="K482" s="103">
        <v>1</v>
      </c>
      <c r="L482" s="103">
        <v>1</v>
      </c>
      <c r="M482" s="103">
        <v>0</v>
      </c>
    </row>
    <row r="483" spans="1:13" x14ac:dyDescent="0.25">
      <c r="A483" s="102" t="s">
        <v>231</v>
      </c>
      <c r="B483" s="103">
        <v>21</v>
      </c>
      <c r="C483" s="103">
        <v>8</v>
      </c>
      <c r="D483" s="103">
        <v>13</v>
      </c>
      <c r="E483" s="103">
        <v>21</v>
      </c>
      <c r="F483" s="103">
        <v>8</v>
      </c>
      <c r="G483" s="103">
        <v>13</v>
      </c>
      <c r="H483" s="103">
        <v>21</v>
      </c>
      <c r="I483" s="103">
        <v>8</v>
      </c>
      <c r="J483" s="103">
        <v>13</v>
      </c>
      <c r="K483" s="103">
        <v>51</v>
      </c>
      <c r="L483" s="103">
        <v>23</v>
      </c>
      <c r="M483" s="103">
        <v>28</v>
      </c>
    </row>
    <row r="484" spans="1:13" x14ac:dyDescent="0.25">
      <c r="A484" s="102" t="s">
        <v>232</v>
      </c>
      <c r="B484" s="103">
        <v>1063</v>
      </c>
      <c r="C484" s="103">
        <v>20</v>
      </c>
      <c r="D484" s="103">
        <v>1043</v>
      </c>
      <c r="E484" s="103">
        <v>987</v>
      </c>
      <c r="F484" s="103">
        <v>17</v>
      </c>
      <c r="G484" s="103">
        <v>970</v>
      </c>
      <c r="H484" s="103">
        <v>989</v>
      </c>
      <c r="I484" s="103">
        <v>49</v>
      </c>
      <c r="J484" s="103">
        <v>940</v>
      </c>
      <c r="K484" s="103">
        <v>2920</v>
      </c>
      <c r="L484" s="103">
        <v>105</v>
      </c>
      <c r="M484" s="103">
        <v>2815</v>
      </c>
    </row>
    <row r="485" spans="1:13" x14ac:dyDescent="0.25">
      <c r="A485" s="102" t="s">
        <v>595</v>
      </c>
      <c r="B485" s="103">
        <v>31</v>
      </c>
      <c r="C485" s="103">
        <v>14</v>
      </c>
      <c r="D485" s="103">
        <v>17</v>
      </c>
      <c r="E485" s="103">
        <v>31</v>
      </c>
      <c r="F485" s="103">
        <v>14</v>
      </c>
      <c r="G485" s="103">
        <v>17</v>
      </c>
      <c r="H485" s="103">
        <v>39</v>
      </c>
      <c r="I485" s="103">
        <v>16</v>
      </c>
      <c r="J485" s="103">
        <v>23</v>
      </c>
      <c r="K485" s="103">
        <v>90</v>
      </c>
      <c r="L485" s="103">
        <v>38</v>
      </c>
      <c r="M485" s="103">
        <v>52</v>
      </c>
    </row>
    <row r="486" spans="1:13" x14ac:dyDescent="0.25">
      <c r="A486" s="102" t="s">
        <v>233</v>
      </c>
      <c r="B486" s="103">
        <v>23</v>
      </c>
      <c r="C486" s="103">
        <v>11</v>
      </c>
      <c r="D486" s="103">
        <v>12</v>
      </c>
      <c r="E486" s="103">
        <v>23</v>
      </c>
      <c r="F486" s="103">
        <v>11</v>
      </c>
      <c r="G486" s="103">
        <v>12</v>
      </c>
      <c r="H486" s="103">
        <v>24</v>
      </c>
      <c r="I486" s="103">
        <v>13</v>
      </c>
      <c r="J486" s="103">
        <v>11</v>
      </c>
      <c r="K486" s="103">
        <v>102</v>
      </c>
      <c r="L486" s="103">
        <v>45</v>
      </c>
      <c r="M486" s="103">
        <v>57</v>
      </c>
    </row>
    <row r="487" spans="1:13" x14ac:dyDescent="0.25">
      <c r="A487" s="102" t="s">
        <v>234</v>
      </c>
      <c r="B487" s="103">
        <v>36</v>
      </c>
      <c r="C487" s="103">
        <v>1</v>
      </c>
      <c r="D487" s="103">
        <v>35</v>
      </c>
      <c r="E487" s="103">
        <v>33</v>
      </c>
      <c r="F487" s="103">
        <v>1</v>
      </c>
      <c r="G487" s="103">
        <v>32</v>
      </c>
      <c r="H487" s="103">
        <v>38</v>
      </c>
      <c r="I487" s="103">
        <v>3</v>
      </c>
      <c r="J487" s="103">
        <v>35</v>
      </c>
      <c r="K487" s="103">
        <v>113</v>
      </c>
      <c r="L487" s="103">
        <v>6</v>
      </c>
      <c r="M487" s="103">
        <v>107</v>
      </c>
    </row>
    <row r="488" spans="1:13" x14ac:dyDescent="0.25">
      <c r="A488" s="107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</row>
    <row r="489" spans="1:13" x14ac:dyDescent="0.25">
      <c r="A489" s="99" t="s">
        <v>85</v>
      </c>
      <c r="B489" s="100">
        <v>3896</v>
      </c>
      <c r="C489" s="100">
        <v>732</v>
      </c>
      <c r="D489" s="100">
        <v>3164</v>
      </c>
      <c r="E489" s="100">
        <v>3791</v>
      </c>
      <c r="F489" s="100">
        <v>710</v>
      </c>
      <c r="G489" s="100">
        <v>3081</v>
      </c>
      <c r="H489" s="100">
        <v>4273</v>
      </c>
      <c r="I489" s="100">
        <v>833</v>
      </c>
      <c r="J489" s="100">
        <v>3440</v>
      </c>
      <c r="K489" s="100">
        <v>11040</v>
      </c>
      <c r="L489" s="100">
        <v>2110</v>
      </c>
      <c r="M489" s="100">
        <v>8930</v>
      </c>
    </row>
    <row r="490" spans="1:13" x14ac:dyDescent="0.25">
      <c r="A490" s="102" t="s">
        <v>485</v>
      </c>
      <c r="B490" s="103">
        <v>3896</v>
      </c>
      <c r="C490" s="103">
        <v>732</v>
      </c>
      <c r="D490" s="103">
        <v>3164</v>
      </c>
      <c r="E490" s="103">
        <v>3791</v>
      </c>
      <c r="F490" s="103">
        <v>710</v>
      </c>
      <c r="G490" s="103">
        <v>3081</v>
      </c>
      <c r="H490" s="103">
        <v>4273</v>
      </c>
      <c r="I490" s="103">
        <v>833</v>
      </c>
      <c r="J490" s="103">
        <v>3440</v>
      </c>
      <c r="K490" s="103">
        <v>11040</v>
      </c>
      <c r="L490" s="103">
        <v>2110</v>
      </c>
      <c r="M490" s="103">
        <v>8930</v>
      </c>
    </row>
    <row r="491" spans="1:13" ht="20.5" x14ac:dyDescent="0.25">
      <c r="A491" s="104" t="s">
        <v>486</v>
      </c>
      <c r="B491" s="105">
        <v>478</v>
      </c>
      <c r="C491" s="105">
        <v>112</v>
      </c>
      <c r="D491" s="105">
        <v>366</v>
      </c>
      <c r="E491" s="105">
        <v>462</v>
      </c>
      <c r="F491" s="105">
        <v>109</v>
      </c>
      <c r="G491" s="105">
        <v>353</v>
      </c>
      <c r="H491" s="105">
        <v>324</v>
      </c>
      <c r="I491" s="105">
        <v>93</v>
      </c>
      <c r="J491" s="105">
        <v>231</v>
      </c>
      <c r="K491" s="105">
        <v>854</v>
      </c>
      <c r="L491" s="105">
        <v>237</v>
      </c>
      <c r="M491" s="105">
        <v>617</v>
      </c>
    </row>
    <row r="492" spans="1:13" x14ac:dyDescent="0.25">
      <c r="A492" s="106" t="s">
        <v>620</v>
      </c>
      <c r="B492" s="105">
        <v>2542</v>
      </c>
      <c r="C492" s="105">
        <v>354</v>
      </c>
      <c r="D492" s="105">
        <v>2188</v>
      </c>
      <c r="E492" s="105">
        <v>2466</v>
      </c>
      <c r="F492" s="105">
        <v>342</v>
      </c>
      <c r="G492" s="105">
        <v>2124</v>
      </c>
      <c r="H492" s="105">
        <v>3060</v>
      </c>
      <c r="I492" s="105">
        <v>485</v>
      </c>
      <c r="J492" s="105">
        <v>2575</v>
      </c>
      <c r="K492" s="105">
        <v>7949</v>
      </c>
      <c r="L492" s="105">
        <v>1238</v>
      </c>
      <c r="M492" s="105">
        <v>6711</v>
      </c>
    </row>
    <row r="493" spans="1:13" ht="20.5" x14ac:dyDescent="0.25">
      <c r="A493" s="104" t="s">
        <v>621</v>
      </c>
      <c r="B493" s="105">
        <v>169</v>
      </c>
      <c r="C493" s="105">
        <v>47</v>
      </c>
      <c r="D493" s="105">
        <v>122</v>
      </c>
      <c r="E493" s="105">
        <v>164</v>
      </c>
      <c r="F493" s="105">
        <v>44</v>
      </c>
      <c r="G493" s="105">
        <v>120</v>
      </c>
      <c r="H493" s="105">
        <v>204</v>
      </c>
      <c r="I493" s="105">
        <v>50</v>
      </c>
      <c r="J493" s="105">
        <v>154</v>
      </c>
      <c r="K493" s="105">
        <v>518</v>
      </c>
      <c r="L493" s="105">
        <v>136</v>
      </c>
      <c r="M493" s="105">
        <v>382</v>
      </c>
    </row>
    <row r="494" spans="1:13" ht="20.5" x14ac:dyDescent="0.25">
      <c r="A494" s="104" t="s">
        <v>622</v>
      </c>
      <c r="B494" s="105">
        <v>707</v>
      </c>
      <c r="C494" s="105">
        <v>219</v>
      </c>
      <c r="D494" s="105">
        <v>488</v>
      </c>
      <c r="E494" s="105">
        <v>699</v>
      </c>
      <c r="F494" s="105">
        <v>215</v>
      </c>
      <c r="G494" s="105">
        <v>484</v>
      </c>
      <c r="H494" s="105">
        <v>685</v>
      </c>
      <c r="I494" s="105">
        <v>205</v>
      </c>
      <c r="J494" s="105">
        <v>480</v>
      </c>
      <c r="K494" s="105">
        <v>1719</v>
      </c>
      <c r="L494" s="105">
        <v>499</v>
      </c>
      <c r="M494" s="105">
        <v>1220</v>
      </c>
    </row>
    <row r="495" spans="1:13" x14ac:dyDescent="0.25">
      <c r="A495" s="107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</row>
    <row r="496" spans="1:13" ht="31.5" x14ac:dyDescent="0.25">
      <c r="A496" s="101" t="s">
        <v>91</v>
      </c>
      <c r="B496" s="100">
        <v>132</v>
      </c>
      <c r="C496" s="100">
        <v>61</v>
      </c>
      <c r="D496" s="100">
        <v>71</v>
      </c>
      <c r="E496" s="100">
        <v>128</v>
      </c>
      <c r="F496" s="100">
        <v>59</v>
      </c>
      <c r="G496" s="100">
        <v>69</v>
      </c>
      <c r="H496" s="100">
        <v>132</v>
      </c>
      <c r="I496" s="100">
        <v>73</v>
      </c>
      <c r="J496" s="100">
        <v>59</v>
      </c>
      <c r="K496" s="100">
        <v>378</v>
      </c>
      <c r="L496" s="100">
        <v>195</v>
      </c>
      <c r="M496" s="100">
        <v>183</v>
      </c>
    </row>
    <row r="497" spans="1:13" ht="20.5" x14ac:dyDescent="0.25">
      <c r="A497" s="108" t="s">
        <v>496</v>
      </c>
      <c r="B497" s="103">
        <v>132</v>
      </c>
      <c r="C497" s="103">
        <v>61</v>
      </c>
      <c r="D497" s="103">
        <v>71</v>
      </c>
      <c r="E497" s="103">
        <v>128</v>
      </c>
      <c r="F497" s="103">
        <v>59</v>
      </c>
      <c r="G497" s="103">
        <v>69</v>
      </c>
      <c r="H497" s="103">
        <v>132</v>
      </c>
      <c r="I497" s="103">
        <v>73</v>
      </c>
      <c r="J497" s="103">
        <v>59</v>
      </c>
      <c r="K497" s="103">
        <v>378</v>
      </c>
      <c r="L497" s="103">
        <v>195</v>
      </c>
      <c r="M497" s="103">
        <v>183</v>
      </c>
    </row>
    <row r="498" spans="1:13" x14ac:dyDescent="0.25">
      <c r="A498" s="107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</row>
    <row r="499" spans="1:13" x14ac:dyDescent="0.25">
      <c r="A499" s="99" t="s">
        <v>86</v>
      </c>
      <c r="B499" s="100">
        <v>1478</v>
      </c>
      <c r="C499" s="100">
        <v>966</v>
      </c>
      <c r="D499" s="100">
        <v>512</v>
      </c>
      <c r="E499" s="100">
        <v>1294</v>
      </c>
      <c r="F499" s="100">
        <v>846</v>
      </c>
      <c r="G499" s="100">
        <v>448</v>
      </c>
      <c r="H499" s="100">
        <v>1418</v>
      </c>
      <c r="I499" s="100">
        <v>1020</v>
      </c>
      <c r="J499" s="100">
        <v>398</v>
      </c>
      <c r="K499" s="100">
        <v>3742</v>
      </c>
      <c r="L499" s="100">
        <v>2644</v>
      </c>
      <c r="M499" s="100">
        <v>1098</v>
      </c>
    </row>
    <row r="500" spans="1:13" x14ac:dyDescent="0.25">
      <c r="A500" s="102" t="s">
        <v>487</v>
      </c>
      <c r="B500" s="103">
        <v>826</v>
      </c>
      <c r="C500" s="103">
        <v>772</v>
      </c>
      <c r="D500" s="103">
        <v>54</v>
      </c>
      <c r="E500" s="103">
        <v>735</v>
      </c>
      <c r="F500" s="103">
        <v>683</v>
      </c>
      <c r="G500" s="103">
        <v>52</v>
      </c>
      <c r="H500" s="103">
        <v>927</v>
      </c>
      <c r="I500" s="103">
        <v>858</v>
      </c>
      <c r="J500" s="103">
        <v>69</v>
      </c>
      <c r="K500" s="103">
        <v>2400</v>
      </c>
      <c r="L500" s="103">
        <v>2232</v>
      </c>
      <c r="M500" s="103">
        <v>168</v>
      </c>
    </row>
    <row r="501" spans="1:13" x14ac:dyDescent="0.25">
      <c r="A501" s="102" t="s">
        <v>488</v>
      </c>
      <c r="B501" s="103">
        <v>420</v>
      </c>
      <c r="C501" s="103">
        <v>23</v>
      </c>
      <c r="D501" s="103">
        <v>397</v>
      </c>
      <c r="E501" s="103">
        <v>361</v>
      </c>
      <c r="F501" s="103">
        <v>17</v>
      </c>
      <c r="G501" s="103">
        <v>344</v>
      </c>
      <c r="H501" s="103">
        <v>346</v>
      </c>
      <c r="I501" s="103">
        <v>41</v>
      </c>
      <c r="J501" s="103">
        <v>305</v>
      </c>
      <c r="K501" s="103">
        <v>955</v>
      </c>
      <c r="L501" s="103">
        <v>97</v>
      </c>
      <c r="M501" s="103">
        <v>858</v>
      </c>
    </row>
    <row r="502" spans="1:13" x14ac:dyDescent="0.25">
      <c r="A502" s="102" t="s">
        <v>489</v>
      </c>
      <c r="B502" s="103">
        <v>11</v>
      </c>
      <c r="C502" s="103">
        <v>3</v>
      </c>
      <c r="D502" s="103">
        <v>8</v>
      </c>
      <c r="E502" s="103">
        <v>10</v>
      </c>
      <c r="F502" s="103">
        <v>2</v>
      </c>
      <c r="G502" s="103">
        <v>8</v>
      </c>
      <c r="H502" s="103">
        <v>7</v>
      </c>
      <c r="I502" s="103">
        <v>4</v>
      </c>
      <c r="J502" s="103">
        <v>3</v>
      </c>
      <c r="K502" s="103">
        <v>22</v>
      </c>
      <c r="L502" s="103">
        <v>10</v>
      </c>
      <c r="M502" s="103">
        <v>12</v>
      </c>
    </row>
    <row r="503" spans="1:13" x14ac:dyDescent="0.25">
      <c r="A503" s="102" t="s">
        <v>235</v>
      </c>
      <c r="B503" s="103">
        <v>152</v>
      </c>
      <c r="C503" s="103">
        <v>111</v>
      </c>
      <c r="D503" s="103">
        <v>41</v>
      </c>
      <c r="E503" s="103">
        <v>124</v>
      </c>
      <c r="F503" s="103">
        <v>92</v>
      </c>
      <c r="G503" s="103">
        <v>32</v>
      </c>
      <c r="H503" s="103">
        <v>69</v>
      </c>
      <c r="I503" s="103">
        <v>63</v>
      </c>
      <c r="J503" s="103">
        <v>6</v>
      </c>
      <c r="K503" s="103">
        <v>171</v>
      </c>
      <c r="L503" s="103">
        <v>149</v>
      </c>
      <c r="M503" s="103">
        <v>22</v>
      </c>
    </row>
    <row r="504" spans="1:13" x14ac:dyDescent="0.25">
      <c r="A504" s="102" t="s">
        <v>236</v>
      </c>
      <c r="B504" s="103">
        <v>69</v>
      </c>
      <c r="C504" s="103">
        <v>57</v>
      </c>
      <c r="D504" s="103">
        <v>12</v>
      </c>
      <c r="E504" s="103">
        <v>64</v>
      </c>
      <c r="F504" s="103">
        <v>52</v>
      </c>
      <c r="G504" s="103">
        <v>12</v>
      </c>
      <c r="H504" s="103">
        <v>69</v>
      </c>
      <c r="I504" s="103">
        <v>54</v>
      </c>
      <c r="J504" s="103">
        <v>15</v>
      </c>
      <c r="K504" s="103">
        <v>194</v>
      </c>
      <c r="L504" s="103">
        <v>156</v>
      </c>
      <c r="M504" s="103">
        <v>38</v>
      </c>
    </row>
    <row r="505" spans="1:13" x14ac:dyDescent="0.25">
      <c r="A505" s="107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</row>
    <row r="506" spans="1:13" x14ac:dyDescent="0.25">
      <c r="A506" s="101" t="s">
        <v>65</v>
      </c>
      <c r="B506" s="100">
        <v>894</v>
      </c>
      <c r="C506" s="100">
        <v>92</v>
      </c>
      <c r="D506" s="100">
        <v>802</v>
      </c>
      <c r="E506" s="100">
        <v>844</v>
      </c>
      <c r="F506" s="100">
        <v>85</v>
      </c>
      <c r="G506" s="100">
        <v>759</v>
      </c>
      <c r="H506" s="100">
        <v>914</v>
      </c>
      <c r="I506" s="100">
        <v>126</v>
      </c>
      <c r="J506" s="100">
        <v>788</v>
      </c>
      <c r="K506" s="100">
        <v>2453</v>
      </c>
      <c r="L506" s="100">
        <v>303</v>
      </c>
      <c r="M506" s="100">
        <v>2150</v>
      </c>
    </row>
    <row r="507" spans="1:13" x14ac:dyDescent="0.25">
      <c r="A507" s="102" t="s">
        <v>490</v>
      </c>
      <c r="B507" s="103">
        <v>769</v>
      </c>
      <c r="C507" s="103">
        <v>90</v>
      </c>
      <c r="D507" s="103">
        <v>679</v>
      </c>
      <c r="E507" s="103">
        <v>728</v>
      </c>
      <c r="F507" s="103">
        <v>84</v>
      </c>
      <c r="G507" s="103">
        <v>644</v>
      </c>
      <c r="H507" s="103">
        <v>808</v>
      </c>
      <c r="I507" s="103">
        <v>125</v>
      </c>
      <c r="J507" s="103">
        <v>683</v>
      </c>
      <c r="K507" s="103">
        <v>2163</v>
      </c>
      <c r="L507" s="103">
        <v>301</v>
      </c>
      <c r="M507" s="103">
        <v>1862</v>
      </c>
    </row>
    <row r="508" spans="1:13" x14ac:dyDescent="0.25">
      <c r="A508" s="102" t="s">
        <v>237</v>
      </c>
      <c r="B508" s="103">
        <v>125</v>
      </c>
      <c r="C508" s="103">
        <v>2</v>
      </c>
      <c r="D508" s="103">
        <v>123</v>
      </c>
      <c r="E508" s="103">
        <v>116</v>
      </c>
      <c r="F508" s="103">
        <v>1</v>
      </c>
      <c r="G508" s="103">
        <v>115</v>
      </c>
      <c r="H508" s="103">
        <v>106</v>
      </c>
      <c r="I508" s="103">
        <v>1</v>
      </c>
      <c r="J508" s="103">
        <v>105</v>
      </c>
      <c r="K508" s="103">
        <v>290</v>
      </c>
      <c r="L508" s="103">
        <v>2</v>
      </c>
      <c r="M508" s="103">
        <v>288</v>
      </c>
    </row>
    <row r="509" spans="1:13" x14ac:dyDescent="0.25">
      <c r="A509" s="107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</row>
    <row r="510" spans="1:13" x14ac:dyDescent="0.25">
      <c r="A510" s="99" t="s">
        <v>64</v>
      </c>
      <c r="B510" s="100">
        <v>2472</v>
      </c>
      <c r="C510" s="100">
        <v>1271</v>
      </c>
      <c r="D510" s="100">
        <v>1201</v>
      </c>
      <c r="E510" s="100">
        <v>2246</v>
      </c>
      <c r="F510" s="100">
        <v>1112</v>
      </c>
      <c r="G510" s="100">
        <v>1134</v>
      </c>
      <c r="H510" s="100">
        <v>2413</v>
      </c>
      <c r="I510" s="100">
        <v>1232</v>
      </c>
      <c r="J510" s="100">
        <v>1181</v>
      </c>
      <c r="K510" s="100">
        <v>6324</v>
      </c>
      <c r="L510" s="100">
        <v>3131</v>
      </c>
      <c r="M510" s="100">
        <v>3193</v>
      </c>
    </row>
    <row r="511" spans="1:13" x14ac:dyDescent="0.25">
      <c r="A511" s="102" t="s">
        <v>491</v>
      </c>
      <c r="B511" s="103">
        <v>203</v>
      </c>
      <c r="C511" s="103">
        <v>121</v>
      </c>
      <c r="D511" s="103">
        <v>82</v>
      </c>
      <c r="E511" s="103">
        <v>183</v>
      </c>
      <c r="F511" s="103">
        <v>108</v>
      </c>
      <c r="G511" s="103">
        <v>75</v>
      </c>
      <c r="H511" s="103">
        <v>166</v>
      </c>
      <c r="I511" s="103">
        <v>88</v>
      </c>
      <c r="J511" s="103">
        <v>78</v>
      </c>
      <c r="K511" s="103">
        <v>169</v>
      </c>
      <c r="L511" s="103">
        <v>90</v>
      </c>
      <c r="M511" s="103">
        <v>79</v>
      </c>
    </row>
    <row r="512" spans="1:13" x14ac:dyDescent="0.25">
      <c r="A512" s="108" t="s">
        <v>492</v>
      </c>
      <c r="B512" s="103">
        <v>112</v>
      </c>
      <c r="C512" s="103">
        <v>28</v>
      </c>
      <c r="D512" s="103">
        <v>84</v>
      </c>
      <c r="E512" s="103">
        <v>107</v>
      </c>
      <c r="F512" s="103">
        <v>26</v>
      </c>
      <c r="G512" s="103">
        <v>81</v>
      </c>
      <c r="H512" s="103">
        <v>157</v>
      </c>
      <c r="I512" s="103">
        <v>45</v>
      </c>
      <c r="J512" s="103">
        <v>112</v>
      </c>
      <c r="K512" s="103">
        <v>472</v>
      </c>
      <c r="L512" s="103">
        <v>125</v>
      </c>
      <c r="M512" s="103">
        <v>347</v>
      </c>
    </row>
    <row r="513" spans="1:13" x14ac:dyDescent="0.25">
      <c r="A513" s="102" t="s">
        <v>493</v>
      </c>
      <c r="B513" s="103">
        <v>274</v>
      </c>
      <c r="C513" s="103">
        <v>41</v>
      </c>
      <c r="D513" s="103">
        <v>233</v>
      </c>
      <c r="E513" s="103">
        <v>251</v>
      </c>
      <c r="F513" s="103">
        <v>34</v>
      </c>
      <c r="G513" s="103">
        <v>217</v>
      </c>
      <c r="H513" s="103">
        <v>199</v>
      </c>
      <c r="I513" s="103">
        <v>30</v>
      </c>
      <c r="J513" s="103">
        <v>169</v>
      </c>
      <c r="K513" s="103">
        <v>673</v>
      </c>
      <c r="L513" s="103">
        <v>102</v>
      </c>
      <c r="M513" s="103">
        <v>571</v>
      </c>
    </row>
    <row r="514" spans="1:13" x14ac:dyDescent="0.25">
      <c r="A514" s="102" t="s">
        <v>238</v>
      </c>
      <c r="B514" s="103">
        <v>1342</v>
      </c>
      <c r="C514" s="103">
        <v>887</v>
      </c>
      <c r="D514" s="103">
        <v>455</v>
      </c>
      <c r="E514" s="103">
        <v>1211</v>
      </c>
      <c r="F514" s="103">
        <v>768</v>
      </c>
      <c r="G514" s="103">
        <v>443</v>
      </c>
      <c r="H514" s="103">
        <v>1449</v>
      </c>
      <c r="I514" s="103">
        <v>913</v>
      </c>
      <c r="J514" s="103">
        <v>536</v>
      </c>
      <c r="K514" s="103">
        <v>3802</v>
      </c>
      <c r="L514" s="103">
        <v>2403</v>
      </c>
      <c r="M514" s="103">
        <v>1399</v>
      </c>
    </row>
    <row r="515" spans="1:13" x14ac:dyDescent="0.25">
      <c r="A515" s="102" t="s">
        <v>605</v>
      </c>
      <c r="B515" s="103">
        <v>0</v>
      </c>
      <c r="C515" s="103">
        <v>0</v>
      </c>
      <c r="D515" s="103">
        <v>0</v>
      </c>
      <c r="E515" s="103">
        <v>0</v>
      </c>
      <c r="F515" s="103">
        <v>0</v>
      </c>
      <c r="G515" s="103">
        <v>0</v>
      </c>
      <c r="H515" s="103">
        <v>391</v>
      </c>
      <c r="I515" s="103">
        <v>136</v>
      </c>
      <c r="J515" s="103">
        <v>255</v>
      </c>
      <c r="K515" s="103">
        <v>1058</v>
      </c>
      <c r="L515" s="103">
        <v>343</v>
      </c>
      <c r="M515" s="103">
        <v>715</v>
      </c>
    </row>
    <row r="516" spans="1:13" x14ac:dyDescent="0.25">
      <c r="A516" s="102" t="s">
        <v>494</v>
      </c>
      <c r="B516" s="103">
        <v>475</v>
      </c>
      <c r="C516" s="103">
        <v>167</v>
      </c>
      <c r="D516" s="103">
        <v>308</v>
      </c>
      <c r="E516" s="103">
        <v>431</v>
      </c>
      <c r="F516" s="103">
        <v>151</v>
      </c>
      <c r="G516" s="103">
        <v>280</v>
      </c>
      <c r="H516" s="103">
        <v>6</v>
      </c>
      <c r="I516" s="103">
        <v>1</v>
      </c>
      <c r="J516" s="103">
        <v>5</v>
      </c>
      <c r="K516" s="103">
        <v>15</v>
      </c>
      <c r="L516" s="103">
        <v>6</v>
      </c>
      <c r="M516" s="103">
        <v>9</v>
      </c>
    </row>
    <row r="517" spans="1:13" x14ac:dyDescent="0.25">
      <c r="A517" s="102" t="s">
        <v>495</v>
      </c>
      <c r="B517" s="103">
        <v>66</v>
      </c>
      <c r="C517" s="103">
        <v>27</v>
      </c>
      <c r="D517" s="103">
        <v>39</v>
      </c>
      <c r="E517" s="103">
        <v>63</v>
      </c>
      <c r="F517" s="103">
        <v>25</v>
      </c>
      <c r="G517" s="103">
        <v>38</v>
      </c>
      <c r="H517" s="103">
        <v>45</v>
      </c>
      <c r="I517" s="103">
        <v>19</v>
      </c>
      <c r="J517" s="103">
        <v>26</v>
      </c>
      <c r="K517" s="103">
        <v>135</v>
      </c>
      <c r="L517" s="103">
        <v>62</v>
      </c>
      <c r="M517" s="103">
        <v>73</v>
      </c>
    </row>
    <row r="518" spans="1:13" x14ac:dyDescent="0.25">
      <c r="A518" s="107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</row>
    <row r="519" spans="1:13" x14ac:dyDescent="0.25">
      <c r="A519" s="99" t="s">
        <v>87</v>
      </c>
      <c r="B519" s="100">
        <v>334</v>
      </c>
      <c r="C519" s="100">
        <v>268</v>
      </c>
      <c r="D519" s="100">
        <v>66</v>
      </c>
      <c r="E519" s="100">
        <v>322</v>
      </c>
      <c r="F519" s="100">
        <v>256</v>
      </c>
      <c r="G519" s="100">
        <v>66</v>
      </c>
      <c r="H519" s="100">
        <v>384</v>
      </c>
      <c r="I519" s="100">
        <v>300</v>
      </c>
      <c r="J519" s="100">
        <v>84</v>
      </c>
      <c r="K519" s="100">
        <v>1122</v>
      </c>
      <c r="L519" s="100">
        <v>923</v>
      </c>
      <c r="M519" s="100">
        <v>199</v>
      </c>
    </row>
    <row r="520" spans="1:13" x14ac:dyDescent="0.25">
      <c r="A520" s="102" t="s">
        <v>497</v>
      </c>
      <c r="B520" s="103">
        <v>55</v>
      </c>
      <c r="C520" s="103">
        <v>37</v>
      </c>
      <c r="D520" s="103">
        <v>18</v>
      </c>
      <c r="E520" s="103">
        <v>54</v>
      </c>
      <c r="F520" s="103">
        <v>36</v>
      </c>
      <c r="G520" s="103">
        <v>18</v>
      </c>
      <c r="H520" s="103">
        <v>67</v>
      </c>
      <c r="I520" s="103">
        <v>41</v>
      </c>
      <c r="J520" s="103">
        <v>26</v>
      </c>
      <c r="K520" s="103">
        <v>203</v>
      </c>
      <c r="L520" s="103">
        <v>133</v>
      </c>
      <c r="M520" s="103">
        <v>70</v>
      </c>
    </row>
    <row r="521" spans="1:13" x14ac:dyDescent="0.25">
      <c r="A521" s="108" t="s">
        <v>239</v>
      </c>
      <c r="B521" s="103">
        <v>10</v>
      </c>
      <c r="C521" s="103">
        <v>10</v>
      </c>
      <c r="D521" s="103">
        <v>0</v>
      </c>
      <c r="E521" s="103">
        <v>8</v>
      </c>
      <c r="F521" s="103">
        <v>8</v>
      </c>
      <c r="G521" s="103">
        <v>0</v>
      </c>
      <c r="H521" s="103">
        <v>3</v>
      </c>
      <c r="I521" s="103">
        <v>3</v>
      </c>
      <c r="J521" s="103">
        <v>0</v>
      </c>
      <c r="K521" s="103">
        <v>14</v>
      </c>
      <c r="L521" s="103">
        <v>13</v>
      </c>
      <c r="M521" s="103">
        <v>1</v>
      </c>
    </row>
    <row r="522" spans="1:13" x14ac:dyDescent="0.25">
      <c r="A522" s="102" t="s">
        <v>498</v>
      </c>
      <c r="B522" s="103">
        <v>33</v>
      </c>
      <c r="C522" s="103">
        <v>31</v>
      </c>
      <c r="D522" s="103">
        <v>2</v>
      </c>
      <c r="E522" s="103">
        <v>33</v>
      </c>
      <c r="F522" s="103">
        <v>31</v>
      </c>
      <c r="G522" s="103">
        <v>2</v>
      </c>
      <c r="H522" s="103">
        <v>29</v>
      </c>
      <c r="I522" s="103">
        <v>25</v>
      </c>
      <c r="J522" s="103">
        <v>4</v>
      </c>
      <c r="K522" s="103">
        <v>121</v>
      </c>
      <c r="L522" s="103">
        <v>113</v>
      </c>
      <c r="M522" s="103">
        <v>8</v>
      </c>
    </row>
    <row r="523" spans="1:13" x14ac:dyDescent="0.25">
      <c r="A523" s="109" t="s">
        <v>499</v>
      </c>
      <c r="B523" s="110">
        <v>236</v>
      </c>
      <c r="C523" s="110">
        <v>190</v>
      </c>
      <c r="D523" s="110">
        <v>46</v>
      </c>
      <c r="E523" s="110">
        <v>227</v>
      </c>
      <c r="F523" s="110">
        <v>181</v>
      </c>
      <c r="G523" s="110">
        <v>46</v>
      </c>
      <c r="H523" s="110">
        <v>285</v>
      </c>
      <c r="I523" s="110">
        <v>231</v>
      </c>
      <c r="J523" s="110">
        <v>54</v>
      </c>
      <c r="K523" s="110">
        <v>784</v>
      </c>
      <c r="L523" s="110">
        <v>664</v>
      </c>
      <c r="M523" s="110">
        <v>120</v>
      </c>
    </row>
    <row r="524" spans="1:13" x14ac:dyDescent="0.25">
      <c r="A524" s="107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</row>
    <row r="525" spans="1:13" x14ac:dyDescent="0.25">
      <c r="A525" s="68" t="str">
        <f>CONCATENATE("Stand: April ",RIGHT(Inhalt!A1,4)+1)</f>
        <v>Stand: April 2022</v>
      </c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</row>
    <row r="526" spans="1:13" x14ac:dyDescent="0.25">
      <c r="A526" s="34" t="s">
        <v>242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</row>
    <row r="527" spans="1:13" x14ac:dyDescent="0.25">
      <c r="A527" s="68" t="str">
        <f>CONCATENATE("© BFS ",RIGHT(Inhalt!A1,4)+1)</f>
        <v>© BFS 2022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</row>
    <row r="528" spans="1:13" ht="15.5" x14ac:dyDescent="0.25">
      <c r="A528" s="69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</row>
    <row r="529" spans="1:13" x14ac:dyDescent="0.25">
      <c r="A529" s="68" t="s">
        <v>240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</row>
    <row r="530" spans="1:13" x14ac:dyDescent="0.25">
      <c r="A530" s="70" t="s">
        <v>241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</row>
    <row r="531" spans="1:13" x14ac:dyDescent="0.25">
      <c r="A531" s="107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</row>
    <row r="532" spans="1:13" x14ac:dyDescent="0.25">
      <c r="A532" s="107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</row>
    <row r="533" spans="1:13" x14ac:dyDescent="0.25">
      <c r="A533" s="107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</row>
    <row r="534" spans="1:13" x14ac:dyDescent="0.25">
      <c r="A534" s="107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</row>
    <row r="535" spans="1:13" x14ac:dyDescent="0.25">
      <c r="A535" s="107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</row>
    <row r="536" spans="1:13" x14ac:dyDescent="0.25">
      <c r="A536" s="107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</row>
    <row r="537" spans="1:13" x14ac:dyDescent="0.25">
      <c r="A537" s="107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</row>
    <row r="538" spans="1:13" x14ac:dyDescent="0.25">
      <c r="A538" s="107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</row>
    <row r="539" spans="1:13" x14ac:dyDescent="0.25">
      <c r="A539" s="107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</row>
    <row r="540" spans="1:13" x14ac:dyDescent="0.25">
      <c r="A540" s="107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</row>
    <row r="541" spans="1:13" x14ac:dyDescent="0.25">
      <c r="A541" s="107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</row>
    <row r="542" spans="1:13" x14ac:dyDescent="0.25">
      <c r="A542" s="107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</row>
    <row r="543" spans="1:13" x14ac:dyDescent="0.25">
      <c r="A543" s="107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</row>
    <row r="544" spans="1:13" x14ac:dyDescent="0.25">
      <c r="A544" s="107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</row>
    <row r="545" spans="1:13" x14ac:dyDescent="0.25">
      <c r="A545" s="107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</row>
    <row r="546" spans="1:13" x14ac:dyDescent="0.25">
      <c r="A546" s="107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</row>
    <row r="547" spans="1:13" x14ac:dyDescent="0.25">
      <c r="A547" s="107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</row>
    <row r="548" spans="1:13" x14ac:dyDescent="0.25">
      <c r="A548" s="107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</row>
    <row r="549" spans="1:13" x14ac:dyDescent="0.25">
      <c r="A549" s="107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</row>
    <row r="550" spans="1:13" x14ac:dyDescent="0.25">
      <c r="A550" s="107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</row>
    <row r="551" spans="1:13" x14ac:dyDescent="0.25">
      <c r="A551" s="107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</row>
    <row r="552" spans="1:13" x14ac:dyDescent="0.25">
      <c r="A552" s="107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</row>
    <row r="553" spans="1:13" x14ac:dyDescent="0.25">
      <c r="A553" s="107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</row>
    <row r="554" spans="1:13" x14ac:dyDescent="0.25">
      <c r="A554" s="107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</row>
    <row r="555" spans="1:13" x14ac:dyDescent="0.25">
      <c r="A555" s="107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</row>
    <row r="556" spans="1:13" x14ac:dyDescent="0.25">
      <c r="A556" s="107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</row>
    <row r="557" spans="1:13" x14ac:dyDescent="0.25">
      <c r="A557" s="107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</row>
    <row r="558" spans="1:13" x14ac:dyDescent="0.25">
      <c r="A558" s="107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</row>
    <row r="559" spans="1:13" x14ac:dyDescent="0.25">
      <c r="A559" s="107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</row>
    <row r="560" spans="1:13" x14ac:dyDescent="0.25">
      <c r="A560" s="107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</row>
    <row r="561" spans="1:13" x14ac:dyDescent="0.25">
      <c r="A561" s="107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</row>
    <row r="562" spans="1:13" x14ac:dyDescent="0.25">
      <c r="A562" s="107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</row>
    <row r="563" spans="1:13" x14ac:dyDescent="0.25">
      <c r="A563" s="107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</row>
    <row r="564" spans="1:13" x14ac:dyDescent="0.25">
      <c r="A564" s="107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</row>
    <row r="565" spans="1:13" x14ac:dyDescent="0.25">
      <c r="A565" s="107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</row>
    <row r="566" spans="1:13" x14ac:dyDescent="0.25">
      <c r="A566" s="107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</row>
    <row r="567" spans="1:13" x14ac:dyDescent="0.25">
      <c r="A567" s="107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</row>
    <row r="568" spans="1:13" x14ac:dyDescent="0.25">
      <c r="A568" s="107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</row>
    <row r="569" spans="1:13" x14ac:dyDescent="0.25">
      <c r="A569" s="107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</row>
    <row r="570" spans="1:13" x14ac:dyDescent="0.25">
      <c r="A570" s="107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</row>
    <row r="571" spans="1:13" x14ac:dyDescent="0.25">
      <c r="A571" s="107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</row>
    <row r="572" spans="1:13" x14ac:dyDescent="0.25">
      <c r="A572" s="107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</row>
    <row r="573" spans="1:13" x14ac:dyDescent="0.25">
      <c r="A573" s="107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</row>
    <row r="574" spans="1:13" x14ac:dyDescent="0.25">
      <c r="A574" s="107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</row>
    <row r="575" spans="1:13" x14ac:dyDescent="0.25">
      <c r="A575" s="107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</row>
    <row r="576" spans="1:13" x14ac:dyDescent="0.25">
      <c r="A576" s="107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</row>
    <row r="577" spans="1:13" x14ac:dyDescent="0.25">
      <c r="A577" s="107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</row>
    <row r="578" spans="1:13" x14ac:dyDescent="0.25">
      <c r="A578" s="107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</row>
    <row r="579" spans="1:13" x14ac:dyDescent="0.25">
      <c r="A579" s="107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</row>
    <row r="580" spans="1:13" x14ac:dyDescent="0.25">
      <c r="A580" s="107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</row>
    <row r="581" spans="1:13" x14ac:dyDescent="0.25">
      <c r="A581" s="107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</row>
    <row r="582" spans="1:13" x14ac:dyDescent="0.25">
      <c r="A582" s="107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</row>
    <row r="583" spans="1:13" x14ac:dyDescent="0.25">
      <c r="A583" s="107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</row>
    <row r="584" spans="1:13" x14ac:dyDescent="0.25">
      <c r="A584" s="107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</row>
    <row r="585" spans="1:13" x14ac:dyDescent="0.25">
      <c r="A585" s="107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</row>
    <row r="586" spans="1:13" x14ac:dyDescent="0.25">
      <c r="A586" s="107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</row>
    <row r="587" spans="1:13" x14ac:dyDescent="0.25">
      <c r="A587" s="107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</row>
    <row r="588" spans="1:13" x14ac:dyDescent="0.25">
      <c r="A588" s="107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</row>
    <row r="589" spans="1:13" x14ac:dyDescent="0.25">
      <c r="A589" s="107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</row>
    <row r="590" spans="1:13" x14ac:dyDescent="0.25">
      <c r="A590" s="107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</row>
    <row r="591" spans="1:13" x14ac:dyDescent="0.25">
      <c r="A591" s="107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</row>
    <row r="592" spans="1:13" x14ac:dyDescent="0.25">
      <c r="A592" s="107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</row>
    <row r="593" spans="1:13" x14ac:dyDescent="0.25">
      <c r="A593" s="107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</row>
    <row r="594" spans="1:13" x14ac:dyDescent="0.25">
      <c r="A594" s="107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</row>
    <row r="595" spans="1:13" x14ac:dyDescent="0.25">
      <c r="A595" s="107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</row>
    <row r="596" spans="1:13" x14ac:dyDescent="0.25">
      <c r="A596" s="107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</row>
    <row r="597" spans="1:13" x14ac:dyDescent="0.25">
      <c r="A597" s="107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</row>
    <row r="598" spans="1:13" x14ac:dyDescent="0.25">
      <c r="A598" s="107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</row>
    <row r="599" spans="1:13" x14ac:dyDescent="0.25">
      <c r="A599" s="107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</row>
    <row r="600" spans="1:13" x14ac:dyDescent="0.25">
      <c r="A600" s="107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</row>
    <row r="601" spans="1:13" x14ac:dyDescent="0.25">
      <c r="A601" s="107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</row>
    <row r="602" spans="1:13" x14ac:dyDescent="0.25">
      <c r="A602" s="107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</row>
    <row r="603" spans="1:13" x14ac:dyDescent="0.25">
      <c r="A603" s="107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</row>
    <row r="604" spans="1:13" x14ac:dyDescent="0.25">
      <c r="A604" s="107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</row>
    <row r="605" spans="1:13" x14ac:dyDescent="0.25">
      <c r="A605" s="107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</row>
    <row r="606" spans="1:13" x14ac:dyDescent="0.25">
      <c r="A606" s="107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</row>
    <row r="607" spans="1:13" x14ac:dyDescent="0.25">
      <c r="A607" s="107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</row>
    <row r="608" spans="1:13" x14ac:dyDescent="0.25">
      <c r="A608" s="107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</row>
    <row r="609" spans="1:13" x14ac:dyDescent="0.25">
      <c r="A609" s="107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</row>
    <row r="610" spans="1:13" x14ac:dyDescent="0.25">
      <c r="A610" s="107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</row>
    <row r="611" spans="1:13" x14ac:dyDescent="0.25">
      <c r="A611" s="107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</row>
    <row r="612" spans="1:13" x14ac:dyDescent="0.25">
      <c r="A612" s="107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</row>
    <row r="613" spans="1:13" x14ac:dyDescent="0.25">
      <c r="A613" s="107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</row>
    <row r="614" spans="1:13" x14ac:dyDescent="0.25">
      <c r="A614" s="107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</row>
    <row r="615" spans="1:13" x14ac:dyDescent="0.25">
      <c r="A615" s="107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</row>
    <row r="616" spans="1:13" x14ac:dyDescent="0.25">
      <c r="A616" s="107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</row>
    <row r="617" spans="1:13" x14ac:dyDescent="0.25">
      <c r="A617" s="107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</row>
    <row r="618" spans="1:13" x14ac:dyDescent="0.25">
      <c r="A618" s="107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</row>
    <row r="619" spans="1:13" x14ac:dyDescent="0.25">
      <c r="A619" s="107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</row>
    <row r="620" spans="1:13" x14ac:dyDescent="0.25">
      <c r="A620" s="107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</row>
    <row r="621" spans="1:13" x14ac:dyDescent="0.25">
      <c r="A621" s="107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</row>
    <row r="622" spans="1:13" x14ac:dyDescent="0.25">
      <c r="A622" s="107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</row>
    <row r="623" spans="1:13" x14ac:dyDescent="0.25">
      <c r="A623" s="107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</row>
    <row r="624" spans="1:13" x14ac:dyDescent="0.25">
      <c r="A624" s="107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</row>
    <row r="625" spans="1:13" x14ac:dyDescent="0.25">
      <c r="A625" s="107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</row>
    <row r="626" spans="1:13" x14ac:dyDescent="0.25">
      <c r="A626" s="107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</row>
    <row r="627" spans="1:13" x14ac:dyDescent="0.25">
      <c r="A627" s="107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</row>
    <row r="628" spans="1:13" x14ac:dyDescent="0.25">
      <c r="A628" s="107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</row>
    <row r="629" spans="1:13" x14ac:dyDescent="0.25">
      <c r="A629" s="107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</row>
    <row r="630" spans="1:13" x14ac:dyDescent="0.25">
      <c r="A630" s="107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</row>
    <row r="631" spans="1:13" x14ac:dyDescent="0.25">
      <c r="A631" s="107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</row>
    <row r="632" spans="1:13" x14ac:dyDescent="0.25">
      <c r="A632" s="107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</row>
    <row r="633" spans="1:13" x14ac:dyDescent="0.25">
      <c r="A633" s="107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</row>
    <row r="634" spans="1:13" x14ac:dyDescent="0.25">
      <c r="A634" s="107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</row>
    <row r="635" spans="1:13" x14ac:dyDescent="0.25">
      <c r="A635" s="107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</row>
    <row r="636" spans="1:13" x14ac:dyDescent="0.25">
      <c r="A636" s="107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</row>
    <row r="637" spans="1:13" x14ac:dyDescent="0.25">
      <c r="A637" s="107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</row>
    <row r="638" spans="1:13" x14ac:dyDescent="0.25">
      <c r="A638" s="107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</row>
    <row r="639" spans="1:13" x14ac:dyDescent="0.25">
      <c r="A639" s="107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</row>
    <row r="640" spans="1:13" x14ac:dyDescent="0.25">
      <c r="A640" s="107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</row>
    <row r="641" spans="1:13" x14ac:dyDescent="0.25">
      <c r="A641" s="107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</row>
    <row r="642" spans="1:13" x14ac:dyDescent="0.25">
      <c r="A642" s="107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</row>
    <row r="643" spans="1:13" x14ac:dyDescent="0.25">
      <c r="A643" s="107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</row>
    <row r="644" spans="1:13" x14ac:dyDescent="0.25">
      <c r="A644" s="107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</row>
    <row r="645" spans="1:13" x14ac:dyDescent="0.25">
      <c r="A645" s="107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</row>
    <row r="646" spans="1:13" x14ac:dyDescent="0.25">
      <c r="A646" s="107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</row>
    <row r="647" spans="1:13" x14ac:dyDescent="0.25">
      <c r="A647" s="107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</row>
    <row r="648" spans="1:13" x14ac:dyDescent="0.25">
      <c r="A648" s="107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</row>
    <row r="649" spans="1:13" x14ac:dyDescent="0.25">
      <c r="A649" s="107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</row>
    <row r="650" spans="1:13" x14ac:dyDescent="0.25">
      <c r="A650" s="107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</row>
    <row r="651" spans="1:13" x14ac:dyDescent="0.25">
      <c r="A651" s="107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</row>
    <row r="652" spans="1:13" x14ac:dyDescent="0.25">
      <c r="A652" s="107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</row>
    <row r="653" spans="1:13" x14ac:dyDescent="0.25">
      <c r="A653" s="107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</row>
    <row r="654" spans="1:13" x14ac:dyDescent="0.25">
      <c r="A654" s="107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</row>
    <row r="655" spans="1:13" x14ac:dyDescent="0.25">
      <c r="A655" s="107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</row>
    <row r="656" spans="1:13" x14ac:dyDescent="0.25">
      <c r="A656" s="107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</row>
    <row r="657" spans="1:13" x14ac:dyDescent="0.25">
      <c r="A657" s="107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</row>
    <row r="658" spans="1:13" x14ac:dyDescent="0.25">
      <c r="A658" s="107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</row>
    <row r="659" spans="1:13" x14ac:dyDescent="0.25">
      <c r="A659" s="107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</row>
    <row r="660" spans="1:13" x14ac:dyDescent="0.25">
      <c r="A660" s="107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</row>
    <row r="661" spans="1:13" x14ac:dyDescent="0.25">
      <c r="A661" s="107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</row>
    <row r="662" spans="1:13" x14ac:dyDescent="0.25">
      <c r="A662" s="107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</row>
    <row r="663" spans="1:13" x14ac:dyDescent="0.25">
      <c r="A663" s="107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</row>
    <row r="664" spans="1:13" x14ac:dyDescent="0.25">
      <c r="A664" s="107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</row>
    <row r="665" spans="1:13" x14ac:dyDescent="0.25">
      <c r="A665" s="107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</row>
    <row r="666" spans="1:13" x14ac:dyDescent="0.25">
      <c r="A666" s="107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</row>
    <row r="667" spans="1:13" x14ac:dyDescent="0.25">
      <c r="A667" s="107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</row>
    <row r="668" spans="1:13" x14ac:dyDescent="0.25">
      <c r="A668" s="107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</row>
    <row r="669" spans="1:13" x14ac:dyDescent="0.25">
      <c r="A669" s="107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</row>
    <row r="670" spans="1:13" x14ac:dyDescent="0.25">
      <c r="A670" s="107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</row>
    <row r="671" spans="1:13" x14ac:dyDescent="0.25">
      <c r="A671" s="107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</row>
    <row r="672" spans="1:13" x14ac:dyDescent="0.25">
      <c r="A672" s="107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</row>
    <row r="673" spans="1:13" x14ac:dyDescent="0.25">
      <c r="A673" s="107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</row>
    <row r="674" spans="1:13" x14ac:dyDescent="0.25">
      <c r="A674" s="107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</row>
    <row r="675" spans="1:13" x14ac:dyDescent="0.25">
      <c r="A675" s="107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</row>
    <row r="676" spans="1:13" x14ac:dyDescent="0.25">
      <c r="A676" s="107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</row>
    <row r="677" spans="1:13" x14ac:dyDescent="0.25">
      <c r="A677" s="107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</row>
    <row r="678" spans="1:13" x14ac:dyDescent="0.25">
      <c r="A678" s="107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</row>
    <row r="679" spans="1:13" x14ac:dyDescent="0.25">
      <c r="A679" s="107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</row>
    <row r="680" spans="1:13" x14ac:dyDescent="0.25">
      <c r="A680" s="107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</row>
    <row r="681" spans="1:13" x14ac:dyDescent="0.25">
      <c r="A681" s="107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</row>
    <row r="682" spans="1:13" x14ac:dyDescent="0.25">
      <c r="A682" s="107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</row>
    <row r="683" spans="1:13" x14ac:dyDescent="0.25">
      <c r="A683" s="107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</row>
    <row r="684" spans="1:13" x14ac:dyDescent="0.25">
      <c r="A684" s="107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</row>
    <row r="685" spans="1:13" x14ac:dyDescent="0.25">
      <c r="A685" s="107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</row>
    <row r="686" spans="1:13" x14ac:dyDescent="0.25">
      <c r="A686" s="107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</row>
    <row r="687" spans="1:13" x14ac:dyDescent="0.25">
      <c r="A687" s="107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</row>
    <row r="688" spans="1:13" x14ac:dyDescent="0.25">
      <c r="A688" s="107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</row>
    <row r="689" spans="1:13" x14ac:dyDescent="0.25">
      <c r="A689" s="107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</row>
    <row r="690" spans="1:13" x14ac:dyDescent="0.25">
      <c r="A690" s="107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</row>
    <row r="691" spans="1:13" x14ac:dyDescent="0.25">
      <c r="A691" s="107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</row>
    <row r="692" spans="1:13" x14ac:dyDescent="0.25">
      <c r="A692" s="107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</row>
    <row r="693" spans="1:13" x14ac:dyDescent="0.25">
      <c r="A693" s="107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</row>
    <row r="694" spans="1:13" x14ac:dyDescent="0.25">
      <c r="A694" s="107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</row>
    <row r="695" spans="1:13" x14ac:dyDescent="0.25">
      <c r="A695" s="107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</row>
    <row r="696" spans="1:13" x14ac:dyDescent="0.25">
      <c r="A696" s="107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</row>
    <row r="697" spans="1:13" x14ac:dyDescent="0.25">
      <c r="A697" s="107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</row>
    <row r="698" spans="1:13" x14ac:dyDescent="0.25">
      <c r="A698" s="107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</row>
    <row r="699" spans="1:13" x14ac:dyDescent="0.25">
      <c r="A699" s="107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</row>
    <row r="700" spans="1:13" x14ac:dyDescent="0.25">
      <c r="A700" s="107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</row>
    <row r="701" spans="1:13" x14ac:dyDescent="0.25">
      <c r="A701" s="107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</row>
    <row r="702" spans="1:13" x14ac:dyDescent="0.25">
      <c r="A702" s="107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</row>
    <row r="703" spans="1:13" x14ac:dyDescent="0.25">
      <c r="A703" s="107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</row>
    <row r="704" spans="1:13" x14ac:dyDescent="0.25">
      <c r="A704" s="107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</row>
    <row r="705" spans="1:13" x14ac:dyDescent="0.25">
      <c r="A705" s="107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</row>
    <row r="706" spans="1:13" x14ac:dyDescent="0.25">
      <c r="A706" s="107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</row>
    <row r="707" spans="1:13" x14ac:dyDescent="0.25">
      <c r="A707" s="107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</row>
    <row r="708" spans="1:13" x14ac:dyDescent="0.25">
      <c r="A708" s="107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</row>
    <row r="709" spans="1:13" x14ac:dyDescent="0.25">
      <c r="A709" s="107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</row>
    <row r="710" spans="1:13" x14ac:dyDescent="0.25">
      <c r="A710" s="107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</row>
    <row r="711" spans="1:13" x14ac:dyDescent="0.25">
      <c r="A711" s="107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</row>
    <row r="712" spans="1:13" x14ac:dyDescent="0.25">
      <c r="A712" s="107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</row>
    <row r="713" spans="1:13" x14ac:dyDescent="0.25">
      <c r="A713" s="107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</row>
    <row r="714" spans="1:13" x14ac:dyDescent="0.25">
      <c r="A714" s="107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</row>
    <row r="715" spans="1:13" x14ac:dyDescent="0.25">
      <c r="A715" s="107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</row>
    <row r="716" spans="1:13" x14ac:dyDescent="0.25">
      <c r="A716" s="107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</row>
    <row r="717" spans="1:13" x14ac:dyDescent="0.25">
      <c r="A717" s="107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</row>
    <row r="718" spans="1:13" x14ac:dyDescent="0.25">
      <c r="A718" s="107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</row>
    <row r="719" spans="1:13" x14ac:dyDescent="0.25">
      <c r="A719" s="107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</row>
    <row r="720" spans="1:13" x14ac:dyDescent="0.25">
      <c r="A720" s="107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</row>
    <row r="721" spans="1:13" x14ac:dyDescent="0.25">
      <c r="A721" s="107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</row>
    <row r="722" spans="1:13" x14ac:dyDescent="0.25">
      <c r="A722" s="107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</row>
    <row r="723" spans="1:13" x14ac:dyDescent="0.25">
      <c r="A723" s="107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</row>
    <row r="724" spans="1:13" x14ac:dyDescent="0.25">
      <c r="A724" s="107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</row>
    <row r="725" spans="1:13" x14ac:dyDescent="0.25">
      <c r="A725" s="107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</row>
    <row r="726" spans="1:13" x14ac:dyDescent="0.25">
      <c r="A726" s="107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</row>
    <row r="727" spans="1:13" x14ac:dyDescent="0.25">
      <c r="A727" s="107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</row>
    <row r="728" spans="1:13" x14ac:dyDescent="0.25">
      <c r="A728" s="107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</row>
    <row r="729" spans="1:13" x14ac:dyDescent="0.25">
      <c r="A729" s="107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</row>
    <row r="730" spans="1:13" x14ac:dyDescent="0.25">
      <c r="A730" s="107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</row>
    <row r="731" spans="1:13" x14ac:dyDescent="0.25">
      <c r="A731" s="107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</row>
    <row r="732" spans="1:13" x14ac:dyDescent="0.25">
      <c r="A732" s="107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</row>
    <row r="733" spans="1:13" x14ac:dyDescent="0.25">
      <c r="A733" s="107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</row>
    <row r="734" spans="1:13" x14ac:dyDescent="0.25">
      <c r="A734" s="107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</row>
    <row r="735" spans="1:13" x14ac:dyDescent="0.25">
      <c r="A735" s="107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</row>
    <row r="736" spans="1:13" x14ac:dyDescent="0.25">
      <c r="A736" s="107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</row>
    <row r="737" spans="1:13" x14ac:dyDescent="0.25">
      <c r="A737" s="107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</row>
    <row r="738" spans="1:13" x14ac:dyDescent="0.25">
      <c r="A738" s="107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</row>
    <row r="739" spans="1:13" x14ac:dyDescent="0.25">
      <c r="A739" s="107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</row>
    <row r="740" spans="1:13" x14ac:dyDescent="0.25">
      <c r="A740" s="107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</row>
    <row r="741" spans="1:13" x14ac:dyDescent="0.25">
      <c r="A741" s="107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</row>
    <row r="742" spans="1:13" x14ac:dyDescent="0.25">
      <c r="A742" s="107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</row>
    <row r="743" spans="1:13" x14ac:dyDescent="0.25">
      <c r="A743" s="107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</row>
    <row r="744" spans="1:13" x14ac:dyDescent="0.25">
      <c r="A744" s="107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</row>
    <row r="745" spans="1:13" x14ac:dyDescent="0.25">
      <c r="A745" s="107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</row>
    <row r="746" spans="1:13" x14ac:dyDescent="0.25">
      <c r="A746" s="107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</row>
    <row r="747" spans="1:13" x14ac:dyDescent="0.25">
      <c r="A747" s="107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</row>
    <row r="748" spans="1:13" x14ac:dyDescent="0.25">
      <c r="A748" s="107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</row>
  </sheetData>
  <phoneticPr fontId="5" type="noConversion"/>
  <hyperlinks>
    <hyperlink ref="A2" location="Inhalt!A1" display="zurück zum Inhalt"/>
    <hyperlink ref="A530" r:id="rId1"/>
  </hyperlinks>
  <pageMargins left="0.23622047244094491" right="0.23622047244094491" top="0.74803149606299213" bottom="0.74803149606299213" header="0.31496062992125984" footer="0.31496062992125984"/>
  <pageSetup paperSize="9" scale="75" orientation="portrait" r:id="rId2"/>
  <headerFooter alignWithMargins="0"/>
  <rowBreaks count="4" manualBreakCount="4">
    <brk id="64" max="12" man="1"/>
    <brk id="334" max="12" man="1"/>
    <brk id="395" max="12" man="1"/>
    <brk id="46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46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453125" defaultRowHeight="12.5" x14ac:dyDescent="0.25"/>
  <cols>
    <col min="1" max="1" width="25.26953125" style="11" customWidth="1"/>
    <col min="2" max="13" width="7.179687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  <c r="H1" s="2"/>
      <c r="I1" s="2"/>
      <c r="J1" s="3"/>
      <c r="K1" s="2"/>
      <c r="L1" s="2"/>
      <c r="M1" s="3"/>
    </row>
    <row r="2" spans="1:13" ht="14.25" customHeight="1" x14ac:dyDescent="0.25">
      <c r="A2" s="13" t="s">
        <v>17</v>
      </c>
      <c r="B2" s="35"/>
      <c r="C2" s="35"/>
      <c r="D2" s="35"/>
      <c r="E2" s="35"/>
      <c r="F2" s="35"/>
      <c r="G2" s="35"/>
      <c r="H2" s="5"/>
      <c r="I2" s="5"/>
      <c r="J2" s="24"/>
      <c r="K2" s="12"/>
      <c r="L2" s="35"/>
      <c r="M2" s="24"/>
    </row>
    <row r="3" spans="1:13" ht="14.25" customHeight="1" x14ac:dyDescent="0.35">
      <c r="A3" s="14"/>
      <c r="H3" s="2"/>
      <c r="I3" s="2"/>
      <c r="J3" s="3"/>
      <c r="K3" s="15"/>
      <c r="L3" s="2"/>
      <c r="M3" s="3"/>
    </row>
    <row r="4" spans="1:13" ht="14" x14ac:dyDescent="0.3">
      <c r="A4" s="16" t="s">
        <v>1</v>
      </c>
      <c r="B4" s="55"/>
      <c r="H4" s="6"/>
      <c r="I4" s="6"/>
      <c r="J4" s="6"/>
      <c r="K4" s="6"/>
      <c r="L4" s="6"/>
      <c r="M4" s="6"/>
    </row>
    <row r="5" spans="1:13" ht="14" x14ac:dyDescent="0.3">
      <c r="A5" s="16"/>
      <c r="B5" s="55"/>
      <c r="H5" s="6"/>
      <c r="I5" s="6"/>
      <c r="J5" s="6"/>
      <c r="K5" s="6"/>
      <c r="L5" s="6"/>
      <c r="M5" s="6"/>
    </row>
    <row r="6" spans="1:13" x14ac:dyDescent="0.25">
      <c r="A6" s="22" t="s">
        <v>627</v>
      </c>
      <c r="B6" s="3"/>
      <c r="C6" s="3"/>
      <c r="D6" s="3"/>
      <c r="E6" s="3"/>
      <c r="F6" s="3"/>
      <c r="G6" s="3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37" t="s">
        <v>41</v>
      </c>
      <c r="B8" s="38"/>
      <c r="C8" s="39" t="s">
        <v>42</v>
      </c>
      <c r="D8" s="40"/>
      <c r="E8" s="41"/>
      <c r="F8" s="39" t="s">
        <v>0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3" x14ac:dyDescent="0.25">
      <c r="A9" s="42"/>
      <c r="B9" s="43"/>
      <c r="C9" s="44" t="s">
        <v>56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98</v>
      </c>
      <c r="M9" s="45"/>
    </row>
    <row r="10" spans="1:13" x14ac:dyDescent="0.25">
      <c r="A10" s="47"/>
      <c r="B10" s="43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1" spans="1:13" x14ac:dyDescent="0.25">
      <c r="A11" s="5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8" t="s">
        <v>22</v>
      </c>
      <c r="B12" s="19">
        <v>7699</v>
      </c>
      <c r="C12" s="19">
        <v>4921</v>
      </c>
      <c r="D12" s="19">
        <v>2778</v>
      </c>
      <c r="E12" s="19">
        <v>7088</v>
      </c>
      <c r="F12" s="19">
        <v>4447</v>
      </c>
      <c r="G12" s="19">
        <v>2641</v>
      </c>
      <c r="H12" s="19">
        <v>7930</v>
      </c>
      <c r="I12" s="19">
        <v>5030</v>
      </c>
      <c r="J12" s="19">
        <v>2900</v>
      </c>
      <c r="K12" s="19">
        <v>14407</v>
      </c>
      <c r="L12" s="19">
        <v>9101</v>
      </c>
      <c r="M12" s="19">
        <v>5306</v>
      </c>
    </row>
    <row r="13" spans="1:13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20" t="s">
        <v>25</v>
      </c>
      <c r="B14" s="21">
        <v>1231</v>
      </c>
      <c r="C14" s="21">
        <v>797</v>
      </c>
      <c r="D14" s="21">
        <v>434</v>
      </c>
      <c r="E14" s="21">
        <v>1134</v>
      </c>
      <c r="F14" s="21">
        <v>725</v>
      </c>
      <c r="G14" s="21">
        <v>409</v>
      </c>
      <c r="H14" s="21">
        <v>1344</v>
      </c>
      <c r="I14" s="21">
        <v>906</v>
      </c>
      <c r="J14" s="21">
        <v>438</v>
      </c>
      <c r="K14" s="21">
        <v>2434</v>
      </c>
      <c r="L14" s="21">
        <v>1587</v>
      </c>
      <c r="M14" s="21">
        <v>847</v>
      </c>
    </row>
    <row r="15" spans="1:13" x14ac:dyDescent="0.25">
      <c r="A15" s="20" t="s">
        <v>101</v>
      </c>
      <c r="B15" s="21">
        <v>1033</v>
      </c>
      <c r="C15" s="21">
        <v>679</v>
      </c>
      <c r="D15" s="21">
        <v>354</v>
      </c>
      <c r="E15" s="21">
        <v>970</v>
      </c>
      <c r="F15" s="21">
        <v>627</v>
      </c>
      <c r="G15" s="21">
        <v>343</v>
      </c>
      <c r="H15" s="21">
        <v>985</v>
      </c>
      <c r="I15" s="21">
        <v>659</v>
      </c>
      <c r="J15" s="21">
        <v>326</v>
      </c>
      <c r="K15" s="21">
        <v>1842</v>
      </c>
      <c r="L15" s="21">
        <v>1219</v>
      </c>
      <c r="M15" s="21">
        <v>623</v>
      </c>
    </row>
    <row r="16" spans="1:13" x14ac:dyDescent="0.25">
      <c r="A16" s="20" t="s">
        <v>26</v>
      </c>
      <c r="B16" s="21">
        <v>498</v>
      </c>
      <c r="C16" s="21">
        <v>303</v>
      </c>
      <c r="D16" s="21">
        <v>195</v>
      </c>
      <c r="E16" s="21">
        <v>474</v>
      </c>
      <c r="F16" s="21">
        <v>288</v>
      </c>
      <c r="G16" s="21">
        <v>186</v>
      </c>
      <c r="H16" s="21">
        <v>540</v>
      </c>
      <c r="I16" s="21">
        <v>318</v>
      </c>
      <c r="J16" s="21">
        <v>222</v>
      </c>
      <c r="K16" s="21">
        <v>944</v>
      </c>
      <c r="L16" s="21">
        <v>578</v>
      </c>
      <c r="M16" s="21">
        <v>366</v>
      </c>
    </row>
    <row r="17" spans="1:13" x14ac:dyDescent="0.25">
      <c r="A17" s="20" t="s">
        <v>27</v>
      </c>
      <c r="B17" s="21">
        <v>34</v>
      </c>
      <c r="C17" s="21">
        <v>23</v>
      </c>
      <c r="D17" s="21">
        <v>11</v>
      </c>
      <c r="E17" s="21">
        <v>32</v>
      </c>
      <c r="F17" s="21">
        <v>22</v>
      </c>
      <c r="G17" s="21">
        <v>10</v>
      </c>
      <c r="H17" s="21">
        <v>25</v>
      </c>
      <c r="I17" s="21">
        <v>18</v>
      </c>
      <c r="J17" s="21">
        <v>7</v>
      </c>
      <c r="K17" s="21">
        <v>51</v>
      </c>
      <c r="L17" s="21">
        <v>34</v>
      </c>
      <c r="M17" s="21">
        <v>17</v>
      </c>
    </row>
    <row r="18" spans="1:13" x14ac:dyDescent="0.25">
      <c r="A18" s="20" t="s">
        <v>28</v>
      </c>
      <c r="B18" s="21">
        <v>115</v>
      </c>
      <c r="C18" s="21">
        <v>80</v>
      </c>
      <c r="D18" s="21">
        <v>35</v>
      </c>
      <c r="E18" s="21">
        <v>110</v>
      </c>
      <c r="F18" s="21">
        <v>75</v>
      </c>
      <c r="G18" s="21">
        <v>35</v>
      </c>
      <c r="H18" s="21">
        <v>132</v>
      </c>
      <c r="I18" s="21">
        <v>91</v>
      </c>
      <c r="J18" s="21">
        <v>41</v>
      </c>
      <c r="K18" s="21">
        <v>237</v>
      </c>
      <c r="L18" s="21">
        <v>164</v>
      </c>
      <c r="M18" s="21">
        <v>73</v>
      </c>
    </row>
    <row r="19" spans="1:13" x14ac:dyDescent="0.25">
      <c r="A19" s="20" t="s">
        <v>29</v>
      </c>
      <c r="B19" s="21">
        <v>30</v>
      </c>
      <c r="C19" s="21">
        <v>25</v>
      </c>
      <c r="D19" s="21">
        <v>5</v>
      </c>
      <c r="E19" s="21">
        <v>30</v>
      </c>
      <c r="F19" s="21">
        <v>25</v>
      </c>
      <c r="G19" s="21">
        <v>5</v>
      </c>
      <c r="H19" s="21">
        <v>21</v>
      </c>
      <c r="I19" s="21">
        <v>15</v>
      </c>
      <c r="J19" s="21">
        <v>6</v>
      </c>
      <c r="K19" s="21">
        <v>56</v>
      </c>
      <c r="L19" s="21">
        <v>39</v>
      </c>
      <c r="M19" s="21">
        <v>17</v>
      </c>
    </row>
    <row r="20" spans="1:13" x14ac:dyDescent="0.25">
      <c r="A20" s="20" t="s">
        <v>30</v>
      </c>
      <c r="B20" s="21">
        <v>22</v>
      </c>
      <c r="C20" s="21">
        <v>10</v>
      </c>
      <c r="D20" s="21">
        <v>12</v>
      </c>
      <c r="E20" s="21">
        <v>22</v>
      </c>
      <c r="F20" s="21">
        <v>10</v>
      </c>
      <c r="G20" s="21">
        <v>12</v>
      </c>
      <c r="H20" s="21">
        <v>35</v>
      </c>
      <c r="I20" s="21">
        <v>19</v>
      </c>
      <c r="J20" s="21">
        <v>16</v>
      </c>
      <c r="K20" s="21">
        <v>74</v>
      </c>
      <c r="L20" s="21">
        <v>43</v>
      </c>
      <c r="M20" s="21">
        <v>31</v>
      </c>
    </row>
    <row r="21" spans="1:13" x14ac:dyDescent="0.25">
      <c r="A21" s="20" t="s">
        <v>31</v>
      </c>
      <c r="B21" s="21">
        <v>47</v>
      </c>
      <c r="C21" s="21">
        <v>31</v>
      </c>
      <c r="D21" s="21">
        <v>16</v>
      </c>
      <c r="E21" s="21">
        <v>45</v>
      </c>
      <c r="F21" s="21">
        <v>29</v>
      </c>
      <c r="G21" s="21">
        <v>16</v>
      </c>
      <c r="H21" s="21">
        <v>63</v>
      </c>
      <c r="I21" s="21">
        <v>45</v>
      </c>
      <c r="J21" s="21">
        <v>18</v>
      </c>
      <c r="K21" s="21">
        <v>113</v>
      </c>
      <c r="L21" s="21">
        <v>76</v>
      </c>
      <c r="M21" s="21">
        <v>37</v>
      </c>
    </row>
    <row r="22" spans="1:13" x14ac:dyDescent="0.25">
      <c r="A22" s="20" t="s">
        <v>32</v>
      </c>
      <c r="B22" s="21">
        <v>83</v>
      </c>
      <c r="C22" s="21">
        <v>58</v>
      </c>
      <c r="D22" s="21">
        <v>25</v>
      </c>
      <c r="E22" s="21">
        <v>78</v>
      </c>
      <c r="F22" s="21">
        <v>53</v>
      </c>
      <c r="G22" s="21">
        <v>25</v>
      </c>
      <c r="H22" s="21">
        <v>114</v>
      </c>
      <c r="I22" s="21">
        <v>84</v>
      </c>
      <c r="J22" s="21">
        <v>30</v>
      </c>
      <c r="K22" s="21">
        <v>195</v>
      </c>
      <c r="L22" s="21">
        <v>140</v>
      </c>
      <c r="M22" s="21">
        <v>55</v>
      </c>
    </row>
    <row r="23" spans="1:13" x14ac:dyDescent="0.25">
      <c r="A23" s="20" t="s">
        <v>102</v>
      </c>
      <c r="B23" s="21">
        <v>200</v>
      </c>
      <c r="C23" s="21">
        <v>123</v>
      </c>
      <c r="D23" s="21">
        <v>77</v>
      </c>
      <c r="E23" s="21">
        <v>183</v>
      </c>
      <c r="F23" s="21">
        <v>111</v>
      </c>
      <c r="G23" s="21">
        <v>72</v>
      </c>
      <c r="H23" s="21">
        <v>225</v>
      </c>
      <c r="I23" s="21">
        <v>147</v>
      </c>
      <c r="J23" s="21">
        <v>78</v>
      </c>
      <c r="K23" s="21">
        <v>421</v>
      </c>
      <c r="L23" s="21">
        <v>270</v>
      </c>
      <c r="M23" s="21">
        <v>151</v>
      </c>
    </row>
    <row r="24" spans="1:13" x14ac:dyDescent="0.25">
      <c r="A24" s="20" t="s">
        <v>33</v>
      </c>
      <c r="B24" s="21">
        <v>349</v>
      </c>
      <c r="C24" s="21">
        <v>225</v>
      </c>
      <c r="D24" s="21">
        <v>124</v>
      </c>
      <c r="E24" s="21">
        <v>324</v>
      </c>
      <c r="F24" s="21">
        <v>204</v>
      </c>
      <c r="G24" s="21">
        <v>120</v>
      </c>
      <c r="H24" s="21">
        <v>337</v>
      </c>
      <c r="I24" s="21">
        <v>195</v>
      </c>
      <c r="J24" s="21">
        <v>142</v>
      </c>
      <c r="K24" s="21">
        <v>588</v>
      </c>
      <c r="L24" s="21">
        <v>335</v>
      </c>
      <c r="M24" s="21">
        <v>253</v>
      </c>
    </row>
    <row r="25" spans="1:13" x14ac:dyDescent="0.25">
      <c r="A25" s="20" t="s">
        <v>34</v>
      </c>
      <c r="B25" s="21">
        <v>238</v>
      </c>
      <c r="C25" s="21">
        <v>117</v>
      </c>
      <c r="D25" s="21">
        <v>121</v>
      </c>
      <c r="E25" s="21">
        <v>223</v>
      </c>
      <c r="F25" s="21">
        <v>105</v>
      </c>
      <c r="G25" s="21">
        <v>118</v>
      </c>
      <c r="H25" s="21">
        <v>243</v>
      </c>
      <c r="I25" s="21">
        <v>134</v>
      </c>
      <c r="J25" s="21">
        <v>109</v>
      </c>
      <c r="K25" s="21">
        <v>439</v>
      </c>
      <c r="L25" s="21">
        <v>248</v>
      </c>
      <c r="M25" s="21">
        <v>191</v>
      </c>
    </row>
    <row r="26" spans="1:13" x14ac:dyDescent="0.25">
      <c r="A26" s="20" t="s">
        <v>35</v>
      </c>
      <c r="B26" s="21">
        <v>240</v>
      </c>
      <c r="C26" s="21">
        <v>150</v>
      </c>
      <c r="D26" s="21">
        <v>90</v>
      </c>
      <c r="E26" s="21">
        <v>223</v>
      </c>
      <c r="F26" s="21">
        <v>137</v>
      </c>
      <c r="G26" s="21">
        <v>86</v>
      </c>
      <c r="H26" s="21">
        <v>289</v>
      </c>
      <c r="I26" s="21">
        <v>172</v>
      </c>
      <c r="J26" s="21">
        <v>117</v>
      </c>
      <c r="K26" s="21">
        <v>504</v>
      </c>
      <c r="L26" s="21">
        <v>298</v>
      </c>
      <c r="M26" s="21">
        <v>206</v>
      </c>
    </row>
    <row r="27" spans="1:13" x14ac:dyDescent="0.25">
      <c r="A27" s="20" t="s">
        <v>36</v>
      </c>
      <c r="B27" s="21">
        <v>97</v>
      </c>
      <c r="C27" s="21">
        <v>65</v>
      </c>
      <c r="D27" s="21">
        <v>32</v>
      </c>
      <c r="E27" s="21">
        <v>92</v>
      </c>
      <c r="F27" s="21">
        <v>61</v>
      </c>
      <c r="G27" s="21">
        <v>31</v>
      </c>
      <c r="H27" s="21">
        <v>93</v>
      </c>
      <c r="I27" s="21">
        <v>69</v>
      </c>
      <c r="J27" s="21">
        <v>24</v>
      </c>
      <c r="K27" s="21">
        <v>181</v>
      </c>
      <c r="L27" s="21">
        <v>127</v>
      </c>
      <c r="M27" s="21">
        <v>54</v>
      </c>
    </row>
    <row r="28" spans="1:13" x14ac:dyDescent="0.25">
      <c r="A28" s="20" t="s">
        <v>103</v>
      </c>
      <c r="B28" s="21">
        <v>73</v>
      </c>
      <c r="C28" s="21">
        <v>44</v>
      </c>
      <c r="D28" s="21">
        <v>29</v>
      </c>
      <c r="E28" s="21">
        <v>70</v>
      </c>
      <c r="F28" s="21">
        <v>41</v>
      </c>
      <c r="G28" s="21">
        <v>29</v>
      </c>
      <c r="H28" s="21">
        <v>61</v>
      </c>
      <c r="I28" s="21">
        <v>38</v>
      </c>
      <c r="J28" s="21">
        <v>23</v>
      </c>
      <c r="K28" s="21">
        <v>96</v>
      </c>
      <c r="L28" s="21">
        <v>53</v>
      </c>
      <c r="M28" s="21">
        <v>43</v>
      </c>
    </row>
    <row r="29" spans="1:13" x14ac:dyDescent="0.25">
      <c r="A29" s="20" t="s">
        <v>104</v>
      </c>
      <c r="B29" s="21">
        <v>15</v>
      </c>
      <c r="C29" s="21">
        <v>8</v>
      </c>
      <c r="D29" s="21">
        <v>7</v>
      </c>
      <c r="E29" s="21">
        <v>14</v>
      </c>
      <c r="F29" s="21">
        <v>7</v>
      </c>
      <c r="G29" s="21">
        <v>7</v>
      </c>
      <c r="H29" s="21">
        <v>20</v>
      </c>
      <c r="I29" s="21">
        <v>13</v>
      </c>
      <c r="J29" s="21">
        <v>7</v>
      </c>
      <c r="K29" s="21">
        <v>27</v>
      </c>
      <c r="L29" s="21">
        <v>16</v>
      </c>
      <c r="M29" s="21">
        <v>11</v>
      </c>
    </row>
    <row r="30" spans="1:13" x14ac:dyDescent="0.25">
      <c r="A30" s="20" t="s">
        <v>37</v>
      </c>
      <c r="B30" s="21">
        <v>566</v>
      </c>
      <c r="C30" s="21">
        <v>366</v>
      </c>
      <c r="D30" s="21">
        <v>200</v>
      </c>
      <c r="E30" s="21">
        <v>521</v>
      </c>
      <c r="F30" s="21">
        <v>332</v>
      </c>
      <c r="G30" s="21">
        <v>189</v>
      </c>
      <c r="H30" s="21">
        <v>561</v>
      </c>
      <c r="I30" s="21">
        <v>357</v>
      </c>
      <c r="J30" s="21">
        <v>204</v>
      </c>
      <c r="K30" s="21">
        <v>978</v>
      </c>
      <c r="L30" s="21">
        <v>630</v>
      </c>
      <c r="M30" s="21">
        <v>348</v>
      </c>
    </row>
    <row r="31" spans="1:13" x14ac:dyDescent="0.25">
      <c r="A31" s="20" t="s">
        <v>105</v>
      </c>
      <c r="B31" s="21">
        <v>158</v>
      </c>
      <c r="C31" s="21">
        <v>108</v>
      </c>
      <c r="D31" s="21">
        <v>50</v>
      </c>
      <c r="E31" s="21">
        <v>144</v>
      </c>
      <c r="F31" s="21">
        <v>95</v>
      </c>
      <c r="G31" s="21">
        <v>49</v>
      </c>
      <c r="H31" s="21">
        <v>151</v>
      </c>
      <c r="I31" s="21">
        <v>96</v>
      </c>
      <c r="J31" s="21">
        <v>55</v>
      </c>
      <c r="K31" s="21">
        <v>268</v>
      </c>
      <c r="L31" s="21">
        <v>172</v>
      </c>
      <c r="M31" s="21">
        <v>96</v>
      </c>
    </row>
    <row r="32" spans="1:13" x14ac:dyDescent="0.25">
      <c r="A32" s="20" t="s">
        <v>38</v>
      </c>
      <c r="B32" s="21">
        <v>701</v>
      </c>
      <c r="C32" s="21">
        <v>423</v>
      </c>
      <c r="D32" s="21">
        <v>278</v>
      </c>
      <c r="E32" s="21">
        <v>655</v>
      </c>
      <c r="F32" s="21">
        <v>394</v>
      </c>
      <c r="G32" s="21">
        <v>261</v>
      </c>
      <c r="H32" s="21">
        <v>697</v>
      </c>
      <c r="I32" s="21">
        <v>392</v>
      </c>
      <c r="J32" s="21">
        <v>305</v>
      </c>
      <c r="K32" s="21">
        <v>1345</v>
      </c>
      <c r="L32" s="21">
        <v>767</v>
      </c>
      <c r="M32" s="21">
        <v>578</v>
      </c>
    </row>
    <row r="33" spans="1:13" x14ac:dyDescent="0.25">
      <c r="A33" s="20" t="s">
        <v>39</v>
      </c>
      <c r="B33" s="21">
        <v>225</v>
      </c>
      <c r="C33" s="21">
        <v>155</v>
      </c>
      <c r="D33" s="21">
        <v>70</v>
      </c>
      <c r="E33" s="21">
        <v>207</v>
      </c>
      <c r="F33" s="21">
        <v>139</v>
      </c>
      <c r="G33" s="21">
        <v>68</v>
      </c>
      <c r="H33" s="21">
        <v>269</v>
      </c>
      <c r="I33" s="21">
        <v>174</v>
      </c>
      <c r="J33" s="21">
        <v>95</v>
      </c>
      <c r="K33" s="21">
        <v>471</v>
      </c>
      <c r="L33" s="21">
        <v>304</v>
      </c>
      <c r="M33" s="21">
        <v>167</v>
      </c>
    </row>
    <row r="34" spans="1:13" x14ac:dyDescent="0.25">
      <c r="A34" s="20" t="s">
        <v>59</v>
      </c>
      <c r="B34" s="21">
        <v>285</v>
      </c>
      <c r="C34" s="21">
        <v>169</v>
      </c>
      <c r="D34" s="21">
        <v>116</v>
      </c>
      <c r="E34" s="21">
        <v>261</v>
      </c>
      <c r="F34" s="21">
        <v>152</v>
      </c>
      <c r="G34" s="21">
        <v>109</v>
      </c>
      <c r="H34" s="21">
        <v>325</v>
      </c>
      <c r="I34" s="21">
        <v>186</v>
      </c>
      <c r="J34" s="21">
        <v>139</v>
      </c>
      <c r="K34" s="21">
        <v>587</v>
      </c>
      <c r="L34" s="21">
        <v>329</v>
      </c>
      <c r="M34" s="21">
        <v>258</v>
      </c>
    </row>
    <row r="35" spans="1:13" x14ac:dyDescent="0.25">
      <c r="A35" s="20" t="s">
        <v>60</v>
      </c>
      <c r="B35" s="21">
        <v>467</v>
      </c>
      <c r="C35" s="21">
        <v>324</v>
      </c>
      <c r="D35" s="21">
        <v>143</v>
      </c>
      <c r="E35" s="21">
        <v>408</v>
      </c>
      <c r="F35" s="21">
        <v>269</v>
      </c>
      <c r="G35" s="21">
        <v>139</v>
      </c>
      <c r="H35" s="21">
        <v>541</v>
      </c>
      <c r="I35" s="21">
        <v>374</v>
      </c>
      <c r="J35" s="21">
        <v>167</v>
      </c>
      <c r="K35" s="21">
        <v>1015</v>
      </c>
      <c r="L35" s="21">
        <v>722</v>
      </c>
      <c r="M35" s="21">
        <v>293</v>
      </c>
    </row>
    <row r="36" spans="1:13" x14ac:dyDescent="0.25">
      <c r="A36" s="20" t="s">
        <v>106</v>
      </c>
      <c r="B36" s="21">
        <v>280</v>
      </c>
      <c r="C36" s="21">
        <v>187</v>
      </c>
      <c r="D36" s="21">
        <v>93</v>
      </c>
      <c r="E36" s="21">
        <v>251</v>
      </c>
      <c r="F36" s="21">
        <v>164</v>
      </c>
      <c r="G36" s="21">
        <v>87</v>
      </c>
      <c r="H36" s="21">
        <v>305</v>
      </c>
      <c r="I36" s="21">
        <v>190</v>
      </c>
      <c r="J36" s="21">
        <v>115</v>
      </c>
      <c r="K36" s="21">
        <v>551</v>
      </c>
      <c r="L36" s="21">
        <v>339</v>
      </c>
      <c r="M36" s="21">
        <v>212</v>
      </c>
    </row>
    <row r="37" spans="1:13" x14ac:dyDescent="0.25">
      <c r="A37" s="20" t="s">
        <v>107</v>
      </c>
      <c r="B37" s="21">
        <v>155</v>
      </c>
      <c r="C37" s="21">
        <v>102</v>
      </c>
      <c r="D37" s="21">
        <v>53</v>
      </c>
      <c r="E37" s="21">
        <v>145</v>
      </c>
      <c r="F37" s="21">
        <v>95</v>
      </c>
      <c r="G37" s="21">
        <v>50</v>
      </c>
      <c r="H37" s="21">
        <v>167</v>
      </c>
      <c r="I37" s="21">
        <v>105</v>
      </c>
      <c r="J37" s="21">
        <v>62</v>
      </c>
      <c r="K37" s="21">
        <v>323</v>
      </c>
      <c r="L37" s="21">
        <v>197</v>
      </c>
      <c r="M37" s="21">
        <v>126</v>
      </c>
    </row>
    <row r="38" spans="1:13" x14ac:dyDescent="0.25">
      <c r="A38" s="20" t="s">
        <v>505</v>
      </c>
      <c r="B38" s="21">
        <v>503</v>
      </c>
      <c r="C38" s="21">
        <v>313</v>
      </c>
      <c r="D38" s="21">
        <v>190</v>
      </c>
      <c r="E38" s="21">
        <v>422</v>
      </c>
      <c r="F38" s="21">
        <v>253</v>
      </c>
      <c r="G38" s="21">
        <v>169</v>
      </c>
      <c r="H38" s="21">
        <v>330</v>
      </c>
      <c r="I38" s="21">
        <v>195</v>
      </c>
      <c r="J38" s="21">
        <v>135</v>
      </c>
      <c r="K38" s="21">
        <v>554</v>
      </c>
      <c r="L38" s="21">
        <v>330</v>
      </c>
      <c r="M38" s="21">
        <v>224</v>
      </c>
    </row>
    <row r="39" spans="1:13" x14ac:dyDescent="0.25">
      <c r="A39" s="65" t="s">
        <v>40</v>
      </c>
      <c r="B39" s="66">
        <v>54</v>
      </c>
      <c r="C39" s="66">
        <v>36</v>
      </c>
      <c r="D39" s="66">
        <v>18</v>
      </c>
      <c r="E39" s="66">
        <v>50</v>
      </c>
      <c r="F39" s="66">
        <v>34</v>
      </c>
      <c r="G39" s="66">
        <v>16</v>
      </c>
      <c r="H39" s="66">
        <v>57</v>
      </c>
      <c r="I39" s="66">
        <v>38</v>
      </c>
      <c r="J39" s="66">
        <v>19</v>
      </c>
      <c r="K39" s="66">
        <v>113</v>
      </c>
      <c r="L39" s="66">
        <v>84</v>
      </c>
      <c r="M39" s="66">
        <v>29</v>
      </c>
    </row>
    <row r="40" spans="1:13" x14ac:dyDescent="0.25">
      <c r="A40" s="20"/>
    </row>
    <row r="41" spans="1:13" x14ac:dyDescent="0.25">
      <c r="A41" s="68" t="str">
        <f>CONCATENATE("Stand: April ",RIGHT(Inhalt!A1,4)+1)</f>
        <v>Stand: April 2022</v>
      </c>
    </row>
    <row r="42" spans="1:13" x14ac:dyDescent="0.25">
      <c r="A42" s="34" t="s">
        <v>242</v>
      </c>
    </row>
    <row r="43" spans="1:13" x14ac:dyDescent="0.25">
      <c r="A43" s="68" t="str">
        <f>CONCATENATE("© BFS ",RIGHT(Inhalt!A1,4)+1)</f>
        <v>© BFS 2022</v>
      </c>
    </row>
    <row r="44" spans="1:13" ht="15.5" x14ac:dyDescent="0.25">
      <c r="A44" s="69"/>
    </row>
    <row r="45" spans="1:13" x14ac:dyDescent="0.25">
      <c r="A45" s="68" t="s">
        <v>240</v>
      </c>
    </row>
    <row r="46" spans="1:13" x14ac:dyDescent="0.25">
      <c r="A46" s="70" t="s">
        <v>241</v>
      </c>
    </row>
  </sheetData>
  <phoneticPr fontId="5" type="noConversion"/>
  <hyperlinks>
    <hyperlink ref="A2" location="Inhalt!A1" display="zurück zum Inhalt"/>
    <hyperlink ref="A46" r:id="rId1"/>
  </hyperlinks>
  <pageMargins left="0.39370078740157483" right="0" top="0.78740157480314965" bottom="0.51181102362204722" header="0.51181102362204722" footer="0.51181102362204722"/>
  <pageSetup paperSize="9" scale="85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M41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453125" defaultRowHeight="12.5" x14ac:dyDescent="0.25"/>
  <cols>
    <col min="1" max="1" width="31.7265625" style="11" customWidth="1"/>
    <col min="2" max="13" width="7.45312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  <c r="H1" s="2"/>
      <c r="I1" s="2"/>
      <c r="J1" s="3"/>
      <c r="K1" s="2"/>
      <c r="L1" s="2"/>
      <c r="M1" s="3"/>
    </row>
    <row r="2" spans="1:13" ht="14.25" customHeight="1" x14ac:dyDescent="0.25">
      <c r="A2" s="13" t="s">
        <v>17</v>
      </c>
      <c r="B2" s="35"/>
      <c r="C2" s="35"/>
      <c r="D2" s="35"/>
      <c r="E2" s="35"/>
      <c r="F2" s="35"/>
      <c r="G2" s="35"/>
      <c r="H2" s="5"/>
      <c r="I2" s="5"/>
      <c r="J2" s="24"/>
      <c r="K2" s="12"/>
      <c r="L2" s="12"/>
      <c r="M2" s="24"/>
    </row>
    <row r="3" spans="1:13" ht="14.25" customHeight="1" x14ac:dyDescent="0.35">
      <c r="A3" s="14"/>
      <c r="H3" s="2"/>
      <c r="I3" s="2"/>
      <c r="J3" s="3"/>
      <c r="K3" s="15"/>
      <c r="L3" s="2"/>
      <c r="M3" s="3"/>
    </row>
    <row r="4" spans="1:13" ht="14" x14ac:dyDescent="0.3">
      <c r="A4" s="16" t="s">
        <v>1</v>
      </c>
      <c r="B4" s="55"/>
      <c r="H4" s="6"/>
      <c r="I4" s="6"/>
      <c r="J4" s="6"/>
      <c r="K4" s="6"/>
      <c r="L4" s="6"/>
      <c r="M4" s="6"/>
    </row>
    <row r="5" spans="1:13" ht="14" x14ac:dyDescent="0.3">
      <c r="A5" s="16"/>
      <c r="B5" s="55"/>
      <c r="H5" s="6"/>
      <c r="I5" s="6"/>
      <c r="J5" s="6"/>
      <c r="K5" s="6"/>
      <c r="L5" s="6"/>
      <c r="M5" s="6"/>
    </row>
    <row r="6" spans="1:13" x14ac:dyDescent="0.25">
      <c r="A6" s="22" t="s">
        <v>15</v>
      </c>
      <c r="B6" s="3"/>
      <c r="C6" s="3"/>
      <c r="D6" s="3"/>
      <c r="E6" s="3"/>
      <c r="F6" s="3"/>
      <c r="G6" s="3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6" t="s">
        <v>96</v>
      </c>
      <c r="B8" s="38"/>
      <c r="C8" s="39" t="s">
        <v>42</v>
      </c>
      <c r="D8" s="40"/>
      <c r="E8" s="41"/>
      <c r="F8" s="39" t="s">
        <v>0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3" x14ac:dyDescent="0.25">
      <c r="A9" s="42"/>
      <c r="B9" s="43"/>
      <c r="C9" s="44" t="s">
        <v>56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98</v>
      </c>
      <c r="M9" s="45"/>
    </row>
    <row r="10" spans="1:13" x14ac:dyDescent="0.25">
      <c r="A10" s="47"/>
      <c r="B10" s="43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1" spans="1:13" x14ac:dyDescent="0.25">
      <c r="A11" s="5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82" t="s">
        <v>22</v>
      </c>
      <c r="B12" s="72">
        <v>7699</v>
      </c>
      <c r="C12" s="72">
        <v>4921</v>
      </c>
      <c r="D12" s="72">
        <v>2778</v>
      </c>
      <c r="E12" s="72">
        <v>7088</v>
      </c>
      <c r="F12" s="72">
        <v>4447</v>
      </c>
      <c r="G12" s="72">
        <v>2641</v>
      </c>
      <c r="H12" s="72">
        <v>7930</v>
      </c>
      <c r="I12" s="72">
        <v>5030</v>
      </c>
      <c r="J12" s="72">
        <v>2900</v>
      </c>
      <c r="K12" s="72">
        <v>14407</v>
      </c>
      <c r="L12" s="72">
        <v>9101</v>
      </c>
      <c r="M12" s="72">
        <v>5306</v>
      </c>
    </row>
    <row r="13" spans="1:13" x14ac:dyDescent="0.25">
      <c r="A13" s="8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x14ac:dyDescent="0.25">
      <c r="A14" s="84" t="s">
        <v>88</v>
      </c>
      <c r="B14" s="75">
        <v>42</v>
      </c>
      <c r="C14" s="75">
        <v>37</v>
      </c>
      <c r="D14" s="75">
        <v>5</v>
      </c>
      <c r="E14" s="75">
        <v>41</v>
      </c>
      <c r="F14" s="75">
        <v>36</v>
      </c>
      <c r="G14" s="75">
        <v>5</v>
      </c>
      <c r="H14" s="75">
        <v>36</v>
      </c>
      <c r="I14" s="75">
        <v>30</v>
      </c>
      <c r="J14" s="75">
        <v>6</v>
      </c>
      <c r="K14" s="75">
        <v>64</v>
      </c>
      <c r="L14" s="75">
        <v>52</v>
      </c>
      <c r="M14" s="75">
        <v>12</v>
      </c>
    </row>
    <row r="15" spans="1:13" x14ac:dyDescent="0.25">
      <c r="A15" s="84" t="s">
        <v>66</v>
      </c>
      <c r="B15" s="75">
        <v>2</v>
      </c>
      <c r="C15" s="75">
        <v>0</v>
      </c>
      <c r="D15" s="75">
        <v>2</v>
      </c>
      <c r="E15" s="75">
        <v>2</v>
      </c>
      <c r="F15" s="75">
        <v>0</v>
      </c>
      <c r="G15" s="75">
        <v>2</v>
      </c>
      <c r="H15" s="75">
        <v>0</v>
      </c>
      <c r="I15" s="75">
        <v>0</v>
      </c>
      <c r="J15" s="75">
        <v>0</v>
      </c>
      <c r="K15" s="75">
        <v>2</v>
      </c>
      <c r="L15" s="75">
        <v>0</v>
      </c>
      <c r="M15" s="75">
        <v>2</v>
      </c>
    </row>
    <row r="16" spans="1:13" x14ac:dyDescent="0.25">
      <c r="A16" s="83" t="s">
        <v>67</v>
      </c>
      <c r="B16" s="75">
        <v>13</v>
      </c>
      <c r="C16" s="75">
        <v>1</v>
      </c>
      <c r="D16" s="75">
        <v>12</v>
      </c>
      <c r="E16" s="75">
        <v>13</v>
      </c>
      <c r="F16" s="75">
        <v>1</v>
      </c>
      <c r="G16" s="75">
        <v>12</v>
      </c>
      <c r="H16" s="75">
        <v>15</v>
      </c>
      <c r="I16" s="75">
        <v>1</v>
      </c>
      <c r="J16" s="75">
        <v>14</v>
      </c>
      <c r="K16" s="75">
        <v>28</v>
      </c>
      <c r="L16" s="75">
        <v>1</v>
      </c>
      <c r="M16" s="75">
        <v>27</v>
      </c>
    </row>
    <row r="17" spans="1:13" x14ac:dyDescent="0.25">
      <c r="A17" s="83" t="s">
        <v>500</v>
      </c>
      <c r="B17" s="75">
        <v>382</v>
      </c>
      <c r="C17" s="75">
        <v>145</v>
      </c>
      <c r="D17" s="75">
        <v>237</v>
      </c>
      <c r="E17" s="75">
        <v>356</v>
      </c>
      <c r="F17" s="75">
        <v>132</v>
      </c>
      <c r="G17" s="75">
        <v>224</v>
      </c>
      <c r="H17" s="75">
        <v>450</v>
      </c>
      <c r="I17" s="75">
        <v>179</v>
      </c>
      <c r="J17" s="75">
        <v>271</v>
      </c>
      <c r="K17" s="75">
        <v>812</v>
      </c>
      <c r="L17" s="75">
        <v>315</v>
      </c>
      <c r="M17" s="75">
        <v>497</v>
      </c>
    </row>
    <row r="18" spans="1:13" x14ac:dyDescent="0.25">
      <c r="A18" s="83" t="s">
        <v>71</v>
      </c>
      <c r="B18" s="75">
        <v>1750</v>
      </c>
      <c r="C18" s="75">
        <v>999</v>
      </c>
      <c r="D18" s="75">
        <v>751</v>
      </c>
      <c r="E18" s="75">
        <v>1638</v>
      </c>
      <c r="F18" s="75">
        <v>929</v>
      </c>
      <c r="G18" s="75">
        <v>709</v>
      </c>
      <c r="H18" s="75">
        <v>1837</v>
      </c>
      <c r="I18" s="75">
        <v>1079</v>
      </c>
      <c r="J18" s="75">
        <v>758</v>
      </c>
      <c r="K18" s="75">
        <v>3213</v>
      </c>
      <c r="L18" s="75">
        <v>1858</v>
      </c>
      <c r="M18" s="75">
        <v>1355</v>
      </c>
    </row>
    <row r="19" spans="1:13" x14ac:dyDescent="0.25">
      <c r="A19" s="84" t="s">
        <v>72</v>
      </c>
      <c r="B19" s="75">
        <v>17</v>
      </c>
      <c r="C19" s="75">
        <v>14</v>
      </c>
      <c r="D19" s="75">
        <v>3</v>
      </c>
      <c r="E19" s="75">
        <v>17</v>
      </c>
      <c r="F19" s="75">
        <v>14</v>
      </c>
      <c r="G19" s="75">
        <v>3</v>
      </c>
      <c r="H19" s="75">
        <v>23</v>
      </c>
      <c r="I19" s="75">
        <v>21</v>
      </c>
      <c r="J19" s="75">
        <v>2</v>
      </c>
      <c r="K19" s="75">
        <v>33</v>
      </c>
      <c r="L19" s="75">
        <v>29</v>
      </c>
      <c r="M19" s="75">
        <v>4</v>
      </c>
    </row>
    <row r="20" spans="1:13" x14ac:dyDescent="0.25">
      <c r="A20" s="83" t="s">
        <v>74</v>
      </c>
      <c r="B20" s="75">
        <v>12</v>
      </c>
      <c r="C20" s="75">
        <v>12</v>
      </c>
      <c r="D20" s="75">
        <v>0</v>
      </c>
      <c r="E20" s="75">
        <v>7</v>
      </c>
      <c r="F20" s="75">
        <v>7</v>
      </c>
      <c r="G20" s="75">
        <v>0</v>
      </c>
      <c r="H20" s="75">
        <v>3</v>
      </c>
      <c r="I20" s="75">
        <v>3</v>
      </c>
      <c r="J20" s="75">
        <v>0</v>
      </c>
      <c r="K20" s="75">
        <v>10</v>
      </c>
      <c r="L20" s="75">
        <v>10</v>
      </c>
      <c r="M20" s="75">
        <v>0</v>
      </c>
    </row>
    <row r="21" spans="1:13" x14ac:dyDescent="0.25">
      <c r="A21" s="83" t="s">
        <v>62</v>
      </c>
      <c r="B21" s="75">
        <v>516</v>
      </c>
      <c r="C21" s="75">
        <v>461</v>
      </c>
      <c r="D21" s="75">
        <v>55</v>
      </c>
      <c r="E21" s="75">
        <v>488</v>
      </c>
      <c r="F21" s="75">
        <v>435</v>
      </c>
      <c r="G21" s="75">
        <v>53</v>
      </c>
      <c r="H21" s="75">
        <v>459</v>
      </c>
      <c r="I21" s="75">
        <v>413</v>
      </c>
      <c r="J21" s="75">
        <v>46</v>
      </c>
      <c r="K21" s="75">
        <v>933</v>
      </c>
      <c r="L21" s="75">
        <v>837</v>
      </c>
      <c r="M21" s="75">
        <v>96</v>
      </c>
    </row>
    <row r="22" spans="1:13" x14ac:dyDescent="0.25">
      <c r="A22" s="84" t="s">
        <v>76</v>
      </c>
      <c r="B22" s="75">
        <v>488</v>
      </c>
      <c r="C22" s="75">
        <v>483</v>
      </c>
      <c r="D22" s="75">
        <v>5</v>
      </c>
      <c r="E22" s="75">
        <v>437</v>
      </c>
      <c r="F22" s="75">
        <v>432</v>
      </c>
      <c r="G22" s="75">
        <v>5</v>
      </c>
      <c r="H22" s="75">
        <v>509</v>
      </c>
      <c r="I22" s="75">
        <v>499</v>
      </c>
      <c r="J22" s="75">
        <v>10</v>
      </c>
      <c r="K22" s="75">
        <v>899</v>
      </c>
      <c r="L22" s="75">
        <v>878</v>
      </c>
      <c r="M22" s="75">
        <v>21</v>
      </c>
    </row>
    <row r="23" spans="1:13" x14ac:dyDescent="0.25">
      <c r="A23" s="84" t="s">
        <v>77</v>
      </c>
      <c r="B23" s="75">
        <v>172</v>
      </c>
      <c r="C23" s="75">
        <v>125</v>
      </c>
      <c r="D23" s="75">
        <v>47</v>
      </c>
      <c r="E23" s="75">
        <v>171</v>
      </c>
      <c r="F23" s="75">
        <v>125</v>
      </c>
      <c r="G23" s="75">
        <v>46</v>
      </c>
      <c r="H23" s="75">
        <v>196</v>
      </c>
      <c r="I23" s="75">
        <v>140</v>
      </c>
      <c r="J23" s="75">
        <v>56</v>
      </c>
      <c r="K23" s="75">
        <v>372</v>
      </c>
      <c r="L23" s="75">
        <v>261</v>
      </c>
      <c r="M23" s="75">
        <v>111</v>
      </c>
    </row>
    <row r="24" spans="1:13" x14ac:dyDescent="0.25">
      <c r="A24" s="83" t="s">
        <v>78</v>
      </c>
      <c r="B24" s="75">
        <v>391</v>
      </c>
      <c r="C24" s="75">
        <v>370</v>
      </c>
      <c r="D24" s="75">
        <v>21</v>
      </c>
      <c r="E24" s="75">
        <v>382</v>
      </c>
      <c r="F24" s="75">
        <v>361</v>
      </c>
      <c r="G24" s="75">
        <v>21</v>
      </c>
      <c r="H24" s="75">
        <v>439</v>
      </c>
      <c r="I24" s="75">
        <v>409</v>
      </c>
      <c r="J24" s="75">
        <v>30</v>
      </c>
      <c r="K24" s="75">
        <v>757</v>
      </c>
      <c r="L24" s="75">
        <v>707</v>
      </c>
      <c r="M24" s="75">
        <v>50</v>
      </c>
    </row>
    <row r="25" spans="1:13" x14ac:dyDescent="0.25">
      <c r="A25" s="84" t="s">
        <v>79</v>
      </c>
      <c r="B25" s="75">
        <v>57</v>
      </c>
      <c r="C25" s="75">
        <v>16</v>
      </c>
      <c r="D25" s="75">
        <v>41</v>
      </c>
      <c r="E25" s="75">
        <v>51</v>
      </c>
      <c r="F25" s="75">
        <v>16</v>
      </c>
      <c r="G25" s="75">
        <v>35</v>
      </c>
      <c r="H25" s="75">
        <v>74</v>
      </c>
      <c r="I25" s="75">
        <v>9</v>
      </c>
      <c r="J25" s="75">
        <v>65</v>
      </c>
      <c r="K25" s="75">
        <v>114</v>
      </c>
      <c r="L25" s="75">
        <v>18</v>
      </c>
      <c r="M25" s="75">
        <v>96</v>
      </c>
    </row>
    <row r="26" spans="1:13" x14ac:dyDescent="0.25">
      <c r="A26" s="84" t="s">
        <v>63</v>
      </c>
      <c r="B26" s="75">
        <v>949</v>
      </c>
      <c r="C26" s="75">
        <v>924</v>
      </c>
      <c r="D26" s="75">
        <v>25</v>
      </c>
      <c r="E26" s="75">
        <v>771</v>
      </c>
      <c r="F26" s="75">
        <v>747</v>
      </c>
      <c r="G26" s="75">
        <v>24</v>
      </c>
      <c r="H26" s="75">
        <v>968</v>
      </c>
      <c r="I26" s="75">
        <v>938</v>
      </c>
      <c r="J26" s="75">
        <v>30</v>
      </c>
      <c r="K26" s="75">
        <v>1810</v>
      </c>
      <c r="L26" s="75">
        <v>1759</v>
      </c>
      <c r="M26" s="75">
        <v>51</v>
      </c>
    </row>
    <row r="27" spans="1:13" x14ac:dyDescent="0.25">
      <c r="A27" s="83" t="s">
        <v>61</v>
      </c>
      <c r="B27" s="75">
        <v>137</v>
      </c>
      <c r="C27" s="75">
        <v>91</v>
      </c>
      <c r="D27" s="75">
        <v>46</v>
      </c>
      <c r="E27" s="75">
        <v>132</v>
      </c>
      <c r="F27" s="75">
        <v>87</v>
      </c>
      <c r="G27" s="75">
        <v>45</v>
      </c>
      <c r="H27" s="75">
        <v>123</v>
      </c>
      <c r="I27" s="75">
        <v>87</v>
      </c>
      <c r="J27" s="75">
        <v>36</v>
      </c>
      <c r="K27" s="75">
        <v>226</v>
      </c>
      <c r="L27" s="75">
        <v>150</v>
      </c>
      <c r="M27" s="75">
        <v>76</v>
      </c>
    </row>
    <row r="28" spans="1:13" x14ac:dyDescent="0.25">
      <c r="A28" s="83" t="s">
        <v>81</v>
      </c>
      <c r="B28" s="75">
        <v>299</v>
      </c>
      <c r="C28" s="75">
        <v>255</v>
      </c>
      <c r="D28" s="75">
        <v>44</v>
      </c>
      <c r="E28" s="75">
        <v>271</v>
      </c>
      <c r="F28" s="75">
        <v>228</v>
      </c>
      <c r="G28" s="75">
        <v>43</v>
      </c>
      <c r="H28" s="75">
        <v>283</v>
      </c>
      <c r="I28" s="75">
        <v>231</v>
      </c>
      <c r="J28" s="75">
        <v>52</v>
      </c>
      <c r="K28" s="75">
        <v>521</v>
      </c>
      <c r="L28" s="75">
        <v>432</v>
      </c>
      <c r="M28" s="75">
        <v>89</v>
      </c>
    </row>
    <row r="29" spans="1:13" x14ac:dyDescent="0.25">
      <c r="A29" s="83" t="s">
        <v>82</v>
      </c>
      <c r="B29" s="75">
        <v>4</v>
      </c>
      <c r="C29" s="75">
        <v>4</v>
      </c>
      <c r="D29" s="75">
        <v>0</v>
      </c>
      <c r="E29" s="75">
        <v>4</v>
      </c>
      <c r="F29" s="75">
        <v>4</v>
      </c>
      <c r="G29" s="75">
        <v>0</v>
      </c>
      <c r="H29" s="75">
        <v>7</v>
      </c>
      <c r="I29" s="75">
        <v>6</v>
      </c>
      <c r="J29" s="75">
        <v>1</v>
      </c>
      <c r="K29" s="75">
        <v>9</v>
      </c>
      <c r="L29" s="75">
        <v>8</v>
      </c>
      <c r="M29" s="75">
        <v>1</v>
      </c>
    </row>
    <row r="30" spans="1:13" x14ac:dyDescent="0.25">
      <c r="A30" s="83" t="s">
        <v>85</v>
      </c>
      <c r="B30" s="75">
        <v>1133</v>
      </c>
      <c r="C30" s="75">
        <v>248</v>
      </c>
      <c r="D30" s="75">
        <v>885</v>
      </c>
      <c r="E30" s="75">
        <v>1118</v>
      </c>
      <c r="F30" s="75">
        <v>246</v>
      </c>
      <c r="G30" s="75">
        <v>872</v>
      </c>
      <c r="H30" s="75">
        <v>1168</v>
      </c>
      <c r="I30" s="75">
        <v>213</v>
      </c>
      <c r="J30" s="75">
        <v>955</v>
      </c>
      <c r="K30" s="75">
        <v>2129</v>
      </c>
      <c r="L30" s="75">
        <v>393</v>
      </c>
      <c r="M30" s="75">
        <v>1736</v>
      </c>
    </row>
    <row r="31" spans="1:13" x14ac:dyDescent="0.25">
      <c r="A31" s="84" t="s">
        <v>86</v>
      </c>
      <c r="B31" s="75">
        <v>556</v>
      </c>
      <c r="C31" s="75">
        <v>324</v>
      </c>
      <c r="D31" s="75">
        <v>232</v>
      </c>
      <c r="E31" s="75">
        <v>477</v>
      </c>
      <c r="F31" s="75">
        <v>278</v>
      </c>
      <c r="G31" s="75">
        <v>199</v>
      </c>
      <c r="H31" s="75">
        <v>591</v>
      </c>
      <c r="I31" s="75">
        <v>359</v>
      </c>
      <c r="J31" s="75">
        <v>232</v>
      </c>
      <c r="K31" s="75">
        <v>1123</v>
      </c>
      <c r="L31" s="75">
        <v>665</v>
      </c>
      <c r="M31" s="75">
        <v>458</v>
      </c>
    </row>
    <row r="32" spans="1:13" x14ac:dyDescent="0.25">
      <c r="A32" s="83" t="s">
        <v>65</v>
      </c>
      <c r="B32" s="75">
        <v>155</v>
      </c>
      <c r="C32" s="75">
        <v>35</v>
      </c>
      <c r="D32" s="75">
        <v>120</v>
      </c>
      <c r="E32" s="75">
        <v>152</v>
      </c>
      <c r="F32" s="75">
        <v>35</v>
      </c>
      <c r="G32" s="75">
        <v>117</v>
      </c>
      <c r="H32" s="75">
        <v>164</v>
      </c>
      <c r="I32" s="75">
        <v>46</v>
      </c>
      <c r="J32" s="75">
        <v>118</v>
      </c>
      <c r="K32" s="75">
        <v>284</v>
      </c>
      <c r="L32" s="75">
        <v>85</v>
      </c>
      <c r="M32" s="75">
        <v>199</v>
      </c>
    </row>
    <row r="33" spans="1:13" x14ac:dyDescent="0.25">
      <c r="A33" s="84" t="s">
        <v>64</v>
      </c>
      <c r="B33" s="75">
        <v>600</v>
      </c>
      <c r="C33" s="75">
        <v>358</v>
      </c>
      <c r="D33" s="75">
        <v>242</v>
      </c>
      <c r="E33" s="75">
        <v>538</v>
      </c>
      <c r="F33" s="75">
        <v>317</v>
      </c>
      <c r="G33" s="75">
        <v>221</v>
      </c>
      <c r="H33" s="75">
        <v>561</v>
      </c>
      <c r="I33" s="75">
        <v>348</v>
      </c>
      <c r="J33" s="75">
        <v>213</v>
      </c>
      <c r="K33" s="75">
        <v>1026</v>
      </c>
      <c r="L33" s="75">
        <v>609</v>
      </c>
      <c r="M33" s="75">
        <v>417</v>
      </c>
    </row>
    <row r="34" spans="1:13" x14ac:dyDescent="0.25">
      <c r="A34" s="95" t="s">
        <v>87</v>
      </c>
      <c r="B34" s="81">
        <v>24</v>
      </c>
      <c r="C34" s="81">
        <v>19</v>
      </c>
      <c r="D34" s="81">
        <v>5</v>
      </c>
      <c r="E34" s="81">
        <v>22</v>
      </c>
      <c r="F34" s="81">
        <v>17</v>
      </c>
      <c r="G34" s="81">
        <v>5</v>
      </c>
      <c r="H34" s="81">
        <v>24</v>
      </c>
      <c r="I34" s="81">
        <v>19</v>
      </c>
      <c r="J34" s="81">
        <v>5</v>
      </c>
      <c r="K34" s="81">
        <v>42</v>
      </c>
      <c r="L34" s="81">
        <v>34</v>
      </c>
      <c r="M34" s="81">
        <v>8</v>
      </c>
    </row>
    <row r="35" spans="1:13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25">
      <c r="A36" s="68" t="str">
        <f>CONCATENATE("Stand: April ",RIGHT(Inhalt!A1,4)+1)</f>
        <v>Stand: April 2022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25">
      <c r="A37" s="34" t="s">
        <v>242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x14ac:dyDescent="0.25">
      <c r="A38" s="68" t="str">
        <f>CONCATENATE("© BFS ",RIGHT(Inhalt!A1,4)+1)</f>
        <v>© BFS 2022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15.5" x14ac:dyDescent="0.25">
      <c r="A39" s="69"/>
    </row>
    <row r="40" spans="1:13" x14ac:dyDescent="0.25">
      <c r="A40" s="68" t="s">
        <v>240</v>
      </c>
    </row>
    <row r="41" spans="1:13" x14ac:dyDescent="0.25">
      <c r="A41" s="70" t="s">
        <v>241</v>
      </c>
    </row>
  </sheetData>
  <phoneticPr fontId="5" type="noConversion"/>
  <hyperlinks>
    <hyperlink ref="A2" location="Inhalt!A1" display="zurück zum Inhalt"/>
    <hyperlink ref="A41" r:id="rId1"/>
  </hyperlinks>
  <pageMargins left="0.39370078740157483" right="0" top="0.78740157480314965" bottom="0.39370078740157483" header="0.51181102362204722" footer="0.51181102362204722"/>
  <pageSetup paperSize="9" scale="85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M150"/>
  <sheetViews>
    <sheetView zoomScaleNormal="100" zoomScaleSheetLayoutView="90" workbookViewId="0">
      <pane ySplit="10" topLeftCell="A11" activePane="bottomLeft" state="frozen"/>
      <selection pane="bottomLeft" activeCell="A11" sqref="A11"/>
    </sheetView>
  </sheetViews>
  <sheetFormatPr baseColWidth="10" defaultColWidth="11.453125" defaultRowHeight="12.5" x14ac:dyDescent="0.25"/>
  <cols>
    <col min="1" max="1" width="24.453125" style="11" customWidth="1"/>
    <col min="2" max="13" width="6.7265625" style="11" customWidth="1"/>
    <col min="14" max="16384" width="11.453125" style="11"/>
  </cols>
  <sheetData>
    <row r="1" spans="1:13" ht="15.5" x14ac:dyDescent="0.35">
      <c r="A1" s="1" t="str">
        <f>Inhalt!A1</f>
        <v>Statistik der beruflichen Grundbildung 2021</v>
      </c>
    </row>
    <row r="2" spans="1:13" ht="13" customHeight="1" x14ac:dyDescent="0.25">
      <c r="A2" s="13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12"/>
      <c r="L2" s="35"/>
      <c r="M2" s="35"/>
    </row>
    <row r="3" spans="1:13" ht="13" customHeight="1" x14ac:dyDescent="0.35">
      <c r="A3" s="14"/>
      <c r="J3" s="15"/>
    </row>
    <row r="4" spans="1:13" ht="13" x14ac:dyDescent="0.3">
      <c r="A4" s="16" t="s">
        <v>1</v>
      </c>
    </row>
    <row r="5" spans="1:13" ht="12" customHeight="1" x14ac:dyDescent="0.3">
      <c r="A5" s="16"/>
    </row>
    <row r="6" spans="1:13" x14ac:dyDescent="0.25">
      <c r="A6" s="22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x14ac:dyDescent="0.25">
      <c r="A8" s="51" t="s">
        <v>97</v>
      </c>
      <c r="B8" s="38"/>
      <c r="C8" s="39" t="s">
        <v>42</v>
      </c>
      <c r="D8" s="40"/>
      <c r="E8" s="41"/>
      <c r="F8" s="39" t="s">
        <v>0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3" x14ac:dyDescent="0.25">
      <c r="A9" s="52" t="s">
        <v>44</v>
      </c>
      <c r="B9" s="43"/>
      <c r="C9" s="44" t="s">
        <v>56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98</v>
      </c>
      <c r="M9" s="45"/>
    </row>
    <row r="10" spans="1:13" x14ac:dyDescent="0.25">
      <c r="A10" s="53" t="s">
        <v>94</v>
      </c>
      <c r="B10" s="44" t="s">
        <v>22</v>
      </c>
      <c r="C10" s="54" t="s">
        <v>23</v>
      </c>
      <c r="D10" s="45" t="s">
        <v>24</v>
      </c>
      <c r="E10" s="43" t="s">
        <v>22</v>
      </c>
      <c r="F10" s="54" t="s">
        <v>23</v>
      </c>
      <c r="G10" s="45" t="s">
        <v>24</v>
      </c>
      <c r="H10" s="43" t="s">
        <v>22</v>
      </c>
      <c r="I10" s="54" t="s">
        <v>23</v>
      </c>
      <c r="J10" s="45" t="s">
        <v>24</v>
      </c>
      <c r="K10" s="43" t="s">
        <v>22</v>
      </c>
      <c r="L10" s="54" t="s">
        <v>23</v>
      </c>
      <c r="M10" s="45" t="s">
        <v>24</v>
      </c>
    </row>
    <row r="12" spans="1:13" x14ac:dyDescent="0.25">
      <c r="A12" s="71" t="s">
        <v>22</v>
      </c>
      <c r="B12" s="72">
        <v>7699</v>
      </c>
      <c r="C12" s="72">
        <v>4921</v>
      </c>
      <c r="D12" s="72">
        <v>2778</v>
      </c>
      <c r="E12" s="72">
        <v>7088</v>
      </c>
      <c r="F12" s="72">
        <v>4447</v>
      </c>
      <c r="G12" s="72">
        <v>2641</v>
      </c>
      <c r="H12" s="72">
        <v>7930</v>
      </c>
      <c r="I12" s="72">
        <v>5030</v>
      </c>
      <c r="J12" s="72">
        <v>2900</v>
      </c>
      <c r="K12" s="72">
        <v>14407</v>
      </c>
      <c r="L12" s="72">
        <v>9101</v>
      </c>
      <c r="M12" s="72">
        <v>5306</v>
      </c>
    </row>
    <row r="13" spans="1:13" x14ac:dyDescent="0.25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21" x14ac:dyDescent="0.25">
      <c r="A14" s="73" t="s">
        <v>88</v>
      </c>
      <c r="B14" s="72">
        <v>42</v>
      </c>
      <c r="C14" s="72">
        <v>37</v>
      </c>
      <c r="D14" s="72">
        <v>5</v>
      </c>
      <c r="E14" s="72">
        <v>41</v>
      </c>
      <c r="F14" s="72">
        <v>36</v>
      </c>
      <c r="G14" s="72">
        <v>5</v>
      </c>
      <c r="H14" s="72">
        <v>36</v>
      </c>
      <c r="I14" s="72">
        <v>30</v>
      </c>
      <c r="J14" s="72">
        <v>6</v>
      </c>
      <c r="K14" s="72">
        <v>64</v>
      </c>
      <c r="L14" s="72">
        <v>52</v>
      </c>
      <c r="M14" s="72">
        <v>12</v>
      </c>
    </row>
    <row r="15" spans="1:13" x14ac:dyDescent="0.25">
      <c r="A15" s="74" t="s">
        <v>506</v>
      </c>
      <c r="B15" s="75">
        <v>42</v>
      </c>
      <c r="C15" s="75">
        <v>37</v>
      </c>
      <c r="D15" s="75">
        <v>5</v>
      </c>
      <c r="E15" s="75">
        <v>41</v>
      </c>
      <c r="F15" s="75">
        <v>36</v>
      </c>
      <c r="G15" s="75">
        <v>5</v>
      </c>
      <c r="H15" s="75">
        <v>36</v>
      </c>
      <c r="I15" s="75">
        <v>30</v>
      </c>
      <c r="J15" s="75">
        <v>6</v>
      </c>
      <c r="K15" s="75">
        <v>64</v>
      </c>
      <c r="L15" s="75">
        <v>52</v>
      </c>
      <c r="M15" s="75">
        <v>12</v>
      </c>
    </row>
    <row r="16" spans="1:13" x14ac:dyDescent="0.25">
      <c r="A16" s="7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21" x14ac:dyDescent="0.25">
      <c r="A17" s="73" t="s">
        <v>66</v>
      </c>
      <c r="B17" s="72">
        <v>2</v>
      </c>
      <c r="C17" s="72">
        <v>0</v>
      </c>
      <c r="D17" s="72">
        <v>2</v>
      </c>
      <c r="E17" s="72">
        <v>2</v>
      </c>
      <c r="F17" s="72">
        <v>0</v>
      </c>
      <c r="G17" s="72">
        <v>2</v>
      </c>
      <c r="H17" s="72">
        <v>0</v>
      </c>
      <c r="I17" s="72">
        <v>0</v>
      </c>
      <c r="J17" s="72">
        <v>0</v>
      </c>
      <c r="K17" s="72">
        <v>2</v>
      </c>
      <c r="L17" s="72">
        <v>0</v>
      </c>
      <c r="M17" s="72">
        <v>2</v>
      </c>
    </row>
    <row r="18" spans="1:13" x14ac:dyDescent="0.25">
      <c r="A18" s="74" t="s">
        <v>507</v>
      </c>
      <c r="B18" s="75">
        <v>2</v>
      </c>
      <c r="C18" s="75">
        <v>0</v>
      </c>
      <c r="D18" s="75">
        <v>2</v>
      </c>
      <c r="E18" s="75">
        <v>2</v>
      </c>
      <c r="F18" s="75">
        <v>0</v>
      </c>
      <c r="G18" s="75">
        <v>2</v>
      </c>
      <c r="H18" s="75">
        <v>0</v>
      </c>
      <c r="I18" s="75">
        <v>0</v>
      </c>
      <c r="J18" s="75">
        <v>0</v>
      </c>
      <c r="K18" s="75">
        <v>2</v>
      </c>
      <c r="L18" s="75">
        <v>0</v>
      </c>
      <c r="M18" s="75">
        <v>2</v>
      </c>
    </row>
    <row r="19" spans="1:13" x14ac:dyDescent="0.25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x14ac:dyDescent="0.25">
      <c r="A20" s="71" t="s">
        <v>67</v>
      </c>
      <c r="B20" s="72">
        <v>13</v>
      </c>
      <c r="C20" s="72">
        <v>1</v>
      </c>
      <c r="D20" s="72">
        <v>12</v>
      </c>
      <c r="E20" s="72">
        <v>13</v>
      </c>
      <c r="F20" s="72">
        <v>1</v>
      </c>
      <c r="G20" s="72">
        <v>12</v>
      </c>
      <c r="H20" s="72">
        <v>15</v>
      </c>
      <c r="I20" s="72">
        <v>1</v>
      </c>
      <c r="J20" s="72">
        <v>14</v>
      </c>
      <c r="K20" s="72">
        <v>28</v>
      </c>
      <c r="L20" s="72">
        <v>1</v>
      </c>
      <c r="M20" s="72">
        <v>27</v>
      </c>
    </row>
    <row r="21" spans="1:13" x14ac:dyDescent="0.25">
      <c r="A21" s="74" t="s">
        <v>508</v>
      </c>
      <c r="B21" s="75">
        <v>13</v>
      </c>
      <c r="C21" s="75">
        <v>1</v>
      </c>
      <c r="D21" s="75">
        <v>12</v>
      </c>
      <c r="E21" s="75">
        <v>13</v>
      </c>
      <c r="F21" s="75">
        <v>1</v>
      </c>
      <c r="G21" s="75">
        <v>12</v>
      </c>
      <c r="H21" s="75">
        <v>15</v>
      </c>
      <c r="I21" s="75">
        <v>1</v>
      </c>
      <c r="J21" s="75">
        <v>14</v>
      </c>
      <c r="K21" s="75">
        <v>28</v>
      </c>
      <c r="L21" s="75">
        <v>1</v>
      </c>
      <c r="M21" s="75">
        <v>27</v>
      </c>
    </row>
    <row r="22" spans="1:13" x14ac:dyDescent="0.25">
      <c r="A22" s="76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x14ac:dyDescent="0.25">
      <c r="A23" s="73" t="s">
        <v>500</v>
      </c>
      <c r="B23" s="72">
        <v>382</v>
      </c>
      <c r="C23" s="72">
        <v>145</v>
      </c>
      <c r="D23" s="72">
        <v>237</v>
      </c>
      <c r="E23" s="72">
        <v>356</v>
      </c>
      <c r="F23" s="72">
        <v>132</v>
      </c>
      <c r="G23" s="72">
        <v>224</v>
      </c>
      <c r="H23" s="72">
        <v>450</v>
      </c>
      <c r="I23" s="72">
        <v>179</v>
      </c>
      <c r="J23" s="72">
        <v>271</v>
      </c>
      <c r="K23" s="72">
        <v>812</v>
      </c>
      <c r="L23" s="72">
        <v>315</v>
      </c>
      <c r="M23" s="72">
        <v>497</v>
      </c>
    </row>
    <row r="24" spans="1:13" x14ac:dyDescent="0.25">
      <c r="A24" s="74" t="s">
        <v>509</v>
      </c>
      <c r="B24" s="75">
        <v>382</v>
      </c>
      <c r="C24" s="75">
        <v>145</v>
      </c>
      <c r="D24" s="75">
        <v>237</v>
      </c>
      <c r="E24" s="75">
        <v>356</v>
      </c>
      <c r="F24" s="75">
        <v>132</v>
      </c>
      <c r="G24" s="75">
        <v>224</v>
      </c>
      <c r="H24" s="75">
        <v>450</v>
      </c>
      <c r="I24" s="75">
        <v>179</v>
      </c>
      <c r="J24" s="75">
        <v>271</v>
      </c>
      <c r="K24" s="75">
        <v>812</v>
      </c>
      <c r="L24" s="75">
        <v>315</v>
      </c>
      <c r="M24" s="75">
        <v>497</v>
      </c>
    </row>
    <row r="25" spans="1:13" x14ac:dyDescent="0.25">
      <c r="A25" s="7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3" x14ac:dyDescent="0.25">
      <c r="A26" s="71" t="s">
        <v>71</v>
      </c>
      <c r="B26" s="72">
        <v>1750</v>
      </c>
      <c r="C26" s="72">
        <v>999</v>
      </c>
      <c r="D26" s="72">
        <v>751</v>
      </c>
      <c r="E26" s="72">
        <v>1638</v>
      </c>
      <c r="F26" s="72">
        <v>929</v>
      </c>
      <c r="G26" s="72">
        <v>709</v>
      </c>
      <c r="H26" s="72">
        <v>1837</v>
      </c>
      <c r="I26" s="72">
        <v>1079</v>
      </c>
      <c r="J26" s="72">
        <v>758</v>
      </c>
      <c r="K26" s="72">
        <v>3213</v>
      </c>
      <c r="L26" s="72">
        <v>1858</v>
      </c>
      <c r="M26" s="72">
        <v>1355</v>
      </c>
    </row>
    <row r="27" spans="1:13" x14ac:dyDescent="0.25">
      <c r="A27" s="74" t="s">
        <v>510</v>
      </c>
      <c r="B27" s="75">
        <v>1375</v>
      </c>
      <c r="C27" s="75">
        <v>636</v>
      </c>
      <c r="D27" s="75">
        <v>739</v>
      </c>
      <c r="E27" s="75">
        <v>1288</v>
      </c>
      <c r="F27" s="75">
        <v>591</v>
      </c>
      <c r="G27" s="75">
        <v>697</v>
      </c>
      <c r="H27" s="75">
        <v>1428</v>
      </c>
      <c r="I27" s="75">
        <v>709</v>
      </c>
      <c r="J27" s="75">
        <v>719</v>
      </c>
      <c r="K27" s="75">
        <v>2491</v>
      </c>
      <c r="L27" s="75">
        <v>1193</v>
      </c>
      <c r="M27" s="75">
        <v>1298</v>
      </c>
    </row>
    <row r="28" spans="1:13" ht="20.5" x14ac:dyDescent="0.25">
      <c r="A28" s="77" t="s">
        <v>511</v>
      </c>
      <c r="B28" s="78">
        <v>31</v>
      </c>
      <c r="C28" s="78">
        <v>28</v>
      </c>
      <c r="D28" s="78">
        <v>3</v>
      </c>
      <c r="E28" s="78">
        <v>30</v>
      </c>
      <c r="F28" s="78">
        <v>27</v>
      </c>
      <c r="G28" s="78">
        <v>3</v>
      </c>
      <c r="H28" s="78">
        <v>25</v>
      </c>
      <c r="I28" s="78">
        <v>24</v>
      </c>
      <c r="J28" s="78">
        <v>1</v>
      </c>
      <c r="K28" s="78">
        <v>42</v>
      </c>
      <c r="L28" s="78">
        <v>38</v>
      </c>
      <c r="M28" s="78">
        <v>4</v>
      </c>
    </row>
    <row r="29" spans="1:13" ht="20.5" x14ac:dyDescent="0.25">
      <c r="A29" s="77" t="s">
        <v>512</v>
      </c>
      <c r="B29" s="78">
        <v>79</v>
      </c>
      <c r="C29" s="78">
        <v>12</v>
      </c>
      <c r="D29" s="78">
        <v>67</v>
      </c>
      <c r="E29" s="78">
        <v>69</v>
      </c>
      <c r="F29" s="78">
        <v>10</v>
      </c>
      <c r="G29" s="78">
        <v>59</v>
      </c>
      <c r="H29" s="78">
        <v>91</v>
      </c>
      <c r="I29" s="78">
        <v>21</v>
      </c>
      <c r="J29" s="78">
        <v>70</v>
      </c>
      <c r="K29" s="78">
        <v>161</v>
      </c>
      <c r="L29" s="78">
        <v>37</v>
      </c>
      <c r="M29" s="78">
        <v>124</v>
      </c>
    </row>
    <row r="30" spans="1:13" ht="20.5" x14ac:dyDescent="0.25">
      <c r="A30" s="77" t="s">
        <v>513</v>
      </c>
      <c r="B30" s="78">
        <v>36</v>
      </c>
      <c r="C30" s="78">
        <v>29</v>
      </c>
      <c r="D30" s="78">
        <v>7</v>
      </c>
      <c r="E30" s="78">
        <v>34</v>
      </c>
      <c r="F30" s="78">
        <v>28</v>
      </c>
      <c r="G30" s="78">
        <v>6</v>
      </c>
      <c r="H30" s="78">
        <v>38</v>
      </c>
      <c r="I30" s="78">
        <v>33</v>
      </c>
      <c r="J30" s="78">
        <v>5</v>
      </c>
      <c r="K30" s="78">
        <v>52</v>
      </c>
      <c r="L30" s="78">
        <v>45</v>
      </c>
      <c r="M30" s="78">
        <v>7</v>
      </c>
    </row>
    <row r="31" spans="1:13" ht="20.5" x14ac:dyDescent="0.25">
      <c r="A31" s="77" t="s">
        <v>514</v>
      </c>
      <c r="B31" s="78">
        <v>31</v>
      </c>
      <c r="C31" s="78">
        <v>27</v>
      </c>
      <c r="D31" s="78">
        <v>4</v>
      </c>
      <c r="E31" s="78">
        <v>28</v>
      </c>
      <c r="F31" s="78">
        <v>24</v>
      </c>
      <c r="G31" s="78">
        <v>4</v>
      </c>
      <c r="H31" s="78">
        <v>44</v>
      </c>
      <c r="I31" s="78">
        <v>35</v>
      </c>
      <c r="J31" s="78">
        <v>9</v>
      </c>
      <c r="K31" s="78">
        <v>68</v>
      </c>
      <c r="L31" s="78">
        <v>51</v>
      </c>
      <c r="M31" s="78">
        <v>17</v>
      </c>
    </row>
    <row r="32" spans="1:13" ht="20.5" x14ac:dyDescent="0.25">
      <c r="A32" s="77" t="s">
        <v>515</v>
      </c>
      <c r="B32" s="78">
        <v>9</v>
      </c>
      <c r="C32" s="78">
        <v>9</v>
      </c>
      <c r="D32" s="78">
        <v>0</v>
      </c>
      <c r="E32" s="78">
        <v>9</v>
      </c>
      <c r="F32" s="78">
        <v>9</v>
      </c>
      <c r="G32" s="78">
        <v>0</v>
      </c>
      <c r="H32" s="78">
        <v>20</v>
      </c>
      <c r="I32" s="78">
        <v>18</v>
      </c>
      <c r="J32" s="78">
        <v>2</v>
      </c>
      <c r="K32" s="78">
        <v>31</v>
      </c>
      <c r="L32" s="78">
        <v>29</v>
      </c>
      <c r="M32" s="78">
        <v>2</v>
      </c>
    </row>
    <row r="33" spans="1:13" ht="20.5" x14ac:dyDescent="0.25">
      <c r="A33" s="77" t="s">
        <v>516</v>
      </c>
      <c r="B33" s="78">
        <v>1</v>
      </c>
      <c r="C33" s="78">
        <v>1</v>
      </c>
      <c r="D33" s="78">
        <v>0</v>
      </c>
      <c r="E33" s="78">
        <v>1</v>
      </c>
      <c r="F33" s="78">
        <v>1</v>
      </c>
      <c r="G33" s="78">
        <v>0</v>
      </c>
      <c r="H33" s="78">
        <v>4</v>
      </c>
      <c r="I33" s="78">
        <v>2</v>
      </c>
      <c r="J33" s="78">
        <v>2</v>
      </c>
      <c r="K33" s="78">
        <v>5</v>
      </c>
      <c r="L33" s="78">
        <v>3</v>
      </c>
      <c r="M33" s="78">
        <v>2</v>
      </c>
    </row>
    <row r="34" spans="1:13" ht="20.5" x14ac:dyDescent="0.25">
      <c r="A34" s="77" t="s">
        <v>517</v>
      </c>
      <c r="B34" s="78">
        <v>3</v>
      </c>
      <c r="C34" s="78">
        <v>3</v>
      </c>
      <c r="D34" s="78">
        <v>0</v>
      </c>
      <c r="E34" s="78">
        <v>3</v>
      </c>
      <c r="F34" s="78">
        <v>3</v>
      </c>
      <c r="G34" s="78">
        <v>0</v>
      </c>
      <c r="H34" s="78">
        <v>2</v>
      </c>
      <c r="I34" s="78">
        <v>0</v>
      </c>
      <c r="J34" s="78">
        <v>2</v>
      </c>
      <c r="K34" s="78">
        <v>2</v>
      </c>
      <c r="L34" s="78">
        <v>0</v>
      </c>
      <c r="M34" s="78">
        <v>2</v>
      </c>
    </row>
    <row r="35" spans="1:13" ht="20.5" x14ac:dyDescent="0.25">
      <c r="A35" s="77" t="s">
        <v>518</v>
      </c>
      <c r="B35" s="78">
        <v>25</v>
      </c>
      <c r="C35" s="78">
        <v>16</v>
      </c>
      <c r="D35" s="78">
        <v>9</v>
      </c>
      <c r="E35" s="78">
        <v>22</v>
      </c>
      <c r="F35" s="78">
        <v>14</v>
      </c>
      <c r="G35" s="78">
        <v>8</v>
      </c>
      <c r="H35" s="78">
        <v>11</v>
      </c>
      <c r="I35" s="78">
        <v>9</v>
      </c>
      <c r="J35" s="78">
        <v>2</v>
      </c>
      <c r="K35" s="78">
        <v>23</v>
      </c>
      <c r="L35" s="78">
        <v>18</v>
      </c>
      <c r="M35" s="78">
        <v>5</v>
      </c>
    </row>
    <row r="36" spans="1:13" ht="20.5" x14ac:dyDescent="0.25">
      <c r="A36" s="77" t="s">
        <v>519</v>
      </c>
      <c r="B36" s="78">
        <v>5</v>
      </c>
      <c r="C36" s="78">
        <v>0</v>
      </c>
      <c r="D36" s="78">
        <v>5</v>
      </c>
      <c r="E36" s="78">
        <v>5</v>
      </c>
      <c r="F36" s="78">
        <v>0</v>
      </c>
      <c r="G36" s="78">
        <v>5</v>
      </c>
      <c r="H36" s="78">
        <v>3</v>
      </c>
      <c r="I36" s="78">
        <v>0</v>
      </c>
      <c r="J36" s="78">
        <v>3</v>
      </c>
      <c r="K36" s="78">
        <v>9</v>
      </c>
      <c r="L36" s="78">
        <v>0</v>
      </c>
      <c r="M36" s="78">
        <v>9</v>
      </c>
    </row>
    <row r="37" spans="1:13" ht="20.5" x14ac:dyDescent="0.25">
      <c r="A37" s="77" t="s">
        <v>520</v>
      </c>
      <c r="B37" s="78">
        <v>9</v>
      </c>
      <c r="C37" s="78">
        <v>6</v>
      </c>
      <c r="D37" s="78">
        <v>3</v>
      </c>
      <c r="E37" s="78">
        <v>9</v>
      </c>
      <c r="F37" s="78">
        <v>6</v>
      </c>
      <c r="G37" s="78">
        <v>3</v>
      </c>
      <c r="H37" s="78">
        <v>9</v>
      </c>
      <c r="I37" s="78">
        <v>2</v>
      </c>
      <c r="J37" s="78">
        <v>7</v>
      </c>
      <c r="K37" s="78">
        <v>19</v>
      </c>
      <c r="L37" s="78">
        <v>6</v>
      </c>
      <c r="M37" s="78">
        <v>13</v>
      </c>
    </row>
    <row r="38" spans="1:13" ht="20.5" x14ac:dyDescent="0.25">
      <c r="A38" s="77" t="s">
        <v>521</v>
      </c>
      <c r="B38" s="78">
        <v>29</v>
      </c>
      <c r="C38" s="78">
        <v>11</v>
      </c>
      <c r="D38" s="78">
        <v>18</v>
      </c>
      <c r="E38" s="78">
        <v>28</v>
      </c>
      <c r="F38" s="78">
        <v>10</v>
      </c>
      <c r="G38" s="78">
        <v>18</v>
      </c>
      <c r="H38" s="78">
        <v>27</v>
      </c>
      <c r="I38" s="78">
        <v>9</v>
      </c>
      <c r="J38" s="78">
        <v>18</v>
      </c>
      <c r="K38" s="78">
        <v>51</v>
      </c>
      <c r="L38" s="78">
        <v>16</v>
      </c>
      <c r="M38" s="78">
        <v>35</v>
      </c>
    </row>
    <row r="39" spans="1:13" ht="20.5" x14ac:dyDescent="0.25">
      <c r="A39" s="77" t="s">
        <v>522</v>
      </c>
      <c r="B39" s="78">
        <v>28</v>
      </c>
      <c r="C39" s="78">
        <v>15</v>
      </c>
      <c r="D39" s="78">
        <v>13</v>
      </c>
      <c r="E39" s="78">
        <v>25</v>
      </c>
      <c r="F39" s="78">
        <v>12</v>
      </c>
      <c r="G39" s="78">
        <v>13</v>
      </c>
      <c r="H39" s="78">
        <v>24</v>
      </c>
      <c r="I39" s="78">
        <v>9</v>
      </c>
      <c r="J39" s="78">
        <v>15</v>
      </c>
      <c r="K39" s="78">
        <v>43</v>
      </c>
      <c r="L39" s="78">
        <v>19</v>
      </c>
      <c r="M39" s="78">
        <v>24</v>
      </c>
    </row>
    <row r="40" spans="1:13" ht="20.5" x14ac:dyDescent="0.25">
      <c r="A40" s="77" t="s">
        <v>523</v>
      </c>
      <c r="B40" s="78">
        <v>19</v>
      </c>
      <c r="C40" s="78">
        <v>7</v>
      </c>
      <c r="D40" s="78">
        <v>12</v>
      </c>
      <c r="E40" s="78">
        <v>19</v>
      </c>
      <c r="F40" s="78">
        <v>7</v>
      </c>
      <c r="G40" s="78">
        <v>12</v>
      </c>
      <c r="H40" s="78">
        <v>17</v>
      </c>
      <c r="I40" s="78">
        <v>12</v>
      </c>
      <c r="J40" s="78">
        <v>5</v>
      </c>
      <c r="K40" s="78">
        <v>28</v>
      </c>
      <c r="L40" s="78">
        <v>18</v>
      </c>
      <c r="M40" s="78">
        <v>10</v>
      </c>
    </row>
    <row r="41" spans="1:13" ht="20.5" x14ac:dyDescent="0.25">
      <c r="A41" s="77" t="s">
        <v>524</v>
      </c>
      <c r="B41" s="78">
        <v>1</v>
      </c>
      <c r="C41" s="78">
        <v>1</v>
      </c>
      <c r="D41" s="78">
        <v>0</v>
      </c>
      <c r="E41" s="78">
        <v>1</v>
      </c>
      <c r="F41" s="78">
        <v>1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1:13" ht="20.5" x14ac:dyDescent="0.25">
      <c r="A42" s="77" t="s">
        <v>525</v>
      </c>
      <c r="B42" s="78">
        <v>1</v>
      </c>
      <c r="C42" s="78">
        <v>0</v>
      </c>
      <c r="D42" s="78">
        <v>1</v>
      </c>
      <c r="E42" s="78">
        <v>1</v>
      </c>
      <c r="F42" s="78">
        <v>0</v>
      </c>
      <c r="G42" s="78">
        <v>1</v>
      </c>
      <c r="H42" s="78">
        <v>1</v>
      </c>
      <c r="I42" s="78">
        <v>1</v>
      </c>
      <c r="J42" s="78">
        <v>0</v>
      </c>
      <c r="K42" s="78">
        <v>1</v>
      </c>
      <c r="L42" s="78">
        <v>1</v>
      </c>
      <c r="M42" s="78">
        <v>0</v>
      </c>
    </row>
    <row r="43" spans="1:13" ht="20.5" x14ac:dyDescent="0.25">
      <c r="A43" s="77" t="s">
        <v>526</v>
      </c>
      <c r="B43" s="78">
        <v>26</v>
      </c>
      <c r="C43" s="78">
        <v>16</v>
      </c>
      <c r="D43" s="78">
        <v>10</v>
      </c>
      <c r="E43" s="78">
        <v>26</v>
      </c>
      <c r="F43" s="78">
        <v>16</v>
      </c>
      <c r="G43" s="78">
        <v>10</v>
      </c>
      <c r="H43" s="78">
        <v>23</v>
      </c>
      <c r="I43" s="78">
        <v>15</v>
      </c>
      <c r="J43" s="78">
        <v>8</v>
      </c>
      <c r="K43" s="78">
        <v>35</v>
      </c>
      <c r="L43" s="78">
        <v>23</v>
      </c>
      <c r="M43" s="78">
        <v>12</v>
      </c>
    </row>
    <row r="44" spans="1:13" ht="20.5" x14ac:dyDescent="0.25">
      <c r="A44" s="77" t="s">
        <v>527</v>
      </c>
      <c r="B44" s="78">
        <v>786</v>
      </c>
      <c r="C44" s="78">
        <v>383</v>
      </c>
      <c r="D44" s="78">
        <v>403</v>
      </c>
      <c r="E44" s="78">
        <v>733</v>
      </c>
      <c r="F44" s="78">
        <v>354</v>
      </c>
      <c r="G44" s="78">
        <v>379</v>
      </c>
      <c r="H44" s="78">
        <v>869</v>
      </c>
      <c r="I44" s="78">
        <v>457</v>
      </c>
      <c r="J44" s="78">
        <v>412</v>
      </c>
      <c r="K44" s="78">
        <v>1535</v>
      </c>
      <c r="L44" s="78">
        <v>781</v>
      </c>
      <c r="M44" s="78">
        <v>754</v>
      </c>
    </row>
    <row r="45" spans="1:13" ht="20.5" x14ac:dyDescent="0.25">
      <c r="A45" s="77" t="s">
        <v>528</v>
      </c>
      <c r="B45" s="78">
        <v>7</v>
      </c>
      <c r="C45" s="78">
        <v>2</v>
      </c>
      <c r="D45" s="78">
        <v>5</v>
      </c>
      <c r="E45" s="78">
        <v>6</v>
      </c>
      <c r="F45" s="78">
        <v>2</v>
      </c>
      <c r="G45" s="78">
        <v>4</v>
      </c>
      <c r="H45" s="78">
        <v>7</v>
      </c>
      <c r="I45" s="78">
        <v>2</v>
      </c>
      <c r="J45" s="78">
        <v>5</v>
      </c>
      <c r="K45" s="78">
        <v>10</v>
      </c>
      <c r="L45" s="78">
        <v>2</v>
      </c>
      <c r="M45" s="78">
        <v>8</v>
      </c>
    </row>
    <row r="46" spans="1:13" ht="20.5" x14ac:dyDescent="0.25">
      <c r="A46" s="77" t="s">
        <v>529</v>
      </c>
      <c r="B46" s="78">
        <v>9</v>
      </c>
      <c r="C46" s="78">
        <v>0</v>
      </c>
      <c r="D46" s="78">
        <v>9</v>
      </c>
      <c r="E46" s="78">
        <v>9</v>
      </c>
      <c r="F46" s="78">
        <v>0</v>
      </c>
      <c r="G46" s="78">
        <v>9</v>
      </c>
      <c r="H46" s="78">
        <v>7</v>
      </c>
      <c r="I46" s="78">
        <v>1</v>
      </c>
      <c r="J46" s="78">
        <v>6</v>
      </c>
      <c r="K46" s="78">
        <v>8</v>
      </c>
      <c r="L46" s="78">
        <v>1</v>
      </c>
      <c r="M46" s="78">
        <v>7</v>
      </c>
    </row>
    <row r="47" spans="1:13" ht="20.5" x14ac:dyDescent="0.25">
      <c r="A47" s="77" t="s">
        <v>530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3</v>
      </c>
      <c r="I47" s="78">
        <v>0</v>
      </c>
      <c r="J47" s="78">
        <v>3</v>
      </c>
      <c r="K47" s="78">
        <v>4</v>
      </c>
      <c r="L47" s="78">
        <v>0</v>
      </c>
      <c r="M47" s="78">
        <v>4</v>
      </c>
    </row>
    <row r="48" spans="1:13" ht="20.5" x14ac:dyDescent="0.25">
      <c r="A48" s="77" t="s">
        <v>531</v>
      </c>
      <c r="B48" s="78">
        <v>61</v>
      </c>
      <c r="C48" s="78">
        <v>10</v>
      </c>
      <c r="D48" s="78">
        <v>51</v>
      </c>
      <c r="E48" s="78">
        <v>58</v>
      </c>
      <c r="F48" s="78">
        <v>9</v>
      </c>
      <c r="G48" s="78">
        <v>49</v>
      </c>
      <c r="H48" s="78">
        <v>51</v>
      </c>
      <c r="I48" s="78">
        <v>11</v>
      </c>
      <c r="J48" s="78">
        <v>40</v>
      </c>
      <c r="K48" s="78">
        <v>99</v>
      </c>
      <c r="L48" s="78">
        <v>22</v>
      </c>
      <c r="M48" s="78">
        <v>77</v>
      </c>
    </row>
    <row r="49" spans="1:13" ht="20.5" x14ac:dyDescent="0.25">
      <c r="A49" s="77" t="s">
        <v>532</v>
      </c>
      <c r="B49" s="78">
        <v>4</v>
      </c>
      <c r="C49" s="78">
        <v>1</v>
      </c>
      <c r="D49" s="78">
        <v>3</v>
      </c>
      <c r="E49" s="78">
        <v>4</v>
      </c>
      <c r="F49" s="78">
        <v>1</v>
      </c>
      <c r="G49" s="78">
        <v>3</v>
      </c>
      <c r="H49" s="78">
        <v>10</v>
      </c>
      <c r="I49" s="78">
        <v>2</v>
      </c>
      <c r="J49" s="78">
        <v>8</v>
      </c>
      <c r="K49" s="78">
        <v>13</v>
      </c>
      <c r="L49" s="78">
        <v>4</v>
      </c>
      <c r="M49" s="78">
        <v>9</v>
      </c>
    </row>
    <row r="50" spans="1:13" ht="20.5" x14ac:dyDescent="0.25">
      <c r="A50" s="77" t="s">
        <v>533</v>
      </c>
      <c r="B50" s="78">
        <v>30</v>
      </c>
      <c r="C50" s="78">
        <v>22</v>
      </c>
      <c r="D50" s="78">
        <v>8</v>
      </c>
      <c r="E50" s="78">
        <v>30</v>
      </c>
      <c r="F50" s="78">
        <v>22</v>
      </c>
      <c r="G50" s="78">
        <v>8</v>
      </c>
      <c r="H50" s="78">
        <v>30</v>
      </c>
      <c r="I50" s="78">
        <v>22</v>
      </c>
      <c r="J50" s="78">
        <v>8</v>
      </c>
      <c r="K50" s="78">
        <v>50</v>
      </c>
      <c r="L50" s="78">
        <v>39</v>
      </c>
      <c r="M50" s="78">
        <v>11</v>
      </c>
    </row>
    <row r="51" spans="1:13" ht="20.5" x14ac:dyDescent="0.25">
      <c r="A51" s="77" t="s">
        <v>534</v>
      </c>
      <c r="B51" s="78">
        <v>129</v>
      </c>
      <c r="C51" s="78">
        <v>35</v>
      </c>
      <c r="D51" s="78">
        <v>94</v>
      </c>
      <c r="E51" s="78">
        <v>122</v>
      </c>
      <c r="F51" s="78">
        <v>33</v>
      </c>
      <c r="G51" s="78">
        <v>89</v>
      </c>
      <c r="H51" s="78">
        <v>95</v>
      </c>
      <c r="I51" s="78">
        <v>20</v>
      </c>
      <c r="J51" s="78">
        <v>75</v>
      </c>
      <c r="K51" s="78">
        <v>182</v>
      </c>
      <c r="L51" s="78">
        <v>36</v>
      </c>
      <c r="M51" s="78">
        <v>146</v>
      </c>
    </row>
    <row r="52" spans="1:13" ht="20.5" x14ac:dyDescent="0.25">
      <c r="A52" s="77" t="s">
        <v>535</v>
      </c>
      <c r="B52" s="78">
        <v>12</v>
      </c>
      <c r="C52" s="78">
        <v>1</v>
      </c>
      <c r="D52" s="78">
        <v>11</v>
      </c>
      <c r="E52" s="78">
        <v>12</v>
      </c>
      <c r="F52" s="78">
        <v>1</v>
      </c>
      <c r="G52" s="78">
        <v>11</v>
      </c>
      <c r="H52" s="78">
        <v>11</v>
      </c>
      <c r="I52" s="78">
        <v>2</v>
      </c>
      <c r="J52" s="78">
        <v>9</v>
      </c>
      <c r="K52" s="78">
        <v>14</v>
      </c>
      <c r="L52" s="78">
        <v>2</v>
      </c>
      <c r="M52" s="78">
        <v>12</v>
      </c>
    </row>
    <row r="53" spans="1:13" ht="20.5" x14ac:dyDescent="0.25">
      <c r="A53" s="77" t="s">
        <v>536</v>
      </c>
      <c r="B53" s="78">
        <v>4</v>
      </c>
      <c r="C53" s="78">
        <v>1</v>
      </c>
      <c r="D53" s="78">
        <v>3</v>
      </c>
      <c r="E53" s="78">
        <v>4</v>
      </c>
      <c r="F53" s="78">
        <v>1</v>
      </c>
      <c r="G53" s="78">
        <v>3</v>
      </c>
      <c r="H53" s="78">
        <v>6</v>
      </c>
      <c r="I53" s="78">
        <v>2</v>
      </c>
      <c r="J53" s="78">
        <v>4</v>
      </c>
      <c r="K53" s="78">
        <v>6</v>
      </c>
      <c r="L53" s="78">
        <v>2</v>
      </c>
      <c r="M53" s="78">
        <v>4</v>
      </c>
    </row>
    <row r="54" spans="1:13" x14ac:dyDescent="0.25">
      <c r="A54" s="74" t="s">
        <v>537</v>
      </c>
      <c r="B54" s="75">
        <v>375</v>
      </c>
      <c r="C54" s="75">
        <v>363</v>
      </c>
      <c r="D54" s="75">
        <v>12</v>
      </c>
      <c r="E54" s="75">
        <v>350</v>
      </c>
      <c r="F54" s="75">
        <v>338</v>
      </c>
      <c r="G54" s="75">
        <v>12</v>
      </c>
      <c r="H54" s="75">
        <v>409</v>
      </c>
      <c r="I54" s="75">
        <v>370</v>
      </c>
      <c r="J54" s="75">
        <v>39</v>
      </c>
      <c r="K54" s="75">
        <v>722</v>
      </c>
      <c r="L54" s="75">
        <v>665</v>
      </c>
      <c r="M54" s="75">
        <v>57</v>
      </c>
    </row>
    <row r="55" spans="1:13" x14ac:dyDescent="0.25">
      <c r="A55" s="76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1:13" x14ac:dyDescent="0.25">
      <c r="A56" s="73" t="s">
        <v>72</v>
      </c>
      <c r="B56" s="72">
        <v>17</v>
      </c>
      <c r="C56" s="72">
        <v>14</v>
      </c>
      <c r="D56" s="72">
        <v>3</v>
      </c>
      <c r="E56" s="72">
        <v>17</v>
      </c>
      <c r="F56" s="72">
        <v>14</v>
      </c>
      <c r="G56" s="72">
        <v>3</v>
      </c>
      <c r="H56" s="72">
        <v>23</v>
      </c>
      <c r="I56" s="72">
        <v>21</v>
      </c>
      <c r="J56" s="72">
        <v>2</v>
      </c>
      <c r="K56" s="72">
        <v>33</v>
      </c>
      <c r="L56" s="72">
        <v>29</v>
      </c>
      <c r="M56" s="72">
        <v>4</v>
      </c>
    </row>
    <row r="57" spans="1:13" ht="20" x14ac:dyDescent="0.25">
      <c r="A57" s="79" t="s">
        <v>538</v>
      </c>
      <c r="B57" s="75">
        <v>17</v>
      </c>
      <c r="C57" s="75">
        <v>14</v>
      </c>
      <c r="D57" s="75">
        <v>3</v>
      </c>
      <c r="E57" s="75">
        <v>17</v>
      </c>
      <c r="F57" s="75">
        <v>14</v>
      </c>
      <c r="G57" s="75">
        <v>3</v>
      </c>
      <c r="H57" s="75">
        <v>23</v>
      </c>
      <c r="I57" s="75">
        <v>21</v>
      </c>
      <c r="J57" s="75">
        <v>2</v>
      </c>
      <c r="K57" s="75">
        <v>33</v>
      </c>
      <c r="L57" s="75">
        <v>29</v>
      </c>
      <c r="M57" s="75">
        <v>4</v>
      </c>
    </row>
    <row r="58" spans="1:13" x14ac:dyDescent="0.25">
      <c r="A58" s="76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3" x14ac:dyDescent="0.25">
      <c r="A59" s="71" t="s">
        <v>74</v>
      </c>
      <c r="B59" s="72">
        <v>12</v>
      </c>
      <c r="C59" s="72">
        <v>12</v>
      </c>
      <c r="D59" s="72">
        <v>0</v>
      </c>
      <c r="E59" s="72">
        <v>7</v>
      </c>
      <c r="F59" s="72">
        <v>7</v>
      </c>
      <c r="G59" s="72">
        <v>0</v>
      </c>
      <c r="H59" s="72">
        <v>3</v>
      </c>
      <c r="I59" s="72">
        <v>3</v>
      </c>
      <c r="J59" s="72">
        <v>0</v>
      </c>
      <c r="K59" s="72">
        <v>10</v>
      </c>
      <c r="L59" s="72">
        <v>10</v>
      </c>
      <c r="M59" s="72">
        <v>0</v>
      </c>
    </row>
    <row r="60" spans="1:13" x14ac:dyDescent="0.25">
      <c r="A60" s="74" t="s">
        <v>539</v>
      </c>
      <c r="B60" s="75">
        <v>12</v>
      </c>
      <c r="C60" s="75">
        <v>12</v>
      </c>
      <c r="D60" s="75">
        <v>0</v>
      </c>
      <c r="E60" s="75">
        <v>7</v>
      </c>
      <c r="F60" s="75">
        <v>7</v>
      </c>
      <c r="G60" s="75">
        <v>0</v>
      </c>
      <c r="H60" s="75">
        <v>3</v>
      </c>
      <c r="I60" s="75">
        <v>3</v>
      </c>
      <c r="J60" s="75">
        <v>0</v>
      </c>
      <c r="K60" s="75">
        <v>10</v>
      </c>
      <c r="L60" s="75">
        <v>10</v>
      </c>
      <c r="M60" s="75">
        <v>0</v>
      </c>
    </row>
    <row r="61" spans="1:13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3" ht="21" x14ac:dyDescent="0.25">
      <c r="A62" s="73" t="s">
        <v>62</v>
      </c>
      <c r="B62" s="72">
        <v>516</v>
      </c>
      <c r="C62" s="72">
        <v>461</v>
      </c>
      <c r="D62" s="72">
        <v>55</v>
      </c>
      <c r="E62" s="72">
        <v>488</v>
      </c>
      <c r="F62" s="72">
        <v>435</v>
      </c>
      <c r="G62" s="72">
        <v>53</v>
      </c>
      <c r="H62" s="72">
        <v>459</v>
      </c>
      <c r="I62" s="72">
        <v>413</v>
      </c>
      <c r="J62" s="72">
        <v>46</v>
      </c>
      <c r="K62" s="72">
        <v>933</v>
      </c>
      <c r="L62" s="72">
        <v>837</v>
      </c>
      <c r="M62" s="72">
        <v>96</v>
      </c>
    </row>
    <row r="63" spans="1:13" x14ac:dyDescent="0.25">
      <c r="A63" s="74" t="s">
        <v>540</v>
      </c>
      <c r="B63" s="75">
        <v>86</v>
      </c>
      <c r="C63" s="75">
        <v>83</v>
      </c>
      <c r="D63" s="75">
        <v>3</v>
      </c>
      <c r="E63" s="75">
        <v>75</v>
      </c>
      <c r="F63" s="75">
        <v>72</v>
      </c>
      <c r="G63" s="75">
        <v>3</v>
      </c>
      <c r="H63" s="75">
        <v>93</v>
      </c>
      <c r="I63" s="75">
        <v>88</v>
      </c>
      <c r="J63" s="75">
        <v>5</v>
      </c>
      <c r="K63" s="75">
        <v>187</v>
      </c>
      <c r="L63" s="75">
        <v>177</v>
      </c>
      <c r="M63" s="75">
        <v>10</v>
      </c>
    </row>
    <row r="64" spans="1:13" x14ac:dyDescent="0.25">
      <c r="A64" s="74" t="s">
        <v>541</v>
      </c>
      <c r="B64" s="75">
        <v>189</v>
      </c>
      <c r="C64" s="75">
        <v>181</v>
      </c>
      <c r="D64" s="75">
        <v>8</v>
      </c>
      <c r="E64" s="75">
        <v>187</v>
      </c>
      <c r="F64" s="75">
        <v>179</v>
      </c>
      <c r="G64" s="75">
        <v>8</v>
      </c>
      <c r="H64" s="75">
        <v>171</v>
      </c>
      <c r="I64" s="75">
        <v>163</v>
      </c>
      <c r="J64" s="75">
        <v>8</v>
      </c>
      <c r="K64" s="75">
        <v>350</v>
      </c>
      <c r="L64" s="75">
        <v>337</v>
      </c>
      <c r="M64" s="75">
        <v>13</v>
      </c>
    </row>
    <row r="65" spans="1:13" x14ac:dyDescent="0.25">
      <c r="A65" s="74" t="s">
        <v>542</v>
      </c>
      <c r="B65" s="75">
        <v>135</v>
      </c>
      <c r="C65" s="75">
        <v>132</v>
      </c>
      <c r="D65" s="75">
        <v>3</v>
      </c>
      <c r="E65" s="75">
        <v>128</v>
      </c>
      <c r="F65" s="75">
        <v>125</v>
      </c>
      <c r="G65" s="75">
        <v>3</v>
      </c>
      <c r="H65" s="75">
        <v>126</v>
      </c>
      <c r="I65" s="75">
        <v>125</v>
      </c>
      <c r="J65" s="75">
        <v>1</v>
      </c>
      <c r="K65" s="75">
        <v>223</v>
      </c>
      <c r="L65" s="75">
        <v>222</v>
      </c>
      <c r="M65" s="75">
        <v>1</v>
      </c>
    </row>
    <row r="66" spans="1:13" x14ac:dyDescent="0.25">
      <c r="A66" s="74" t="s">
        <v>543</v>
      </c>
      <c r="B66" s="75">
        <v>21</v>
      </c>
      <c r="C66" s="75">
        <v>20</v>
      </c>
      <c r="D66" s="75">
        <v>1</v>
      </c>
      <c r="E66" s="75">
        <v>17</v>
      </c>
      <c r="F66" s="75">
        <v>16</v>
      </c>
      <c r="G66" s="75">
        <v>1</v>
      </c>
      <c r="H66" s="75">
        <v>9</v>
      </c>
      <c r="I66" s="75">
        <v>9</v>
      </c>
      <c r="J66" s="75">
        <v>0</v>
      </c>
      <c r="K66" s="75">
        <v>26</v>
      </c>
      <c r="L66" s="75">
        <v>26</v>
      </c>
      <c r="M66" s="75">
        <v>0</v>
      </c>
    </row>
    <row r="67" spans="1:13" x14ac:dyDescent="0.25">
      <c r="A67" s="74" t="s">
        <v>544</v>
      </c>
      <c r="B67" s="75">
        <v>12</v>
      </c>
      <c r="C67" s="75">
        <v>7</v>
      </c>
      <c r="D67" s="75">
        <v>5</v>
      </c>
      <c r="E67" s="75">
        <v>11</v>
      </c>
      <c r="F67" s="75">
        <v>6</v>
      </c>
      <c r="G67" s="75">
        <v>5</v>
      </c>
      <c r="H67" s="75">
        <v>4</v>
      </c>
      <c r="I67" s="75">
        <v>1</v>
      </c>
      <c r="J67" s="75">
        <v>3</v>
      </c>
      <c r="K67" s="75">
        <v>11</v>
      </c>
      <c r="L67" s="75">
        <v>7</v>
      </c>
      <c r="M67" s="75">
        <v>4</v>
      </c>
    </row>
    <row r="68" spans="1:13" x14ac:dyDescent="0.25">
      <c r="A68" s="74" t="s">
        <v>545</v>
      </c>
      <c r="B68" s="75">
        <v>73</v>
      </c>
      <c r="C68" s="75">
        <v>38</v>
      </c>
      <c r="D68" s="75">
        <v>35</v>
      </c>
      <c r="E68" s="75">
        <v>70</v>
      </c>
      <c r="F68" s="75">
        <v>37</v>
      </c>
      <c r="G68" s="75">
        <v>33</v>
      </c>
      <c r="H68" s="75">
        <v>56</v>
      </c>
      <c r="I68" s="75">
        <v>27</v>
      </c>
      <c r="J68" s="75">
        <v>29</v>
      </c>
      <c r="K68" s="75">
        <v>136</v>
      </c>
      <c r="L68" s="75">
        <v>68</v>
      </c>
      <c r="M68" s="75">
        <v>68</v>
      </c>
    </row>
    <row r="69" spans="1:13" x14ac:dyDescent="0.25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1:13" ht="21" x14ac:dyDescent="0.25">
      <c r="A70" s="73" t="s">
        <v>76</v>
      </c>
      <c r="B70" s="72">
        <v>488</v>
      </c>
      <c r="C70" s="72">
        <v>483</v>
      </c>
      <c r="D70" s="72">
        <v>5</v>
      </c>
      <c r="E70" s="72">
        <v>437</v>
      </c>
      <c r="F70" s="72">
        <v>432</v>
      </c>
      <c r="G70" s="72">
        <v>5</v>
      </c>
      <c r="H70" s="72">
        <v>509</v>
      </c>
      <c r="I70" s="72">
        <v>499</v>
      </c>
      <c r="J70" s="72">
        <v>10</v>
      </c>
      <c r="K70" s="72">
        <v>899</v>
      </c>
      <c r="L70" s="72">
        <v>878</v>
      </c>
      <c r="M70" s="72">
        <v>21</v>
      </c>
    </row>
    <row r="71" spans="1:13" x14ac:dyDescent="0.25">
      <c r="A71" s="74" t="s">
        <v>546</v>
      </c>
      <c r="B71" s="75">
        <v>354</v>
      </c>
      <c r="C71" s="75">
        <v>349</v>
      </c>
      <c r="D71" s="75">
        <v>5</v>
      </c>
      <c r="E71" s="75">
        <v>313</v>
      </c>
      <c r="F71" s="75">
        <v>308</v>
      </c>
      <c r="G71" s="75">
        <v>5</v>
      </c>
      <c r="H71" s="75">
        <v>380</v>
      </c>
      <c r="I71" s="75">
        <v>371</v>
      </c>
      <c r="J71" s="75">
        <v>9</v>
      </c>
      <c r="K71" s="75">
        <v>663</v>
      </c>
      <c r="L71" s="75">
        <v>644</v>
      </c>
      <c r="M71" s="75">
        <v>19</v>
      </c>
    </row>
    <row r="72" spans="1:13" x14ac:dyDescent="0.25">
      <c r="A72" s="74" t="s">
        <v>547</v>
      </c>
      <c r="B72" s="75">
        <v>134</v>
      </c>
      <c r="C72" s="75">
        <v>134</v>
      </c>
      <c r="D72" s="75">
        <v>0</v>
      </c>
      <c r="E72" s="75">
        <v>124</v>
      </c>
      <c r="F72" s="75">
        <v>124</v>
      </c>
      <c r="G72" s="75">
        <v>0</v>
      </c>
      <c r="H72" s="75">
        <v>129</v>
      </c>
      <c r="I72" s="75">
        <v>128</v>
      </c>
      <c r="J72" s="75">
        <v>1</v>
      </c>
      <c r="K72" s="75">
        <v>236</v>
      </c>
      <c r="L72" s="75">
        <v>234</v>
      </c>
      <c r="M72" s="75">
        <v>2</v>
      </c>
    </row>
    <row r="73" spans="1:13" x14ac:dyDescent="0.25">
      <c r="A73" s="76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x14ac:dyDescent="0.25">
      <c r="A74" s="71" t="s">
        <v>77</v>
      </c>
      <c r="B74" s="72">
        <v>172</v>
      </c>
      <c r="C74" s="72">
        <v>125</v>
      </c>
      <c r="D74" s="72">
        <v>47</v>
      </c>
      <c r="E74" s="72">
        <v>171</v>
      </c>
      <c r="F74" s="72">
        <v>125</v>
      </c>
      <c r="G74" s="72">
        <v>46</v>
      </c>
      <c r="H74" s="72">
        <v>196</v>
      </c>
      <c r="I74" s="72">
        <v>140</v>
      </c>
      <c r="J74" s="72">
        <v>56</v>
      </c>
      <c r="K74" s="72">
        <v>372</v>
      </c>
      <c r="L74" s="72">
        <v>261</v>
      </c>
      <c r="M74" s="72">
        <v>111</v>
      </c>
    </row>
    <row r="75" spans="1:13" ht="20" x14ac:dyDescent="0.25">
      <c r="A75" s="79" t="s">
        <v>548</v>
      </c>
      <c r="B75" s="75">
        <v>82</v>
      </c>
      <c r="C75" s="75">
        <v>44</v>
      </c>
      <c r="D75" s="75">
        <v>38</v>
      </c>
      <c r="E75" s="75">
        <v>81</v>
      </c>
      <c r="F75" s="75">
        <v>44</v>
      </c>
      <c r="G75" s="75">
        <v>37</v>
      </c>
      <c r="H75" s="75">
        <v>84</v>
      </c>
      <c r="I75" s="75">
        <v>50</v>
      </c>
      <c r="J75" s="75">
        <v>34</v>
      </c>
      <c r="K75" s="75">
        <v>180</v>
      </c>
      <c r="L75" s="75">
        <v>104</v>
      </c>
      <c r="M75" s="75">
        <v>76</v>
      </c>
    </row>
    <row r="76" spans="1:13" ht="20" x14ac:dyDescent="0.25">
      <c r="A76" s="79" t="s">
        <v>549</v>
      </c>
      <c r="B76" s="75">
        <v>48</v>
      </c>
      <c r="C76" s="75">
        <v>44</v>
      </c>
      <c r="D76" s="75">
        <v>4</v>
      </c>
      <c r="E76" s="75">
        <v>48</v>
      </c>
      <c r="F76" s="75">
        <v>44</v>
      </c>
      <c r="G76" s="75">
        <v>4</v>
      </c>
      <c r="H76" s="75">
        <v>52</v>
      </c>
      <c r="I76" s="75">
        <v>44</v>
      </c>
      <c r="J76" s="75">
        <v>8</v>
      </c>
      <c r="K76" s="75">
        <v>83</v>
      </c>
      <c r="L76" s="75">
        <v>72</v>
      </c>
      <c r="M76" s="75">
        <v>11</v>
      </c>
    </row>
    <row r="77" spans="1:13" x14ac:dyDescent="0.25">
      <c r="A77" s="74" t="s">
        <v>550</v>
      </c>
      <c r="B77" s="75">
        <v>19</v>
      </c>
      <c r="C77" s="75">
        <v>16</v>
      </c>
      <c r="D77" s="75">
        <v>3</v>
      </c>
      <c r="E77" s="75">
        <v>19</v>
      </c>
      <c r="F77" s="75">
        <v>16</v>
      </c>
      <c r="G77" s="75">
        <v>3</v>
      </c>
      <c r="H77" s="75">
        <v>31</v>
      </c>
      <c r="I77" s="75">
        <v>21</v>
      </c>
      <c r="J77" s="75">
        <v>10</v>
      </c>
      <c r="K77" s="75">
        <v>47</v>
      </c>
      <c r="L77" s="75">
        <v>33</v>
      </c>
      <c r="M77" s="75">
        <v>14</v>
      </c>
    </row>
    <row r="78" spans="1:13" x14ac:dyDescent="0.25">
      <c r="A78" s="74" t="s">
        <v>551</v>
      </c>
      <c r="B78" s="75">
        <v>23</v>
      </c>
      <c r="C78" s="75">
        <v>21</v>
      </c>
      <c r="D78" s="75">
        <v>2</v>
      </c>
      <c r="E78" s="75">
        <v>23</v>
      </c>
      <c r="F78" s="75">
        <v>21</v>
      </c>
      <c r="G78" s="75">
        <v>2</v>
      </c>
      <c r="H78" s="75">
        <v>29</v>
      </c>
      <c r="I78" s="75">
        <v>25</v>
      </c>
      <c r="J78" s="75">
        <v>4</v>
      </c>
      <c r="K78" s="75">
        <v>62</v>
      </c>
      <c r="L78" s="75">
        <v>52</v>
      </c>
      <c r="M78" s="75">
        <v>10</v>
      </c>
    </row>
    <row r="79" spans="1:13" x14ac:dyDescent="0.25">
      <c r="A79" s="76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1:13" ht="21" x14ac:dyDescent="0.25">
      <c r="A80" s="73" t="s">
        <v>78</v>
      </c>
      <c r="B80" s="72">
        <v>391</v>
      </c>
      <c r="C80" s="72">
        <v>370</v>
      </c>
      <c r="D80" s="72">
        <v>21</v>
      </c>
      <c r="E80" s="72">
        <v>382</v>
      </c>
      <c r="F80" s="72">
        <v>361</v>
      </c>
      <c r="G80" s="72">
        <v>21</v>
      </c>
      <c r="H80" s="72">
        <v>439</v>
      </c>
      <c r="I80" s="72">
        <v>409</v>
      </c>
      <c r="J80" s="72">
        <v>30</v>
      </c>
      <c r="K80" s="72">
        <v>757</v>
      </c>
      <c r="L80" s="72">
        <v>707</v>
      </c>
      <c r="M80" s="72">
        <v>50</v>
      </c>
    </row>
    <row r="81" spans="1:13" x14ac:dyDescent="0.25">
      <c r="A81" s="74" t="s">
        <v>552</v>
      </c>
      <c r="B81" s="75">
        <v>1</v>
      </c>
      <c r="C81" s="75">
        <v>1</v>
      </c>
      <c r="D81" s="75">
        <v>0</v>
      </c>
      <c r="E81" s="75">
        <v>1</v>
      </c>
      <c r="F81" s="75">
        <v>1</v>
      </c>
      <c r="G81" s="75">
        <v>0</v>
      </c>
      <c r="H81" s="75">
        <v>1</v>
      </c>
      <c r="I81" s="75">
        <v>1</v>
      </c>
      <c r="J81" s="75">
        <v>0</v>
      </c>
      <c r="K81" s="75">
        <v>2</v>
      </c>
      <c r="L81" s="75">
        <v>2</v>
      </c>
      <c r="M81" s="75">
        <v>0</v>
      </c>
    </row>
    <row r="82" spans="1:13" x14ac:dyDescent="0.25">
      <c r="A82" s="74" t="s">
        <v>553</v>
      </c>
      <c r="B82" s="75">
        <v>104</v>
      </c>
      <c r="C82" s="75">
        <v>101</v>
      </c>
      <c r="D82" s="75">
        <v>3</v>
      </c>
      <c r="E82" s="75">
        <v>100</v>
      </c>
      <c r="F82" s="75">
        <v>97</v>
      </c>
      <c r="G82" s="75">
        <v>3</v>
      </c>
      <c r="H82" s="75">
        <v>130</v>
      </c>
      <c r="I82" s="75">
        <v>129</v>
      </c>
      <c r="J82" s="75">
        <v>1</v>
      </c>
      <c r="K82" s="75">
        <v>209</v>
      </c>
      <c r="L82" s="75">
        <v>206</v>
      </c>
      <c r="M82" s="75">
        <v>3</v>
      </c>
    </row>
    <row r="83" spans="1:13" x14ac:dyDescent="0.25">
      <c r="A83" s="74" t="s">
        <v>554</v>
      </c>
      <c r="B83" s="75">
        <v>24</v>
      </c>
      <c r="C83" s="75">
        <v>23</v>
      </c>
      <c r="D83" s="75">
        <v>1</v>
      </c>
      <c r="E83" s="75">
        <v>24</v>
      </c>
      <c r="F83" s="75">
        <v>23</v>
      </c>
      <c r="G83" s="75">
        <v>1</v>
      </c>
      <c r="H83" s="75">
        <v>33</v>
      </c>
      <c r="I83" s="75">
        <v>32</v>
      </c>
      <c r="J83" s="75">
        <v>1</v>
      </c>
      <c r="K83" s="75">
        <v>60</v>
      </c>
      <c r="L83" s="75">
        <v>56</v>
      </c>
      <c r="M83" s="75">
        <v>4</v>
      </c>
    </row>
    <row r="84" spans="1:13" x14ac:dyDescent="0.25">
      <c r="A84" s="74" t="s">
        <v>555</v>
      </c>
      <c r="B84" s="75">
        <v>262</v>
      </c>
      <c r="C84" s="75">
        <v>245</v>
      </c>
      <c r="D84" s="75">
        <v>17</v>
      </c>
      <c r="E84" s="75">
        <v>257</v>
      </c>
      <c r="F84" s="75">
        <v>240</v>
      </c>
      <c r="G84" s="75">
        <v>17</v>
      </c>
      <c r="H84" s="75">
        <v>275</v>
      </c>
      <c r="I84" s="75">
        <v>247</v>
      </c>
      <c r="J84" s="75">
        <v>28</v>
      </c>
      <c r="K84" s="75">
        <v>486</v>
      </c>
      <c r="L84" s="75">
        <v>443</v>
      </c>
      <c r="M84" s="75">
        <v>43</v>
      </c>
    </row>
    <row r="85" spans="1:13" x14ac:dyDescent="0.25">
      <c r="A85" s="76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</row>
    <row r="86" spans="1:13" ht="21" x14ac:dyDescent="0.25">
      <c r="A86" s="73" t="s">
        <v>79</v>
      </c>
      <c r="B86" s="72">
        <v>57</v>
      </c>
      <c r="C86" s="72">
        <v>16</v>
      </c>
      <c r="D86" s="72">
        <v>41</v>
      </c>
      <c r="E86" s="72">
        <v>51</v>
      </c>
      <c r="F86" s="72">
        <v>16</v>
      </c>
      <c r="G86" s="72">
        <v>35</v>
      </c>
      <c r="H86" s="72">
        <v>74</v>
      </c>
      <c r="I86" s="72">
        <v>9</v>
      </c>
      <c r="J86" s="72">
        <v>65</v>
      </c>
      <c r="K86" s="72">
        <v>114</v>
      </c>
      <c r="L86" s="72">
        <v>18</v>
      </c>
      <c r="M86" s="72">
        <v>96</v>
      </c>
    </row>
    <row r="87" spans="1:13" x14ac:dyDescent="0.25">
      <c r="A87" s="74" t="s">
        <v>556</v>
      </c>
      <c r="B87" s="75">
        <v>40</v>
      </c>
      <c r="C87" s="75">
        <v>6</v>
      </c>
      <c r="D87" s="75">
        <v>34</v>
      </c>
      <c r="E87" s="75">
        <v>34</v>
      </c>
      <c r="F87" s="75">
        <v>6</v>
      </c>
      <c r="G87" s="75">
        <v>28</v>
      </c>
      <c r="H87" s="75">
        <v>66</v>
      </c>
      <c r="I87" s="75">
        <v>6</v>
      </c>
      <c r="J87" s="75">
        <v>60</v>
      </c>
      <c r="K87" s="75">
        <v>100</v>
      </c>
      <c r="L87" s="75">
        <v>11</v>
      </c>
      <c r="M87" s="75">
        <v>89</v>
      </c>
    </row>
    <row r="88" spans="1:13" x14ac:dyDescent="0.25">
      <c r="A88" s="74" t="s">
        <v>557</v>
      </c>
      <c r="B88" s="75">
        <v>17</v>
      </c>
      <c r="C88" s="75">
        <v>10</v>
      </c>
      <c r="D88" s="75">
        <v>7</v>
      </c>
      <c r="E88" s="75">
        <v>17</v>
      </c>
      <c r="F88" s="75">
        <v>10</v>
      </c>
      <c r="G88" s="75">
        <v>7</v>
      </c>
      <c r="H88" s="75">
        <v>8</v>
      </c>
      <c r="I88" s="75">
        <v>3</v>
      </c>
      <c r="J88" s="75">
        <v>5</v>
      </c>
      <c r="K88" s="75">
        <v>14</v>
      </c>
      <c r="L88" s="75">
        <v>7</v>
      </c>
      <c r="M88" s="75">
        <v>7</v>
      </c>
    </row>
    <row r="89" spans="1:13" x14ac:dyDescent="0.25">
      <c r="A89" s="76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1:13" x14ac:dyDescent="0.25">
      <c r="A90" s="73" t="s">
        <v>63</v>
      </c>
      <c r="B90" s="72">
        <v>949</v>
      </c>
      <c r="C90" s="72">
        <v>924</v>
      </c>
      <c r="D90" s="72">
        <v>25</v>
      </c>
      <c r="E90" s="72">
        <v>771</v>
      </c>
      <c r="F90" s="72">
        <v>747</v>
      </c>
      <c r="G90" s="72">
        <v>24</v>
      </c>
      <c r="H90" s="72">
        <v>968</v>
      </c>
      <c r="I90" s="72">
        <v>938</v>
      </c>
      <c r="J90" s="72">
        <v>30</v>
      </c>
      <c r="K90" s="72">
        <v>1810</v>
      </c>
      <c r="L90" s="72">
        <v>1759</v>
      </c>
      <c r="M90" s="72">
        <v>51</v>
      </c>
    </row>
    <row r="91" spans="1:13" x14ac:dyDescent="0.25">
      <c r="A91" s="74" t="s">
        <v>558</v>
      </c>
      <c r="B91" s="75">
        <v>29</v>
      </c>
      <c r="C91" s="75">
        <v>29</v>
      </c>
      <c r="D91" s="75">
        <v>0</v>
      </c>
      <c r="E91" s="75">
        <v>24</v>
      </c>
      <c r="F91" s="75">
        <v>24</v>
      </c>
      <c r="G91" s="75">
        <v>0</v>
      </c>
      <c r="H91" s="75">
        <v>24</v>
      </c>
      <c r="I91" s="75">
        <v>24</v>
      </c>
      <c r="J91" s="75">
        <v>0</v>
      </c>
      <c r="K91" s="75">
        <v>54</v>
      </c>
      <c r="L91" s="75">
        <v>54</v>
      </c>
      <c r="M91" s="75">
        <v>0</v>
      </c>
    </row>
    <row r="92" spans="1:13" x14ac:dyDescent="0.25">
      <c r="A92" s="74" t="s">
        <v>559</v>
      </c>
      <c r="B92" s="75">
        <v>142</v>
      </c>
      <c r="C92" s="75">
        <v>142</v>
      </c>
      <c r="D92" s="75">
        <v>0</v>
      </c>
      <c r="E92" s="75">
        <v>93</v>
      </c>
      <c r="F92" s="75">
        <v>93</v>
      </c>
      <c r="G92" s="75">
        <v>0</v>
      </c>
      <c r="H92" s="75">
        <v>150</v>
      </c>
      <c r="I92" s="75">
        <v>150</v>
      </c>
      <c r="J92" s="75">
        <v>0</v>
      </c>
      <c r="K92" s="75">
        <v>279</v>
      </c>
      <c r="L92" s="75">
        <v>279</v>
      </c>
      <c r="M92" s="75">
        <v>0</v>
      </c>
    </row>
    <row r="93" spans="1:13" x14ac:dyDescent="0.25">
      <c r="A93" s="74" t="s">
        <v>560</v>
      </c>
      <c r="B93" s="75">
        <v>16</v>
      </c>
      <c r="C93" s="75">
        <v>16</v>
      </c>
      <c r="D93" s="75">
        <v>0</v>
      </c>
      <c r="E93" s="75">
        <v>12</v>
      </c>
      <c r="F93" s="75">
        <v>12</v>
      </c>
      <c r="G93" s="75">
        <v>0</v>
      </c>
      <c r="H93" s="75">
        <v>14</v>
      </c>
      <c r="I93" s="75">
        <v>13</v>
      </c>
      <c r="J93" s="75">
        <v>1</v>
      </c>
      <c r="K93" s="75">
        <v>31</v>
      </c>
      <c r="L93" s="75">
        <v>30</v>
      </c>
      <c r="M93" s="75">
        <v>1</v>
      </c>
    </row>
    <row r="94" spans="1:13" x14ac:dyDescent="0.25">
      <c r="A94" s="74" t="s">
        <v>561</v>
      </c>
      <c r="B94" s="75">
        <v>8</v>
      </c>
      <c r="C94" s="75">
        <v>8</v>
      </c>
      <c r="D94" s="75">
        <v>0</v>
      </c>
      <c r="E94" s="75">
        <v>7</v>
      </c>
      <c r="F94" s="75">
        <v>7</v>
      </c>
      <c r="G94" s="75">
        <v>0</v>
      </c>
      <c r="H94" s="75">
        <v>10</v>
      </c>
      <c r="I94" s="75">
        <v>10</v>
      </c>
      <c r="J94" s="75">
        <v>0</v>
      </c>
      <c r="K94" s="75">
        <v>17</v>
      </c>
      <c r="L94" s="75">
        <v>17</v>
      </c>
      <c r="M94" s="75">
        <v>0</v>
      </c>
    </row>
    <row r="95" spans="1:13" x14ac:dyDescent="0.25">
      <c r="A95" s="74" t="s">
        <v>562</v>
      </c>
      <c r="B95" s="75">
        <v>2</v>
      </c>
      <c r="C95" s="75">
        <v>2</v>
      </c>
      <c r="D95" s="75">
        <v>0</v>
      </c>
      <c r="E95" s="75">
        <v>2</v>
      </c>
      <c r="F95" s="75">
        <v>2</v>
      </c>
      <c r="G95" s="75">
        <v>0</v>
      </c>
      <c r="H95" s="75">
        <v>2</v>
      </c>
      <c r="I95" s="75">
        <v>2</v>
      </c>
      <c r="J95" s="75">
        <v>0</v>
      </c>
      <c r="K95" s="75">
        <v>8</v>
      </c>
      <c r="L95" s="75">
        <v>8</v>
      </c>
      <c r="M95" s="75">
        <v>0</v>
      </c>
    </row>
    <row r="96" spans="1:13" x14ac:dyDescent="0.25">
      <c r="A96" s="74" t="s">
        <v>563</v>
      </c>
      <c r="B96" s="75">
        <v>6</v>
      </c>
      <c r="C96" s="75">
        <v>6</v>
      </c>
      <c r="D96" s="75">
        <v>0</v>
      </c>
      <c r="E96" s="75">
        <v>6</v>
      </c>
      <c r="F96" s="75">
        <v>6</v>
      </c>
      <c r="G96" s="75">
        <v>0</v>
      </c>
      <c r="H96" s="75">
        <v>10</v>
      </c>
      <c r="I96" s="75">
        <v>9</v>
      </c>
      <c r="J96" s="75">
        <v>1</v>
      </c>
      <c r="K96" s="75">
        <v>18</v>
      </c>
      <c r="L96" s="75">
        <v>17</v>
      </c>
      <c r="M96" s="75">
        <v>1</v>
      </c>
    </row>
    <row r="97" spans="1:13" x14ac:dyDescent="0.25">
      <c r="A97" s="74" t="s">
        <v>564</v>
      </c>
      <c r="B97" s="75">
        <v>30</v>
      </c>
      <c r="C97" s="75">
        <v>30</v>
      </c>
      <c r="D97" s="75">
        <v>0</v>
      </c>
      <c r="E97" s="75">
        <v>22</v>
      </c>
      <c r="F97" s="75">
        <v>22</v>
      </c>
      <c r="G97" s="75">
        <v>0</v>
      </c>
      <c r="H97" s="75">
        <v>37</v>
      </c>
      <c r="I97" s="75">
        <v>37</v>
      </c>
      <c r="J97" s="75">
        <v>0</v>
      </c>
      <c r="K97" s="75">
        <v>73</v>
      </c>
      <c r="L97" s="75">
        <v>73</v>
      </c>
      <c r="M97" s="75">
        <v>0</v>
      </c>
    </row>
    <row r="98" spans="1:13" x14ac:dyDescent="0.25">
      <c r="A98" s="74" t="s">
        <v>565</v>
      </c>
      <c r="B98" s="75">
        <v>11</v>
      </c>
      <c r="C98" s="75">
        <v>11</v>
      </c>
      <c r="D98" s="75">
        <v>0</v>
      </c>
      <c r="E98" s="75">
        <v>11</v>
      </c>
      <c r="F98" s="75">
        <v>11</v>
      </c>
      <c r="G98" s="75">
        <v>0</v>
      </c>
      <c r="H98" s="75">
        <v>13</v>
      </c>
      <c r="I98" s="75">
        <v>13</v>
      </c>
      <c r="J98" s="75">
        <v>0</v>
      </c>
      <c r="K98" s="75">
        <v>24</v>
      </c>
      <c r="L98" s="75">
        <v>24</v>
      </c>
      <c r="M98" s="75">
        <v>0</v>
      </c>
    </row>
    <row r="99" spans="1:13" x14ac:dyDescent="0.25">
      <c r="A99" s="74" t="s">
        <v>566</v>
      </c>
      <c r="B99" s="75">
        <v>3</v>
      </c>
      <c r="C99" s="75">
        <v>3</v>
      </c>
      <c r="D99" s="75">
        <v>0</v>
      </c>
      <c r="E99" s="75">
        <v>3</v>
      </c>
      <c r="F99" s="75">
        <v>3</v>
      </c>
      <c r="G99" s="75">
        <v>0</v>
      </c>
      <c r="H99" s="75">
        <v>2</v>
      </c>
      <c r="I99" s="75">
        <v>2</v>
      </c>
      <c r="J99" s="75">
        <v>0</v>
      </c>
      <c r="K99" s="75">
        <v>3</v>
      </c>
      <c r="L99" s="75">
        <v>3</v>
      </c>
      <c r="M99" s="75">
        <v>0</v>
      </c>
    </row>
    <row r="100" spans="1:13" x14ac:dyDescent="0.25">
      <c r="A100" s="74" t="s">
        <v>567</v>
      </c>
      <c r="B100" s="75">
        <v>403</v>
      </c>
      <c r="C100" s="75">
        <v>402</v>
      </c>
      <c r="D100" s="75">
        <v>1</v>
      </c>
      <c r="E100" s="75">
        <v>327</v>
      </c>
      <c r="F100" s="75">
        <v>327</v>
      </c>
      <c r="G100" s="75">
        <v>0</v>
      </c>
      <c r="H100" s="75">
        <v>400</v>
      </c>
      <c r="I100" s="75">
        <v>397</v>
      </c>
      <c r="J100" s="75">
        <v>3</v>
      </c>
      <c r="K100" s="75">
        <v>728</v>
      </c>
      <c r="L100" s="75">
        <v>723</v>
      </c>
      <c r="M100" s="75">
        <v>5</v>
      </c>
    </row>
    <row r="101" spans="1:13" ht="20" x14ac:dyDescent="0.25">
      <c r="A101" s="79" t="s">
        <v>568</v>
      </c>
      <c r="B101" s="75">
        <v>2</v>
      </c>
      <c r="C101" s="75">
        <v>2</v>
      </c>
      <c r="D101" s="75">
        <v>0</v>
      </c>
      <c r="E101" s="75">
        <v>1</v>
      </c>
      <c r="F101" s="75">
        <v>1</v>
      </c>
      <c r="G101" s="75">
        <v>0</v>
      </c>
      <c r="H101" s="75">
        <v>2</v>
      </c>
      <c r="I101" s="75">
        <v>2</v>
      </c>
      <c r="J101" s="75">
        <v>0</v>
      </c>
      <c r="K101" s="75">
        <v>7</v>
      </c>
      <c r="L101" s="75">
        <v>7</v>
      </c>
      <c r="M101" s="75">
        <v>0</v>
      </c>
    </row>
    <row r="102" spans="1:13" x14ac:dyDescent="0.25">
      <c r="A102" s="74" t="s">
        <v>569</v>
      </c>
      <c r="B102" s="75">
        <v>203</v>
      </c>
      <c r="C102" s="75">
        <v>180</v>
      </c>
      <c r="D102" s="75">
        <v>23</v>
      </c>
      <c r="E102" s="75">
        <v>184</v>
      </c>
      <c r="F102" s="75">
        <v>161</v>
      </c>
      <c r="G102" s="75">
        <v>23</v>
      </c>
      <c r="H102" s="75">
        <v>191</v>
      </c>
      <c r="I102" s="75">
        <v>167</v>
      </c>
      <c r="J102" s="75">
        <v>24</v>
      </c>
      <c r="K102" s="75">
        <v>358</v>
      </c>
      <c r="L102" s="75">
        <v>316</v>
      </c>
      <c r="M102" s="75">
        <v>42</v>
      </c>
    </row>
    <row r="103" spans="1:13" x14ac:dyDescent="0.25">
      <c r="A103" s="74" t="s">
        <v>570</v>
      </c>
      <c r="B103" s="75">
        <v>40</v>
      </c>
      <c r="C103" s="75">
        <v>39</v>
      </c>
      <c r="D103" s="75">
        <v>1</v>
      </c>
      <c r="E103" s="75">
        <v>33</v>
      </c>
      <c r="F103" s="75">
        <v>32</v>
      </c>
      <c r="G103" s="75">
        <v>1</v>
      </c>
      <c r="H103" s="75">
        <v>40</v>
      </c>
      <c r="I103" s="75">
        <v>40</v>
      </c>
      <c r="J103" s="75">
        <v>0</v>
      </c>
      <c r="K103" s="75">
        <v>82</v>
      </c>
      <c r="L103" s="75">
        <v>81</v>
      </c>
      <c r="M103" s="75">
        <v>1</v>
      </c>
    </row>
    <row r="104" spans="1:13" x14ac:dyDescent="0.25">
      <c r="A104" s="74" t="s">
        <v>623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75">
        <v>0</v>
      </c>
      <c r="K104" s="75">
        <v>1</v>
      </c>
      <c r="L104" s="75">
        <v>1</v>
      </c>
      <c r="M104" s="75">
        <v>0</v>
      </c>
    </row>
    <row r="105" spans="1:13" x14ac:dyDescent="0.25">
      <c r="A105" s="74" t="s">
        <v>571</v>
      </c>
      <c r="B105" s="75">
        <v>6</v>
      </c>
      <c r="C105" s="75">
        <v>6</v>
      </c>
      <c r="D105" s="75">
        <v>0</v>
      </c>
      <c r="E105" s="75">
        <v>5</v>
      </c>
      <c r="F105" s="75">
        <v>5</v>
      </c>
      <c r="G105" s="75">
        <v>0</v>
      </c>
      <c r="H105" s="75">
        <v>6</v>
      </c>
      <c r="I105" s="75">
        <v>5</v>
      </c>
      <c r="J105" s="75">
        <v>1</v>
      </c>
      <c r="K105" s="75">
        <v>10</v>
      </c>
      <c r="L105" s="75">
        <v>9</v>
      </c>
      <c r="M105" s="75">
        <v>1</v>
      </c>
    </row>
    <row r="106" spans="1:13" x14ac:dyDescent="0.25">
      <c r="A106" s="74" t="s">
        <v>572</v>
      </c>
      <c r="B106" s="75">
        <v>48</v>
      </c>
      <c r="C106" s="75">
        <v>48</v>
      </c>
      <c r="D106" s="75">
        <v>0</v>
      </c>
      <c r="E106" s="75">
        <v>41</v>
      </c>
      <c r="F106" s="75">
        <v>41</v>
      </c>
      <c r="G106" s="75">
        <v>0</v>
      </c>
      <c r="H106" s="75">
        <v>67</v>
      </c>
      <c r="I106" s="75">
        <v>67</v>
      </c>
      <c r="J106" s="75">
        <v>0</v>
      </c>
      <c r="K106" s="75">
        <v>117</v>
      </c>
      <c r="L106" s="75">
        <v>117</v>
      </c>
      <c r="M106" s="75">
        <v>0</v>
      </c>
    </row>
    <row r="107" spans="1:13" x14ac:dyDescent="0.25">
      <c r="A107" s="76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</row>
    <row r="108" spans="1:13" x14ac:dyDescent="0.25">
      <c r="A108" s="73" t="s">
        <v>61</v>
      </c>
      <c r="B108" s="72">
        <v>137</v>
      </c>
      <c r="C108" s="72">
        <v>91</v>
      </c>
      <c r="D108" s="72">
        <v>46</v>
      </c>
      <c r="E108" s="72">
        <v>132</v>
      </c>
      <c r="F108" s="72">
        <v>87</v>
      </c>
      <c r="G108" s="72">
        <v>45</v>
      </c>
      <c r="H108" s="72">
        <v>123</v>
      </c>
      <c r="I108" s="72">
        <v>87</v>
      </c>
      <c r="J108" s="72">
        <v>36</v>
      </c>
      <c r="K108" s="72">
        <v>226</v>
      </c>
      <c r="L108" s="72">
        <v>150</v>
      </c>
      <c r="M108" s="72">
        <v>76</v>
      </c>
    </row>
    <row r="109" spans="1:13" x14ac:dyDescent="0.25">
      <c r="A109" s="74" t="s">
        <v>573</v>
      </c>
      <c r="B109" s="75">
        <v>101</v>
      </c>
      <c r="C109" s="75">
        <v>86</v>
      </c>
      <c r="D109" s="75">
        <v>15</v>
      </c>
      <c r="E109" s="75">
        <v>97</v>
      </c>
      <c r="F109" s="75">
        <v>82</v>
      </c>
      <c r="G109" s="75">
        <v>15</v>
      </c>
      <c r="H109" s="75">
        <v>82</v>
      </c>
      <c r="I109" s="75">
        <v>74</v>
      </c>
      <c r="J109" s="75">
        <v>8</v>
      </c>
      <c r="K109" s="75">
        <v>146</v>
      </c>
      <c r="L109" s="75">
        <v>132</v>
      </c>
      <c r="M109" s="75">
        <v>14</v>
      </c>
    </row>
    <row r="110" spans="1:13" ht="20.5" x14ac:dyDescent="0.25">
      <c r="A110" s="77" t="s">
        <v>574</v>
      </c>
      <c r="B110" s="78">
        <v>89</v>
      </c>
      <c r="C110" s="78">
        <v>76</v>
      </c>
      <c r="D110" s="78">
        <v>13</v>
      </c>
      <c r="E110" s="78">
        <v>85</v>
      </c>
      <c r="F110" s="78">
        <v>72</v>
      </c>
      <c r="G110" s="78">
        <v>13</v>
      </c>
      <c r="H110" s="78">
        <v>75</v>
      </c>
      <c r="I110" s="78">
        <v>68</v>
      </c>
      <c r="J110" s="78">
        <v>7</v>
      </c>
      <c r="K110" s="78">
        <v>137</v>
      </c>
      <c r="L110" s="78">
        <v>124</v>
      </c>
      <c r="M110" s="78">
        <v>13</v>
      </c>
    </row>
    <row r="111" spans="1:13" ht="20.5" x14ac:dyDescent="0.25">
      <c r="A111" s="77" t="s">
        <v>575</v>
      </c>
      <c r="B111" s="78">
        <v>1</v>
      </c>
      <c r="C111" s="78">
        <v>1</v>
      </c>
      <c r="D111" s="78">
        <v>0</v>
      </c>
      <c r="E111" s="78">
        <v>1</v>
      </c>
      <c r="F111" s="78">
        <v>1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</row>
    <row r="112" spans="1:13" ht="20.5" x14ac:dyDescent="0.25">
      <c r="A112" s="77" t="s">
        <v>576</v>
      </c>
      <c r="B112" s="78">
        <v>11</v>
      </c>
      <c r="C112" s="78">
        <v>9</v>
      </c>
      <c r="D112" s="78">
        <v>2</v>
      </c>
      <c r="E112" s="78">
        <v>11</v>
      </c>
      <c r="F112" s="78">
        <v>9</v>
      </c>
      <c r="G112" s="78">
        <v>2</v>
      </c>
      <c r="H112" s="78">
        <v>7</v>
      </c>
      <c r="I112" s="78">
        <v>6</v>
      </c>
      <c r="J112" s="78">
        <v>1</v>
      </c>
      <c r="K112" s="78">
        <v>9</v>
      </c>
      <c r="L112" s="78">
        <v>8</v>
      </c>
      <c r="M112" s="78">
        <v>1</v>
      </c>
    </row>
    <row r="113" spans="1:13" ht="20.5" x14ac:dyDescent="0.25">
      <c r="A113" s="77" t="s">
        <v>577</v>
      </c>
      <c r="B113" s="78">
        <v>0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</row>
    <row r="114" spans="1:13" x14ac:dyDescent="0.25">
      <c r="A114" s="74" t="s">
        <v>578</v>
      </c>
      <c r="B114" s="75">
        <v>36</v>
      </c>
      <c r="C114" s="75">
        <v>5</v>
      </c>
      <c r="D114" s="75">
        <v>31</v>
      </c>
      <c r="E114" s="75">
        <v>35</v>
      </c>
      <c r="F114" s="75">
        <v>5</v>
      </c>
      <c r="G114" s="75">
        <v>30</v>
      </c>
      <c r="H114" s="75">
        <v>41</v>
      </c>
      <c r="I114" s="75">
        <v>13</v>
      </c>
      <c r="J114" s="75">
        <v>28</v>
      </c>
      <c r="K114" s="75">
        <v>80</v>
      </c>
      <c r="L114" s="75">
        <v>18</v>
      </c>
      <c r="M114" s="75">
        <v>62</v>
      </c>
    </row>
    <row r="115" spans="1:13" x14ac:dyDescent="0.25">
      <c r="A115" s="76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</row>
    <row r="116" spans="1:13" x14ac:dyDescent="0.25">
      <c r="A116" s="71" t="s">
        <v>81</v>
      </c>
      <c r="B116" s="72">
        <v>299</v>
      </c>
      <c r="C116" s="72">
        <v>255</v>
      </c>
      <c r="D116" s="72">
        <v>44</v>
      </c>
      <c r="E116" s="72">
        <v>271</v>
      </c>
      <c r="F116" s="72">
        <v>228</v>
      </c>
      <c r="G116" s="72">
        <v>43</v>
      </c>
      <c r="H116" s="72">
        <v>283</v>
      </c>
      <c r="I116" s="72">
        <v>231</v>
      </c>
      <c r="J116" s="72">
        <v>52</v>
      </c>
      <c r="K116" s="72">
        <v>521</v>
      </c>
      <c r="L116" s="72">
        <v>432</v>
      </c>
      <c r="M116" s="72">
        <v>89</v>
      </c>
    </row>
    <row r="117" spans="1:13" x14ac:dyDescent="0.25">
      <c r="A117" s="74" t="s">
        <v>579</v>
      </c>
      <c r="B117" s="75">
        <v>299</v>
      </c>
      <c r="C117" s="75">
        <v>255</v>
      </c>
      <c r="D117" s="75">
        <v>44</v>
      </c>
      <c r="E117" s="75">
        <v>271</v>
      </c>
      <c r="F117" s="75">
        <v>228</v>
      </c>
      <c r="G117" s="75">
        <v>43</v>
      </c>
      <c r="H117" s="75">
        <v>283</v>
      </c>
      <c r="I117" s="75">
        <v>231</v>
      </c>
      <c r="J117" s="75">
        <v>52</v>
      </c>
      <c r="K117" s="75">
        <v>521</v>
      </c>
      <c r="L117" s="75">
        <v>432</v>
      </c>
      <c r="M117" s="75">
        <v>89</v>
      </c>
    </row>
    <row r="118" spans="1:13" ht="20.5" x14ac:dyDescent="0.25">
      <c r="A118" s="77" t="s">
        <v>580</v>
      </c>
      <c r="B118" s="78">
        <v>252</v>
      </c>
      <c r="C118" s="78">
        <v>233</v>
      </c>
      <c r="D118" s="78">
        <v>19</v>
      </c>
      <c r="E118" s="78">
        <v>224</v>
      </c>
      <c r="F118" s="78">
        <v>206</v>
      </c>
      <c r="G118" s="78">
        <v>18</v>
      </c>
      <c r="H118" s="78">
        <v>224</v>
      </c>
      <c r="I118" s="78">
        <v>206</v>
      </c>
      <c r="J118" s="78">
        <v>18</v>
      </c>
      <c r="K118" s="78">
        <v>420</v>
      </c>
      <c r="L118" s="78">
        <v>387</v>
      </c>
      <c r="M118" s="78">
        <v>33</v>
      </c>
    </row>
    <row r="119" spans="1:13" ht="20.5" x14ac:dyDescent="0.25">
      <c r="A119" s="77" t="s">
        <v>581</v>
      </c>
      <c r="B119" s="78">
        <v>47</v>
      </c>
      <c r="C119" s="78">
        <v>22</v>
      </c>
      <c r="D119" s="78">
        <v>25</v>
      </c>
      <c r="E119" s="78">
        <v>47</v>
      </c>
      <c r="F119" s="78">
        <v>22</v>
      </c>
      <c r="G119" s="78">
        <v>25</v>
      </c>
      <c r="H119" s="78">
        <v>59</v>
      </c>
      <c r="I119" s="78">
        <v>25</v>
      </c>
      <c r="J119" s="78">
        <v>34</v>
      </c>
      <c r="K119" s="78">
        <v>101</v>
      </c>
      <c r="L119" s="78">
        <v>45</v>
      </c>
      <c r="M119" s="78">
        <v>56</v>
      </c>
    </row>
    <row r="120" spans="1:13" x14ac:dyDescent="0.25">
      <c r="A120" s="76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</row>
    <row r="121" spans="1:13" x14ac:dyDescent="0.25">
      <c r="A121" s="71" t="s">
        <v>82</v>
      </c>
      <c r="B121" s="72">
        <v>4</v>
      </c>
      <c r="C121" s="72">
        <v>4</v>
      </c>
      <c r="D121" s="72">
        <v>0</v>
      </c>
      <c r="E121" s="72">
        <v>4</v>
      </c>
      <c r="F121" s="72">
        <v>4</v>
      </c>
      <c r="G121" s="72">
        <v>0</v>
      </c>
      <c r="H121" s="72">
        <v>7</v>
      </c>
      <c r="I121" s="72">
        <v>6</v>
      </c>
      <c r="J121" s="72">
        <v>1</v>
      </c>
      <c r="K121" s="72">
        <v>9</v>
      </c>
      <c r="L121" s="72">
        <v>8</v>
      </c>
      <c r="M121" s="72">
        <v>1</v>
      </c>
    </row>
    <row r="122" spans="1:13" x14ac:dyDescent="0.25">
      <c r="A122" s="74" t="s">
        <v>582</v>
      </c>
      <c r="B122" s="75">
        <v>4</v>
      </c>
      <c r="C122" s="75">
        <v>4</v>
      </c>
      <c r="D122" s="75">
        <v>0</v>
      </c>
      <c r="E122" s="75">
        <v>4</v>
      </c>
      <c r="F122" s="75">
        <v>4</v>
      </c>
      <c r="G122" s="75">
        <v>0</v>
      </c>
      <c r="H122" s="75">
        <v>7</v>
      </c>
      <c r="I122" s="75">
        <v>6</v>
      </c>
      <c r="J122" s="75">
        <v>1</v>
      </c>
      <c r="K122" s="75">
        <v>9</v>
      </c>
      <c r="L122" s="75">
        <v>8</v>
      </c>
      <c r="M122" s="75">
        <v>1</v>
      </c>
    </row>
    <row r="123" spans="1:13" x14ac:dyDescent="0.25">
      <c r="A123" s="76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</row>
    <row r="124" spans="1:13" x14ac:dyDescent="0.25">
      <c r="A124" s="73" t="s">
        <v>85</v>
      </c>
      <c r="B124" s="72">
        <v>1133</v>
      </c>
      <c r="C124" s="72">
        <v>248</v>
      </c>
      <c r="D124" s="72">
        <v>885</v>
      </c>
      <c r="E124" s="72">
        <v>1118</v>
      </c>
      <c r="F124" s="72">
        <v>246</v>
      </c>
      <c r="G124" s="72">
        <v>872</v>
      </c>
      <c r="H124" s="72">
        <v>1168</v>
      </c>
      <c r="I124" s="72">
        <v>213</v>
      </c>
      <c r="J124" s="72">
        <v>955</v>
      </c>
      <c r="K124" s="72">
        <v>2129</v>
      </c>
      <c r="L124" s="72">
        <v>393</v>
      </c>
      <c r="M124" s="72">
        <v>1736</v>
      </c>
    </row>
    <row r="125" spans="1:13" ht="20" x14ac:dyDescent="0.25">
      <c r="A125" s="79" t="s">
        <v>583</v>
      </c>
      <c r="B125" s="75">
        <v>1133</v>
      </c>
      <c r="C125" s="75">
        <v>248</v>
      </c>
      <c r="D125" s="75">
        <v>885</v>
      </c>
      <c r="E125" s="75">
        <v>1118</v>
      </c>
      <c r="F125" s="75">
        <v>246</v>
      </c>
      <c r="G125" s="75">
        <v>872</v>
      </c>
      <c r="H125" s="75">
        <v>1168</v>
      </c>
      <c r="I125" s="75">
        <v>213</v>
      </c>
      <c r="J125" s="75">
        <v>955</v>
      </c>
      <c r="K125" s="75">
        <v>2129</v>
      </c>
      <c r="L125" s="75">
        <v>393</v>
      </c>
      <c r="M125" s="75">
        <v>1736</v>
      </c>
    </row>
    <row r="126" spans="1:13" x14ac:dyDescent="0.25">
      <c r="A126" s="76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</row>
    <row r="127" spans="1:13" x14ac:dyDescent="0.25">
      <c r="A127" s="73" t="s">
        <v>86</v>
      </c>
      <c r="B127" s="72">
        <v>556</v>
      </c>
      <c r="C127" s="72">
        <v>324</v>
      </c>
      <c r="D127" s="72">
        <v>232</v>
      </c>
      <c r="E127" s="72">
        <v>477</v>
      </c>
      <c r="F127" s="72">
        <v>278</v>
      </c>
      <c r="G127" s="72">
        <v>199</v>
      </c>
      <c r="H127" s="72">
        <v>591</v>
      </c>
      <c r="I127" s="72">
        <v>359</v>
      </c>
      <c r="J127" s="72">
        <v>232</v>
      </c>
      <c r="K127" s="72">
        <v>1123</v>
      </c>
      <c r="L127" s="72">
        <v>665</v>
      </c>
      <c r="M127" s="72">
        <v>458</v>
      </c>
    </row>
    <row r="128" spans="1:13" x14ac:dyDescent="0.25">
      <c r="A128" s="74" t="s">
        <v>584</v>
      </c>
      <c r="B128" s="75">
        <v>86</v>
      </c>
      <c r="C128" s="75">
        <v>69</v>
      </c>
      <c r="D128" s="75">
        <v>17</v>
      </c>
      <c r="E128" s="75">
        <v>65</v>
      </c>
      <c r="F128" s="75">
        <v>51</v>
      </c>
      <c r="G128" s="75">
        <v>14</v>
      </c>
      <c r="H128" s="75">
        <v>53</v>
      </c>
      <c r="I128" s="75">
        <v>45</v>
      </c>
      <c r="J128" s="75">
        <v>8</v>
      </c>
      <c r="K128" s="75">
        <v>97</v>
      </c>
      <c r="L128" s="75">
        <v>86</v>
      </c>
      <c r="M128" s="75">
        <v>11</v>
      </c>
    </row>
    <row r="129" spans="1:13" x14ac:dyDescent="0.25">
      <c r="A129" s="74" t="s">
        <v>585</v>
      </c>
      <c r="B129" s="75">
        <v>260</v>
      </c>
      <c r="C129" s="75">
        <v>55</v>
      </c>
      <c r="D129" s="75">
        <v>205</v>
      </c>
      <c r="E129" s="75">
        <v>222</v>
      </c>
      <c r="F129" s="75">
        <v>46</v>
      </c>
      <c r="G129" s="75">
        <v>176</v>
      </c>
      <c r="H129" s="75">
        <v>255</v>
      </c>
      <c r="I129" s="75">
        <v>49</v>
      </c>
      <c r="J129" s="75">
        <v>206</v>
      </c>
      <c r="K129" s="75">
        <v>529</v>
      </c>
      <c r="L129" s="75">
        <v>104</v>
      </c>
      <c r="M129" s="75">
        <v>425</v>
      </c>
    </row>
    <row r="130" spans="1:13" x14ac:dyDescent="0.25">
      <c r="A130" s="74" t="s">
        <v>586</v>
      </c>
      <c r="B130" s="75">
        <v>210</v>
      </c>
      <c r="C130" s="75">
        <v>200</v>
      </c>
      <c r="D130" s="75">
        <v>10</v>
      </c>
      <c r="E130" s="75">
        <v>190</v>
      </c>
      <c r="F130" s="75">
        <v>181</v>
      </c>
      <c r="G130" s="75">
        <v>9</v>
      </c>
      <c r="H130" s="75">
        <v>283</v>
      </c>
      <c r="I130" s="75">
        <v>265</v>
      </c>
      <c r="J130" s="75">
        <v>18</v>
      </c>
      <c r="K130" s="75">
        <v>497</v>
      </c>
      <c r="L130" s="75">
        <v>475</v>
      </c>
      <c r="M130" s="75">
        <v>22</v>
      </c>
    </row>
    <row r="131" spans="1:13" x14ac:dyDescent="0.25">
      <c r="A131" s="76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</row>
    <row r="132" spans="1:13" ht="21" x14ac:dyDescent="0.25">
      <c r="A132" s="73" t="s">
        <v>65</v>
      </c>
      <c r="B132" s="72">
        <v>155</v>
      </c>
      <c r="C132" s="72">
        <v>35</v>
      </c>
      <c r="D132" s="72">
        <v>120</v>
      </c>
      <c r="E132" s="72">
        <v>152</v>
      </c>
      <c r="F132" s="72">
        <v>35</v>
      </c>
      <c r="G132" s="72">
        <v>117</v>
      </c>
      <c r="H132" s="72">
        <v>164</v>
      </c>
      <c r="I132" s="72">
        <v>46</v>
      </c>
      <c r="J132" s="72">
        <v>118</v>
      </c>
      <c r="K132" s="72">
        <v>284</v>
      </c>
      <c r="L132" s="72">
        <v>85</v>
      </c>
      <c r="M132" s="72">
        <v>199</v>
      </c>
    </row>
    <row r="133" spans="1:13" x14ac:dyDescent="0.25">
      <c r="A133" s="74" t="s">
        <v>587</v>
      </c>
      <c r="B133" s="75">
        <v>155</v>
      </c>
      <c r="C133" s="75">
        <v>35</v>
      </c>
      <c r="D133" s="75">
        <v>120</v>
      </c>
      <c r="E133" s="75">
        <v>152</v>
      </c>
      <c r="F133" s="75">
        <v>35</v>
      </c>
      <c r="G133" s="75">
        <v>117</v>
      </c>
      <c r="H133" s="75">
        <v>164</v>
      </c>
      <c r="I133" s="75">
        <v>46</v>
      </c>
      <c r="J133" s="75">
        <v>118</v>
      </c>
      <c r="K133" s="75">
        <v>284</v>
      </c>
      <c r="L133" s="75">
        <v>85</v>
      </c>
      <c r="M133" s="75">
        <v>199</v>
      </c>
    </row>
    <row r="134" spans="1:13" x14ac:dyDescent="0.25">
      <c r="A134" s="76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</row>
    <row r="135" spans="1:13" x14ac:dyDescent="0.25">
      <c r="A135" s="73" t="s">
        <v>64</v>
      </c>
      <c r="B135" s="72">
        <v>600</v>
      </c>
      <c r="C135" s="72">
        <v>358</v>
      </c>
      <c r="D135" s="72">
        <v>242</v>
      </c>
      <c r="E135" s="72">
        <v>538</v>
      </c>
      <c r="F135" s="72">
        <v>317</v>
      </c>
      <c r="G135" s="72">
        <v>221</v>
      </c>
      <c r="H135" s="72">
        <v>561</v>
      </c>
      <c r="I135" s="72">
        <v>348</v>
      </c>
      <c r="J135" s="72">
        <v>213</v>
      </c>
      <c r="K135" s="72">
        <v>1026</v>
      </c>
      <c r="L135" s="72">
        <v>609</v>
      </c>
      <c r="M135" s="72">
        <v>417</v>
      </c>
    </row>
    <row r="136" spans="1:13" x14ac:dyDescent="0.25">
      <c r="A136" s="74" t="s">
        <v>588</v>
      </c>
      <c r="B136" s="75">
        <v>36</v>
      </c>
      <c r="C136" s="75">
        <v>7</v>
      </c>
      <c r="D136" s="75">
        <v>29</v>
      </c>
      <c r="E136" s="75">
        <v>33</v>
      </c>
      <c r="F136" s="75">
        <v>7</v>
      </c>
      <c r="G136" s="75">
        <v>26</v>
      </c>
      <c r="H136" s="75">
        <v>32</v>
      </c>
      <c r="I136" s="75">
        <v>13</v>
      </c>
      <c r="J136" s="75">
        <v>19</v>
      </c>
      <c r="K136" s="75">
        <v>66</v>
      </c>
      <c r="L136" s="75">
        <v>20</v>
      </c>
      <c r="M136" s="75">
        <v>46</v>
      </c>
    </row>
    <row r="137" spans="1:13" x14ac:dyDescent="0.25">
      <c r="A137" s="74" t="s">
        <v>589</v>
      </c>
      <c r="B137" s="75">
        <v>423</v>
      </c>
      <c r="C137" s="75">
        <v>292</v>
      </c>
      <c r="D137" s="75">
        <v>131</v>
      </c>
      <c r="E137" s="75">
        <v>388</v>
      </c>
      <c r="F137" s="75">
        <v>264</v>
      </c>
      <c r="G137" s="75">
        <v>124</v>
      </c>
      <c r="H137" s="75">
        <v>400</v>
      </c>
      <c r="I137" s="75">
        <v>281</v>
      </c>
      <c r="J137" s="75">
        <v>119</v>
      </c>
      <c r="K137" s="75">
        <v>702</v>
      </c>
      <c r="L137" s="75">
        <v>483</v>
      </c>
      <c r="M137" s="75">
        <v>219</v>
      </c>
    </row>
    <row r="138" spans="1:13" ht="20" x14ac:dyDescent="0.25">
      <c r="A138" s="79" t="s">
        <v>596</v>
      </c>
      <c r="B138" s="75">
        <v>139</v>
      </c>
      <c r="C138" s="75">
        <v>58</v>
      </c>
      <c r="D138" s="75">
        <v>81</v>
      </c>
      <c r="E138" s="75">
        <v>116</v>
      </c>
      <c r="F138" s="75">
        <v>46</v>
      </c>
      <c r="G138" s="75">
        <v>70</v>
      </c>
      <c r="H138" s="75">
        <v>129</v>
      </c>
      <c r="I138" s="75">
        <v>54</v>
      </c>
      <c r="J138" s="75">
        <v>75</v>
      </c>
      <c r="K138" s="75">
        <v>256</v>
      </c>
      <c r="L138" s="75">
        <v>106</v>
      </c>
      <c r="M138" s="75">
        <v>150</v>
      </c>
    </row>
    <row r="139" spans="1:13" x14ac:dyDescent="0.25">
      <c r="A139" s="74" t="s">
        <v>590</v>
      </c>
      <c r="B139" s="75">
        <v>2</v>
      </c>
      <c r="C139" s="75">
        <v>1</v>
      </c>
      <c r="D139" s="75">
        <v>1</v>
      </c>
      <c r="E139" s="75">
        <v>1</v>
      </c>
      <c r="F139" s="75">
        <v>0</v>
      </c>
      <c r="G139" s="75">
        <v>1</v>
      </c>
      <c r="H139" s="75">
        <v>0</v>
      </c>
      <c r="I139" s="75">
        <v>0</v>
      </c>
      <c r="J139" s="75">
        <v>0</v>
      </c>
      <c r="K139" s="75">
        <v>2</v>
      </c>
      <c r="L139" s="75">
        <v>0</v>
      </c>
      <c r="M139" s="75">
        <v>2</v>
      </c>
    </row>
    <row r="140" spans="1:13" x14ac:dyDescent="0.25">
      <c r="A140" s="76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</row>
    <row r="141" spans="1:13" x14ac:dyDescent="0.25">
      <c r="A141" s="71" t="s">
        <v>87</v>
      </c>
      <c r="B141" s="72">
        <v>24</v>
      </c>
      <c r="C141" s="72">
        <v>19</v>
      </c>
      <c r="D141" s="72">
        <v>5</v>
      </c>
      <c r="E141" s="72">
        <v>22</v>
      </c>
      <c r="F141" s="72">
        <v>17</v>
      </c>
      <c r="G141" s="72">
        <v>5</v>
      </c>
      <c r="H141" s="72">
        <v>24</v>
      </c>
      <c r="I141" s="72">
        <v>19</v>
      </c>
      <c r="J141" s="72">
        <v>5</v>
      </c>
      <c r="K141" s="72">
        <v>42</v>
      </c>
      <c r="L141" s="72">
        <v>34</v>
      </c>
      <c r="M141" s="72">
        <v>8</v>
      </c>
    </row>
    <row r="142" spans="1:13" x14ac:dyDescent="0.25">
      <c r="A142" s="74" t="s">
        <v>591</v>
      </c>
      <c r="B142" s="75">
        <v>9</v>
      </c>
      <c r="C142" s="75">
        <v>7</v>
      </c>
      <c r="D142" s="75">
        <v>2</v>
      </c>
      <c r="E142" s="75">
        <v>7</v>
      </c>
      <c r="F142" s="75">
        <v>5</v>
      </c>
      <c r="G142" s="75">
        <v>2</v>
      </c>
      <c r="H142" s="75">
        <v>6</v>
      </c>
      <c r="I142" s="75">
        <v>5</v>
      </c>
      <c r="J142" s="75">
        <v>1</v>
      </c>
      <c r="K142" s="75">
        <v>10</v>
      </c>
      <c r="L142" s="75">
        <v>9</v>
      </c>
      <c r="M142" s="75">
        <v>1</v>
      </c>
    </row>
    <row r="143" spans="1:13" x14ac:dyDescent="0.25">
      <c r="A143" s="80" t="s">
        <v>592</v>
      </c>
      <c r="B143" s="81">
        <v>15</v>
      </c>
      <c r="C143" s="81">
        <v>12</v>
      </c>
      <c r="D143" s="81">
        <v>3</v>
      </c>
      <c r="E143" s="81">
        <v>15</v>
      </c>
      <c r="F143" s="81">
        <v>12</v>
      </c>
      <c r="G143" s="81">
        <v>3</v>
      </c>
      <c r="H143" s="81">
        <v>18</v>
      </c>
      <c r="I143" s="81">
        <v>14</v>
      </c>
      <c r="J143" s="81">
        <v>4</v>
      </c>
      <c r="K143" s="81">
        <v>32</v>
      </c>
      <c r="L143" s="81">
        <v>25</v>
      </c>
      <c r="M143" s="81">
        <v>7</v>
      </c>
    </row>
    <row r="145" spans="1:1" x14ac:dyDescent="0.25">
      <c r="A145" s="68" t="str">
        <f>CONCATENATE("Stand: April ",RIGHT(Inhalt!A1,4)+1)</f>
        <v>Stand: April 2022</v>
      </c>
    </row>
    <row r="146" spans="1:1" x14ac:dyDescent="0.25">
      <c r="A146" s="34" t="s">
        <v>242</v>
      </c>
    </row>
    <row r="147" spans="1:1" x14ac:dyDescent="0.25">
      <c r="A147" s="68" t="str">
        <f>CONCATENATE("© BFS ",RIGHT(Inhalt!A1,4)+1)</f>
        <v>© BFS 2022</v>
      </c>
    </row>
    <row r="148" spans="1:1" ht="15.5" x14ac:dyDescent="0.25">
      <c r="A148" s="69"/>
    </row>
    <row r="149" spans="1:1" x14ac:dyDescent="0.25">
      <c r="A149" s="68" t="s">
        <v>240</v>
      </c>
    </row>
    <row r="150" spans="1:1" x14ac:dyDescent="0.25">
      <c r="A150" s="70" t="s">
        <v>241</v>
      </c>
    </row>
  </sheetData>
  <phoneticPr fontId="5" type="noConversion"/>
  <hyperlinks>
    <hyperlink ref="A2" location="Inhalt!A1" display="zurück zum Inhalt"/>
    <hyperlink ref="A150" r:id="rId1"/>
  </hyperlinks>
  <pageMargins left="0.39370078740157483" right="0" top="0.78740157480314965" bottom="0.39370078740157483" header="0.51181102362204722" footer="0.51181102362204722"/>
  <pageSetup paperSize="9" scale="8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N22"/>
  <sheetViews>
    <sheetView zoomScaleNormal="100" workbookViewId="0">
      <selection activeCell="F19" sqref="F19"/>
    </sheetView>
  </sheetViews>
  <sheetFormatPr baseColWidth="10" defaultColWidth="11.453125" defaultRowHeight="12.5" x14ac:dyDescent="0.25"/>
  <cols>
    <col min="1" max="1" width="25" style="11" customWidth="1"/>
    <col min="2" max="13" width="6.453125" style="11" customWidth="1"/>
    <col min="14" max="16384" width="11.453125" style="11"/>
  </cols>
  <sheetData>
    <row r="1" spans="1:14" ht="15.5" x14ac:dyDescent="0.35">
      <c r="A1" s="1" t="str">
        <f>Inhalt!A1</f>
        <v>Statistik der beruflichen Grundbildung 2021</v>
      </c>
    </row>
    <row r="2" spans="1:14" x14ac:dyDescent="0.25">
      <c r="A2" s="13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12"/>
      <c r="L2" s="35"/>
      <c r="M2" s="35"/>
      <c r="N2" s="36"/>
    </row>
    <row r="3" spans="1:14" ht="15.5" x14ac:dyDescent="0.35">
      <c r="A3" s="14"/>
      <c r="K3" s="15"/>
    </row>
    <row r="4" spans="1:14" ht="13" x14ac:dyDescent="0.3">
      <c r="A4" s="16" t="s">
        <v>504</v>
      </c>
    </row>
    <row r="5" spans="1:14" ht="13" x14ac:dyDescent="0.3">
      <c r="A5" s="16"/>
    </row>
    <row r="6" spans="1:14" x14ac:dyDescent="0.25">
      <c r="A6" s="22" t="s">
        <v>93</v>
      </c>
    </row>
    <row r="7" spans="1:14" ht="13" x14ac:dyDescent="0.3">
      <c r="A7" s="16"/>
    </row>
    <row r="8" spans="1:14" x14ac:dyDescent="0.25">
      <c r="A8" s="37" t="s">
        <v>44</v>
      </c>
      <c r="B8" s="38"/>
      <c r="C8" s="39" t="s">
        <v>42</v>
      </c>
      <c r="D8" s="40"/>
      <c r="E8" s="41"/>
      <c r="F8" s="39" t="s">
        <v>21</v>
      </c>
      <c r="G8" s="40"/>
      <c r="H8" s="41"/>
      <c r="I8" s="39" t="s">
        <v>57</v>
      </c>
      <c r="J8" s="40"/>
      <c r="K8" s="41"/>
      <c r="L8" s="39" t="s">
        <v>43</v>
      </c>
      <c r="M8" s="40"/>
    </row>
    <row r="9" spans="1:14" x14ac:dyDescent="0.25">
      <c r="A9" s="42"/>
      <c r="B9" s="43"/>
      <c r="C9" s="44" t="s">
        <v>92</v>
      </c>
      <c r="D9" s="45"/>
      <c r="E9" s="43"/>
      <c r="F9" s="44"/>
      <c r="G9" s="45"/>
      <c r="H9" s="46"/>
      <c r="I9" s="44" t="s">
        <v>58</v>
      </c>
      <c r="J9" s="45"/>
      <c r="K9" s="46"/>
      <c r="L9" s="44" t="s">
        <v>99</v>
      </c>
      <c r="M9" s="45"/>
    </row>
    <row r="10" spans="1:14" x14ac:dyDescent="0.25">
      <c r="A10" s="47"/>
      <c r="B10" s="48" t="s">
        <v>22</v>
      </c>
      <c r="C10" s="49" t="s">
        <v>23</v>
      </c>
      <c r="D10" s="50" t="s">
        <v>24</v>
      </c>
      <c r="E10" s="48" t="s">
        <v>22</v>
      </c>
      <c r="F10" s="49" t="s">
        <v>23</v>
      </c>
      <c r="G10" s="50" t="s">
        <v>24</v>
      </c>
      <c r="H10" s="48" t="s">
        <v>22</v>
      </c>
      <c r="I10" s="49" t="s">
        <v>23</v>
      </c>
      <c r="J10" s="50" t="s">
        <v>24</v>
      </c>
      <c r="K10" s="48" t="s">
        <v>22</v>
      </c>
      <c r="L10" s="49" t="s">
        <v>23</v>
      </c>
      <c r="M10" s="50" t="s">
        <v>24</v>
      </c>
    </row>
    <row r="12" spans="1:14" x14ac:dyDescent="0.25">
      <c r="A12" s="18" t="s">
        <v>22</v>
      </c>
      <c r="B12" s="19">
        <v>51</v>
      </c>
      <c r="C12" s="19">
        <v>20</v>
      </c>
      <c r="D12" s="19">
        <v>31</v>
      </c>
      <c r="E12" s="19">
        <v>46</v>
      </c>
      <c r="F12" s="19">
        <v>16</v>
      </c>
      <c r="G12" s="19">
        <v>30</v>
      </c>
      <c r="H12" s="33">
        <v>0</v>
      </c>
      <c r="I12" s="33">
        <v>0</v>
      </c>
      <c r="J12" s="33">
        <v>0</v>
      </c>
      <c r="K12" s="19">
        <v>0</v>
      </c>
      <c r="L12" s="19">
        <v>0</v>
      </c>
      <c r="M12" s="19">
        <v>0</v>
      </c>
    </row>
    <row r="13" spans="1:14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4" x14ac:dyDescent="0.25">
      <c r="A14" s="20" t="s">
        <v>502</v>
      </c>
      <c r="B14" s="21">
        <v>50</v>
      </c>
      <c r="C14" s="21">
        <v>19</v>
      </c>
      <c r="D14" s="21">
        <v>31</v>
      </c>
      <c r="E14" s="21">
        <v>45</v>
      </c>
      <c r="F14" s="21">
        <v>15</v>
      </c>
      <c r="G14" s="21">
        <v>30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4" x14ac:dyDescent="0.25">
      <c r="A15" s="65" t="s">
        <v>503</v>
      </c>
      <c r="B15" s="66">
        <v>1</v>
      </c>
      <c r="C15" s="66">
        <v>1</v>
      </c>
      <c r="D15" s="66">
        <v>0</v>
      </c>
      <c r="E15" s="66">
        <v>1</v>
      </c>
      <c r="F15" s="66">
        <v>1</v>
      </c>
      <c r="G15" s="66">
        <v>0</v>
      </c>
      <c r="H15" s="67">
        <v>0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</row>
    <row r="17" spans="1:1" x14ac:dyDescent="0.25">
      <c r="A17" s="68" t="str">
        <f>CONCATENATE("Stand: April ",RIGHT(Inhalt!A1,4)+1)</f>
        <v>Stand: April 2022</v>
      </c>
    </row>
    <row r="18" spans="1:1" x14ac:dyDescent="0.25">
      <c r="A18" s="34" t="s">
        <v>242</v>
      </c>
    </row>
    <row r="19" spans="1:1" x14ac:dyDescent="0.25">
      <c r="A19" s="68" t="str">
        <f>CONCATENATE("© BFS ",RIGHT(Inhalt!A1,4)+1)</f>
        <v>© BFS 2022</v>
      </c>
    </row>
    <row r="20" spans="1:1" ht="15.5" x14ac:dyDescent="0.25">
      <c r="A20" s="69"/>
    </row>
    <row r="21" spans="1:1" x14ac:dyDescent="0.25">
      <c r="A21" s="68" t="s">
        <v>240</v>
      </c>
    </row>
    <row r="22" spans="1:1" x14ac:dyDescent="0.25">
      <c r="A22" s="70" t="s">
        <v>241</v>
      </c>
    </row>
  </sheetData>
  <hyperlinks>
    <hyperlink ref="A2" location="Inhalt!A1" display="zurück zum Inhalt"/>
    <hyperlink ref="A2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Inhalt</vt:lpstr>
      <vt:lpstr>Übersicht</vt:lpstr>
      <vt:lpstr>Tab. 1a</vt:lpstr>
      <vt:lpstr>Tab. 1b</vt:lpstr>
      <vt:lpstr>Tab. 1c</vt:lpstr>
      <vt:lpstr>Tab. 2a</vt:lpstr>
      <vt:lpstr>Tab. 2b</vt:lpstr>
      <vt:lpstr>Tab. 2c</vt:lpstr>
      <vt:lpstr>Tab. 3</vt:lpstr>
      <vt:lpstr>'Tab. 1c'!Impression_des_titres</vt:lpstr>
      <vt:lpstr>'Tab. 2c'!Impression_des_titres</vt:lpstr>
      <vt:lpstr>'Tab. 1a'!OLE_LINK1</vt:lpstr>
      <vt:lpstr>Inhalt!Zone_d_impression</vt:lpstr>
      <vt:lpstr>'Tab. 1b'!Zone_d_impression</vt:lpstr>
      <vt:lpstr>'Tab. 1c'!Zone_d_impression</vt:lpstr>
      <vt:lpstr>'Tab. 2c'!Zone_d_impression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 Anton</dc:creator>
  <cp:lastModifiedBy>Deppierraz Réjane BFS</cp:lastModifiedBy>
  <cp:lastPrinted>2020-04-01T12:37:57Z</cp:lastPrinted>
  <dcterms:created xsi:type="dcterms:W3CDTF">2005-03-17T14:28:02Z</dcterms:created>
  <dcterms:modified xsi:type="dcterms:W3CDTF">2022-04-21T07:05:40Z</dcterms:modified>
</cp:coreProperties>
</file>