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KOM_PUB\DIAM\30_Input\Diffusion\16\GNP 2022-0518\Tableaux\"/>
    </mc:Choice>
  </mc:AlternateContent>
  <bookViews>
    <workbookView xWindow="-20" yWindow="-20" windowWidth="12620" windowHeight="11960" tabRatio="766"/>
  </bookViews>
  <sheets>
    <sheet name="Titel" sheetId="57727" r:id="rId1"/>
    <sheet name="Grafik_a" sheetId="57725" r:id="rId2"/>
    <sheet name="Tablang_1" sheetId="57717" r:id="rId3"/>
    <sheet name="Tablang_2" sheetId="57726" r:id="rId4"/>
    <sheet name="Tablang_3" sheetId="57724" r:id="rId5"/>
    <sheet name="Tablang_4" sheetId="57715" r:id="rId6"/>
    <sheet name="Tablang_5" sheetId="57719" r:id="rId7"/>
  </sheets>
  <definedNames>
    <definedName name="_xlnm.Print_Titles" localSheetId="2">Tablang_1!$C:$C</definedName>
    <definedName name="_xlnm.Print_Titles" localSheetId="5">Tablang_4!$C:$C</definedName>
    <definedName name="_xlnm.Print_Titles" localSheetId="6">Tablang_5!$C:$C,Tablang_5!$2:$2</definedName>
  </definedNames>
  <calcPr calcId="162913"/>
</workbook>
</file>

<file path=xl/calcChain.xml><?xml version="1.0" encoding="utf-8"?>
<calcChain xmlns="http://schemas.openxmlformats.org/spreadsheetml/2006/main">
  <c r="E20" i="57724" l="1"/>
  <c r="E19" i="57724"/>
  <c r="E18" i="57724"/>
  <c r="E17" i="57724"/>
  <c r="E16" i="57724"/>
  <c r="E15" i="57724"/>
  <c r="E14" i="57724"/>
  <c r="E13" i="57724"/>
  <c r="E12" i="57724"/>
  <c r="E11" i="57724"/>
  <c r="E10" i="57724"/>
  <c r="E9" i="57724"/>
  <c r="E8" i="57724"/>
  <c r="E7" i="57724"/>
  <c r="E6" i="57724"/>
  <c r="E5" i="57724"/>
  <c r="E4" i="57724"/>
</calcChain>
</file>

<file path=xl/sharedStrings.xml><?xml version="1.0" encoding="utf-8"?>
<sst xmlns="http://schemas.openxmlformats.org/spreadsheetml/2006/main" count="656" uniqueCount="91">
  <si>
    <t>1998</t>
  </si>
  <si>
    <t>1990</t>
  </si>
  <si>
    <t>1995</t>
  </si>
  <si>
    <t>1991</t>
  </si>
  <si>
    <t>1992</t>
  </si>
  <si>
    <t>1993</t>
  </si>
  <si>
    <t>1994</t>
  </si>
  <si>
    <t>1996</t>
  </si>
  <si>
    <t>1997</t>
  </si>
  <si>
    <t>Portugal</t>
  </si>
  <si>
    <t>1999</t>
  </si>
  <si>
    <t>..</t>
  </si>
  <si>
    <t>2000</t>
  </si>
  <si>
    <t>2001</t>
  </si>
  <si>
    <t>2002</t>
  </si>
  <si>
    <t>Dänemark</t>
  </si>
  <si>
    <t>Deutschland</t>
  </si>
  <si>
    <t>Finnland</t>
  </si>
  <si>
    <t>Frankreich</t>
  </si>
  <si>
    <t>Italien</t>
  </si>
  <si>
    <t>Japan</t>
  </si>
  <si>
    <t>Kanada</t>
  </si>
  <si>
    <t>Norwegen</t>
  </si>
  <si>
    <t>Österreich</t>
  </si>
  <si>
    <t>Schweden</t>
  </si>
  <si>
    <t>Schweiz</t>
  </si>
  <si>
    <t>Spanien</t>
  </si>
  <si>
    <t>Vereinigte Staaten</t>
  </si>
  <si>
    <t>Vereinigtes Königreich</t>
  </si>
  <si>
    <t>Belgien</t>
  </si>
  <si>
    <t>Niederlande</t>
  </si>
  <si>
    <t>Titel</t>
  </si>
  <si>
    <t>DEU</t>
  </si>
  <si>
    <t>AUT</t>
  </si>
  <si>
    <t>BEL</t>
  </si>
  <si>
    <t>CAN</t>
  </si>
  <si>
    <t>DNK</t>
  </si>
  <si>
    <t>ESP</t>
  </si>
  <si>
    <t>USA</t>
  </si>
  <si>
    <t>FIN</t>
  </si>
  <si>
    <t>FRA</t>
  </si>
  <si>
    <t>ITA</t>
  </si>
  <si>
    <t>JPN</t>
  </si>
  <si>
    <t>NOR</t>
  </si>
  <si>
    <t>NLD</t>
  </si>
  <si>
    <t>PRT</t>
  </si>
  <si>
    <t>GBR</t>
  </si>
  <si>
    <t>SWE</t>
  </si>
  <si>
    <t>CHE</t>
  </si>
  <si>
    <t>Telefoninfrastruktur in der Schweiz, Entwicklung 1990-2007</t>
  </si>
  <si>
    <t>Quellen: OFCOM</t>
  </si>
  <si>
    <t>Quelle: BAKOM</t>
  </si>
  <si>
    <t>Total Anzahl  
Kunden (mit und  
ohne Abon-
nement)</t>
  </si>
  <si>
    <t>Quelle: ITU</t>
  </si>
  <si>
    <t>Schweiz (1)</t>
  </si>
  <si>
    <t>Quellen: ITU</t>
  </si>
  <si>
    <t>Kunden mit Abonnement</t>
  </si>
  <si>
    <t>© 2016 OFS-BFS-UST / WSA</t>
  </si>
  <si>
    <t>Quellen: ITU,  BFS eigene Berechnungen</t>
  </si>
  <si>
    <t>Anzahl pro 100 Einwohner/innen</t>
  </si>
  <si>
    <t>a</t>
  </si>
  <si>
    <t>Indikator 30101:</t>
  </si>
  <si>
    <t>Telefoninfrastruktur</t>
  </si>
  <si>
    <t>Zusätzliche Daten</t>
  </si>
  <si>
    <t>Historische Daten</t>
  </si>
  <si>
    <t xml:space="preserve">Mobiltelefonie: Anzahl Verträge im internationalen Vergleich, Entwicklung </t>
  </si>
  <si>
    <t>Mobiltelefonie: Anzahl Verträge im internationalen Vergleich, Entwicklung</t>
  </si>
  <si>
    <t xml:space="preserve">Mobiltelefonie: Anzahl Verträge nach Abonnemententyp, Entwicklung </t>
  </si>
  <si>
    <t xml:space="preserve">Feste Telefonhauptleitungen im internationalen Vergleich, Entwicklung </t>
  </si>
  <si>
    <t>ISDN-Teilnehmer/innen im internationalen Vergleich, Entwicklung</t>
  </si>
  <si>
    <t>Total Festnetz-verträge</t>
  </si>
  <si>
    <t>Mobiltelefonie: Anzahl Verträge nach Abonnemententyp, Entwicklung</t>
  </si>
  <si>
    <t>Feste Telefonhauptleitungen im internationalen Vergleich, Entwicklung</t>
  </si>
  <si>
    <t>Feste Telefonhauptleitungen pro 100 Einwohner/innen im internationalen Vergleich, Entwicklung</t>
  </si>
  <si>
    <t>Hauptdaten :</t>
  </si>
  <si>
    <t>Letztes Update: 2016</t>
  </si>
  <si>
    <t>Verträge mit Breitbandzugriff</t>
  </si>
  <si>
    <t>Jährliches Wachstum (in %)</t>
  </si>
  <si>
    <t>Definitionen und Kommentare: siehe Indikator im Internet</t>
  </si>
  <si>
    <t>(1) Die Daten der ITU weichen leicht von jenen des BAKOM ab.</t>
  </si>
  <si>
    <t>Mobiltelefonie: Anzahl Verträge pro 100 Einwohner/innen im internationalen Vergleich, Entwicklung</t>
  </si>
  <si>
    <t>Jährliches Wachstum in Prozentpunkten</t>
  </si>
  <si>
    <t>Quelle: ITU, BFS eigene Berechnungen</t>
  </si>
  <si>
    <t>Kunden mit Prepaid</t>
  </si>
  <si>
    <t>ISDN-Anschlüsse im internationalen Vergleich, Entwicklung</t>
  </si>
  <si>
    <t>ISDN-Anschlüsse pro 100 Einwohner/innen im internationalen Vergleich, Entwicklung</t>
  </si>
  <si>
    <t>11'088'598 </t>
  </si>
  <si>
    <t>Festnetztelefonie: Anzahl Verträge, Entwicklung</t>
  </si>
  <si>
    <t>© 2022 OFS-BFS-UST / WSA</t>
  </si>
  <si>
    <t>Letztes Update: Mai 2022</t>
  </si>
  <si>
    <t>Letztes Update: Dezember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</si>
</sst>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 * #,##0.00_ ;_ * \-#,##0.00_ ;_ * &quot;-&quot;??_ ;_ @_ "/>
    <numFmt numFmtId="165" formatCode="0.0000_)"/>
    <numFmt numFmtId="166" formatCode="#,##0_);\(#,##0\)"/>
    <numFmt numFmtId="167" formatCode="0.00_)"/>
    <numFmt numFmtId="168" formatCode="0.0_)"/>
    <numFmt numFmtId="169" formatCode="0_)"/>
    <numFmt numFmtId="170" formatCode="0.0"/>
    <numFmt numFmtId="171" formatCode="_ * #,##0.0_ ;_ * \-#,##0.0_ ;_ * &quot;-&quot;??_ ;_ @_ "/>
  </numFmts>
  <fonts count="14" x14ac:knownFonts="1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rgb="FF0070C0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0" fillId="0" borderId="0"/>
    <xf numFmtId="165" fontId="2" fillId="0" borderId="0" applyBorder="0"/>
    <xf numFmtId="9" fontId="11" fillId="0" borderId="0" applyFont="0" applyFill="0" applyBorder="0" applyAlignment="0" applyProtection="0"/>
  </cellStyleXfs>
  <cellXfs count="165">
    <xf numFmtId="0" fontId="0" fillId="0" borderId="0" xfId="0"/>
    <xf numFmtId="165" fontId="4" fillId="0" borderId="0" xfId="6" applyFont="1"/>
    <xf numFmtId="165" fontId="5" fillId="0" borderId="0" xfId="6" applyFont="1" applyBorder="1"/>
    <xf numFmtId="169" fontId="5" fillId="0" borderId="2" xfId="6" applyNumberFormat="1" applyFont="1" applyBorder="1" applyAlignment="1" applyProtection="1">
      <alignment horizontal="right"/>
    </xf>
    <xf numFmtId="0" fontId="5" fillId="0" borderId="2" xfId="0" applyFont="1" applyBorder="1" applyAlignment="1" applyProtection="1">
      <alignment horizontal="right"/>
    </xf>
    <xf numFmtId="1" fontId="5" fillId="0" borderId="2" xfId="6" applyNumberFormat="1" applyFont="1" applyBorder="1" applyAlignment="1" applyProtection="1">
      <alignment horizontal="right"/>
    </xf>
    <xf numFmtId="165" fontId="5" fillId="0" borderId="2" xfId="6" applyFont="1" applyFill="1" applyBorder="1" applyAlignment="1" applyProtection="1">
      <alignment horizontal="right"/>
    </xf>
    <xf numFmtId="169" fontId="5" fillId="0" borderId="2" xfId="6" applyNumberFormat="1" applyFont="1" applyBorder="1" applyAlignment="1">
      <alignment horizontal="right"/>
    </xf>
    <xf numFmtId="0" fontId="5" fillId="0" borderId="2" xfId="0" applyFont="1" applyBorder="1"/>
    <xf numFmtId="0" fontId="5" fillId="0" borderId="2" xfId="0" applyNumberFormat="1" applyFont="1" applyBorder="1" applyAlignment="1" applyProtection="1">
      <alignment horizontal="right"/>
    </xf>
    <xf numFmtId="0" fontId="5" fillId="0" borderId="2" xfId="6" applyNumberFormat="1" applyFont="1" applyBorder="1" applyAlignment="1" applyProtection="1">
      <alignment horizontal="right"/>
    </xf>
    <xf numFmtId="0" fontId="5" fillId="0" borderId="2" xfId="6" applyNumberFormat="1" applyFont="1" applyBorder="1" applyAlignment="1">
      <alignment horizontal="right"/>
    </xf>
    <xf numFmtId="169" fontId="5" fillId="0" borderId="2" xfId="6" applyNumberFormat="1" applyFont="1" applyBorder="1"/>
    <xf numFmtId="0" fontId="5" fillId="0" borderId="2" xfId="6" applyNumberFormat="1" applyFont="1" applyBorder="1"/>
    <xf numFmtId="3" fontId="3" fillId="0" borderId="0" xfId="0" applyNumberFormat="1" applyFont="1"/>
    <xf numFmtId="3" fontId="3" fillId="0" borderId="3" xfId="0" applyNumberFormat="1" applyFont="1" applyBorder="1"/>
    <xf numFmtId="3" fontId="3" fillId="0" borderId="3" xfId="0" applyNumberFormat="1" applyFont="1" applyBorder="1" applyAlignment="1">
      <alignment horizontal="right"/>
    </xf>
    <xf numFmtId="170" fontId="5" fillId="0" borderId="0" xfId="6" applyNumberFormat="1" applyFont="1" applyBorder="1" applyAlignment="1">
      <alignment horizontal="right"/>
    </xf>
    <xf numFmtId="0" fontId="3" fillId="0" borderId="0" xfId="0" applyFont="1"/>
    <xf numFmtId="3" fontId="3" fillId="0" borderId="0" xfId="2" applyNumberFormat="1" applyFont="1" applyBorder="1"/>
    <xf numFmtId="170" fontId="3" fillId="0" borderId="0" xfId="0" applyNumberFormat="1" applyFont="1" applyBorder="1"/>
    <xf numFmtId="170" fontId="3" fillId="0" borderId="0" xfId="0" applyNumberFormat="1" applyFont="1" applyBorder="1" applyAlignment="1">
      <alignment horizontal="right"/>
    </xf>
    <xf numFmtId="170" fontId="3" fillId="0" borderId="0" xfId="2" applyNumberFormat="1" applyFont="1" applyBorder="1"/>
    <xf numFmtId="165" fontId="4" fillId="0" borderId="0" xfId="6" applyFont="1" applyBorder="1" applyAlignment="1">
      <alignment horizontal="left" indent="1"/>
    </xf>
    <xf numFmtId="3" fontId="5" fillId="0" borderId="0" xfId="0" applyNumberFormat="1" applyFont="1" applyBorder="1"/>
    <xf numFmtId="3" fontId="3" fillId="0" borderId="0" xfId="2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170" fontId="3" fillId="0" borderId="0" xfId="0" applyNumberFormat="1" applyFont="1" applyFill="1" applyBorder="1"/>
    <xf numFmtId="3" fontId="3" fillId="0" borderId="0" xfId="0" applyNumberFormat="1" applyFont="1" applyBorder="1"/>
    <xf numFmtId="170" fontId="5" fillId="0" borderId="0" xfId="0" applyNumberFormat="1" applyFont="1" applyBorder="1"/>
    <xf numFmtId="1" fontId="5" fillId="0" borderId="2" xfId="6" applyNumberFormat="1" applyFont="1" applyBorder="1"/>
    <xf numFmtId="170" fontId="5" fillId="0" borderId="0" xfId="6" applyNumberFormat="1" applyFont="1" applyBorder="1"/>
    <xf numFmtId="165" fontId="5" fillId="0" borderId="0" xfId="6" applyFont="1" applyBorder="1" applyAlignment="1">
      <alignment horizontal="left" indent="1"/>
    </xf>
    <xf numFmtId="3" fontId="5" fillId="0" borderId="0" xfId="2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165" fontId="5" fillId="0" borderId="2" xfId="6" applyFont="1" applyBorder="1"/>
    <xf numFmtId="165" fontId="5" fillId="0" borderId="4" xfId="6" applyFont="1" applyBorder="1" applyAlignment="1">
      <alignment horizontal="left" indent="1"/>
    </xf>
    <xf numFmtId="165" fontId="5" fillId="0" borderId="1" xfId="6" applyFont="1" applyBorder="1" applyAlignment="1">
      <alignment horizontal="left" indent="1"/>
    </xf>
    <xf numFmtId="165" fontId="5" fillId="0" borderId="2" xfId="6" applyFont="1" applyBorder="1" applyAlignment="1" applyProtection="1">
      <alignment horizontal="center" vertical="center" wrapText="1"/>
    </xf>
    <xf numFmtId="170" fontId="5" fillId="0" borderId="0" xfId="0" applyNumberFormat="1" applyFont="1" applyFill="1" applyBorder="1"/>
    <xf numFmtId="165" fontId="9" fillId="0" borderId="0" xfId="1" applyNumberFormat="1" applyFont="1" applyFill="1" applyAlignment="1" applyProtection="1"/>
    <xf numFmtId="165" fontId="5" fillId="0" borderId="0" xfId="6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3" fontId="3" fillId="0" borderId="0" xfId="6" applyNumberFormat="1" applyFont="1" applyBorder="1"/>
    <xf numFmtId="0" fontId="0" fillId="2" borderId="0" xfId="0" applyFill="1"/>
    <xf numFmtId="0" fontId="8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6" applyFont="1" applyBorder="1"/>
    <xf numFmtId="0" fontId="3" fillId="0" borderId="0" xfId="5" applyFont="1"/>
    <xf numFmtId="0" fontId="3" fillId="0" borderId="0" xfId="5" applyFont="1" applyAlignment="1">
      <alignment horizontal="center"/>
    </xf>
    <xf numFmtId="0" fontId="6" fillId="0" borderId="0" xfId="5" applyFont="1"/>
    <xf numFmtId="165" fontId="3" fillId="0" borderId="0" xfId="6" applyFont="1" applyBorder="1" applyAlignment="1">
      <alignment horizontal="left" indent="1"/>
    </xf>
    <xf numFmtId="170" fontId="3" fillId="0" borderId="0" xfId="5" applyNumberFormat="1" applyFont="1" applyBorder="1"/>
    <xf numFmtId="170" fontId="3" fillId="0" borderId="0" xfId="3" applyNumberFormat="1" applyFont="1" applyBorder="1"/>
    <xf numFmtId="170" fontId="5" fillId="0" borderId="0" xfId="3" applyNumberFormat="1" applyFont="1" applyBorder="1"/>
    <xf numFmtId="165" fontId="3" fillId="0" borderId="0" xfId="6" applyFont="1" applyBorder="1" applyAlignment="1" applyProtection="1">
      <alignment horizontal="left" indent="1"/>
    </xf>
    <xf numFmtId="170" fontId="3" fillId="0" borderId="3" xfId="3" applyNumberFormat="1" applyFont="1" applyBorder="1"/>
    <xf numFmtId="170" fontId="3" fillId="0" borderId="0" xfId="6" applyNumberFormat="1" applyFont="1" applyBorder="1"/>
    <xf numFmtId="0" fontId="3" fillId="0" borderId="0" xfId="5" applyFont="1" applyBorder="1"/>
    <xf numFmtId="0" fontId="3" fillId="0" borderId="0" xfId="5" applyFont="1" applyAlignment="1">
      <alignment horizontal="right"/>
    </xf>
    <xf numFmtId="0" fontId="3" fillId="0" borderId="0" xfId="5" applyFont="1" applyBorder="1" applyAlignment="1">
      <alignment horizontal="center"/>
    </xf>
    <xf numFmtId="3" fontId="3" fillId="0" borderId="0" xfId="3" applyNumberFormat="1" applyFont="1" applyBorder="1" applyAlignment="1">
      <alignment horizontal="right"/>
    </xf>
    <xf numFmtId="3" fontId="5" fillId="0" borderId="0" xfId="3" applyNumberFormat="1" applyFont="1" applyBorder="1"/>
    <xf numFmtId="3" fontId="3" fillId="0" borderId="0" xfId="3" applyNumberFormat="1" applyFont="1" applyBorder="1"/>
    <xf numFmtId="3" fontId="3" fillId="0" borderId="3" xfId="3" applyNumberFormat="1" applyFont="1" applyBorder="1"/>
    <xf numFmtId="170" fontId="3" fillId="0" borderId="3" xfId="6" applyNumberFormat="1" applyFont="1" applyBorder="1"/>
    <xf numFmtId="170" fontId="3" fillId="0" borderId="0" xfId="3" applyNumberFormat="1" applyFont="1" applyBorder="1" applyAlignment="1">
      <alignment horizontal="right"/>
    </xf>
    <xf numFmtId="3" fontId="5" fillId="0" borderId="0" xfId="0" applyNumberFormat="1" applyFont="1" applyFill="1" applyBorder="1"/>
    <xf numFmtId="3" fontId="5" fillId="0" borderId="0" xfId="3" applyNumberFormat="1" applyFont="1" applyBorder="1" applyAlignment="1">
      <alignment horizontal="right"/>
    </xf>
    <xf numFmtId="3" fontId="3" fillId="0" borderId="3" xfId="3" applyNumberFormat="1" applyFont="1" applyBorder="1" applyAlignment="1">
      <alignment horizontal="right"/>
    </xf>
    <xf numFmtId="0" fontId="3" fillId="0" borderId="0" xfId="0" applyFont="1" applyBorder="1"/>
    <xf numFmtId="37" fontId="3" fillId="0" borderId="0" xfId="0" applyNumberFormat="1" applyFont="1" applyFill="1" applyBorder="1"/>
    <xf numFmtId="171" fontId="3" fillId="0" borderId="1" xfId="3" applyNumberFormat="1" applyFont="1" applyBorder="1"/>
    <xf numFmtId="165" fontId="3" fillId="0" borderId="0" xfId="6" applyFont="1"/>
    <xf numFmtId="165" fontId="3" fillId="0" borderId="0" xfId="6" applyFont="1" applyAlignment="1">
      <alignment horizontal="center"/>
    </xf>
    <xf numFmtId="0" fontId="5" fillId="0" borderId="0" xfId="6" applyNumberFormat="1" applyFont="1" applyBorder="1" applyAlignment="1" applyProtection="1">
      <alignment horizontal="left" indent="1"/>
    </xf>
    <xf numFmtId="165" fontId="3" fillId="0" borderId="0" xfId="6" applyFont="1" applyFill="1"/>
    <xf numFmtId="166" fontId="3" fillId="0" borderId="0" xfId="6" applyNumberFormat="1" applyFont="1" applyFill="1" applyProtection="1">
      <protection locked="0"/>
    </xf>
    <xf numFmtId="0" fontId="5" fillId="0" borderId="0" xfId="0" applyFont="1"/>
    <xf numFmtId="1" fontId="3" fillId="0" borderId="0" xfId="0" applyNumberFormat="1" applyFont="1"/>
    <xf numFmtId="0" fontId="3" fillId="0" borderId="0" xfId="0" applyFont="1" applyAlignment="1" applyProtection="1">
      <alignment horizontal="left"/>
    </xf>
    <xf numFmtId="168" fontId="3" fillId="0" borderId="0" xfId="0" applyNumberFormat="1" applyFont="1"/>
    <xf numFmtId="3" fontId="3" fillId="0" borderId="0" xfId="5" applyNumberFormat="1" applyFont="1" applyBorder="1"/>
    <xf numFmtId="170" fontId="3" fillId="0" borderId="0" xfId="5" applyNumberFormat="1" applyFont="1" applyFill="1" applyBorder="1"/>
    <xf numFmtId="170" fontId="5" fillId="0" borderId="0" xfId="5" applyNumberFormat="1" applyFont="1" applyBorder="1"/>
    <xf numFmtId="170" fontId="5" fillId="0" borderId="0" xfId="5" applyNumberFormat="1" applyFont="1" applyFill="1" applyBorder="1"/>
    <xf numFmtId="3" fontId="3" fillId="0" borderId="0" xfId="5" applyNumberFormat="1" applyFont="1" applyBorder="1" applyAlignment="1">
      <alignment horizontal="right"/>
    </xf>
    <xf numFmtId="3" fontId="5" fillId="0" borderId="0" xfId="5" applyNumberFormat="1" applyFont="1" applyBorder="1" applyAlignment="1">
      <alignment horizontal="right"/>
    </xf>
    <xf numFmtId="3" fontId="3" fillId="0" borderId="3" xfId="5" applyNumberFormat="1" applyFont="1" applyBorder="1" applyAlignment="1">
      <alignment horizontal="right"/>
    </xf>
    <xf numFmtId="170" fontId="3" fillId="0" borderId="0" xfId="5" applyNumberFormat="1" applyFont="1" applyBorder="1" applyAlignment="1">
      <alignment horizontal="right"/>
    </xf>
    <xf numFmtId="170" fontId="3" fillId="0" borderId="3" xfId="5" applyNumberFormat="1" applyFont="1" applyBorder="1"/>
    <xf numFmtId="3" fontId="3" fillId="0" borderId="3" xfId="5" applyNumberFormat="1" applyFont="1" applyBorder="1"/>
    <xf numFmtId="170" fontId="3" fillId="0" borderId="3" xfId="5" applyNumberFormat="1" applyFont="1" applyFill="1" applyBorder="1"/>
    <xf numFmtId="3" fontId="3" fillId="0" borderId="0" xfId="5" applyNumberFormat="1" applyFont="1" applyBorder="1" applyAlignment="1">
      <alignment wrapText="1"/>
    </xf>
    <xf numFmtId="3" fontId="3" fillId="0" borderId="4" xfId="5" applyNumberFormat="1" applyFont="1" applyBorder="1"/>
    <xf numFmtId="1" fontId="5" fillId="0" borderId="2" xfId="6" applyNumberFormat="1" applyFont="1" applyBorder="1" applyAlignment="1">
      <alignment horizontal="right"/>
    </xf>
    <xf numFmtId="3" fontId="5" fillId="0" borderId="0" xfId="5" applyNumberFormat="1" applyFont="1" applyFill="1" applyBorder="1"/>
    <xf numFmtId="165" fontId="3" fillId="0" borderId="0" xfId="6" applyFont="1" applyBorder="1" applyAlignment="1" applyProtection="1">
      <alignment horizontal="left"/>
    </xf>
    <xf numFmtId="166" fontId="3" fillId="0" borderId="0" xfId="6" applyNumberFormat="1" applyFont="1" applyBorder="1" applyAlignment="1" applyProtection="1">
      <alignment horizontal="left" indent="1"/>
      <protection locked="0"/>
    </xf>
    <xf numFmtId="3" fontId="3" fillId="0" borderId="4" xfId="5" applyNumberFormat="1" applyFont="1" applyFill="1" applyBorder="1"/>
    <xf numFmtId="171" fontId="3" fillId="0" borderId="1" xfId="3" applyNumberFormat="1" applyFont="1" applyFill="1" applyBorder="1"/>
    <xf numFmtId="0" fontId="5" fillId="0" borderId="0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3" xfId="6" applyNumberFormat="1" applyFont="1" applyBorder="1" applyAlignment="1" applyProtection="1">
      <alignment horizontal="left" indent="1"/>
    </xf>
    <xf numFmtId="164" fontId="3" fillId="0" borderId="1" xfId="3" applyNumberFormat="1" applyFont="1" applyFill="1" applyBorder="1"/>
    <xf numFmtId="165" fontId="5" fillId="0" borderId="0" xfId="1" applyNumberFormat="1" applyFont="1" applyFill="1" applyAlignment="1" applyProtection="1"/>
    <xf numFmtId="165" fontId="3" fillId="0" borderId="3" xfId="6" applyFont="1" applyBorder="1" applyAlignment="1">
      <alignment horizontal="left" indent="1"/>
    </xf>
    <xf numFmtId="165" fontId="5" fillId="0" borderId="0" xfId="6" applyFont="1" applyAlignment="1" applyProtection="1">
      <alignment horizontal="left"/>
    </xf>
    <xf numFmtId="0" fontId="3" fillId="0" borderId="0" xfId="0" applyFont="1" applyFill="1"/>
    <xf numFmtId="0" fontId="5" fillId="0" borderId="2" xfId="0" applyFont="1" applyFill="1" applyBorder="1" applyAlignment="1">
      <alignment vertical="center"/>
    </xf>
    <xf numFmtId="165" fontId="3" fillId="0" borderId="0" xfId="6" applyFont="1" applyFill="1" applyBorder="1"/>
    <xf numFmtId="167" fontId="3" fillId="0" borderId="0" xfId="6" applyNumberFormat="1" applyFont="1" applyBorder="1"/>
    <xf numFmtId="0" fontId="3" fillId="0" borderId="0" xfId="6" applyNumberFormat="1" applyFont="1" applyBorder="1"/>
    <xf numFmtId="165" fontId="3" fillId="0" borderId="4" xfId="6" applyFont="1" applyFill="1" applyBorder="1"/>
    <xf numFmtId="165" fontId="3" fillId="0" borderId="1" xfId="6" applyFont="1" applyFill="1" applyBorder="1"/>
    <xf numFmtId="0" fontId="3" fillId="0" borderId="0" xfId="0" applyFont="1" applyFill="1" applyBorder="1"/>
    <xf numFmtId="165" fontId="5" fillId="0" borderId="0" xfId="6" applyFont="1" applyBorder="1" applyAlignment="1" applyProtection="1">
      <alignment horizontal="left"/>
    </xf>
    <xf numFmtId="3" fontId="3" fillId="0" borderId="0" xfId="0" applyNumberFormat="1" applyFont="1" applyBorder="1" applyAlignment="1" applyProtection="1">
      <alignment horizontal="right"/>
    </xf>
    <xf numFmtId="3" fontId="3" fillId="0" borderId="3" xfId="2" applyNumberFormat="1" applyFont="1" applyBorder="1"/>
    <xf numFmtId="3" fontId="3" fillId="0" borderId="3" xfId="2" applyNumberFormat="1" applyFont="1" applyBorder="1" applyAlignment="1">
      <alignment horizontal="right"/>
    </xf>
    <xf numFmtId="165" fontId="3" fillId="0" borderId="3" xfId="6" applyFont="1" applyBorder="1"/>
    <xf numFmtId="170" fontId="3" fillId="0" borderId="0" xfId="6" applyNumberFormat="1" applyFont="1" applyBorder="1" applyAlignment="1">
      <alignment horizontal="right"/>
    </xf>
    <xf numFmtId="170" fontId="3" fillId="0" borderId="0" xfId="0" applyNumberFormat="1" applyFont="1" applyBorder="1" applyAlignment="1" applyProtection="1">
      <alignment horizontal="right"/>
    </xf>
    <xf numFmtId="170" fontId="3" fillId="0" borderId="3" xfId="6" applyNumberFormat="1" applyFont="1" applyBorder="1" applyAlignment="1">
      <alignment horizontal="right"/>
    </xf>
    <xf numFmtId="165" fontId="5" fillId="0" borderId="0" xfId="6" applyFont="1"/>
    <xf numFmtId="0" fontId="3" fillId="0" borderId="2" xfId="0" applyFont="1" applyBorder="1"/>
    <xf numFmtId="0" fontId="5" fillId="2" borderId="0" xfId="1" applyFont="1" applyFill="1" applyAlignment="1" applyProtection="1"/>
    <xf numFmtId="165" fontId="5" fillId="2" borderId="0" xfId="1" applyNumberFormat="1" applyFont="1" applyFill="1" applyAlignment="1" applyProtection="1"/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171" fontId="3" fillId="0" borderId="0" xfId="3" applyNumberFormat="1" applyFont="1" applyBorder="1"/>
    <xf numFmtId="171" fontId="3" fillId="0" borderId="0" xfId="3" applyNumberFormat="1" applyFont="1" applyFill="1" applyBorder="1"/>
    <xf numFmtId="164" fontId="3" fillId="0" borderId="0" xfId="3" applyNumberFormat="1" applyFont="1" applyFill="1" applyBorder="1"/>
    <xf numFmtId="165" fontId="3" fillId="0" borderId="0" xfId="6" applyFont="1" applyBorder="1" applyAlignment="1">
      <alignment horizontal="left"/>
    </xf>
    <xf numFmtId="169" fontId="3" fillId="0" borderId="0" xfId="6" applyNumberFormat="1" applyFont="1" applyBorder="1"/>
    <xf numFmtId="0" fontId="3" fillId="0" borderId="0" xfId="0" quotePrefix="1" applyFont="1" applyBorder="1" applyAlignment="1">
      <alignment horizontal="center"/>
    </xf>
    <xf numFmtId="170" fontId="12" fillId="0" borderId="0" xfId="5" applyNumberFormat="1" applyFont="1" applyBorder="1"/>
    <xf numFmtId="165" fontId="12" fillId="0" borderId="0" xfId="6" applyFont="1" applyBorder="1" applyAlignment="1">
      <alignment horizontal="left" indent="1"/>
    </xf>
    <xf numFmtId="0" fontId="5" fillId="2" borderId="0" xfId="1" applyFont="1" applyFill="1" applyAlignment="1" applyProtection="1"/>
    <xf numFmtId="3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0" xfId="6" applyNumberFormat="1" applyFont="1" applyBorder="1" applyAlignment="1">
      <alignment horizontal="center"/>
    </xf>
    <xf numFmtId="3" fontId="3" fillId="0" borderId="0" xfId="6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3" xfId="6" applyNumberFormat="1" applyFont="1" applyFill="1" applyBorder="1" applyAlignment="1">
      <alignment horizontal="center"/>
    </xf>
    <xf numFmtId="165" fontId="13" fillId="0" borderId="0" xfId="1" applyNumberFormat="1" applyFont="1" applyAlignment="1" applyProtection="1"/>
    <xf numFmtId="165" fontId="13" fillId="0" borderId="0" xfId="1" applyNumberFormat="1" applyFont="1" applyFill="1" applyAlignment="1" applyProtection="1"/>
    <xf numFmtId="0" fontId="5" fillId="2" borderId="0" xfId="1" applyFont="1" applyFill="1" applyAlignment="1" applyProtection="1"/>
    <xf numFmtId="0" fontId="5" fillId="2" borderId="0" xfId="0" applyFont="1" applyFill="1" applyAlignment="1"/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center" wrapText="1"/>
    </xf>
    <xf numFmtId="165" fontId="3" fillId="0" borderId="4" xfId="6" applyFont="1" applyBorder="1" applyAlignment="1">
      <alignment horizontal="left" indent="1"/>
    </xf>
    <xf numFmtId="170" fontId="3" fillId="0" borderId="4" xfId="5" applyNumberFormat="1" applyFont="1" applyBorder="1"/>
    <xf numFmtId="170" fontId="3" fillId="0" borderId="4" xfId="5" applyNumberFormat="1" applyFont="1" applyFill="1" applyBorder="1"/>
    <xf numFmtId="170" fontId="3" fillId="0" borderId="4" xfId="3" applyNumberFormat="1" applyFont="1" applyBorder="1"/>
    <xf numFmtId="0" fontId="3" fillId="0" borderId="0" xfId="6" applyNumberFormat="1" applyFont="1" applyBorder="1" applyAlignment="1" applyProtection="1">
      <alignment horizontal="left" indent="1"/>
    </xf>
    <xf numFmtId="37" fontId="3" fillId="0" borderId="3" xfId="0" applyNumberFormat="1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0" fontId="7" fillId="0" borderId="0" xfId="1" applyAlignment="1" applyProtection="1"/>
    <xf numFmtId="165" fontId="5" fillId="0" borderId="0" xfId="6" applyFont="1" applyAlignment="1">
      <alignment horizontal="left"/>
    </xf>
  </cellXfs>
  <cellStyles count="8">
    <cellStyle name="Lien hypertexte" xfId="1" builtinId="8"/>
    <cellStyle name="Milliers" xfId="2" builtinId="3"/>
    <cellStyle name="Milliers 2" xfId="3"/>
    <cellStyle name="Milliers 3" xfId="4"/>
    <cellStyle name="Normal" xfId="0" builtinId="0"/>
    <cellStyle name="Normal 2" xfId="5"/>
    <cellStyle name="Normal_Graphiques" xfId="6"/>
    <cellStyle name="Pourcentage 2" xfId="7"/>
  </cellStyles>
  <dxfs count="0"/>
  <tableStyles count="0" defaultTableStyle="TableStyleMedium9" defaultPivotStyle="PivotStyleLight16"/>
  <colors>
    <mruColors>
      <color rgb="FFCE76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>
                <a:solidFill>
                  <a:sysClr val="windowText" lastClr="000000"/>
                </a:solidFill>
              </a:defRPr>
            </a:pPr>
            <a:r>
              <a:rPr lang="en-US" sz="1050" b="1" baseline="0">
                <a:solidFill>
                  <a:sysClr val="windowText" lastClr="000000"/>
                </a:solidFill>
              </a:rPr>
              <a:t>Mobiltelefonie: Anzahl Verträge</a:t>
            </a:r>
            <a:r>
              <a:rPr lang="en-US" sz="1050" b="1">
                <a:solidFill>
                  <a:sysClr val="windowText" lastClr="000000"/>
                </a:solidFill>
              </a:rPr>
              <a:t> im internationalen Vergleich, Entwicklung</a:t>
            </a:r>
          </a:p>
          <a:p>
            <a:pPr>
              <a:defRPr sz="1050" b="1">
                <a:solidFill>
                  <a:sysClr val="windowText" lastClr="000000"/>
                </a:solidFill>
              </a:defRPr>
            </a:pPr>
            <a:r>
              <a:rPr lang="en-US" sz="1050" b="0">
                <a:solidFill>
                  <a:sysClr val="windowText" lastClr="000000"/>
                </a:solidFill>
              </a:rPr>
              <a:t>Anzahl pro 100 Einwohner/innen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329779136889329E-2"/>
          <c:y val="9.4738186462324389E-2"/>
          <c:w val="0.76692564978050315"/>
          <c:h val="0.74695953945862914"/>
        </c:manualLayout>
      </c:layout>
      <c:lineChart>
        <c:grouping val="standard"/>
        <c:varyColors val="0"/>
        <c:ser>
          <c:idx val="0"/>
          <c:order val="0"/>
          <c:tx>
            <c:strRef>
              <c:f>Grafik_a!$B$5</c:f>
              <c:strCache>
                <c:ptCount val="1"/>
                <c:pt idx="0">
                  <c:v>Japan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Grafik_a!$C$4:$AG$4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Grafik_a!$C$5:$AG$5</c:f>
              <c:numCache>
                <c:formatCode>0.0</c:formatCode>
                <c:ptCount val="31"/>
                <c:pt idx="0">
                  <c:v>0.71008840665203099</c:v>
                </c:pt>
                <c:pt idx="1">
                  <c:v>1.1231292734500899</c:v>
                </c:pt>
                <c:pt idx="2">
                  <c:v>1.3902744250043</c:v>
                </c:pt>
                <c:pt idx="3">
                  <c:v>1.7235862464001199</c:v>
                </c:pt>
                <c:pt idx="4">
                  <c:v>3.4901813390785601</c:v>
                </c:pt>
                <c:pt idx="5">
                  <c:v>9.4086006151588002</c:v>
                </c:pt>
                <c:pt idx="6">
                  <c:v>21.560584371929401</c:v>
                </c:pt>
                <c:pt idx="7">
                  <c:v>30.591193134400299</c:v>
                </c:pt>
                <c:pt idx="8">
                  <c:v>37.765450405855603</c:v>
                </c:pt>
                <c:pt idx="9">
                  <c:v>45.301995109459902</c:v>
                </c:pt>
                <c:pt idx="10">
                  <c:v>52.369971829999997</c:v>
                </c:pt>
                <c:pt idx="11">
                  <c:v>58.583443289999998</c:v>
                </c:pt>
                <c:pt idx="12">
                  <c:v>63.426672709999998</c:v>
                </c:pt>
                <c:pt idx="13">
                  <c:v>67.668359859999995</c:v>
                </c:pt>
                <c:pt idx="14">
                  <c:v>71.350239360000003</c:v>
                </c:pt>
                <c:pt idx="15">
                  <c:v>75.186566080000006</c:v>
                </c:pt>
                <c:pt idx="16">
                  <c:v>77.732342939999995</c:v>
                </c:pt>
                <c:pt idx="17">
                  <c:v>83.536159190000006</c:v>
                </c:pt>
                <c:pt idx="18">
                  <c:v>85.884673160000006</c:v>
                </c:pt>
                <c:pt idx="19">
                  <c:v>90.463386900000003</c:v>
                </c:pt>
                <c:pt idx="20">
                  <c:v>95.911675900000006</c:v>
                </c:pt>
                <c:pt idx="21">
                  <c:v>103.31688269999999</c:v>
                </c:pt>
                <c:pt idx="22">
                  <c:v>109.8935958</c:v>
                </c:pt>
                <c:pt idx="23">
                  <c:v>115.25427329999999</c:v>
                </c:pt>
                <c:pt idx="24">
                  <c:v>123.1631952</c:v>
                </c:pt>
                <c:pt idx="25">
                  <c:v>125.45186320000001</c:v>
                </c:pt>
                <c:pt idx="26">
                  <c:v>130.59524819999999</c:v>
                </c:pt>
                <c:pt idx="27">
                  <c:v>135.51866440000001</c:v>
                </c:pt>
                <c:pt idx="28">
                  <c:v>141.40699240000001</c:v>
                </c:pt>
                <c:pt idx="29">
                  <c:v>147.02322749999999</c:v>
                </c:pt>
                <c:pt idx="30">
                  <c:v>154.22200000000001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8-45C5-A36B-FFBC236457BC}"/>
            </c:ext>
          </c:extLst>
        </c:ser>
        <c:ser>
          <c:idx val="1"/>
          <c:order val="1"/>
          <c:tx>
            <c:strRef>
              <c:f>Grafik_a!$B$7</c:f>
              <c:strCache>
                <c:ptCount val="1"/>
                <c:pt idx="0">
                  <c:v>Italien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Grafik_a!$C$4:$AG$4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Grafik_a!$C$7:$AG$7</c:f>
              <c:numCache>
                <c:formatCode>0.0</c:formatCode>
                <c:ptCount val="31"/>
                <c:pt idx="0">
                  <c:v>0.46804738180893002</c:v>
                </c:pt>
                <c:pt idx="1">
                  <c:v>0.99902417499554697</c:v>
                </c:pt>
                <c:pt idx="2">
                  <c:v>1.3762328005173901</c:v>
                </c:pt>
                <c:pt idx="3">
                  <c:v>2.1202063520569099</c:v>
                </c:pt>
                <c:pt idx="4">
                  <c:v>3.9322903834241201</c:v>
                </c:pt>
                <c:pt idx="5">
                  <c:v>6.8864344456115703</c:v>
                </c:pt>
                <c:pt idx="6">
                  <c:v>11.2790718648119</c:v>
                </c:pt>
                <c:pt idx="7">
                  <c:v>20.6336734143737</c:v>
                </c:pt>
                <c:pt idx="8">
                  <c:v>36.040265255930102</c:v>
                </c:pt>
                <c:pt idx="9">
                  <c:v>53.269812797471197</c:v>
                </c:pt>
                <c:pt idx="10">
                  <c:v>74.518216600000002</c:v>
                </c:pt>
                <c:pt idx="11">
                  <c:v>90.102624259999999</c:v>
                </c:pt>
                <c:pt idx="12">
                  <c:v>94.784211940000006</c:v>
                </c:pt>
                <c:pt idx="13">
                  <c:v>98.619658319999999</c:v>
                </c:pt>
                <c:pt idx="14">
                  <c:v>108.28594750000001</c:v>
                </c:pt>
                <c:pt idx="15">
                  <c:v>122.68104510000001</c:v>
                </c:pt>
                <c:pt idx="16">
                  <c:v>137.366591</c:v>
                </c:pt>
                <c:pt idx="17">
                  <c:v>152.8583313</c:v>
                </c:pt>
                <c:pt idx="18">
                  <c:v>153.3227536</c:v>
                </c:pt>
                <c:pt idx="19">
                  <c:v>152.32541069999999</c:v>
                </c:pt>
                <c:pt idx="20">
                  <c:v>157.88575890000001</c:v>
                </c:pt>
                <c:pt idx="21">
                  <c:v>161.17201249999999</c:v>
                </c:pt>
                <c:pt idx="22">
                  <c:v>162.30708519999999</c:v>
                </c:pt>
                <c:pt idx="23">
                  <c:v>160.99087650000001</c:v>
                </c:pt>
                <c:pt idx="24">
                  <c:v>148.84154050000001</c:v>
                </c:pt>
                <c:pt idx="25">
                  <c:v>144.75638499999999</c:v>
                </c:pt>
                <c:pt idx="26">
                  <c:v>141.69398150000001</c:v>
                </c:pt>
                <c:pt idx="27">
                  <c:v>138.2337679</c:v>
                </c:pt>
                <c:pt idx="28">
                  <c:v>137.466947</c:v>
                </c:pt>
                <c:pt idx="29">
                  <c:v>131.26450460000001</c:v>
                </c:pt>
                <c:pt idx="30">
                  <c:v>128.31399999999999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8-45C5-A36B-FFBC236457BC}"/>
            </c:ext>
          </c:extLst>
        </c:ser>
        <c:ser>
          <c:idx val="2"/>
          <c:order val="2"/>
          <c:tx>
            <c:strRef>
              <c:f>Grafik_a!$B$8</c:f>
              <c:strCache>
                <c:ptCount val="1"/>
                <c:pt idx="0">
                  <c:v>Deutschland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Grafik_a!$C$4:$AG$4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Grafik_a!$C$8:$AF$8</c:f>
              <c:numCache>
                <c:formatCode>0.0</c:formatCode>
                <c:ptCount val="30"/>
                <c:pt idx="0">
                  <c:v>0.33869874820653101</c:v>
                </c:pt>
                <c:pt idx="1">
                  <c:v>0.65688528771756005</c:v>
                </c:pt>
                <c:pt idx="2">
                  <c:v>1.19067452742911</c:v>
                </c:pt>
                <c:pt idx="3">
                  <c:v>2.15794982689851</c:v>
                </c:pt>
                <c:pt idx="4">
                  <c:v>3.0096519980663299</c:v>
                </c:pt>
                <c:pt idx="5">
                  <c:v>4.4799758309813997</c:v>
                </c:pt>
                <c:pt idx="6">
                  <c:v>6.6099900790188801</c:v>
                </c:pt>
                <c:pt idx="7">
                  <c:v>9.9124816265457696</c:v>
                </c:pt>
                <c:pt idx="8">
                  <c:v>16.662132573809298</c:v>
                </c:pt>
                <c:pt idx="9">
                  <c:v>28.0821087514935</c:v>
                </c:pt>
                <c:pt idx="10">
                  <c:v>59.215574590000003</c:v>
                </c:pt>
                <c:pt idx="11">
                  <c:v>68.905246199999993</c:v>
                </c:pt>
                <c:pt idx="12">
                  <c:v>72.518441809999999</c:v>
                </c:pt>
                <c:pt idx="13">
                  <c:v>79.397772790000005</c:v>
                </c:pt>
                <c:pt idx="14">
                  <c:v>87.354660289999998</c:v>
                </c:pt>
                <c:pt idx="15">
                  <c:v>97.142570250000006</c:v>
                </c:pt>
                <c:pt idx="16">
                  <c:v>105.1303054</c:v>
                </c:pt>
                <c:pt idx="17">
                  <c:v>118.39996840000001</c:v>
                </c:pt>
                <c:pt idx="18">
                  <c:v>130.16972319999999</c:v>
                </c:pt>
                <c:pt idx="19">
                  <c:v>129.7899266</c:v>
                </c:pt>
                <c:pt idx="20">
                  <c:v>109.3693912</c:v>
                </c:pt>
                <c:pt idx="21">
                  <c:v>112.42259540000001</c:v>
                </c:pt>
                <c:pt idx="22">
                  <c:v>114.1126357</c:v>
                </c:pt>
                <c:pt idx="23">
                  <c:v>123.2334833</c:v>
                </c:pt>
                <c:pt idx="24">
                  <c:v>122.19710019999999</c:v>
                </c:pt>
                <c:pt idx="25">
                  <c:v>117.8176431</c:v>
                </c:pt>
                <c:pt idx="26">
                  <c:v>125.8854564</c:v>
                </c:pt>
                <c:pt idx="27">
                  <c:v>132.7148699</c:v>
                </c:pt>
                <c:pt idx="28">
                  <c:v>129.3242137</c:v>
                </c:pt>
                <c:pt idx="29">
                  <c:v>128.35703179999999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58-45C5-A36B-FFBC236457BC}"/>
            </c:ext>
          </c:extLst>
        </c:ser>
        <c:ser>
          <c:idx val="3"/>
          <c:order val="3"/>
          <c:tx>
            <c:strRef>
              <c:f>Grafik_a!$B$10</c:f>
              <c:strCache>
                <c:ptCount val="1"/>
                <c:pt idx="0">
                  <c:v>Schweden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Grafik_a!$C$4:$AG$4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Grafik_a!$C$10:$AG$10</c:f>
              <c:numCache>
                <c:formatCode>0.0</c:formatCode>
                <c:ptCount val="31"/>
                <c:pt idx="0">
                  <c:v>5.3884125995854504</c:v>
                </c:pt>
                <c:pt idx="1">
                  <c:v>6.5942980560051101</c:v>
                </c:pt>
                <c:pt idx="2">
                  <c:v>7.5595310186802198</c:v>
                </c:pt>
                <c:pt idx="3">
                  <c:v>8.8640915593705305</c:v>
                </c:pt>
                <c:pt idx="4">
                  <c:v>15.7133663515043</c:v>
                </c:pt>
                <c:pt idx="5">
                  <c:v>22.7491072561495</c:v>
                </c:pt>
                <c:pt idx="6">
                  <c:v>28.1600376069844</c:v>
                </c:pt>
                <c:pt idx="7">
                  <c:v>35.771103766000799</c:v>
                </c:pt>
                <c:pt idx="8">
                  <c:v>46.370673782027801</c:v>
                </c:pt>
                <c:pt idx="9">
                  <c:v>57.832064754763699</c:v>
                </c:pt>
                <c:pt idx="10">
                  <c:v>71.74688458</c:v>
                </c:pt>
                <c:pt idx="11">
                  <c:v>80.671690159999997</c:v>
                </c:pt>
                <c:pt idx="12">
                  <c:v>89.107257160000003</c:v>
                </c:pt>
                <c:pt idx="13">
                  <c:v>98.319420480000005</c:v>
                </c:pt>
                <c:pt idx="14">
                  <c:v>97.712580200000005</c:v>
                </c:pt>
                <c:pt idx="15">
                  <c:v>100.7233071</c:v>
                </c:pt>
                <c:pt idx="16">
                  <c:v>105.61593809999999</c:v>
                </c:pt>
                <c:pt idx="17">
                  <c:v>110.41055710000001</c:v>
                </c:pt>
                <c:pt idx="18">
                  <c:v>108.4185358</c:v>
                </c:pt>
                <c:pt idx="19">
                  <c:v>112.10031650000001</c:v>
                </c:pt>
                <c:pt idx="20">
                  <c:v>117.0629429</c:v>
                </c:pt>
                <c:pt idx="21">
                  <c:v>120.9950659</c:v>
                </c:pt>
                <c:pt idx="22">
                  <c:v>124.1609811</c:v>
                </c:pt>
                <c:pt idx="23">
                  <c:v>124.9152424</c:v>
                </c:pt>
                <c:pt idx="24">
                  <c:v>127.03638650000001</c:v>
                </c:pt>
                <c:pt idx="25">
                  <c:v>129.43053470000001</c:v>
                </c:pt>
                <c:pt idx="26">
                  <c:v>127.52317069999999</c:v>
                </c:pt>
                <c:pt idx="27">
                  <c:v>126.3951989</c:v>
                </c:pt>
                <c:pt idx="28">
                  <c:v>126.6219452</c:v>
                </c:pt>
                <c:pt idx="29">
                  <c:v>128.4911022</c:v>
                </c:pt>
                <c:pt idx="30">
                  <c:v>126.661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58-45C5-A36B-FFBC236457BC}"/>
            </c:ext>
          </c:extLst>
        </c:ser>
        <c:ser>
          <c:idx val="5"/>
          <c:order val="4"/>
          <c:tx>
            <c:strRef>
              <c:f>Grafik_a!$B$13</c:f>
              <c:strCache>
                <c:ptCount val="1"/>
                <c:pt idx="0">
                  <c:v>Spanien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Grafik_a!$C$4:$AG$4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Grafik_a!$C$13:$AG$13</c:f>
              <c:numCache>
                <c:formatCode>0.0</c:formatCode>
                <c:ptCount val="31"/>
                <c:pt idx="0">
                  <c:v>0.14067828278366601</c:v>
                </c:pt>
                <c:pt idx="1">
                  <c:v>0.27827253696821103</c:v>
                </c:pt>
                <c:pt idx="2">
                  <c:v>0.46135155873628197</c:v>
                </c:pt>
                <c:pt idx="3">
                  <c:v>0.65632916113774997</c:v>
                </c:pt>
                <c:pt idx="4">
                  <c:v>1.0478423345905801</c:v>
                </c:pt>
                <c:pt idx="5">
                  <c:v>2.3971115789097701</c:v>
                </c:pt>
                <c:pt idx="6">
                  <c:v>7.5863394389002199</c:v>
                </c:pt>
                <c:pt idx="7">
                  <c:v>10.9527328428111</c:v>
                </c:pt>
                <c:pt idx="8">
                  <c:v>16.203003769801601</c:v>
                </c:pt>
                <c:pt idx="9">
                  <c:v>37.561205879369403</c:v>
                </c:pt>
                <c:pt idx="10">
                  <c:v>59.437122389999999</c:v>
                </c:pt>
                <c:pt idx="11">
                  <c:v>71.771878639999997</c:v>
                </c:pt>
                <c:pt idx="12">
                  <c:v>79.988857240000002</c:v>
                </c:pt>
                <c:pt idx="13">
                  <c:v>87.377789410000005</c:v>
                </c:pt>
                <c:pt idx="14">
                  <c:v>89.180461640000004</c:v>
                </c:pt>
                <c:pt idx="15">
                  <c:v>96.989926400000002</c:v>
                </c:pt>
                <c:pt idx="16">
                  <c:v>102.1608026</c:v>
                </c:pt>
                <c:pt idx="17">
                  <c:v>106.5891589</c:v>
                </c:pt>
                <c:pt idx="18">
                  <c:v>107.71569289999999</c:v>
                </c:pt>
                <c:pt idx="19">
                  <c:v>109.59378700000001</c:v>
                </c:pt>
                <c:pt idx="20">
                  <c:v>109.49990529999999</c:v>
                </c:pt>
                <c:pt idx="21">
                  <c:v>111.6945012</c:v>
                </c:pt>
                <c:pt idx="22">
                  <c:v>107.65364390000001</c:v>
                </c:pt>
                <c:pt idx="23">
                  <c:v>106.8785336</c:v>
                </c:pt>
                <c:pt idx="24">
                  <c:v>108.61159619999999</c:v>
                </c:pt>
                <c:pt idx="25">
                  <c:v>109.4186042</c:v>
                </c:pt>
                <c:pt idx="26">
                  <c:v>110.480234</c:v>
                </c:pt>
                <c:pt idx="27">
                  <c:v>112.56124990000001</c:v>
                </c:pt>
                <c:pt idx="28">
                  <c:v>115.99421479999999</c:v>
                </c:pt>
                <c:pt idx="29">
                  <c:v>118.43980000000001</c:v>
                </c:pt>
                <c:pt idx="30">
                  <c:v>119.0138278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58-45C5-A36B-FFBC236457BC}"/>
            </c:ext>
          </c:extLst>
        </c:ser>
        <c:ser>
          <c:idx val="7"/>
          <c:order val="5"/>
          <c:tx>
            <c:strRef>
              <c:f>Grafik_a!$B$14</c:f>
              <c:strCache>
                <c:ptCount val="1"/>
                <c:pt idx="0">
                  <c:v>Österreich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Grafik_a!$C$4:$AG$4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Grafik_a!$C$14:$AG$14</c:f>
              <c:numCache>
                <c:formatCode>0.0</c:formatCode>
                <c:ptCount val="31"/>
                <c:pt idx="0">
                  <c:v>0.96086037016162096</c:v>
                </c:pt>
                <c:pt idx="1">
                  <c:v>1.4935991842035301</c:v>
                </c:pt>
                <c:pt idx="2">
                  <c:v>2.2117307027127802</c:v>
                </c:pt>
                <c:pt idx="3">
                  <c:v>2.8054988840069699</c:v>
                </c:pt>
                <c:pt idx="4">
                  <c:v>3.5045491907825701</c:v>
                </c:pt>
                <c:pt idx="5">
                  <c:v>4.8029697301515801</c:v>
                </c:pt>
                <c:pt idx="6">
                  <c:v>7.4751181276371499</c:v>
                </c:pt>
                <c:pt idx="7">
                  <c:v>14.470701975661999</c:v>
                </c:pt>
                <c:pt idx="8">
                  <c:v>28.628860023490901</c:v>
                </c:pt>
                <c:pt idx="9">
                  <c:v>53.077876277044901</c:v>
                </c:pt>
                <c:pt idx="10">
                  <c:v>75.806057449999997</c:v>
                </c:pt>
                <c:pt idx="11">
                  <c:v>80.775544019999998</c:v>
                </c:pt>
                <c:pt idx="12">
                  <c:v>82.808689799999996</c:v>
                </c:pt>
                <c:pt idx="13">
                  <c:v>88.969320870000004</c:v>
                </c:pt>
                <c:pt idx="14">
                  <c:v>97.264082569999999</c:v>
                </c:pt>
                <c:pt idx="15">
                  <c:v>104.9838556</c:v>
                </c:pt>
                <c:pt idx="16">
                  <c:v>112.0170885</c:v>
                </c:pt>
                <c:pt idx="17">
                  <c:v>119.2243632</c:v>
                </c:pt>
                <c:pt idx="18">
                  <c:v>129.66443090000001</c:v>
                </c:pt>
                <c:pt idx="19">
                  <c:v>136.5634805</c:v>
                </c:pt>
                <c:pt idx="20">
                  <c:v>145.55379590000001</c:v>
                </c:pt>
                <c:pt idx="21">
                  <c:v>154.0495234</c:v>
                </c:pt>
                <c:pt idx="22">
                  <c:v>159.81695149999999</c:v>
                </c:pt>
                <c:pt idx="23">
                  <c:v>155.1157881</c:v>
                </c:pt>
                <c:pt idx="24">
                  <c:v>150.34571399999999</c:v>
                </c:pt>
                <c:pt idx="25">
                  <c:v>155.2154711</c:v>
                </c:pt>
                <c:pt idx="26">
                  <c:v>126.6614696</c:v>
                </c:pt>
                <c:pt idx="27">
                  <c:v>123.1192958</c:v>
                </c:pt>
                <c:pt idx="28">
                  <c:v>123.535268</c:v>
                </c:pt>
                <c:pt idx="29">
                  <c:v>119.77529699999999</c:v>
                </c:pt>
                <c:pt idx="30">
                  <c:v>118.998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A58-45C5-A36B-FFBC236457BC}"/>
            </c:ext>
          </c:extLst>
        </c:ser>
        <c:ser>
          <c:idx val="9"/>
          <c:order val="6"/>
          <c:tx>
            <c:strRef>
              <c:f>Grafik_a!$B$15</c:f>
              <c:strCache>
                <c:ptCount val="1"/>
                <c:pt idx="0">
                  <c:v>Vereinigtes Königreich</c:v>
                </c:pt>
              </c:strCache>
            </c:strRef>
          </c:tx>
          <c:spPr>
            <a:ln w="28575" cap="rnd">
              <a:solidFill>
                <a:schemeClr val="bg2">
                  <a:lumMod val="1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Grafik_a!$C$4:$AG$4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Grafik_a!$C$15:$AG$15</c:f>
              <c:numCache>
                <c:formatCode>0.0</c:formatCode>
                <c:ptCount val="31"/>
                <c:pt idx="0">
                  <c:v>1.9470596236148501</c:v>
                </c:pt>
                <c:pt idx="1">
                  <c:v>2.1963668014137698</c:v>
                </c:pt>
                <c:pt idx="2">
                  <c:v>2.61994597730504</c:v>
                </c:pt>
                <c:pt idx="3">
                  <c:v>3.93242505526938</c:v>
                </c:pt>
                <c:pt idx="4">
                  <c:v>6.81277816430591</c:v>
                </c:pt>
                <c:pt idx="5">
                  <c:v>9.8897624311050798</c:v>
                </c:pt>
                <c:pt idx="6">
                  <c:v>12.460958478244899</c:v>
                </c:pt>
                <c:pt idx="7">
                  <c:v>15.1525453062561</c:v>
                </c:pt>
                <c:pt idx="8">
                  <c:v>25.4175730724475</c:v>
                </c:pt>
                <c:pt idx="9">
                  <c:v>46.284152929174802</c:v>
                </c:pt>
                <c:pt idx="10">
                  <c:v>73.743312680000003</c:v>
                </c:pt>
                <c:pt idx="11">
                  <c:v>78.280858109999997</c:v>
                </c:pt>
                <c:pt idx="12">
                  <c:v>82.978383919999999</c:v>
                </c:pt>
                <c:pt idx="13">
                  <c:v>91.092875340000006</c:v>
                </c:pt>
                <c:pt idx="14">
                  <c:v>99.691281939999996</c:v>
                </c:pt>
                <c:pt idx="15">
                  <c:v>108.5982533</c:v>
                </c:pt>
                <c:pt idx="16">
                  <c:v>115.2192759</c:v>
                </c:pt>
                <c:pt idx="17">
                  <c:v>120.14647359999999</c:v>
                </c:pt>
                <c:pt idx="18">
                  <c:v>120.59026470000001</c:v>
                </c:pt>
                <c:pt idx="19">
                  <c:v>121.7296478</c:v>
                </c:pt>
                <c:pt idx="20">
                  <c:v>120.91090320000001</c:v>
                </c:pt>
                <c:pt idx="21">
                  <c:v>120.52481280000001</c:v>
                </c:pt>
                <c:pt idx="22">
                  <c:v>121.3932216</c:v>
                </c:pt>
                <c:pt idx="23">
                  <c:v>121.0666567</c:v>
                </c:pt>
                <c:pt idx="24">
                  <c:v>119.92820209999999</c:v>
                </c:pt>
                <c:pt idx="25">
                  <c:v>120.3319425</c:v>
                </c:pt>
                <c:pt idx="26">
                  <c:v>119.0555562</c:v>
                </c:pt>
                <c:pt idx="27">
                  <c:v>118.54040120000001</c:v>
                </c:pt>
                <c:pt idx="28">
                  <c:v>117.499287</c:v>
                </c:pt>
                <c:pt idx="29">
                  <c:v>118.2345574</c:v>
                </c:pt>
                <c:pt idx="30">
                  <c:v>116.38185660000001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A58-45C5-A36B-FFBC236457BC}"/>
            </c:ext>
          </c:extLst>
        </c:ser>
        <c:ser>
          <c:idx val="14"/>
          <c:order val="7"/>
          <c:tx>
            <c:strRef>
              <c:f>Grafik_a!$B$20</c:f>
              <c:strCache>
                <c:ptCount val="1"/>
                <c:pt idx="0">
                  <c:v>Belgien</c:v>
                </c:pt>
              </c:strCache>
            </c:strRef>
          </c:tx>
          <c:spPr>
            <a:ln w="28575" cap="rnd">
              <a:solidFill>
                <a:srgbClr val="CE76C1"/>
              </a:solidFill>
              <a:round/>
            </a:ln>
            <a:effectLst/>
          </c:spPr>
          <c:marker>
            <c:symbol val="none"/>
          </c:marker>
          <c:cat>
            <c:strRef>
              <c:f>Grafik_a!$C$4:$AG$4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Grafik_a!$C$20:$AG$20</c:f>
              <c:numCache>
                <c:formatCode>0.0</c:formatCode>
                <c:ptCount val="31"/>
                <c:pt idx="0">
                  <c:v>0.429735060518182</c:v>
                </c:pt>
                <c:pt idx="1">
                  <c:v>0.51363125611010896</c:v>
                </c:pt>
                <c:pt idx="2">
                  <c:v>0.61154587872704902</c:v>
                </c:pt>
                <c:pt idx="3">
                  <c:v>0.67158793866868405</c:v>
                </c:pt>
                <c:pt idx="4">
                  <c:v>1.26432098635024</c:v>
                </c:pt>
                <c:pt idx="5">
                  <c:v>2.3150953649086201</c:v>
                </c:pt>
                <c:pt idx="6">
                  <c:v>4.6940506246977103</c:v>
                </c:pt>
                <c:pt idx="7">
                  <c:v>9.5482741963772195</c:v>
                </c:pt>
                <c:pt idx="8">
                  <c:v>17.179936096386001</c:v>
                </c:pt>
                <c:pt idx="9">
                  <c:v>31.111719472559699</c:v>
                </c:pt>
                <c:pt idx="10">
                  <c:v>54.74598263</c:v>
                </c:pt>
                <c:pt idx="11">
                  <c:v>74.590423759999993</c:v>
                </c:pt>
                <c:pt idx="12">
                  <c:v>78.165623640000007</c:v>
                </c:pt>
                <c:pt idx="13">
                  <c:v>82.597250880000004</c:v>
                </c:pt>
                <c:pt idx="14">
                  <c:v>87.133616919999994</c:v>
                </c:pt>
                <c:pt idx="15">
                  <c:v>91.066642799999997</c:v>
                </c:pt>
                <c:pt idx="16">
                  <c:v>92.729395760000003</c:v>
                </c:pt>
                <c:pt idx="17">
                  <c:v>100.3790486</c:v>
                </c:pt>
                <c:pt idx="18">
                  <c:v>105.2227353</c:v>
                </c:pt>
                <c:pt idx="19">
                  <c:v>108.42822339999999</c:v>
                </c:pt>
                <c:pt idx="20">
                  <c:v>111.110074</c:v>
                </c:pt>
                <c:pt idx="21">
                  <c:v>113.45651700000001</c:v>
                </c:pt>
                <c:pt idx="22">
                  <c:v>111.07782899999999</c:v>
                </c:pt>
                <c:pt idx="23">
                  <c:v>110.4106783</c:v>
                </c:pt>
                <c:pt idx="24">
                  <c:v>113.4877626</c:v>
                </c:pt>
                <c:pt idx="25">
                  <c:v>113.1658212</c:v>
                </c:pt>
                <c:pt idx="26">
                  <c:v>110.5368746</c:v>
                </c:pt>
                <c:pt idx="27">
                  <c:v>99.453035220000004</c:v>
                </c:pt>
                <c:pt idx="28">
                  <c:v>99.696686459999995</c:v>
                </c:pt>
                <c:pt idx="29">
                  <c:v>99.742142700000002</c:v>
                </c:pt>
                <c:pt idx="30">
                  <c:v>99.483201480000005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A58-45C5-A36B-FFBC236457BC}"/>
            </c:ext>
          </c:extLst>
        </c:ser>
        <c:ser>
          <c:idx val="16"/>
          <c:order val="8"/>
          <c:tx>
            <c:strRef>
              <c:f>Grafik_a!$B$6</c:f>
              <c:strCache>
                <c:ptCount val="1"/>
                <c:pt idx="0">
                  <c:v>Finnland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Grafik_a!$C$4:$AG$4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Grafik_a!$C$6:$AG$6</c:f>
              <c:numCache>
                <c:formatCode>0.0</c:formatCode>
                <c:ptCount val="31"/>
                <c:pt idx="0">
                  <c:v>5.1711901947277799</c:v>
                </c:pt>
                <c:pt idx="1">
                  <c:v>6.3707871291882201</c:v>
                </c:pt>
                <c:pt idx="2">
                  <c:v>7.6669080485840997</c:v>
                </c:pt>
                <c:pt idx="3">
                  <c:v>9.6646721848318595</c:v>
                </c:pt>
                <c:pt idx="4">
                  <c:v>13.2815321501095</c:v>
                </c:pt>
                <c:pt idx="5">
                  <c:v>20.342407935826799</c:v>
                </c:pt>
                <c:pt idx="6">
                  <c:v>29.301538171615</c:v>
                </c:pt>
                <c:pt idx="7">
                  <c:v>42.067244986388197</c:v>
                </c:pt>
                <c:pt idx="8">
                  <c:v>55.227217730863501</c:v>
                </c:pt>
                <c:pt idx="9">
                  <c:v>63.379911632247598</c:v>
                </c:pt>
                <c:pt idx="10">
                  <c:v>71.870818439999994</c:v>
                </c:pt>
                <c:pt idx="11">
                  <c:v>80.292384720000001</c:v>
                </c:pt>
                <c:pt idx="12">
                  <c:v>86.638306229999998</c:v>
                </c:pt>
                <c:pt idx="13">
                  <c:v>90.817706900000005</c:v>
                </c:pt>
                <c:pt idx="14">
                  <c:v>95.151435379999995</c:v>
                </c:pt>
                <c:pt idx="15">
                  <c:v>100.21055629999999</c:v>
                </c:pt>
                <c:pt idx="16">
                  <c:v>107.43741679999999</c:v>
                </c:pt>
                <c:pt idx="17">
                  <c:v>114.7659407</c:v>
                </c:pt>
                <c:pt idx="18">
                  <c:v>128.39675690000001</c:v>
                </c:pt>
                <c:pt idx="19">
                  <c:v>144.13370219999999</c:v>
                </c:pt>
                <c:pt idx="20">
                  <c:v>156.36117899999999</c:v>
                </c:pt>
                <c:pt idx="21">
                  <c:v>165.8615394</c:v>
                </c:pt>
                <c:pt idx="22">
                  <c:v>172.12180760000001</c:v>
                </c:pt>
                <c:pt idx="23">
                  <c:v>136.26079290000001</c:v>
                </c:pt>
                <c:pt idx="24">
                  <c:v>139.20578399999999</c:v>
                </c:pt>
                <c:pt idx="25">
                  <c:v>134.93952519999999</c:v>
                </c:pt>
                <c:pt idx="26">
                  <c:v>131.32915449999999</c:v>
                </c:pt>
                <c:pt idx="27">
                  <c:v>129.9132285</c:v>
                </c:pt>
                <c:pt idx="28">
                  <c:v>129.46856679999999</c:v>
                </c:pt>
                <c:pt idx="29">
                  <c:v>129.24436689999999</c:v>
                </c:pt>
                <c:pt idx="30">
                  <c:v>128.5031548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DA58-45C5-A36B-FFBC236457BC}"/>
            </c:ext>
          </c:extLst>
        </c:ser>
        <c:ser>
          <c:idx val="4"/>
          <c:order val="9"/>
          <c:tx>
            <c:strRef>
              <c:f>Grafik_a!$B$12</c:f>
              <c:strCache>
                <c:ptCount val="1"/>
                <c:pt idx="0">
                  <c:v>Niederlande</c:v>
                </c:pt>
              </c:strCache>
            </c:strRef>
          </c:tx>
          <c:marker>
            <c:symbol val="none"/>
          </c:marker>
          <c:cat>
            <c:strRef>
              <c:f>Grafik_a!$C$4:$AG$4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Grafik_a!$C$12:$AG$12</c:f>
              <c:numCache>
                <c:formatCode>0.0</c:formatCode>
                <c:ptCount val="31"/>
                <c:pt idx="0">
                  <c:v>0.53054527092428605</c:v>
                </c:pt>
                <c:pt idx="1">
                  <c:v>0.767014891427375</c:v>
                </c:pt>
                <c:pt idx="2">
                  <c:v>1.09926043612032</c:v>
                </c:pt>
                <c:pt idx="3">
                  <c:v>1.42004374655138</c:v>
                </c:pt>
                <c:pt idx="4">
                  <c:v>2.0955568710633199</c:v>
                </c:pt>
                <c:pt idx="5">
                  <c:v>3.4954604409857302</c:v>
                </c:pt>
                <c:pt idx="6">
                  <c:v>6.54858839891783</c:v>
                </c:pt>
                <c:pt idx="7">
                  <c:v>11.004051439229899</c:v>
                </c:pt>
                <c:pt idx="8">
                  <c:v>21.360151467759799</c:v>
                </c:pt>
                <c:pt idx="9">
                  <c:v>42.766521872712403</c:v>
                </c:pt>
                <c:pt idx="10">
                  <c:v>67.530284080000001</c:v>
                </c:pt>
                <c:pt idx="11">
                  <c:v>76.163773090000007</c:v>
                </c:pt>
                <c:pt idx="12">
                  <c:v>75.106973120000006</c:v>
                </c:pt>
                <c:pt idx="13">
                  <c:v>81.476698499999998</c:v>
                </c:pt>
                <c:pt idx="14">
                  <c:v>90.869003609999993</c:v>
                </c:pt>
                <c:pt idx="15">
                  <c:v>96.742513270000003</c:v>
                </c:pt>
                <c:pt idx="16">
                  <c:v>105.20619189999999</c:v>
                </c:pt>
                <c:pt idx="17">
                  <c:v>116.8316658</c:v>
                </c:pt>
                <c:pt idx="18">
                  <c:v>124.4982528</c:v>
                </c:pt>
                <c:pt idx="19">
                  <c:v>121.1869841</c:v>
                </c:pt>
                <c:pt idx="20">
                  <c:v>114.9619098</c:v>
                </c:pt>
                <c:pt idx="21">
                  <c:v>118.46744150000001</c:v>
                </c:pt>
                <c:pt idx="22">
                  <c:v>117.4201279</c:v>
                </c:pt>
                <c:pt idx="23">
                  <c:v>115.5757277</c:v>
                </c:pt>
                <c:pt idx="24">
                  <c:v>115.8027134</c:v>
                </c:pt>
                <c:pt idx="25">
                  <c:v>122.8506375</c:v>
                </c:pt>
                <c:pt idx="26">
                  <c:v>123.01770860000001</c:v>
                </c:pt>
                <c:pt idx="27">
                  <c:v>120.62500110000001</c:v>
                </c:pt>
                <c:pt idx="28">
                  <c:v>123.7312099</c:v>
                </c:pt>
                <c:pt idx="29">
                  <c:v>127.2845209</c:v>
                </c:pt>
                <c:pt idx="30">
                  <c:v>124.9790486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8-4FD5-81E2-37DC49E7F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316224"/>
        <c:axId val="359319752"/>
      </c:lineChart>
      <c:catAx>
        <c:axId val="35931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59319752"/>
        <c:crosses val="autoZero"/>
        <c:auto val="1"/>
        <c:lblAlgn val="ctr"/>
        <c:lblOffset val="100"/>
        <c:noMultiLvlLbl val="0"/>
      </c:catAx>
      <c:valAx>
        <c:axId val="359319752"/>
        <c:scaling>
          <c:orientation val="minMax"/>
          <c:max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59316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214326170426787"/>
          <c:y val="0.15966601597089977"/>
          <c:w val="8.6365117596150051E-2"/>
          <c:h val="0.4111232777176213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Tablang_1!$C$31</c:f>
              <c:strCache>
                <c:ptCount val="1"/>
                <c:pt idx="0">
                  <c:v>Österreich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Tablang_1!$D$31:$S$31</c:f>
              <c:numCache>
                <c:formatCode>0.0</c:formatCode>
                <c:ptCount val="16"/>
                <c:pt idx="0">
                  <c:v>0.96086037016162096</c:v>
                </c:pt>
                <c:pt idx="1">
                  <c:v>1.4935991842035301</c:v>
                </c:pt>
                <c:pt idx="2">
                  <c:v>2.2117307027127802</c:v>
                </c:pt>
                <c:pt idx="3">
                  <c:v>2.8054988840069699</c:v>
                </c:pt>
                <c:pt idx="4">
                  <c:v>3.5045491907825701</c:v>
                </c:pt>
                <c:pt idx="5">
                  <c:v>4.8029697301515801</c:v>
                </c:pt>
                <c:pt idx="6">
                  <c:v>7.4751181276371499</c:v>
                </c:pt>
                <c:pt idx="7">
                  <c:v>14.470701975661999</c:v>
                </c:pt>
                <c:pt idx="8">
                  <c:v>28.628860023490901</c:v>
                </c:pt>
                <c:pt idx="9">
                  <c:v>53.077876277044901</c:v>
                </c:pt>
                <c:pt idx="10">
                  <c:v>75.806057449999997</c:v>
                </c:pt>
                <c:pt idx="11">
                  <c:v>80.775544019999998</c:v>
                </c:pt>
                <c:pt idx="12">
                  <c:v>82.808689799999996</c:v>
                </c:pt>
                <c:pt idx="13">
                  <c:v>88.969320870000004</c:v>
                </c:pt>
                <c:pt idx="14">
                  <c:v>97.264082569999999</c:v>
                </c:pt>
                <c:pt idx="15">
                  <c:v>104.9838556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F-4085-AD91-9F884DA00EDA}"/>
            </c:ext>
          </c:extLst>
        </c:ser>
        <c:ser>
          <c:idx val="1"/>
          <c:order val="1"/>
          <c:tx>
            <c:strRef>
              <c:f>Tablang_1!$C$33</c:f>
              <c:strCache>
                <c:ptCount val="1"/>
                <c:pt idx="0">
                  <c:v>Kanada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Tablang_1!$D$32:$S$32</c:f>
              <c:numCache>
                <c:formatCode>0.0</c:formatCode>
                <c:ptCount val="16"/>
                <c:pt idx="0">
                  <c:v>0.429735060518182</c:v>
                </c:pt>
                <c:pt idx="1">
                  <c:v>0.51363125611010896</c:v>
                </c:pt>
                <c:pt idx="2">
                  <c:v>0.61154587872704902</c:v>
                </c:pt>
                <c:pt idx="3">
                  <c:v>0.67158793866868405</c:v>
                </c:pt>
                <c:pt idx="4">
                  <c:v>1.26432098635024</c:v>
                </c:pt>
                <c:pt idx="5">
                  <c:v>2.3150953649086201</c:v>
                </c:pt>
                <c:pt idx="6">
                  <c:v>4.6940506246977103</c:v>
                </c:pt>
                <c:pt idx="7">
                  <c:v>9.5482741963772195</c:v>
                </c:pt>
                <c:pt idx="8">
                  <c:v>17.179936096386001</c:v>
                </c:pt>
                <c:pt idx="9">
                  <c:v>31.111719472559699</c:v>
                </c:pt>
                <c:pt idx="10">
                  <c:v>54.74598263</c:v>
                </c:pt>
                <c:pt idx="11">
                  <c:v>74.590423759999993</c:v>
                </c:pt>
                <c:pt idx="12">
                  <c:v>78.165623640000007</c:v>
                </c:pt>
                <c:pt idx="13">
                  <c:v>82.597250880000004</c:v>
                </c:pt>
                <c:pt idx="14">
                  <c:v>87.133616919999994</c:v>
                </c:pt>
                <c:pt idx="15">
                  <c:v>91.066642799999997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F-4085-AD91-9F884DA00EDA}"/>
            </c:ext>
          </c:extLst>
        </c:ser>
        <c:ser>
          <c:idx val="2"/>
          <c:order val="2"/>
          <c:tx>
            <c:strRef>
              <c:f>Tablang_1!$C$32</c:f>
              <c:strCache>
                <c:ptCount val="1"/>
                <c:pt idx="0">
                  <c:v>Belgien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Tablang_1!$D$33:$S$33</c:f>
              <c:numCache>
                <c:formatCode>0.0</c:formatCode>
                <c:ptCount val="16"/>
                <c:pt idx="0">
                  <c:v>2.11067478638026</c:v>
                </c:pt>
                <c:pt idx="1">
                  <c:v>2.76988848091968</c:v>
                </c:pt>
                <c:pt idx="2">
                  <c:v>3.6213014336757299</c:v>
                </c:pt>
                <c:pt idx="3">
                  <c:v>4.6483710866019301</c:v>
                </c:pt>
                <c:pt idx="4">
                  <c:v>6.4356647042348003</c:v>
                </c:pt>
                <c:pt idx="5">
                  <c:v>8.8403786611450705</c:v>
                </c:pt>
                <c:pt idx="6">
                  <c:v>11.822265578525901</c:v>
                </c:pt>
                <c:pt idx="7">
                  <c:v>14.045836368785301</c:v>
                </c:pt>
                <c:pt idx="8">
                  <c:v>17.7368955495919</c:v>
                </c:pt>
                <c:pt idx="9">
                  <c:v>22.7219698376468</c:v>
                </c:pt>
                <c:pt idx="10">
                  <c:v>28.530439149999999</c:v>
                </c:pt>
                <c:pt idx="11">
                  <c:v>34.485022100000002</c:v>
                </c:pt>
                <c:pt idx="12">
                  <c:v>38.077810810000003</c:v>
                </c:pt>
                <c:pt idx="13">
                  <c:v>42.209666349999999</c:v>
                </c:pt>
                <c:pt idx="14">
                  <c:v>47.209702290000003</c:v>
                </c:pt>
                <c:pt idx="15">
                  <c:v>52.905224859999997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EF-4085-AD91-9F884DA00EDA}"/>
            </c:ext>
          </c:extLst>
        </c:ser>
        <c:ser>
          <c:idx val="3"/>
          <c:order val="3"/>
          <c:tx>
            <c:strRef>
              <c:f>Tablang_1!$C$34</c:f>
              <c:strCache>
                <c:ptCount val="1"/>
                <c:pt idx="0">
                  <c:v>Schweiz (1)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Tablang_1!$D$34:$S$34</c:f>
              <c:numCache>
                <c:formatCode>0.0</c:formatCode>
                <c:ptCount val="16"/>
                <c:pt idx="0">
                  <c:v>1.87366645090142</c:v>
                </c:pt>
                <c:pt idx="1">
                  <c:v>2.5898683901100799</c:v>
                </c:pt>
                <c:pt idx="2">
                  <c:v>3.15607762981521</c:v>
                </c:pt>
                <c:pt idx="3">
                  <c:v>3.7400838860426999</c:v>
                </c:pt>
                <c:pt idx="4">
                  <c:v>4.7725816323891603</c:v>
                </c:pt>
                <c:pt idx="5">
                  <c:v>6.3725854854509896</c:v>
                </c:pt>
                <c:pt idx="6">
                  <c:v>9.3873576714257005</c:v>
                </c:pt>
                <c:pt idx="7">
                  <c:v>14.7299446445335</c:v>
                </c:pt>
                <c:pt idx="8">
                  <c:v>23.8780319968848</c:v>
                </c:pt>
                <c:pt idx="9">
                  <c:v>42.841377516827201</c:v>
                </c:pt>
                <c:pt idx="10">
                  <c:v>64.931049619999996</c:v>
                </c:pt>
                <c:pt idx="11">
                  <c:v>73.487488589999998</c:v>
                </c:pt>
                <c:pt idx="12">
                  <c:v>79.446031700000006</c:v>
                </c:pt>
                <c:pt idx="13">
                  <c:v>85.149894219999993</c:v>
                </c:pt>
                <c:pt idx="14">
                  <c:v>85.677066229999994</c:v>
                </c:pt>
                <c:pt idx="15">
                  <c:v>92.519334450000002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EF-4085-AD91-9F884DA00EDA}"/>
            </c:ext>
          </c:extLst>
        </c:ser>
        <c:ser>
          <c:idx val="4"/>
          <c:order val="4"/>
          <c:tx>
            <c:strRef>
              <c:f>Tablang_1!$C$36</c:f>
              <c:strCache>
                <c:ptCount val="1"/>
                <c:pt idx="0">
                  <c:v>Dänemark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Tablang_1!$D$35:$S$35</c:f>
              <c:numCache>
                <c:formatCode>0.0</c:formatCode>
                <c:ptCount val="16"/>
                <c:pt idx="0">
                  <c:v>0.33869874820653101</c:v>
                </c:pt>
                <c:pt idx="1">
                  <c:v>0.65688528771756005</c:v>
                </c:pt>
                <c:pt idx="2">
                  <c:v>1.19067452742911</c:v>
                </c:pt>
                <c:pt idx="3">
                  <c:v>2.15794982689851</c:v>
                </c:pt>
                <c:pt idx="4">
                  <c:v>3.0096519980663299</c:v>
                </c:pt>
                <c:pt idx="5">
                  <c:v>4.4799758309813997</c:v>
                </c:pt>
                <c:pt idx="6">
                  <c:v>6.6099900790188801</c:v>
                </c:pt>
                <c:pt idx="7">
                  <c:v>9.9124816265457696</c:v>
                </c:pt>
                <c:pt idx="8">
                  <c:v>16.662132573809298</c:v>
                </c:pt>
                <c:pt idx="9">
                  <c:v>28.0821087514935</c:v>
                </c:pt>
                <c:pt idx="10">
                  <c:v>59.215574590000003</c:v>
                </c:pt>
                <c:pt idx="11">
                  <c:v>68.905246199999993</c:v>
                </c:pt>
                <c:pt idx="12">
                  <c:v>72.518441809999999</c:v>
                </c:pt>
                <c:pt idx="13">
                  <c:v>79.397772790000005</c:v>
                </c:pt>
                <c:pt idx="14">
                  <c:v>87.354660289999998</c:v>
                </c:pt>
                <c:pt idx="15">
                  <c:v>97.142570250000006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EF-4085-AD91-9F884DA00EDA}"/>
            </c:ext>
          </c:extLst>
        </c:ser>
        <c:ser>
          <c:idx val="5"/>
          <c:order val="5"/>
          <c:tx>
            <c:strRef>
              <c:f>Tablang_1!$C$35</c:f>
              <c:strCache>
                <c:ptCount val="1"/>
                <c:pt idx="0">
                  <c:v>Deutschland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Tablang_1!$D$36:$S$36</c:f>
              <c:numCache>
                <c:formatCode>0.0</c:formatCode>
                <c:ptCount val="16"/>
                <c:pt idx="0">
                  <c:v>2.8834713399834899</c:v>
                </c:pt>
                <c:pt idx="1">
                  <c:v>3.4135128491520401</c:v>
                </c:pt>
                <c:pt idx="2">
                  <c:v>4.0814270443199598</c:v>
                </c:pt>
                <c:pt idx="3">
                  <c:v>6.88912388493807</c:v>
                </c:pt>
                <c:pt idx="4">
                  <c:v>9.6616577639335599</c:v>
                </c:pt>
                <c:pt idx="5">
                  <c:v>15.714307009426699</c:v>
                </c:pt>
                <c:pt idx="6">
                  <c:v>25.057023821826501</c:v>
                </c:pt>
                <c:pt idx="7">
                  <c:v>27.365979726278798</c:v>
                </c:pt>
                <c:pt idx="8">
                  <c:v>36.4449447786996</c:v>
                </c:pt>
                <c:pt idx="9">
                  <c:v>49.4149727131392</c:v>
                </c:pt>
                <c:pt idx="10">
                  <c:v>62.973784510000002</c:v>
                </c:pt>
                <c:pt idx="11">
                  <c:v>73.910398950000001</c:v>
                </c:pt>
                <c:pt idx="12">
                  <c:v>83.341110159999999</c:v>
                </c:pt>
                <c:pt idx="13">
                  <c:v>88.493193199999993</c:v>
                </c:pt>
                <c:pt idx="14">
                  <c:v>95.634657910000001</c:v>
                </c:pt>
                <c:pt idx="15">
                  <c:v>100.50729459999999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EF-4085-AD91-9F884DA00EDA}"/>
            </c:ext>
          </c:extLst>
        </c:ser>
        <c:ser>
          <c:idx val="6"/>
          <c:order val="6"/>
          <c:tx>
            <c:strRef>
              <c:f>Tablang_1!$C$37</c:f>
              <c:strCache>
                <c:ptCount val="1"/>
                <c:pt idx="0">
                  <c:v>Spanien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Tablang_1!$D$37:$S$37</c:f>
              <c:numCache>
                <c:formatCode>0.0</c:formatCode>
                <c:ptCount val="16"/>
                <c:pt idx="0">
                  <c:v>0.14067828278366601</c:v>
                </c:pt>
                <c:pt idx="1">
                  <c:v>0.27827253696821103</c:v>
                </c:pt>
                <c:pt idx="2">
                  <c:v>0.46135155873628197</c:v>
                </c:pt>
                <c:pt idx="3">
                  <c:v>0.65632916113774997</c:v>
                </c:pt>
                <c:pt idx="4">
                  <c:v>1.0478423345905801</c:v>
                </c:pt>
                <c:pt idx="5">
                  <c:v>2.3971115789097701</c:v>
                </c:pt>
                <c:pt idx="6">
                  <c:v>7.5863394389002199</c:v>
                </c:pt>
                <c:pt idx="7">
                  <c:v>10.9527328428111</c:v>
                </c:pt>
                <c:pt idx="8">
                  <c:v>16.203003769801601</c:v>
                </c:pt>
                <c:pt idx="9">
                  <c:v>37.561205879369403</c:v>
                </c:pt>
                <c:pt idx="10">
                  <c:v>59.437122389999999</c:v>
                </c:pt>
                <c:pt idx="11">
                  <c:v>71.771878639999997</c:v>
                </c:pt>
                <c:pt idx="12">
                  <c:v>79.988857240000002</c:v>
                </c:pt>
                <c:pt idx="13">
                  <c:v>87.377789410000005</c:v>
                </c:pt>
                <c:pt idx="14">
                  <c:v>89.180461640000004</c:v>
                </c:pt>
                <c:pt idx="15">
                  <c:v>96.989926400000002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DEF-4085-AD91-9F884DA00EDA}"/>
            </c:ext>
          </c:extLst>
        </c:ser>
        <c:ser>
          <c:idx val="7"/>
          <c:order val="7"/>
          <c:tx>
            <c:strRef>
              <c:f>Tablang_1!$C$40</c:f>
              <c:strCache>
                <c:ptCount val="1"/>
                <c:pt idx="0">
                  <c:v>Vereinigtes Königreich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Tablang_1!$D$38:$S$38</c:f>
              <c:numCache>
                <c:formatCode>0.0</c:formatCode>
                <c:ptCount val="16"/>
                <c:pt idx="0">
                  <c:v>5.1711901947277799</c:v>
                </c:pt>
                <c:pt idx="1">
                  <c:v>6.3707871291882201</c:v>
                </c:pt>
                <c:pt idx="2">
                  <c:v>7.6669080485840997</c:v>
                </c:pt>
                <c:pt idx="3">
                  <c:v>9.6646721848318595</c:v>
                </c:pt>
                <c:pt idx="4">
                  <c:v>13.2815321501095</c:v>
                </c:pt>
                <c:pt idx="5">
                  <c:v>20.342407935826799</c:v>
                </c:pt>
                <c:pt idx="6">
                  <c:v>29.301538171615</c:v>
                </c:pt>
                <c:pt idx="7">
                  <c:v>42.067244986388197</c:v>
                </c:pt>
                <c:pt idx="8">
                  <c:v>55.227217730863501</c:v>
                </c:pt>
                <c:pt idx="9">
                  <c:v>63.379911632247598</c:v>
                </c:pt>
                <c:pt idx="10">
                  <c:v>71.870818439999994</c:v>
                </c:pt>
                <c:pt idx="11">
                  <c:v>80.292384720000001</c:v>
                </c:pt>
                <c:pt idx="12">
                  <c:v>86.638306229999998</c:v>
                </c:pt>
                <c:pt idx="13">
                  <c:v>90.817706900000005</c:v>
                </c:pt>
                <c:pt idx="14">
                  <c:v>95.151435379999995</c:v>
                </c:pt>
                <c:pt idx="15">
                  <c:v>100.21055629999999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DEF-4085-AD91-9F884DA00EDA}"/>
            </c:ext>
          </c:extLst>
        </c:ser>
        <c:ser>
          <c:idx val="8"/>
          <c:order val="8"/>
          <c:tx>
            <c:strRef>
              <c:f>Tablang_1!$C$38</c:f>
              <c:strCache>
                <c:ptCount val="1"/>
                <c:pt idx="0">
                  <c:v>Finnland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Tablang_1!$D$39:$S$39</c:f>
              <c:numCache>
                <c:formatCode>0.0</c:formatCode>
                <c:ptCount val="16"/>
                <c:pt idx="0">
                  <c:v>0.49718372281586098</c:v>
                </c:pt>
                <c:pt idx="1">
                  <c:v>0.65516257099210595</c:v>
                </c:pt>
                <c:pt idx="2">
                  <c:v>0.75951823134205299</c:v>
                </c:pt>
                <c:pt idx="3">
                  <c:v>0.99056504115866995</c:v>
                </c:pt>
                <c:pt idx="4">
                  <c:v>1.52265896744995</c:v>
                </c:pt>
                <c:pt idx="5">
                  <c:v>2.23635979875688</c:v>
                </c:pt>
                <c:pt idx="6">
                  <c:v>4.2097659698669503</c:v>
                </c:pt>
                <c:pt idx="7">
                  <c:v>9.89953014117037</c:v>
                </c:pt>
                <c:pt idx="8">
                  <c:v>18.9889302977131</c:v>
                </c:pt>
                <c:pt idx="9">
                  <c:v>36.134367348147101</c:v>
                </c:pt>
                <c:pt idx="10">
                  <c:v>49.228692270000003</c:v>
                </c:pt>
                <c:pt idx="11">
                  <c:v>62.301828370000003</c:v>
                </c:pt>
                <c:pt idx="12">
                  <c:v>64.520200430000003</c:v>
                </c:pt>
                <c:pt idx="13">
                  <c:v>69.213113519999993</c:v>
                </c:pt>
                <c:pt idx="14">
                  <c:v>73.386296000000002</c:v>
                </c:pt>
                <c:pt idx="15">
                  <c:v>78.677846990000006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DEF-4085-AD91-9F884DA00EDA}"/>
            </c:ext>
          </c:extLst>
        </c:ser>
        <c:ser>
          <c:idx val="9"/>
          <c:order val="9"/>
          <c:tx>
            <c:strRef>
              <c:f>Tablang_1!$C$39</c:f>
              <c:strCache>
                <c:ptCount val="1"/>
                <c:pt idx="0">
                  <c:v>Frankreich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Tablang_1!$D$40:$S$40</c:f>
              <c:numCache>
                <c:formatCode>0.0</c:formatCode>
                <c:ptCount val="16"/>
                <c:pt idx="0">
                  <c:v>1.9470596236148501</c:v>
                </c:pt>
                <c:pt idx="1">
                  <c:v>2.1963668014137698</c:v>
                </c:pt>
                <c:pt idx="2">
                  <c:v>2.61994597730504</c:v>
                </c:pt>
                <c:pt idx="3">
                  <c:v>3.93242505526938</c:v>
                </c:pt>
                <c:pt idx="4">
                  <c:v>6.81277816430591</c:v>
                </c:pt>
                <c:pt idx="5">
                  <c:v>9.8897624311050798</c:v>
                </c:pt>
                <c:pt idx="6">
                  <c:v>12.460958478244899</c:v>
                </c:pt>
                <c:pt idx="7">
                  <c:v>15.1525453062561</c:v>
                </c:pt>
                <c:pt idx="8">
                  <c:v>25.4175730724475</c:v>
                </c:pt>
                <c:pt idx="9">
                  <c:v>46.284152929174802</c:v>
                </c:pt>
                <c:pt idx="10">
                  <c:v>73.743312680000003</c:v>
                </c:pt>
                <c:pt idx="11">
                  <c:v>78.280858109999997</c:v>
                </c:pt>
                <c:pt idx="12">
                  <c:v>82.978383919999999</c:v>
                </c:pt>
                <c:pt idx="13">
                  <c:v>91.092875340000006</c:v>
                </c:pt>
                <c:pt idx="14">
                  <c:v>99.691281939999996</c:v>
                </c:pt>
                <c:pt idx="15">
                  <c:v>108.5982533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DEF-4085-AD91-9F884DA00EDA}"/>
            </c:ext>
          </c:extLst>
        </c:ser>
        <c:ser>
          <c:idx val="10"/>
          <c:order val="10"/>
          <c:tx>
            <c:strRef>
              <c:f>Tablang_1!$C$42</c:f>
              <c:strCache>
                <c:ptCount val="1"/>
                <c:pt idx="0">
                  <c:v>Japan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Tablang_1!$D$41:$S$41</c:f>
              <c:numCache>
                <c:formatCode>0.0</c:formatCode>
                <c:ptCount val="16"/>
                <c:pt idx="0">
                  <c:v>0.46804738180893002</c:v>
                </c:pt>
                <c:pt idx="1">
                  <c:v>0.99902417499554697</c:v>
                </c:pt>
                <c:pt idx="2">
                  <c:v>1.3762328005173901</c:v>
                </c:pt>
                <c:pt idx="3">
                  <c:v>2.1202063520569099</c:v>
                </c:pt>
                <c:pt idx="4">
                  <c:v>3.9322903834241201</c:v>
                </c:pt>
                <c:pt idx="5">
                  <c:v>6.8864344456115703</c:v>
                </c:pt>
                <c:pt idx="6">
                  <c:v>11.2790718648119</c:v>
                </c:pt>
                <c:pt idx="7">
                  <c:v>20.6336734143737</c:v>
                </c:pt>
                <c:pt idx="8">
                  <c:v>36.040265255930102</c:v>
                </c:pt>
                <c:pt idx="9">
                  <c:v>53.269812797471197</c:v>
                </c:pt>
                <c:pt idx="10">
                  <c:v>74.518216600000002</c:v>
                </c:pt>
                <c:pt idx="11">
                  <c:v>90.102624259999999</c:v>
                </c:pt>
                <c:pt idx="12">
                  <c:v>94.784211940000006</c:v>
                </c:pt>
                <c:pt idx="13">
                  <c:v>98.619658319999999</c:v>
                </c:pt>
                <c:pt idx="14">
                  <c:v>108.28594750000001</c:v>
                </c:pt>
                <c:pt idx="15">
                  <c:v>122.68104510000001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DEF-4085-AD91-9F884DA00EDA}"/>
            </c:ext>
          </c:extLst>
        </c:ser>
        <c:ser>
          <c:idx val="11"/>
          <c:order val="11"/>
          <c:tx>
            <c:strRef>
              <c:f>Tablang_1!$C$43</c:f>
              <c:strCache>
                <c:ptCount val="1"/>
                <c:pt idx="0">
                  <c:v>Niederlande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Tablang_1!$D$42:$S$42</c:f>
              <c:numCache>
                <c:formatCode>0.0</c:formatCode>
                <c:ptCount val="16"/>
                <c:pt idx="0">
                  <c:v>0.71008840665203099</c:v>
                </c:pt>
                <c:pt idx="1">
                  <c:v>1.1231292734500899</c:v>
                </c:pt>
                <c:pt idx="2">
                  <c:v>1.3902744250043</c:v>
                </c:pt>
                <c:pt idx="3">
                  <c:v>1.7235862464001199</c:v>
                </c:pt>
                <c:pt idx="4">
                  <c:v>3.4901813390785601</c:v>
                </c:pt>
                <c:pt idx="5">
                  <c:v>9.4086006151588002</c:v>
                </c:pt>
                <c:pt idx="6">
                  <c:v>21.560584371929401</c:v>
                </c:pt>
                <c:pt idx="7">
                  <c:v>30.591193134400299</c:v>
                </c:pt>
                <c:pt idx="8">
                  <c:v>37.765450405855603</c:v>
                </c:pt>
                <c:pt idx="9">
                  <c:v>45.301995109459902</c:v>
                </c:pt>
                <c:pt idx="10">
                  <c:v>52.369971829999997</c:v>
                </c:pt>
                <c:pt idx="11">
                  <c:v>58.583443289999998</c:v>
                </c:pt>
                <c:pt idx="12">
                  <c:v>63.426672709999998</c:v>
                </c:pt>
                <c:pt idx="13">
                  <c:v>67.668359859999995</c:v>
                </c:pt>
                <c:pt idx="14">
                  <c:v>71.350239360000003</c:v>
                </c:pt>
                <c:pt idx="15">
                  <c:v>75.186566080000006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DEF-4085-AD91-9F884DA00EDA}"/>
            </c:ext>
          </c:extLst>
        </c:ser>
        <c:ser>
          <c:idx val="12"/>
          <c:order val="12"/>
          <c:tx>
            <c:strRef>
              <c:f>Tablang_1!$C$41</c:f>
              <c:strCache>
                <c:ptCount val="1"/>
                <c:pt idx="0">
                  <c:v>Italien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Tablang_1!$D$43:$S$43</c:f>
              <c:numCache>
                <c:formatCode>0.0</c:formatCode>
                <c:ptCount val="16"/>
                <c:pt idx="0">
                  <c:v>0.53054527092428605</c:v>
                </c:pt>
                <c:pt idx="1">
                  <c:v>0.767014891427375</c:v>
                </c:pt>
                <c:pt idx="2">
                  <c:v>1.09926043612032</c:v>
                </c:pt>
                <c:pt idx="3">
                  <c:v>1.42004374655138</c:v>
                </c:pt>
                <c:pt idx="4">
                  <c:v>2.0955568710633199</c:v>
                </c:pt>
                <c:pt idx="5">
                  <c:v>3.4954604409857302</c:v>
                </c:pt>
                <c:pt idx="6">
                  <c:v>6.54858839891783</c:v>
                </c:pt>
                <c:pt idx="7">
                  <c:v>11.004051439229899</c:v>
                </c:pt>
                <c:pt idx="8">
                  <c:v>21.360151467759799</c:v>
                </c:pt>
                <c:pt idx="9">
                  <c:v>42.766521872712403</c:v>
                </c:pt>
                <c:pt idx="10">
                  <c:v>67.530284080000001</c:v>
                </c:pt>
                <c:pt idx="11">
                  <c:v>76.163773090000007</c:v>
                </c:pt>
                <c:pt idx="12">
                  <c:v>75.106973120000006</c:v>
                </c:pt>
                <c:pt idx="13">
                  <c:v>81.476698499999998</c:v>
                </c:pt>
                <c:pt idx="14">
                  <c:v>90.869003609999993</c:v>
                </c:pt>
                <c:pt idx="15">
                  <c:v>96.742513270000003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DEF-4085-AD91-9F884DA00EDA}"/>
            </c:ext>
          </c:extLst>
        </c:ser>
        <c:ser>
          <c:idx val="13"/>
          <c:order val="13"/>
          <c:tx>
            <c:strRef>
              <c:f>Tablang_1!$C$46</c:f>
              <c:strCache>
                <c:ptCount val="1"/>
                <c:pt idx="0">
                  <c:v>Schweden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F99CC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Tablang_1!$D$44:$S$44</c:f>
              <c:numCache>
                <c:formatCode>0.0</c:formatCode>
                <c:ptCount val="16"/>
                <c:pt idx="0">
                  <c:v>4.6417592783657096</c:v>
                </c:pt>
                <c:pt idx="1">
                  <c:v>5.4998314316904198</c:v>
                </c:pt>
                <c:pt idx="2">
                  <c:v>6.6017439255686101</c:v>
                </c:pt>
                <c:pt idx="3">
                  <c:v>8.6180267987375192</c:v>
                </c:pt>
                <c:pt idx="4">
                  <c:v>13.576813027952401</c:v>
                </c:pt>
                <c:pt idx="5">
                  <c:v>22.508089842900599</c:v>
                </c:pt>
                <c:pt idx="6">
                  <c:v>28.7610372300101</c:v>
                </c:pt>
                <c:pt idx="7">
                  <c:v>37.996350747049902</c:v>
                </c:pt>
                <c:pt idx="8">
                  <c:v>46.665521049145397</c:v>
                </c:pt>
                <c:pt idx="9">
                  <c:v>59.644443887205703</c:v>
                </c:pt>
                <c:pt idx="10">
                  <c:v>71.654523850000004</c:v>
                </c:pt>
                <c:pt idx="11">
                  <c:v>79.435879240000006</c:v>
                </c:pt>
                <c:pt idx="12">
                  <c:v>83.36964716</c:v>
                </c:pt>
                <c:pt idx="13">
                  <c:v>88.856341630000003</c:v>
                </c:pt>
                <c:pt idx="14">
                  <c:v>98.402336210000001</c:v>
                </c:pt>
                <c:pt idx="15">
                  <c:v>102.63556579999999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DEF-4085-AD91-9F884DA00EDA}"/>
            </c:ext>
          </c:extLst>
        </c:ser>
        <c:ser>
          <c:idx val="14"/>
          <c:order val="14"/>
          <c:tx>
            <c:strRef>
              <c:f>Tablang_1!$C$45</c:f>
              <c:strCache>
                <c:ptCount val="1"/>
                <c:pt idx="0">
                  <c:v>Portugal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Tablang_1!$D$45:$S$45</c:f>
              <c:numCache>
                <c:formatCode>0.0</c:formatCode>
                <c:ptCount val="16"/>
                <c:pt idx="0">
                  <c:v>6.5660213446201598E-2</c:v>
                </c:pt>
                <c:pt idx="1">
                  <c:v>0.127016807650283</c:v>
                </c:pt>
                <c:pt idx="2">
                  <c:v>0.37429245095861802</c:v>
                </c:pt>
                <c:pt idx="3">
                  <c:v>1.01289405128224</c:v>
                </c:pt>
                <c:pt idx="4">
                  <c:v>1.7264400308655301</c:v>
                </c:pt>
                <c:pt idx="5">
                  <c:v>3.3756872672279199</c:v>
                </c:pt>
                <c:pt idx="6">
                  <c:v>6.5444769835237997</c:v>
                </c:pt>
                <c:pt idx="7">
                  <c:v>14.799986407596499</c:v>
                </c:pt>
                <c:pt idx="8">
                  <c:v>30.076996519455999</c:v>
                </c:pt>
                <c:pt idx="9">
                  <c:v>45.515111172255303</c:v>
                </c:pt>
                <c:pt idx="10">
                  <c:v>64.726410670000007</c:v>
                </c:pt>
                <c:pt idx="11">
                  <c:v>77.141347819999993</c:v>
                </c:pt>
                <c:pt idx="12">
                  <c:v>83.477863009999993</c:v>
                </c:pt>
                <c:pt idx="13">
                  <c:v>95.906779659999998</c:v>
                </c:pt>
                <c:pt idx="14">
                  <c:v>100.95673530000001</c:v>
                </c:pt>
                <c:pt idx="15">
                  <c:v>108.9338959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DEF-4085-AD91-9F884DA00EDA}"/>
            </c:ext>
          </c:extLst>
        </c:ser>
        <c:ser>
          <c:idx val="15"/>
          <c:order val="15"/>
          <c:tx>
            <c:strRef>
              <c:f>Tablang_1!$C$47</c:f>
              <c:strCache>
                <c:ptCount val="1"/>
                <c:pt idx="0">
                  <c:v>Vereinigte Staaten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Tablang_1!$D$46:$S$46</c:f>
              <c:numCache>
                <c:formatCode>0.0</c:formatCode>
                <c:ptCount val="16"/>
                <c:pt idx="0">
                  <c:v>5.3884125995854504</c:v>
                </c:pt>
                <c:pt idx="1">
                  <c:v>6.5942980560051101</c:v>
                </c:pt>
                <c:pt idx="2">
                  <c:v>7.5595310186802198</c:v>
                </c:pt>
                <c:pt idx="3">
                  <c:v>8.8640915593705305</c:v>
                </c:pt>
                <c:pt idx="4">
                  <c:v>15.7133663515043</c:v>
                </c:pt>
                <c:pt idx="5">
                  <c:v>22.7491072561495</c:v>
                </c:pt>
                <c:pt idx="6">
                  <c:v>28.1600376069844</c:v>
                </c:pt>
                <c:pt idx="7">
                  <c:v>35.771103766000799</c:v>
                </c:pt>
                <c:pt idx="8">
                  <c:v>46.370673782027801</c:v>
                </c:pt>
                <c:pt idx="9">
                  <c:v>57.832064754763699</c:v>
                </c:pt>
                <c:pt idx="10">
                  <c:v>71.74688458</c:v>
                </c:pt>
                <c:pt idx="11">
                  <c:v>80.671690159999997</c:v>
                </c:pt>
                <c:pt idx="12">
                  <c:v>89.107257160000003</c:v>
                </c:pt>
                <c:pt idx="13">
                  <c:v>98.319420480000005</c:v>
                </c:pt>
                <c:pt idx="14">
                  <c:v>97.712580200000005</c:v>
                </c:pt>
                <c:pt idx="15">
                  <c:v>100.7233071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DEF-4085-AD91-9F884DA00EDA}"/>
            </c:ext>
          </c:extLst>
        </c:ser>
        <c:ser>
          <c:idx val="16"/>
          <c:order val="16"/>
          <c:tx>
            <c:v>'Tablang (4)'!#REF!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'Tablang (4)'!#REF!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DDEF-4085-AD91-9F884DA00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01568"/>
        <c:axId val="359319360"/>
      </c:lineChart>
      <c:catAx>
        <c:axId val="42460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31936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359319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601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1022985</xdr:colOff>
      <xdr:row>52</xdr:row>
      <xdr:rowOff>142875</xdr:rowOff>
    </xdr:from>
    <xdr:ext cx="192120" cy="264560"/>
    <xdr:sp macro="" textlink="">
      <xdr:nvSpPr>
        <xdr:cNvPr id="3" name="ZoneTexte 2"/>
        <xdr:cNvSpPr txBox="1"/>
      </xdr:nvSpPr>
      <xdr:spPr>
        <a:xfrm>
          <a:off x="990600" y="856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0</xdr:col>
      <xdr:colOff>74295</xdr:colOff>
      <xdr:row>24</xdr:row>
      <xdr:rowOff>146685</xdr:rowOff>
    </xdr:from>
    <xdr:to>
      <xdr:col>25</xdr:col>
      <xdr:colOff>0</xdr:colOff>
      <xdr:row>55</xdr:row>
      <xdr:rowOff>152400</xdr:rowOff>
    </xdr:to>
    <xdr:graphicFrame macro="">
      <xdr:nvGraphicFramePr>
        <xdr:cNvPr id="26135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771525</xdr:colOff>
      <xdr:row>53</xdr:row>
      <xdr:rowOff>57150</xdr:rowOff>
    </xdr:from>
    <xdr:to>
      <xdr:col>16</xdr:col>
      <xdr:colOff>95250</xdr:colOff>
      <xdr:row>55</xdr:row>
      <xdr:rowOff>9525</xdr:rowOff>
    </xdr:to>
    <xdr:sp macro="" textlink="">
      <xdr:nvSpPr>
        <xdr:cNvPr id="2" name="ZoneTexte 1"/>
        <xdr:cNvSpPr txBox="1"/>
      </xdr:nvSpPr>
      <xdr:spPr>
        <a:xfrm>
          <a:off x="847725" y="8639175"/>
          <a:ext cx="664845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(1) Die Daten der ITU weichen leicht von jenen des BAKOM ab.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51</xdr:row>
      <xdr:rowOff>0</xdr:rowOff>
    </xdr:from>
    <xdr:to>
      <xdr:col>22</xdr:col>
      <xdr:colOff>0</xdr:colOff>
      <xdr:row>51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infrastrukturen/telefoninfrastruktur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zoomScaleNormal="100" workbookViewId="0">
      <selection activeCell="A2" sqref="A2"/>
    </sheetView>
  </sheetViews>
  <sheetFormatPr baseColWidth="10" defaultColWidth="11.453125" defaultRowHeight="12.5" x14ac:dyDescent="0.25"/>
  <cols>
    <col min="1" max="1" width="24.7265625" style="45" customWidth="1"/>
    <col min="2" max="2" width="4" style="45" customWidth="1"/>
    <col min="3" max="3" width="66" style="45" customWidth="1"/>
    <col min="4" max="16384" width="11.453125" style="45"/>
  </cols>
  <sheetData>
    <row r="1" spans="1:3" ht="15" customHeight="1" x14ac:dyDescent="0.35">
      <c r="A1" s="46"/>
      <c r="B1" s="46"/>
      <c r="C1" s="46"/>
    </row>
    <row r="2" spans="1:3" ht="15" customHeight="1" x14ac:dyDescent="0.35">
      <c r="A2" s="46" t="s">
        <v>61</v>
      </c>
      <c r="B2" s="46"/>
      <c r="C2" s="46" t="s">
        <v>62</v>
      </c>
    </row>
    <row r="3" spans="1:3" x14ac:dyDescent="0.25">
      <c r="A3" s="47"/>
      <c r="B3" s="47"/>
      <c r="C3" s="47"/>
    </row>
    <row r="4" spans="1:3" x14ac:dyDescent="0.25">
      <c r="A4" s="141" t="s">
        <v>74</v>
      </c>
      <c r="B4" s="48" t="s">
        <v>60</v>
      </c>
      <c r="C4" s="152" t="s">
        <v>65</v>
      </c>
    </row>
    <row r="5" spans="1:3" x14ac:dyDescent="0.25">
      <c r="A5" s="141"/>
      <c r="B5" s="47"/>
      <c r="C5" s="129"/>
    </row>
    <row r="6" spans="1:3" x14ac:dyDescent="0.25">
      <c r="A6" s="141" t="s">
        <v>63</v>
      </c>
      <c r="B6" s="48">
        <v>1</v>
      </c>
      <c r="C6" s="152" t="s">
        <v>66</v>
      </c>
    </row>
    <row r="7" spans="1:3" x14ac:dyDescent="0.25">
      <c r="A7" s="141"/>
      <c r="B7" s="48">
        <v>2</v>
      </c>
      <c r="C7" s="152" t="s">
        <v>87</v>
      </c>
    </row>
    <row r="8" spans="1:3" x14ac:dyDescent="0.25">
      <c r="A8" s="141"/>
      <c r="B8" s="48">
        <v>3</v>
      </c>
      <c r="C8" s="152" t="s">
        <v>67</v>
      </c>
    </row>
    <row r="9" spans="1:3" x14ac:dyDescent="0.25">
      <c r="A9" s="141"/>
      <c r="B9" s="48">
        <v>4</v>
      </c>
      <c r="C9" s="152" t="s">
        <v>68</v>
      </c>
    </row>
    <row r="10" spans="1:3" x14ac:dyDescent="0.25">
      <c r="A10" s="141"/>
      <c r="B10" s="48"/>
      <c r="C10" s="153"/>
    </row>
    <row r="11" spans="1:3" x14ac:dyDescent="0.25">
      <c r="A11" s="141" t="s">
        <v>64</v>
      </c>
      <c r="B11" s="48">
        <v>5</v>
      </c>
      <c r="C11" s="152" t="s">
        <v>69</v>
      </c>
    </row>
    <row r="12" spans="1:3" x14ac:dyDescent="0.25">
      <c r="A12" s="47"/>
      <c r="B12" s="47"/>
      <c r="C12" s="130"/>
    </row>
    <row r="13" spans="1:3" x14ac:dyDescent="0.25">
      <c r="A13" s="163" t="s">
        <v>78</v>
      </c>
      <c r="B13" s="163"/>
      <c r="C13" s="163"/>
    </row>
    <row r="15" spans="1:3" x14ac:dyDescent="0.25">
      <c r="A15" s="131" t="s">
        <v>88</v>
      </c>
      <c r="B15" s="131"/>
      <c r="C15" s="132"/>
    </row>
  </sheetData>
  <mergeCells count="1">
    <mergeCell ref="A13:C13"/>
  </mergeCells>
  <hyperlinks>
    <hyperlink ref="C9" location="Tableau_4!A1" display="Lignes téléphoniques principales, comparaison internationale, évolution "/>
    <hyperlink ref="C11" location="Tableau_5!A1" display="Abonnés ISDN, comparaison internationale, évolution "/>
    <hyperlink ref="C4" location="Graph_a!A1" display="Téléphonie mobile: nombre de contrats, comparaison internationale, évolution "/>
    <hyperlink ref="C6" location="Tableau_1!A1" display="Téléphonie mobile: nombre de contrats, comparaison internationale, évolution"/>
    <hyperlink ref="C8" location="Tableau_3!A1" display="Téléphonie mobile: nombre de contrats selon le type et volume de données transférées, évolution "/>
    <hyperlink ref="C4" location="Grafik_a!A1" display="Mobiltelefonie: Anzahl Verträge im internationalen Vergleich, Entwicklung "/>
    <hyperlink ref="C6" location="Tablang_1!A1" display="Mobiltelefonie: Anzahl Verträge im internationalen Vergleich, Entwicklung"/>
    <hyperlink ref="C8" location="Tablang_3!A1" display="Mobiltelefonie: Anzahl Verträge nach Abonnemententyp, Entwicklung "/>
    <hyperlink ref="C9" location="Tablang_4!A1" display="Feste Telefonhauptleitungen im internationalen Vergleich, Entwicklung "/>
    <hyperlink ref="C11" location="Tablang_5!A1" display="ISDN-Teilnehmer/innen im internationalen Vergleich, Entwicklung"/>
    <hyperlink ref="A13:C13" r:id="rId1" display="Definitionen und Kommentare: siehe Indikator im Internet"/>
    <hyperlink ref="C7" location="Tablang_2!A1" display="Festnetztelefonie: Anzahl Verträge, Entwicklung"/>
  </hyperlinks>
  <pageMargins left="0.78740157480314965" right="0.78740157480314965" top="0.98425196850393704" bottom="0.98425196850393704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S76"/>
  <sheetViews>
    <sheetView zoomScaleNormal="100" workbookViewId="0">
      <selection activeCell="B2" sqref="B2"/>
    </sheetView>
  </sheetViews>
  <sheetFormatPr baseColWidth="10" defaultColWidth="11.453125" defaultRowHeight="12.75" customHeight="1" x14ac:dyDescent="0.2"/>
  <cols>
    <col min="1" max="1" width="1.1796875" style="51" customWidth="1"/>
    <col min="2" max="2" width="19.81640625" style="51" customWidth="1"/>
    <col min="3" max="15" width="6.453125" style="51" customWidth="1"/>
    <col min="16" max="18" width="6.453125" style="52" customWidth="1"/>
    <col min="19" max="24" width="6.453125" style="51" customWidth="1"/>
    <col min="25" max="25" width="6.54296875" style="51" customWidth="1"/>
    <col min="26" max="26" width="6.54296875" style="52" customWidth="1"/>
    <col min="27" max="27" width="6.54296875" style="51" customWidth="1"/>
    <col min="28" max="28" width="6.54296875" style="52" customWidth="1"/>
    <col min="29" max="33" width="6.54296875" style="51" customWidth="1"/>
    <col min="34" max="16384" width="11.453125" style="51"/>
  </cols>
  <sheetData>
    <row r="1" spans="2:45" ht="12.75" customHeight="1" x14ac:dyDescent="0.2">
      <c r="B1" s="40" t="s">
        <v>31</v>
      </c>
    </row>
    <row r="2" spans="2:45" s="53" customFormat="1" ht="12.75" customHeight="1" x14ac:dyDescent="0.25">
      <c r="B2" s="110" t="s">
        <v>65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2"/>
      <c r="Q2" s="52"/>
      <c r="R2" s="52"/>
      <c r="S2" s="51"/>
      <c r="T2" s="51"/>
      <c r="U2" s="51"/>
      <c r="V2" s="51"/>
      <c r="W2" s="51"/>
      <c r="X2" s="51"/>
      <c r="Y2" s="51"/>
      <c r="Z2" s="52"/>
      <c r="AA2" s="51"/>
      <c r="AB2" s="63"/>
      <c r="AC2" s="51"/>
    </row>
    <row r="3" spans="2:45" ht="12.75" customHeight="1" x14ac:dyDescent="0.2">
      <c r="B3" s="51" t="s">
        <v>59</v>
      </c>
      <c r="AB3" s="63"/>
    </row>
    <row r="4" spans="2:45" ht="12.75" customHeight="1" x14ac:dyDescent="0.25">
      <c r="B4" s="35"/>
      <c r="C4" s="6" t="s">
        <v>1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2</v>
      </c>
      <c r="I4" s="6" t="s">
        <v>7</v>
      </c>
      <c r="J4" s="6" t="s">
        <v>8</v>
      </c>
      <c r="K4" s="6" t="s">
        <v>0</v>
      </c>
      <c r="L4" s="6" t="s">
        <v>10</v>
      </c>
      <c r="M4" s="5">
        <v>2000</v>
      </c>
      <c r="N4" s="5">
        <v>2001</v>
      </c>
      <c r="O4" s="5">
        <v>2002</v>
      </c>
      <c r="P4" s="5">
        <v>2003</v>
      </c>
      <c r="Q4" s="13">
        <v>2004</v>
      </c>
      <c r="R4" s="13">
        <v>2005</v>
      </c>
      <c r="S4" s="13">
        <v>2006</v>
      </c>
      <c r="T4" s="13">
        <v>2007</v>
      </c>
      <c r="U4" s="13">
        <v>2008</v>
      </c>
      <c r="V4" s="13">
        <v>2009</v>
      </c>
      <c r="W4" s="13">
        <v>2010</v>
      </c>
      <c r="X4" s="13">
        <v>2011</v>
      </c>
      <c r="Y4" s="13">
        <v>2012</v>
      </c>
      <c r="Z4" s="13">
        <v>2013</v>
      </c>
      <c r="AA4" s="13">
        <v>2014</v>
      </c>
      <c r="AB4" s="13">
        <v>2015</v>
      </c>
      <c r="AC4" s="13">
        <v>2016</v>
      </c>
      <c r="AD4" s="13">
        <v>2017</v>
      </c>
      <c r="AE4" s="13">
        <v>2018</v>
      </c>
      <c r="AF4" s="13">
        <v>2019</v>
      </c>
      <c r="AG4" s="13">
        <v>2020</v>
      </c>
      <c r="AH4" s="61"/>
      <c r="AI4" s="20"/>
      <c r="AJ4" s="55"/>
      <c r="AK4" s="55"/>
      <c r="AL4" s="87"/>
      <c r="AM4" s="55"/>
      <c r="AN4" s="55"/>
      <c r="AO4" s="55"/>
      <c r="AP4" s="55"/>
      <c r="AQ4" s="20"/>
      <c r="AR4" s="20"/>
      <c r="AS4" s="61"/>
    </row>
    <row r="5" spans="2:45" ht="12.75" customHeight="1" x14ac:dyDescent="0.25">
      <c r="B5" s="156" t="s">
        <v>20</v>
      </c>
      <c r="C5" s="157">
        <v>0.71008840665203099</v>
      </c>
      <c r="D5" s="157">
        <v>1.1231292734500899</v>
      </c>
      <c r="E5" s="157">
        <v>1.3902744250043</v>
      </c>
      <c r="F5" s="157">
        <v>1.7235862464001199</v>
      </c>
      <c r="G5" s="157">
        <v>3.4901813390785601</v>
      </c>
      <c r="H5" s="157">
        <v>9.4086006151588002</v>
      </c>
      <c r="I5" s="157">
        <v>21.560584371929401</v>
      </c>
      <c r="J5" s="157">
        <v>30.591193134400299</v>
      </c>
      <c r="K5" s="157">
        <v>37.765450405855603</v>
      </c>
      <c r="L5" s="157">
        <v>45.301995109459902</v>
      </c>
      <c r="M5" s="158">
        <v>52.369971829999997</v>
      </c>
      <c r="N5" s="158">
        <v>58.583443289999998</v>
      </c>
      <c r="O5" s="158">
        <v>63.426672709999998</v>
      </c>
      <c r="P5" s="158">
        <v>67.668359859999995</v>
      </c>
      <c r="Q5" s="158">
        <v>71.350239360000003</v>
      </c>
      <c r="R5" s="158">
        <v>75.186566080000006</v>
      </c>
      <c r="S5" s="158">
        <v>77.732342939999995</v>
      </c>
      <c r="T5" s="158">
        <v>83.536159190000006</v>
      </c>
      <c r="U5" s="159">
        <v>85.884673160000006</v>
      </c>
      <c r="V5" s="159">
        <v>90.463386900000003</v>
      </c>
      <c r="W5" s="159">
        <v>95.911675900000006</v>
      </c>
      <c r="X5" s="159">
        <v>103.31688269999999</v>
      </c>
      <c r="Y5" s="159">
        <v>109.8935958</v>
      </c>
      <c r="Z5" s="159">
        <v>115.25427329999999</v>
      </c>
      <c r="AA5" s="159">
        <v>123.1631952</v>
      </c>
      <c r="AB5" s="159">
        <v>125.45186320000001</v>
      </c>
      <c r="AC5" s="159">
        <v>130.59524819999999</v>
      </c>
      <c r="AD5" s="159">
        <v>135.51866440000001</v>
      </c>
      <c r="AE5" s="159">
        <v>141.40699240000001</v>
      </c>
      <c r="AF5" s="159">
        <v>147.02322749999999</v>
      </c>
      <c r="AG5" s="159">
        <v>154.22200000000001</v>
      </c>
      <c r="AH5" s="54"/>
      <c r="AI5" s="20"/>
      <c r="AJ5" s="55"/>
      <c r="AK5" s="55"/>
      <c r="AL5" s="87"/>
      <c r="AM5" s="55"/>
      <c r="AN5" s="55"/>
      <c r="AO5" s="55"/>
      <c r="AP5" s="55"/>
      <c r="AQ5" s="20"/>
      <c r="AR5" s="20"/>
      <c r="AS5" s="61"/>
    </row>
    <row r="6" spans="2:45" ht="12.75" customHeight="1" x14ac:dyDescent="0.25">
      <c r="B6" s="54" t="s">
        <v>17</v>
      </c>
      <c r="C6" s="55">
        <v>5.1711901947277799</v>
      </c>
      <c r="D6" s="55">
        <v>6.3707871291882201</v>
      </c>
      <c r="E6" s="55">
        <v>7.6669080485840997</v>
      </c>
      <c r="F6" s="55">
        <v>9.6646721848318595</v>
      </c>
      <c r="G6" s="55">
        <v>13.2815321501095</v>
      </c>
      <c r="H6" s="55">
        <v>20.342407935826799</v>
      </c>
      <c r="I6" s="55">
        <v>29.301538171615</v>
      </c>
      <c r="J6" s="55">
        <v>42.067244986388197</v>
      </c>
      <c r="K6" s="55">
        <v>55.227217730863501</v>
      </c>
      <c r="L6" s="55">
        <v>63.379911632247598</v>
      </c>
      <c r="M6" s="86">
        <v>71.870818439999994</v>
      </c>
      <c r="N6" s="86">
        <v>80.292384720000001</v>
      </c>
      <c r="O6" s="86">
        <v>86.638306229999998</v>
      </c>
      <c r="P6" s="86">
        <v>90.817706900000005</v>
      </c>
      <c r="Q6" s="86">
        <v>95.151435379999995</v>
      </c>
      <c r="R6" s="86">
        <v>100.21055629999999</v>
      </c>
      <c r="S6" s="86">
        <v>107.43741679999999</v>
      </c>
      <c r="T6" s="86">
        <v>114.7659407</v>
      </c>
      <c r="U6" s="86">
        <v>128.39675690000001</v>
      </c>
      <c r="V6" s="86">
        <v>144.13370219999999</v>
      </c>
      <c r="W6" s="86">
        <v>156.36117899999999</v>
      </c>
      <c r="X6" s="86">
        <v>165.8615394</v>
      </c>
      <c r="Y6" s="86">
        <v>172.12180760000001</v>
      </c>
      <c r="Z6" s="86">
        <v>136.26079290000001</v>
      </c>
      <c r="AA6" s="86">
        <v>139.20578399999999</v>
      </c>
      <c r="AB6" s="86">
        <v>134.93952519999999</v>
      </c>
      <c r="AC6" s="86">
        <v>131.32915449999999</v>
      </c>
      <c r="AD6" s="86">
        <v>129.9132285</v>
      </c>
      <c r="AE6" s="86">
        <v>129.46856679999999</v>
      </c>
      <c r="AF6" s="86">
        <v>129.24436689999999</v>
      </c>
      <c r="AG6" s="86">
        <v>128.5031548</v>
      </c>
      <c r="AH6" s="54"/>
      <c r="AI6" s="27"/>
      <c r="AJ6" s="86"/>
      <c r="AK6" s="86"/>
      <c r="AL6" s="88"/>
      <c r="AM6" s="86"/>
      <c r="AN6" s="86"/>
      <c r="AO6" s="86"/>
      <c r="AP6" s="86"/>
      <c r="AQ6" s="27"/>
      <c r="AR6" s="27"/>
      <c r="AS6" s="61"/>
    </row>
    <row r="7" spans="2:45" ht="12.75" customHeight="1" x14ac:dyDescent="0.25">
      <c r="B7" s="54" t="s">
        <v>19</v>
      </c>
      <c r="C7" s="55">
        <v>0.46804738180893002</v>
      </c>
      <c r="D7" s="55">
        <v>0.99902417499554697</v>
      </c>
      <c r="E7" s="55">
        <v>1.3762328005173901</v>
      </c>
      <c r="F7" s="55">
        <v>2.1202063520569099</v>
      </c>
      <c r="G7" s="55">
        <v>3.9322903834241201</v>
      </c>
      <c r="H7" s="55">
        <v>6.8864344456115703</v>
      </c>
      <c r="I7" s="55">
        <v>11.2790718648119</v>
      </c>
      <c r="J7" s="55">
        <v>20.6336734143737</v>
      </c>
      <c r="K7" s="55">
        <v>36.040265255930102</v>
      </c>
      <c r="L7" s="55">
        <v>53.269812797471197</v>
      </c>
      <c r="M7" s="86">
        <v>74.518216600000002</v>
      </c>
      <c r="N7" s="86">
        <v>90.102624259999999</v>
      </c>
      <c r="O7" s="86">
        <v>94.784211940000006</v>
      </c>
      <c r="P7" s="86">
        <v>98.619658319999999</v>
      </c>
      <c r="Q7" s="86">
        <v>108.28594750000001</v>
      </c>
      <c r="R7" s="86">
        <v>122.68104510000001</v>
      </c>
      <c r="S7" s="86">
        <v>137.366591</v>
      </c>
      <c r="T7" s="86">
        <v>152.8583313</v>
      </c>
      <c r="U7" s="86">
        <v>153.3227536</v>
      </c>
      <c r="V7" s="56">
        <v>152.32541069999999</v>
      </c>
      <c r="W7" s="56">
        <v>157.88575890000001</v>
      </c>
      <c r="X7" s="56">
        <v>161.17201249999999</v>
      </c>
      <c r="Y7" s="56">
        <v>162.30708519999999</v>
      </c>
      <c r="Z7" s="56">
        <v>160.99087650000001</v>
      </c>
      <c r="AA7" s="56">
        <v>148.84154050000001</v>
      </c>
      <c r="AB7" s="56">
        <v>144.75638499999999</v>
      </c>
      <c r="AC7" s="56">
        <v>141.69398150000001</v>
      </c>
      <c r="AD7" s="56">
        <v>138.2337679</v>
      </c>
      <c r="AE7" s="56">
        <v>137.466947</v>
      </c>
      <c r="AF7" s="56">
        <v>131.26450460000001</v>
      </c>
      <c r="AG7" s="56">
        <v>128.31399999999999</v>
      </c>
      <c r="AH7" s="54"/>
      <c r="AI7" s="20"/>
      <c r="AJ7" s="55"/>
      <c r="AK7" s="55"/>
      <c r="AL7" s="87"/>
      <c r="AM7" s="55"/>
      <c r="AN7" s="55"/>
      <c r="AO7" s="55"/>
      <c r="AP7" s="55"/>
      <c r="AQ7" s="20"/>
      <c r="AR7" s="20"/>
      <c r="AS7" s="61"/>
    </row>
    <row r="8" spans="2:45" ht="12.75" customHeight="1" x14ac:dyDescent="0.25">
      <c r="B8" s="54" t="s">
        <v>16</v>
      </c>
      <c r="C8" s="55">
        <v>0.33869874820653101</v>
      </c>
      <c r="D8" s="55">
        <v>0.65688528771756005</v>
      </c>
      <c r="E8" s="55">
        <v>1.19067452742911</v>
      </c>
      <c r="F8" s="55">
        <v>2.15794982689851</v>
      </c>
      <c r="G8" s="55">
        <v>3.0096519980663299</v>
      </c>
      <c r="H8" s="55">
        <v>4.4799758309813997</v>
      </c>
      <c r="I8" s="55">
        <v>6.6099900790188801</v>
      </c>
      <c r="J8" s="55">
        <v>9.9124816265457696</v>
      </c>
      <c r="K8" s="55">
        <v>16.662132573809298</v>
      </c>
      <c r="L8" s="55">
        <v>28.0821087514935</v>
      </c>
      <c r="M8" s="86">
        <v>59.215574590000003</v>
      </c>
      <c r="N8" s="86">
        <v>68.905246199999993</v>
      </c>
      <c r="O8" s="86">
        <v>72.518441809999999</v>
      </c>
      <c r="P8" s="86">
        <v>79.397772790000005</v>
      </c>
      <c r="Q8" s="86">
        <v>87.354660289999998</v>
      </c>
      <c r="R8" s="86">
        <v>97.142570250000006</v>
      </c>
      <c r="S8" s="86">
        <v>105.1303054</v>
      </c>
      <c r="T8" s="86">
        <v>118.39996840000001</v>
      </c>
      <c r="U8" s="56">
        <v>130.16972319999999</v>
      </c>
      <c r="V8" s="56">
        <v>129.7899266</v>
      </c>
      <c r="W8" s="56">
        <v>109.3693912</v>
      </c>
      <c r="X8" s="56">
        <v>112.42259540000001</v>
      </c>
      <c r="Y8" s="56">
        <v>114.1126357</v>
      </c>
      <c r="Z8" s="56">
        <v>123.2334833</v>
      </c>
      <c r="AA8" s="56">
        <v>122.19710019999999</v>
      </c>
      <c r="AB8" s="56">
        <v>117.8176431</v>
      </c>
      <c r="AC8" s="56">
        <v>125.8854564</v>
      </c>
      <c r="AD8" s="56">
        <v>132.7148699</v>
      </c>
      <c r="AE8" s="56">
        <v>129.3242137</v>
      </c>
      <c r="AF8" s="56">
        <v>128.35703179999999</v>
      </c>
      <c r="AG8" s="56">
        <v>128.18700000000001</v>
      </c>
      <c r="AH8" s="101"/>
      <c r="AI8" s="20"/>
      <c r="AJ8" s="55"/>
      <c r="AK8" s="55"/>
      <c r="AL8" s="87"/>
      <c r="AM8" s="55"/>
      <c r="AN8" s="55"/>
      <c r="AO8" s="55"/>
      <c r="AP8" s="55"/>
      <c r="AQ8" s="20"/>
      <c r="AR8" s="20"/>
      <c r="AS8" s="61"/>
    </row>
    <row r="9" spans="2:45" ht="12.75" customHeight="1" x14ac:dyDescent="0.25">
      <c r="B9" s="32" t="s">
        <v>54</v>
      </c>
      <c r="C9" s="87">
        <v>1.87366645090142</v>
      </c>
      <c r="D9" s="87">
        <v>2.5898683901100799</v>
      </c>
      <c r="E9" s="87">
        <v>3.15607762981521</v>
      </c>
      <c r="F9" s="87">
        <v>3.7400838860426999</v>
      </c>
      <c r="G9" s="87">
        <v>4.7725816323891603</v>
      </c>
      <c r="H9" s="87">
        <v>6.3725854854509896</v>
      </c>
      <c r="I9" s="87">
        <v>9.3873576714257005</v>
      </c>
      <c r="J9" s="87">
        <v>14.7299446445335</v>
      </c>
      <c r="K9" s="87">
        <v>23.8780319968848</v>
      </c>
      <c r="L9" s="87">
        <v>42.841377516827201</v>
      </c>
      <c r="M9" s="88">
        <v>64.931049619999996</v>
      </c>
      <c r="N9" s="88">
        <v>73.487488589999998</v>
      </c>
      <c r="O9" s="88">
        <v>79.446031700000006</v>
      </c>
      <c r="P9" s="88">
        <v>85.149894219999993</v>
      </c>
      <c r="Q9" s="88">
        <v>85.677066229999994</v>
      </c>
      <c r="R9" s="88">
        <v>92.519334450000002</v>
      </c>
      <c r="S9" s="88">
        <v>99.707681379999997</v>
      </c>
      <c r="T9" s="88">
        <v>108.9147354</v>
      </c>
      <c r="U9" s="88">
        <v>116.71146419999999</v>
      </c>
      <c r="V9" s="57">
        <v>120.85433329999999</v>
      </c>
      <c r="W9" s="57">
        <v>123.505678</v>
      </c>
      <c r="X9" s="57">
        <v>127.5154446</v>
      </c>
      <c r="Y9" s="57">
        <v>131.88135829999999</v>
      </c>
      <c r="Z9" s="57">
        <v>136.2535853</v>
      </c>
      <c r="AA9" s="57">
        <v>135.87615500000001</v>
      </c>
      <c r="AB9" s="57">
        <v>135.51301559999999</v>
      </c>
      <c r="AC9" s="57">
        <v>134.15532640000001</v>
      </c>
      <c r="AD9" s="57">
        <v>131.13593929999999</v>
      </c>
      <c r="AE9" s="57">
        <v>126.5434466</v>
      </c>
      <c r="AF9" s="57">
        <v>126.71616210000001</v>
      </c>
      <c r="AG9" s="57">
        <v>127.307</v>
      </c>
      <c r="AH9" s="54"/>
      <c r="AI9" s="20"/>
      <c r="AJ9" s="55"/>
      <c r="AK9" s="55"/>
      <c r="AL9" s="87"/>
      <c r="AM9" s="55"/>
      <c r="AN9" s="55"/>
      <c r="AO9" s="55"/>
      <c r="AP9" s="55"/>
      <c r="AQ9" s="20"/>
      <c r="AR9" s="20"/>
      <c r="AS9" s="61"/>
    </row>
    <row r="10" spans="2:45" ht="12.75" customHeight="1" x14ac:dyDescent="0.25">
      <c r="B10" s="54" t="s">
        <v>24</v>
      </c>
      <c r="C10" s="55">
        <v>5.3884125995854504</v>
      </c>
      <c r="D10" s="55">
        <v>6.5942980560051101</v>
      </c>
      <c r="E10" s="55">
        <v>7.5595310186802198</v>
      </c>
      <c r="F10" s="55">
        <v>8.8640915593705305</v>
      </c>
      <c r="G10" s="55">
        <v>15.7133663515043</v>
      </c>
      <c r="H10" s="55">
        <v>22.7491072561495</v>
      </c>
      <c r="I10" s="55">
        <v>28.1600376069844</v>
      </c>
      <c r="J10" s="55">
        <v>35.771103766000799</v>
      </c>
      <c r="K10" s="55">
        <v>46.370673782027801</v>
      </c>
      <c r="L10" s="55">
        <v>57.832064754763699</v>
      </c>
      <c r="M10" s="86">
        <v>71.74688458</v>
      </c>
      <c r="N10" s="86">
        <v>80.671690159999997</v>
      </c>
      <c r="O10" s="86">
        <v>89.107257160000003</v>
      </c>
      <c r="P10" s="86">
        <v>98.319420480000005</v>
      </c>
      <c r="Q10" s="86">
        <v>97.712580200000005</v>
      </c>
      <c r="R10" s="86">
        <v>100.7233071</v>
      </c>
      <c r="S10" s="86">
        <v>105.61593809999999</v>
      </c>
      <c r="T10" s="86">
        <v>110.41055710000001</v>
      </c>
      <c r="U10" s="56">
        <v>108.4185358</v>
      </c>
      <c r="V10" s="56">
        <v>112.10031650000001</v>
      </c>
      <c r="W10" s="56">
        <v>117.0629429</v>
      </c>
      <c r="X10" s="56">
        <v>120.9950659</v>
      </c>
      <c r="Y10" s="56">
        <v>124.1609811</v>
      </c>
      <c r="Z10" s="56">
        <v>124.9152424</v>
      </c>
      <c r="AA10" s="56">
        <v>127.03638650000001</v>
      </c>
      <c r="AB10" s="56">
        <v>129.43053470000001</v>
      </c>
      <c r="AC10" s="56">
        <v>127.52317069999999</v>
      </c>
      <c r="AD10" s="56">
        <v>126.3951989</v>
      </c>
      <c r="AE10" s="56">
        <v>126.6219452</v>
      </c>
      <c r="AF10" s="56">
        <v>128.4911022</v>
      </c>
      <c r="AG10" s="56">
        <v>126.661</v>
      </c>
      <c r="AH10" s="32"/>
      <c r="AI10" s="20"/>
      <c r="AJ10" s="55"/>
      <c r="AK10" s="55"/>
      <c r="AL10" s="87"/>
      <c r="AM10" s="55"/>
      <c r="AN10" s="55"/>
      <c r="AO10" s="55"/>
      <c r="AP10" s="55"/>
      <c r="AQ10" s="20"/>
      <c r="AR10" s="20"/>
      <c r="AS10" s="61"/>
    </row>
    <row r="11" spans="2:45" ht="12.75" customHeight="1" x14ac:dyDescent="0.25">
      <c r="B11" s="54" t="s">
        <v>15</v>
      </c>
      <c r="C11" s="55">
        <v>2.8834713399834899</v>
      </c>
      <c r="D11" s="55">
        <v>3.4135128491520401</v>
      </c>
      <c r="E11" s="55">
        <v>4.0814270443199598</v>
      </c>
      <c r="F11" s="55">
        <v>6.88912388493807</v>
      </c>
      <c r="G11" s="55">
        <v>9.6616577639335599</v>
      </c>
      <c r="H11" s="55">
        <v>15.714307009426699</v>
      </c>
      <c r="I11" s="55">
        <v>25.057023821826501</v>
      </c>
      <c r="J11" s="55">
        <v>27.365979726278798</v>
      </c>
      <c r="K11" s="55">
        <v>36.4449447786996</v>
      </c>
      <c r="L11" s="55">
        <v>49.4149727131392</v>
      </c>
      <c r="M11" s="86">
        <v>62.973784510000002</v>
      </c>
      <c r="N11" s="86">
        <v>73.910398950000001</v>
      </c>
      <c r="O11" s="86">
        <v>83.341110159999999</v>
      </c>
      <c r="P11" s="86">
        <v>88.493193199999993</v>
      </c>
      <c r="Q11" s="86">
        <v>95.634657910000001</v>
      </c>
      <c r="R11" s="86">
        <v>100.50729459999999</v>
      </c>
      <c r="S11" s="86">
        <v>107.05089700000001</v>
      </c>
      <c r="T11" s="86">
        <v>115.3215924</v>
      </c>
      <c r="U11" s="56">
        <v>119.26721019999999</v>
      </c>
      <c r="V11" s="56">
        <v>123.65550519999999</v>
      </c>
      <c r="W11" s="56">
        <v>115.5890246</v>
      </c>
      <c r="X11" s="56">
        <v>128.48313210000001</v>
      </c>
      <c r="Y11" s="56">
        <v>129.97472959999999</v>
      </c>
      <c r="Z11" s="56">
        <v>124.7068318</v>
      </c>
      <c r="AA11" s="56">
        <v>126.4121686</v>
      </c>
      <c r="AB11" s="56">
        <v>124.44416510000001</v>
      </c>
      <c r="AC11" s="56">
        <v>122.300966</v>
      </c>
      <c r="AD11" s="56">
        <v>124.5728833</v>
      </c>
      <c r="AE11" s="56">
        <v>125.45300640000001</v>
      </c>
      <c r="AF11" s="56">
        <v>125.49585260000001</v>
      </c>
      <c r="AG11" s="56">
        <v>125.214</v>
      </c>
      <c r="AH11" s="54"/>
      <c r="AI11" s="20"/>
      <c r="AJ11" s="55"/>
      <c r="AK11" s="55"/>
      <c r="AL11" s="87"/>
      <c r="AM11" s="55"/>
      <c r="AN11" s="55"/>
      <c r="AO11" s="55"/>
      <c r="AP11" s="55"/>
      <c r="AQ11" s="20"/>
      <c r="AR11" s="20"/>
      <c r="AS11" s="61"/>
    </row>
    <row r="12" spans="2:45" ht="12.75" customHeight="1" x14ac:dyDescent="0.25">
      <c r="B12" s="58" t="s">
        <v>30</v>
      </c>
      <c r="C12" s="55">
        <v>0.53054527092428605</v>
      </c>
      <c r="D12" s="55">
        <v>0.767014891427375</v>
      </c>
      <c r="E12" s="55">
        <v>1.09926043612032</v>
      </c>
      <c r="F12" s="55">
        <v>1.42004374655138</v>
      </c>
      <c r="G12" s="55">
        <v>2.0955568710633199</v>
      </c>
      <c r="H12" s="55">
        <v>3.4954604409857302</v>
      </c>
      <c r="I12" s="55">
        <v>6.54858839891783</v>
      </c>
      <c r="J12" s="55">
        <v>11.004051439229899</v>
      </c>
      <c r="K12" s="55">
        <v>21.360151467759799</v>
      </c>
      <c r="L12" s="55">
        <v>42.766521872712403</v>
      </c>
      <c r="M12" s="86">
        <v>67.530284080000001</v>
      </c>
      <c r="N12" s="86">
        <v>76.163773090000007</v>
      </c>
      <c r="O12" s="86">
        <v>75.106973120000006</v>
      </c>
      <c r="P12" s="86">
        <v>81.476698499999998</v>
      </c>
      <c r="Q12" s="86">
        <v>90.869003609999993</v>
      </c>
      <c r="R12" s="86">
        <v>96.742513270000003</v>
      </c>
      <c r="S12" s="86">
        <v>105.20619189999999</v>
      </c>
      <c r="T12" s="86">
        <v>116.8316658</v>
      </c>
      <c r="U12" s="56">
        <v>124.4982528</v>
      </c>
      <c r="V12" s="56">
        <v>121.1869841</v>
      </c>
      <c r="W12" s="56">
        <v>114.9619098</v>
      </c>
      <c r="X12" s="69">
        <v>118.46744150000001</v>
      </c>
      <c r="Y12" s="69">
        <v>117.4201279</v>
      </c>
      <c r="Z12" s="69">
        <v>115.5757277</v>
      </c>
      <c r="AA12" s="69">
        <v>115.8027134</v>
      </c>
      <c r="AB12" s="69">
        <v>122.8506375</v>
      </c>
      <c r="AC12" s="69">
        <v>123.01770860000001</v>
      </c>
      <c r="AD12" s="69">
        <v>120.62500110000001</v>
      </c>
      <c r="AE12" s="69">
        <v>123.7312099</v>
      </c>
      <c r="AF12" s="69">
        <v>127.2845209</v>
      </c>
      <c r="AG12" s="69">
        <v>124.9790486</v>
      </c>
      <c r="AH12" s="54"/>
      <c r="AI12" s="20"/>
      <c r="AJ12" s="55"/>
      <c r="AK12" s="55"/>
      <c r="AL12" s="87"/>
      <c r="AM12" s="55"/>
      <c r="AN12" s="55"/>
      <c r="AO12" s="55"/>
      <c r="AP12" s="55"/>
      <c r="AQ12" s="20"/>
      <c r="AR12" s="20"/>
      <c r="AS12" s="61"/>
    </row>
    <row r="13" spans="2:45" ht="12.75" customHeight="1" x14ac:dyDescent="0.25">
      <c r="B13" s="54" t="s">
        <v>26</v>
      </c>
      <c r="C13" s="55">
        <v>0.14067828278366601</v>
      </c>
      <c r="D13" s="55">
        <v>0.27827253696821103</v>
      </c>
      <c r="E13" s="55">
        <v>0.46135155873628197</v>
      </c>
      <c r="F13" s="55">
        <v>0.65632916113774997</v>
      </c>
      <c r="G13" s="55">
        <v>1.0478423345905801</v>
      </c>
      <c r="H13" s="55">
        <v>2.3971115789097701</v>
      </c>
      <c r="I13" s="55">
        <v>7.5863394389002199</v>
      </c>
      <c r="J13" s="55">
        <v>10.9527328428111</v>
      </c>
      <c r="K13" s="55">
        <v>16.203003769801601</v>
      </c>
      <c r="L13" s="55">
        <v>37.561205879369403</v>
      </c>
      <c r="M13" s="86">
        <v>59.437122389999999</v>
      </c>
      <c r="N13" s="86">
        <v>71.771878639999997</v>
      </c>
      <c r="O13" s="86">
        <v>79.988857240000002</v>
      </c>
      <c r="P13" s="86">
        <v>87.377789410000005</v>
      </c>
      <c r="Q13" s="86">
        <v>89.180461640000004</v>
      </c>
      <c r="R13" s="86">
        <v>96.989926400000002</v>
      </c>
      <c r="S13" s="86">
        <v>102.1608026</v>
      </c>
      <c r="T13" s="86">
        <v>106.5891589</v>
      </c>
      <c r="U13" s="86">
        <v>107.71569289999999</v>
      </c>
      <c r="V13" s="56">
        <v>109.59378700000001</v>
      </c>
      <c r="W13" s="56">
        <v>109.49990529999999</v>
      </c>
      <c r="X13" s="56">
        <v>111.6945012</v>
      </c>
      <c r="Y13" s="56">
        <v>107.65364390000001</v>
      </c>
      <c r="Z13" s="56">
        <v>106.8785336</v>
      </c>
      <c r="AA13" s="56">
        <v>108.61159619999999</v>
      </c>
      <c r="AB13" s="56">
        <v>109.4186042</v>
      </c>
      <c r="AC13" s="56">
        <v>110.480234</v>
      </c>
      <c r="AD13" s="56">
        <v>112.56124990000001</v>
      </c>
      <c r="AE13" s="56">
        <v>115.99421479999999</v>
      </c>
      <c r="AF13" s="56">
        <v>118.43980000000001</v>
      </c>
      <c r="AG13" s="56">
        <v>119.0138278</v>
      </c>
      <c r="AH13" s="58"/>
      <c r="AI13" s="20"/>
      <c r="AJ13" s="55"/>
      <c r="AK13" s="55"/>
      <c r="AL13" s="87"/>
      <c r="AM13" s="55"/>
      <c r="AN13" s="55"/>
      <c r="AO13" s="55"/>
      <c r="AP13" s="55"/>
      <c r="AQ13" s="20"/>
      <c r="AR13" s="20"/>
      <c r="AS13" s="61"/>
    </row>
    <row r="14" spans="2:45" ht="12.75" customHeight="1" x14ac:dyDescent="0.25">
      <c r="B14" s="54" t="s">
        <v>23</v>
      </c>
      <c r="C14" s="55">
        <v>0.96086037016162096</v>
      </c>
      <c r="D14" s="55">
        <v>1.4935991842035301</v>
      </c>
      <c r="E14" s="55">
        <v>2.2117307027127802</v>
      </c>
      <c r="F14" s="55">
        <v>2.8054988840069699</v>
      </c>
      <c r="G14" s="55">
        <v>3.5045491907825701</v>
      </c>
      <c r="H14" s="55">
        <v>4.8029697301515801</v>
      </c>
      <c r="I14" s="55">
        <v>7.4751181276371499</v>
      </c>
      <c r="J14" s="55">
        <v>14.470701975661999</v>
      </c>
      <c r="K14" s="55">
        <v>28.628860023490901</v>
      </c>
      <c r="L14" s="55">
        <v>53.077876277044901</v>
      </c>
      <c r="M14" s="86">
        <v>75.806057449999997</v>
      </c>
      <c r="N14" s="86">
        <v>80.775544019999998</v>
      </c>
      <c r="O14" s="86">
        <v>82.808689799999996</v>
      </c>
      <c r="P14" s="86">
        <v>88.969320870000004</v>
      </c>
      <c r="Q14" s="86">
        <v>97.264082569999999</v>
      </c>
      <c r="R14" s="86">
        <v>104.9838556</v>
      </c>
      <c r="S14" s="86">
        <v>112.0170885</v>
      </c>
      <c r="T14" s="86">
        <v>119.2243632</v>
      </c>
      <c r="U14" s="56">
        <v>129.66443090000001</v>
      </c>
      <c r="V14" s="56">
        <v>136.5634805</v>
      </c>
      <c r="W14" s="56">
        <v>145.55379590000001</v>
      </c>
      <c r="X14" s="56">
        <v>154.0495234</v>
      </c>
      <c r="Y14" s="56">
        <v>159.81695149999999</v>
      </c>
      <c r="Z14" s="56">
        <v>155.1157881</v>
      </c>
      <c r="AA14" s="56">
        <v>150.34571399999999</v>
      </c>
      <c r="AB14" s="56">
        <v>155.2154711</v>
      </c>
      <c r="AC14" s="56">
        <v>126.6614696</v>
      </c>
      <c r="AD14" s="56">
        <v>123.1192958</v>
      </c>
      <c r="AE14" s="56">
        <v>123.535268</v>
      </c>
      <c r="AF14" s="56">
        <v>119.77529699999999</v>
      </c>
      <c r="AG14" s="56">
        <v>118.998</v>
      </c>
      <c r="AH14" s="54"/>
      <c r="AI14" s="20"/>
      <c r="AJ14" s="55"/>
      <c r="AK14" s="55"/>
      <c r="AL14" s="87"/>
      <c r="AM14" s="55"/>
      <c r="AN14" s="55"/>
      <c r="AO14" s="55"/>
      <c r="AP14" s="55"/>
      <c r="AQ14" s="20"/>
      <c r="AR14" s="20"/>
      <c r="AS14" s="61"/>
    </row>
    <row r="15" spans="2:45" ht="12.75" customHeight="1" x14ac:dyDescent="0.25">
      <c r="B15" s="101" t="s">
        <v>28</v>
      </c>
      <c r="C15" s="55">
        <v>1.9470596236148501</v>
      </c>
      <c r="D15" s="55">
        <v>2.1963668014137698</v>
      </c>
      <c r="E15" s="55">
        <v>2.61994597730504</v>
      </c>
      <c r="F15" s="55">
        <v>3.93242505526938</v>
      </c>
      <c r="G15" s="55">
        <v>6.81277816430591</v>
      </c>
      <c r="H15" s="55">
        <v>9.8897624311050798</v>
      </c>
      <c r="I15" s="55">
        <v>12.460958478244899</v>
      </c>
      <c r="J15" s="55">
        <v>15.1525453062561</v>
      </c>
      <c r="K15" s="55">
        <v>25.4175730724475</v>
      </c>
      <c r="L15" s="55">
        <v>46.284152929174802</v>
      </c>
      <c r="M15" s="86">
        <v>73.743312680000003</v>
      </c>
      <c r="N15" s="86">
        <v>78.280858109999997</v>
      </c>
      <c r="O15" s="86">
        <v>82.978383919999999</v>
      </c>
      <c r="P15" s="86">
        <v>91.092875340000006</v>
      </c>
      <c r="Q15" s="86">
        <v>99.691281939999996</v>
      </c>
      <c r="R15" s="86">
        <v>108.5982533</v>
      </c>
      <c r="S15" s="86">
        <v>115.2192759</v>
      </c>
      <c r="T15" s="86">
        <v>120.14647359999999</v>
      </c>
      <c r="U15" s="56">
        <v>120.59026470000001</v>
      </c>
      <c r="V15" s="56">
        <v>121.7296478</v>
      </c>
      <c r="W15" s="56">
        <v>120.91090320000001</v>
      </c>
      <c r="X15" s="56">
        <v>120.52481280000001</v>
      </c>
      <c r="Y15" s="56">
        <v>121.3932216</v>
      </c>
      <c r="Z15" s="56">
        <v>121.0666567</v>
      </c>
      <c r="AA15" s="56">
        <v>119.92820209999999</v>
      </c>
      <c r="AB15" s="56">
        <v>120.3319425</v>
      </c>
      <c r="AC15" s="56">
        <v>119.0555562</v>
      </c>
      <c r="AD15" s="56">
        <v>118.54040120000001</v>
      </c>
      <c r="AE15" s="56">
        <v>117.499287</v>
      </c>
      <c r="AF15" s="56">
        <v>118.2345574</v>
      </c>
      <c r="AG15" s="56">
        <v>116.38185660000001</v>
      </c>
      <c r="AH15" s="54"/>
      <c r="AI15" s="27"/>
      <c r="AJ15" s="86"/>
      <c r="AK15" s="86"/>
      <c r="AL15" s="88"/>
      <c r="AM15" s="86"/>
      <c r="AN15" s="86"/>
      <c r="AO15" s="86"/>
      <c r="AP15" s="86"/>
      <c r="AQ15" s="27"/>
      <c r="AR15" s="27"/>
      <c r="AS15" s="61"/>
    </row>
    <row r="16" spans="2:45" ht="12.75" customHeight="1" x14ac:dyDescent="0.25">
      <c r="B16" s="101" t="s">
        <v>9</v>
      </c>
      <c r="C16" s="55">
        <v>6.5660213446201598E-2</v>
      </c>
      <c r="D16" s="55">
        <v>0.127016807650283</v>
      </c>
      <c r="E16" s="55">
        <v>0.37429245095861802</v>
      </c>
      <c r="F16" s="55">
        <v>1.01289405128224</v>
      </c>
      <c r="G16" s="55">
        <v>1.7264400308655301</v>
      </c>
      <c r="H16" s="55">
        <v>3.3756872672279199</v>
      </c>
      <c r="I16" s="55">
        <v>6.5444769835237997</v>
      </c>
      <c r="J16" s="55">
        <v>14.799986407596499</v>
      </c>
      <c r="K16" s="55">
        <v>30.076996519455999</v>
      </c>
      <c r="L16" s="55">
        <v>45.515111172255303</v>
      </c>
      <c r="M16" s="86">
        <v>64.726410670000007</v>
      </c>
      <c r="N16" s="86">
        <v>77.141347819999993</v>
      </c>
      <c r="O16" s="86">
        <v>83.477863009999993</v>
      </c>
      <c r="P16" s="86">
        <v>95.906779659999998</v>
      </c>
      <c r="Q16" s="86">
        <v>100.95673530000001</v>
      </c>
      <c r="R16" s="86">
        <v>108.9338959</v>
      </c>
      <c r="S16" s="86">
        <v>115.96923219999999</v>
      </c>
      <c r="T16" s="86">
        <v>127.46837910000001</v>
      </c>
      <c r="U16" s="86">
        <v>132.5981184</v>
      </c>
      <c r="V16" s="56">
        <v>111.23177769999999</v>
      </c>
      <c r="W16" s="56">
        <v>115.2350903</v>
      </c>
      <c r="X16" s="56">
        <v>116.7012162</v>
      </c>
      <c r="Y16" s="56">
        <v>113.21695130000001</v>
      </c>
      <c r="Z16" s="56">
        <v>114.4941178</v>
      </c>
      <c r="AA16" s="56">
        <v>114.1810144</v>
      </c>
      <c r="AB16" s="56">
        <v>112.98511209999999</v>
      </c>
      <c r="AC16" s="56">
        <v>112.0724654</v>
      </c>
      <c r="AD16" s="56">
        <v>114.34198499999999</v>
      </c>
      <c r="AE16" s="56">
        <v>115.63304239999999</v>
      </c>
      <c r="AF16" s="56">
        <v>116.4632624</v>
      </c>
      <c r="AG16" s="56">
        <v>116.26299229999999</v>
      </c>
      <c r="AH16" s="54"/>
      <c r="AI16" s="27"/>
      <c r="AJ16" s="86"/>
      <c r="AK16" s="86"/>
      <c r="AL16" s="88"/>
      <c r="AM16" s="86"/>
      <c r="AN16" s="86"/>
      <c r="AO16" s="86"/>
      <c r="AP16" s="86"/>
      <c r="AQ16" s="27"/>
      <c r="AR16" s="27"/>
      <c r="AS16" s="61"/>
    </row>
    <row r="17" spans="2:45" ht="12.75" customHeight="1" x14ac:dyDescent="0.25">
      <c r="B17" s="58" t="s">
        <v>18</v>
      </c>
      <c r="C17" s="55">
        <v>0.49718372281586098</v>
      </c>
      <c r="D17" s="55">
        <v>0.65516257099210595</v>
      </c>
      <c r="E17" s="55">
        <v>0.75951823134205299</v>
      </c>
      <c r="F17" s="55">
        <v>0.99056504115866995</v>
      </c>
      <c r="G17" s="55">
        <v>1.52265896744995</v>
      </c>
      <c r="H17" s="55">
        <v>2.23635979875688</v>
      </c>
      <c r="I17" s="55">
        <v>4.2097659698669503</v>
      </c>
      <c r="J17" s="55">
        <v>9.89953014117037</v>
      </c>
      <c r="K17" s="55">
        <v>18.9889302977131</v>
      </c>
      <c r="L17" s="55">
        <v>36.134367348147101</v>
      </c>
      <c r="M17" s="86">
        <v>49.228692270000003</v>
      </c>
      <c r="N17" s="86">
        <v>62.301828370000003</v>
      </c>
      <c r="O17" s="86">
        <v>64.520200430000003</v>
      </c>
      <c r="P17" s="86">
        <v>69.213113519999993</v>
      </c>
      <c r="Q17" s="86">
        <v>73.386296000000002</v>
      </c>
      <c r="R17" s="86">
        <v>78.677846990000006</v>
      </c>
      <c r="S17" s="86">
        <v>83.991061720000005</v>
      </c>
      <c r="T17" s="86">
        <v>89.475984560000001</v>
      </c>
      <c r="U17" s="56">
        <v>93.188778310000004</v>
      </c>
      <c r="V17" s="56">
        <v>92.605235769999993</v>
      </c>
      <c r="W17" s="56">
        <v>91.89795153</v>
      </c>
      <c r="X17" s="56">
        <v>94.612295130000007</v>
      </c>
      <c r="Y17" s="56">
        <v>97.94818377</v>
      </c>
      <c r="Z17" s="56">
        <v>99.108634249999994</v>
      </c>
      <c r="AA17" s="56">
        <v>101.9183391</v>
      </c>
      <c r="AB17" s="56">
        <v>103.45646139999999</v>
      </c>
      <c r="AC17" s="56">
        <v>104.48973549999999</v>
      </c>
      <c r="AD17" s="56">
        <v>106.43943470000001</v>
      </c>
      <c r="AE17" s="56">
        <v>108.35735699999999</v>
      </c>
      <c r="AF17" s="56">
        <v>110.61001210000001</v>
      </c>
      <c r="AG17" s="56">
        <v>111.4556255</v>
      </c>
      <c r="AH17" s="54"/>
      <c r="AI17" s="27"/>
      <c r="AJ17" s="86"/>
      <c r="AK17" s="86"/>
      <c r="AL17" s="88"/>
      <c r="AM17" s="86"/>
      <c r="AN17" s="86"/>
      <c r="AO17" s="86"/>
      <c r="AP17" s="86"/>
      <c r="AQ17" s="27"/>
      <c r="AR17" s="27"/>
      <c r="AS17" s="61"/>
    </row>
    <row r="18" spans="2:45" ht="12.75" customHeight="1" x14ac:dyDescent="0.25">
      <c r="B18" s="54" t="s">
        <v>22</v>
      </c>
      <c r="C18" s="55">
        <v>4.6417592783657096</v>
      </c>
      <c r="D18" s="55">
        <v>5.4998314316904198</v>
      </c>
      <c r="E18" s="55">
        <v>6.6017439255686101</v>
      </c>
      <c r="F18" s="55">
        <v>8.6180267987375192</v>
      </c>
      <c r="G18" s="55">
        <v>13.576813027952401</v>
      </c>
      <c r="H18" s="55">
        <v>22.508089842900599</v>
      </c>
      <c r="I18" s="55">
        <v>28.7610372300101</v>
      </c>
      <c r="J18" s="55">
        <v>37.996350747049902</v>
      </c>
      <c r="K18" s="55">
        <v>46.665521049145397</v>
      </c>
      <c r="L18" s="55">
        <v>59.644443887205703</v>
      </c>
      <c r="M18" s="86">
        <v>71.654523850000004</v>
      </c>
      <c r="N18" s="86">
        <v>79.435879240000006</v>
      </c>
      <c r="O18" s="86">
        <v>83.36964716</v>
      </c>
      <c r="P18" s="86">
        <v>88.856341630000003</v>
      </c>
      <c r="Q18" s="86">
        <v>98.402336210000001</v>
      </c>
      <c r="R18" s="86">
        <v>102.63556579999999</v>
      </c>
      <c r="S18" s="86">
        <v>104.19264389999999</v>
      </c>
      <c r="T18" s="86">
        <v>106.74339670000001</v>
      </c>
      <c r="U18" s="56">
        <v>109.22628899999999</v>
      </c>
      <c r="V18" s="56">
        <v>110.9327246</v>
      </c>
      <c r="W18" s="56">
        <v>114.6014289</v>
      </c>
      <c r="X18" s="56">
        <v>115.70463169999999</v>
      </c>
      <c r="Y18" s="56">
        <v>115.63299739999999</v>
      </c>
      <c r="Z18" s="56">
        <v>112.0602899</v>
      </c>
      <c r="AA18" s="56">
        <v>111.58431160000001</v>
      </c>
      <c r="AB18" s="56">
        <v>109.905197</v>
      </c>
      <c r="AC18" s="56">
        <v>109.1149238</v>
      </c>
      <c r="AD18" s="56">
        <v>107.99306919999999</v>
      </c>
      <c r="AE18" s="56">
        <v>107.1737116</v>
      </c>
      <c r="AF18" s="56">
        <v>107.38024830000001</v>
      </c>
      <c r="AG18" s="56">
        <v>107.4584952</v>
      </c>
      <c r="AH18" s="54"/>
      <c r="AI18" s="27"/>
      <c r="AJ18" s="86"/>
      <c r="AK18" s="86"/>
      <c r="AL18" s="88"/>
      <c r="AM18" s="86"/>
      <c r="AN18" s="86"/>
      <c r="AO18" s="86"/>
      <c r="AP18" s="86"/>
      <c r="AQ18" s="27"/>
      <c r="AR18" s="27"/>
      <c r="AS18" s="61"/>
    </row>
    <row r="19" spans="2:45" ht="12.75" customHeight="1" x14ac:dyDescent="0.25">
      <c r="B19" s="54" t="s">
        <v>27</v>
      </c>
      <c r="C19" s="55">
        <v>2.0758023659790701</v>
      </c>
      <c r="D19" s="55">
        <v>2.9396439015381701</v>
      </c>
      <c r="E19" s="55">
        <v>4.2490490368760003</v>
      </c>
      <c r="F19" s="55">
        <v>6.1037165858923803</v>
      </c>
      <c r="G19" s="55">
        <v>9.1049214067417292</v>
      </c>
      <c r="H19" s="55">
        <v>12.604724896414</v>
      </c>
      <c r="I19" s="55">
        <v>16.238152475081201</v>
      </c>
      <c r="J19" s="55">
        <v>20.142384843620299</v>
      </c>
      <c r="K19" s="55">
        <v>24.890639523334801</v>
      </c>
      <c r="L19" s="55">
        <v>30.5761029820539</v>
      </c>
      <c r="M19" s="86">
        <v>38.861835839999998</v>
      </c>
      <c r="N19" s="86">
        <v>45.149821209999999</v>
      </c>
      <c r="O19" s="86">
        <v>49.359627070000002</v>
      </c>
      <c r="P19" s="86">
        <v>55.427320360000003</v>
      </c>
      <c r="Q19" s="86">
        <v>63.217395359999998</v>
      </c>
      <c r="R19" s="86">
        <v>69.052366379999995</v>
      </c>
      <c r="S19" s="86">
        <v>77.109348130000001</v>
      </c>
      <c r="T19" s="86">
        <v>82.931806280000004</v>
      </c>
      <c r="U19" s="56">
        <v>86.099520130000002</v>
      </c>
      <c r="V19" s="56">
        <v>89.544963800000005</v>
      </c>
      <c r="W19" s="56">
        <v>92.267770960000007</v>
      </c>
      <c r="X19" s="56">
        <v>95.449045889999994</v>
      </c>
      <c r="Y19" s="56">
        <v>97.06859919</v>
      </c>
      <c r="Z19" s="56">
        <v>98.197683850000004</v>
      </c>
      <c r="AA19" s="56">
        <v>111.5562164</v>
      </c>
      <c r="AB19" s="56">
        <v>119.1439209</v>
      </c>
      <c r="AC19" s="56">
        <v>122.5945483</v>
      </c>
      <c r="AD19" s="56">
        <v>123.04483449999999</v>
      </c>
      <c r="AE19" s="56">
        <v>106.465</v>
      </c>
      <c r="AF19" s="56">
        <v>108.093</v>
      </c>
      <c r="AG19" s="56">
        <v>106.18600000000001</v>
      </c>
      <c r="AH19" s="58"/>
      <c r="AI19" s="27"/>
      <c r="AJ19" s="86"/>
      <c r="AK19" s="86"/>
      <c r="AL19" s="88"/>
      <c r="AM19" s="86"/>
      <c r="AN19" s="86"/>
      <c r="AO19" s="86"/>
      <c r="AP19" s="86"/>
      <c r="AQ19" s="27"/>
      <c r="AR19" s="27"/>
      <c r="AS19" s="61"/>
    </row>
    <row r="20" spans="2:45" ht="12.75" customHeight="1" x14ac:dyDescent="0.25">
      <c r="B20" s="58" t="s">
        <v>29</v>
      </c>
      <c r="C20" s="55">
        <v>0.429735060518182</v>
      </c>
      <c r="D20" s="55">
        <v>0.51363125611010896</v>
      </c>
      <c r="E20" s="55">
        <v>0.61154587872704902</v>
      </c>
      <c r="F20" s="55">
        <v>0.67158793866868405</v>
      </c>
      <c r="G20" s="55">
        <v>1.26432098635024</v>
      </c>
      <c r="H20" s="55">
        <v>2.3150953649086201</v>
      </c>
      <c r="I20" s="55">
        <v>4.6940506246977103</v>
      </c>
      <c r="J20" s="55">
        <v>9.5482741963772195</v>
      </c>
      <c r="K20" s="55">
        <v>17.179936096386001</v>
      </c>
      <c r="L20" s="55">
        <v>31.111719472559699</v>
      </c>
      <c r="M20" s="86">
        <v>54.74598263</v>
      </c>
      <c r="N20" s="86">
        <v>74.590423759999993</v>
      </c>
      <c r="O20" s="86">
        <v>78.165623640000007</v>
      </c>
      <c r="P20" s="86">
        <v>82.597250880000004</v>
      </c>
      <c r="Q20" s="86">
        <v>87.133616919999994</v>
      </c>
      <c r="R20" s="86">
        <v>91.066642799999997</v>
      </c>
      <c r="S20" s="86">
        <v>92.729395760000003</v>
      </c>
      <c r="T20" s="86">
        <v>100.3790486</v>
      </c>
      <c r="U20" s="56">
        <v>105.2227353</v>
      </c>
      <c r="V20" s="56">
        <v>108.42822339999999</v>
      </c>
      <c r="W20" s="56">
        <v>111.110074</v>
      </c>
      <c r="X20" s="56">
        <v>113.45651700000001</v>
      </c>
      <c r="Y20" s="56">
        <v>111.07782899999999</v>
      </c>
      <c r="Z20" s="56">
        <v>110.4106783</v>
      </c>
      <c r="AA20" s="56">
        <v>113.4877626</v>
      </c>
      <c r="AB20" s="56">
        <v>113.1658212</v>
      </c>
      <c r="AC20" s="56">
        <v>110.5368746</v>
      </c>
      <c r="AD20" s="56">
        <v>99.453035220000004</v>
      </c>
      <c r="AE20" s="56">
        <v>99.696686459999995</v>
      </c>
      <c r="AF20" s="56">
        <v>99.742142700000002</v>
      </c>
      <c r="AG20" s="56">
        <v>99.483201480000005</v>
      </c>
      <c r="AH20" s="54"/>
      <c r="AI20" s="27"/>
      <c r="AJ20" s="86"/>
      <c r="AK20" s="86"/>
      <c r="AL20" s="88"/>
      <c r="AM20" s="86"/>
      <c r="AN20" s="86"/>
      <c r="AO20" s="86"/>
      <c r="AP20" s="86"/>
      <c r="AQ20" s="27"/>
      <c r="AR20" s="27"/>
      <c r="AS20" s="61"/>
    </row>
    <row r="21" spans="2:45" ht="12.75" customHeight="1" thickBot="1" x14ac:dyDescent="0.3">
      <c r="B21" s="109" t="s">
        <v>21</v>
      </c>
      <c r="C21" s="93">
        <v>2.11067478638026</v>
      </c>
      <c r="D21" s="93">
        <v>2.76988848091968</v>
      </c>
      <c r="E21" s="93">
        <v>3.6213014336757299</v>
      </c>
      <c r="F21" s="93">
        <v>4.6483710866019301</v>
      </c>
      <c r="G21" s="93">
        <v>6.4356647042348003</v>
      </c>
      <c r="H21" s="93">
        <v>8.8403786611450705</v>
      </c>
      <c r="I21" s="93">
        <v>11.822265578525901</v>
      </c>
      <c r="J21" s="93">
        <v>14.045836368785301</v>
      </c>
      <c r="K21" s="93">
        <v>17.7368955495919</v>
      </c>
      <c r="L21" s="93">
        <v>22.7219698376468</v>
      </c>
      <c r="M21" s="95">
        <v>28.530439149999999</v>
      </c>
      <c r="N21" s="95">
        <v>34.485022100000002</v>
      </c>
      <c r="O21" s="95">
        <v>38.077810810000003</v>
      </c>
      <c r="P21" s="95">
        <v>42.209666349999999</v>
      </c>
      <c r="Q21" s="95">
        <v>47.209702290000003</v>
      </c>
      <c r="R21" s="95">
        <v>52.905224859999997</v>
      </c>
      <c r="S21" s="95">
        <v>57.623958850000001</v>
      </c>
      <c r="T21" s="95">
        <v>61.575800450000003</v>
      </c>
      <c r="U21" s="93">
        <v>66.268942030000005</v>
      </c>
      <c r="V21" s="59">
        <v>70.561946239999997</v>
      </c>
      <c r="W21" s="59">
        <v>75.628820840000003</v>
      </c>
      <c r="X21" s="59">
        <v>77.708898469999994</v>
      </c>
      <c r="Y21" s="59">
        <v>79.376828900000007</v>
      </c>
      <c r="Z21" s="59">
        <v>80.347846110000006</v>
      </c>
      <c r="AA21" s="59">
        <v>80.722095019999998</v>
      </c>
      <c r="AB21" s="59">
        <v>82.619334629999997</v>
      </c>
      <c r="AC21" s="59">
        <v>84.523121599999996</v>
      </c>
      <c r="AD21" s="59">
        <v>86.281493060000003</v>
      </c>
      <c r="AE21" s="59">
        <v>89.578940950000003</v>
      </c>
      <c r="AF21" s="59">
        <v>91.863106639999998</v>
      </c>
      <c r="AG21" s="59">
        <v>85.74</v>
      </c>
      <c r="AH21" s="58"/>
      <c r="AI21" s="27"/>
      <c r="AJ21" s="86"/>
      <c r="AK21" s="86"/>
      <c r="AL21" s="88"/>
      <c r="AM21" s="86"/>
      <c r="AN21" s="86"/>
      <c r="AO21" s="86"/>
      <c r="AP21" s="86"/>
      <c r="AQ21" s="27"/>
      <c r="AR21" s="27"/>
      <c r="AS21" s="61"/>
    </row>
    <row r="22" spans="2:45" ht="12.75" customHeight="1" thickTop="1" x14ac:dyDescent="0.25">
      <c r="B22" s="100" t="s">
        <v>79</v>
      </c>
      <c r="C22" s="55"/>
      <c r="D22" s="55"/>
      <c r="E22" s="55"/>
      <c r="F22" s="139"/>
      <c r="G22" s="55"/>
      <c r="H22" s="55"/>
      <c r="I22" s="55"/>
      <c r="J22" s="55"/>
      <c r="K22" s="55"/>
      <c r="L22" s="55"/>
      <c r="M22" s="56"/>
      <c r="N22" s="56"/>
      <c r="O22" s="56"/>
      <c r="P22" s="56"/>
      <c r="Q22" s="56"/>
      <c r="R22" s="56"/>
      <c r="S22" s="56"/>
      <c r="T22" s="56"/>
      <c r="U22" s="60"/>
      <c r="V22" s="2"/>
      <c r="W22" s="2"/>
      <c r="X22" s="2"/>
      <c r="Y22" s="54"/>
      <c r="AB22" s="63"/>
      <c r="AG22" s="62" t="s">
        <v>88</v>
      </c>
      <c r="AH22" s="61"/>
      <c r="AI22" s="56"/>
      <c r="AJ22" s="86"/>
      <c r="AK22" s="56"/>
      <c r="AL22" s="57"/>
      <c r="AM22" s="86"/>
      <c r="AN22" s="56"/>
      <c r="AO22" s="56"/>
      <c r="AP22" s="56"/>
      <c r="AQ22" s="27"/>
      <c r="AR22" s="20"/>
      <c r="AS22" s="61"/>
    </row>
    <row r="23" spans="2:45" ht="12.75" customHeight="1" x14ac:dyDescent="0.25">
      <c r="B23" s="76" t="s">
        <v>55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50"/>
      <c r="N23" s="50"/>
      <c r="O23" s="50"/>
      <c r="P23" s="50"/>
      <c r="Q23" s="50"/>
      <c r="R23" s="62"/>
      <c r="S23" s="62"/>
      <c r="T23" s="50"/>
      <c r="U23" s="50"/>
      <c r="V23" s="50"/>
      <c r="W23" s="50"/>
      <c r="AH23" s="61"/>
      <c r="AI23" s="56"/>
      <c r="AJ23" s="56"/>
      <c r="AK23" s="56"/>
      <c r="AL23" s="57"/>
      <c r="AM23" s="56"/>
      <c r="AN23" s="56"/>
      <c r="AO23" s="56"/>
      <c r="AP23" s="56"/>
      <c r="AQ23" s="27"/>
      <c r="AR23" s="56"/>
      <c r="AS23" s="61"/>
    </row>
    <row r="24" spans="2:45" ht="12.75" customHeight="1" x14ac:dyDescent="0.25">
      <c r="B24" s="51" t="s">
        <v>89</v>
      </c>
      <c r="AH24" s="61"/>
      <c r="AI24" s="56"/>
      <c r="AJ24" s="56"/>
      <c r="AK24" s="56"/>
      <c r="AL24" s="57"/>
      <c r="AM24" s="56"/>
      <c r="AN24" s="56"/>
      <c r="AO24" s="56"/>
      <c r="AP24" s="56"/>
      <c r="AQ24" s="27"/>
      <c r="AR24" s="56"/>
      <c r="AS24" s="61"/>
    </row>
    <row r="25" spans="2:45" ht="12.75" customHeight="1" x14ac:dyDescent="0.25">
      <c r="AA25" s="54"/>
      <c r="AB25" s="63"/>
      <c r="AI25" s="56"/>
      <c r="AJ25" s="56"/>
      <c r="AK25" s="56"/>
      <c r="AL25" s="57"/>
      <c r="AM25" s="56"/>
      <c r="AN25" s="56"/>
      <c r="AO25" s="56"/>
      <c r="AP25" s="56"/>
      <c r="AQ25" s="27"/>
      <c r="AR25" s="56"/>
      <c r="AS25" s="61"/>
    </row>
    <row r="26" spans="2:45" ht="12.75" customHeight="1" x14ac:dyDescent="0.25">
      <c r="AA26" s="140"/>
      <c r="AB26" s="63"/>
      <c r="AI26" s="56"/>
      <c r="AJ26" s="56"/>
      <c r="AK26" s="56"/>
      <c r="AL26" s="57"/>
      <c r="AM26" s="56"/>
      <c r="AN26" s="56"/>
      <c r="AO26" s="56"/>
      <c r="AP26" s="56"/>
      <c r="AQ26" s="27"/>
      <c r="AR26" s="56"/>
      <c r="AS26" s="61"/>
    </row>
    <row r="27" spans="2:45" ht="12.75" customHeight="1" x14ac:dyDescent="0.25">
      <c r="AA27" s="32"/>
      <c r="AB27" s="63"/>
      <c r="AI27" s="56"/>
      <c r="AJ27" s="56"/>
      <c r="AK27" s="56"/>
      <c r="AL27" s="57"/>
      <c r="AM27" s="56"/>
      <c r="AN27" s="56"/>
      <c r="AO27" s="56"/>
      <c r="AP27" s="56"/>
      <c r="AQ27" s="27"/>
      <c r="AR27" s="56"/>
      <c r="AS27" s="61"/>
    </row>
    <row r="28" spans="2:45" ht="12.75" customHeight="1" x14ac:dyDescent="0.2">
      <c r="AA28" s="54"/>
      <c r="AB28" s="63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</row>
    <row r="29" spans="2:45" ht="12.75" customHeight="1" x14ac:dyDescent="0.2">
      <c r="AA29" s="54"/>
      <c r="AB29" s="63"/>
    </row>
    <row r="30" spans="2:45" ht="12.75" customHeight="1" x14ac:dyDescent="0.2">
      <c r="AA30" s="58"/>
      <c r="AB30" s="63"/>
    </row>
    <row r="31" spans="2:45" ht="12.75" customHeight="1" x14ac:dyDescent="0.2">
      <c r="AA31" s="54"/>
      <c r="AB31" s="63"/>
    </row>
    <row r="32" spans="2:45" ht="12.75" customHeight="1" x14ac:dyDescent="0.2">
      <c r="AA32" s="54"/>
      <c r="AB32" s="63"/>
    </row>
    <row r="33" spans="23:39" ht="12.75" customHeight="1" x14ac:dyDescent="0.25">
      <c r="W33" s="20"/>
      <c r="X33" s="20"/>
      <c r="Y33" s="20"/>
      <c r="Z33" s="29"/>
      <c r="AA33" s="54"/>
      <c r="AB33" s="20"/>
      <c r="AC33" s="61"/>
      <c r="AD33" s="20"/>
      <c r="AE33" s="61"/>
      <c r="AF33" s="20"/>
      <c r="AG33" s="61"/>
      <c r="AH33" s="20"/>
      <c r="AI33" s="20"/>
      <c r="AJ33" s="20"/>
      <c r="AK33" s="20"/>
      <c r="AL33" s="61"/>
      <c r="AM33" s="61"/>
    </row>
    <row r="34" spans="23:39" ht="12.75" customHeight="1" x14ac:dyDescent="0.25">
      <c r="W34" s="20"/>
      <c r="X34" s="20"/>
      <c r="Y34" s="20"/>
      <c r="Z34" s="29"/>
      <c r="AA34" s="54"/>
      <c r="AB34" s="20"/>
      <c r="AC34" s="61"/>
      <c r="AD34" s="20"/>
      <c r="AE34" s="61"/>
      <c r="AF34" s="20"/>
      <c r="AG34" s="61"/>
      <c r="AH34" s="20"/>
      <c r="AI34" s="20"/>
      <c r="AJ34" s="20"/>
      <c r="AK34" s="20"/>
      <c r="AL34" s="61"/>
      <c r="AM34" s="61"/>
    </row>
    <row r="35" spans="23:39" ht="12.75" customHeight="1" x14ac:dyDescent="0.25">
      <c r="W35" s="20"/>
      <c r="X35" s="20"/>
      <c r="Y35" s="20"/>
      <c r="Z35" s="29"/>
      <c r="AA35" s="101"/>
      <c r="AB35" s="20"/>
      <c r="AC35" s="61"/>
      <c r="AD35" s="20"/>
      <c r="AE35" s="61"/>
      <c r="AF35" s="20"/>
      <c r="AG35" s="61"/>
      <c r="AH35" s="20"/>
      <c r="AI35" s="20"/>
      <c r="AJ35" s="20"/>
      <c r="AK35" s="20"/>
      <c r="AL35" s="61"/>
      <c r="AM35" s="61"/>
    </row>
    <row r="36" spans="23:39" ht="12.75" customHeight="1" x14ac:dyDescent="0.25">
      <c r="W36" s="20"/>
      <c r="X36" s="20"/>
      <c r="Y36" s="20"/>
      <c r="Z36" s="29"/>
      <c r="AA36" s="54"/>
      <c r="AB36" s="20"/>
      <c r="AC36" s="61"/>
      <c r="AD36" s="20"/>
      <c r="AE36" s="61"/>
      <c r="AF36" s="20"/>
      <c r="AG36" s="61"/>
      <c r="AH36" s="20"/>
      <c r="AI36" s="20"/>
      <c r="AJ36" s="20"/>
      <c r="AK36" s="20"/>
      <c r="AL36" s="61"/>
      <c r="AM36" s="61"/>
    </row>
    <row r="37" spans="23:39" ht="12.75" customHeight="1" x14ac:dyDescent="0.25">
      <c r="W37" s="20"/>
      <c r="X37" s="20"/>
      <c r="Y37" s="20"/>
      <c r="Z37" s="29"/>
      <c r="AA37" s="58"/>
      <c r="AB37" s="20"/>
      <c r="AC37" s="61"/>
      <c r="AD37" s="20"/>
      <c r="AE37" s="61"/>
      <c r="AF37" s="20"/>
      <c r="AG37" s="61"/>
      <c r="AH37" s="20"/>
      <c r="AI37" s="20"/>
      <c r="AJ37" s="20"/>
      <c r="AK37" s="20"/>
      <c r="AL37" s="61"/>
      <c r="AM37" s="61"/>
    </row>
    <row r="38" spans="23:39" ht="12.75" customHeight="1" x14ac:dyDescent="0.25">
      <c r="W38" s="20"/>
      <c r="X38" s="20"/>
      <c r="Y38" s="20"/>
      <c r="Z38" s="29"/>
      <c r="AA38" s="54"/>
      <c r="AB38" s="20"/>
      <c r="AC38" s="61"/>
      <c r="AD38" s="20"/>
      <c r="AE38" s="61"/>
      <c r="AF38" s="20"/>
      <c r="AG38" s="61"/>
      <c r="AH38" s="20"/>
      <c r="AI38" s="20"/>
      <c r="AJ38" s="20"/>
      <c r="AK38" s="20"/>
      <c r="AL38" s="61"/>
      <c r="AM38" s="61"/>
    </row>
    <row r="39" spans="23:39" ht="12.75" customHeight="1" x14ac:dyDescent="0.25">
      <c r="W39" s="20"/>
      <c r="X39" s="20"/>
      <c r="Y39" s="20"/>
      <c r="Z39" s="29"/>
      <c r="AA39" s="54"/>
      <c r="AB39" s="20"/>
      <c r="AC39" s="61"/>
      <c r="AD39" s="20"/>
      <c r="AE39" s="61"/>
      <c r="AF39" s="20"/>
      <c r="AG39" s="61"/>
      <c r="AH39" s="20"/>
      <c r="AI39" s="20"/>
      <c r="AJ39" s="20"/>
      <c r="AK39" s="20"/>
      <c r="AL39" s="61"/>
      <c r="AM39" s="61"/>
    </row>
    <row r="40" spans="23:39" ht="12.75" customHeight="1" x14ac:dyDescent="0.25">
      <c r="W40" s="20"/>
      <c r="X40" s="20"/>
      <c r="Y40" s="20"/>
      <c r="Z40" s="29"/>
      <c r="AA40" s="58"/>
      <c r="AB40" s="20"/>
      <c r="AC40" s="61"/>
      <c r="AD40" s="20"/>
      <c r="AE40" s="61"/>
      <c r="AF40" s="20"/>
      <c r="AG40" s="61"/>
      <c r="AH40" s="20"/>
      <c r="AI40" s="20"/>
      <c r="AJ40" s="20"/>
      <c r="AK40" s="20"/>
      <c r="AL40" s="61"/>
      <c r="AM40" s="61"/>
    </row>
    <row r="41" spans="23:39" ht="12.75" customHeight="1" x14ac:dyDescent="0.25">
      <c r="W41" s="20"/>
      <c r="X41" s="20"/>
      <c r="Y41" s="20"/>
      <c r="Z41" s="29"/>
      <c r="AA41" s="54"/>
      <c r="AB41" s="20"/>
      <c r="AC41" s="61"/>
      <c r="AD41" s="20"/>
      <c r="AE41" s="61"/>
      <c r="AF41" s="20"/>
      <c r="AG41" s="61"/>
      <c r="AH41" s="20"/>
      <c r="AI41" s="20"/>
      <c r="AJ41" s="20"/>
      <c r="AK41" s="20"/>
      <c r="AL41" s="61"/>
      <c r="AM41" s="61"/>
    </row>
    <row r="42" spans="23:39" ht="12.75" customHeight="1" x14ac:dyDescent="0.25">
      <c r="W42" s="20"/>
      <c r="X42" s="20"/>
      <c r="Y42" s="20"/>
      <c r="Z42" s="29"/>
      <c r="AA42" s="23"/>
      <c r="AB42" s="20"/>
      <c r="AC42" s="61"/>
      <c r="AD42" s="20"/>
      <c r="AE42" s="61"/>
      <c r="AF42" s="20"/>
      <c r="AG42" s="61"/>
      <c r="AH42" s="20"/>
      <c r="AI42" s="20"/>
      <c r="AJ42" s="20"/>
      <c r="AK42" s="20"/>
      <c r="AL42" s="61"/>
      <c r="AM42" s="61"/>
    </row>
    <row r="43" spans="23:39" ht="12.75" customHeight="1" x14ac:dyDescent="0.25">
      <c r="W43" s="27"/>
      <c r="X43" s="27"/>
      <c r="Y43" s="27"/>
      <c r="Z43" s="39"/>
      <c r="AA43" s="61"/>
      <c r="AB43" s="27"/>
      <c r="AC43" s="61"/>
      <c r="AD43" s="27"/>
      <c r="AE43" s="61"/>
      <c r="AF43" s="27"/>
      <c r="AG43" s="61"/>
      <c r="AH43" s="27"/>
      <c r="AI43" s="27"/>
      <c r="AJ43" s="27"/>
      <c r="AK43" s="27"/>
      <c r="AL43" s="61"/>
      <c r="AM43" s="61"/>
    </row>
    <row r="44" spans="23:39" ht="12.75" customHeight="1" x14ac:dyDescent="0.25">
      <c r="W44" s="27"/>
      <c r="X44" s="27"/>
      <c r="Y44" s="27"/>
      <c r="Z44" s="39"/>
      <c r="AA44" s="61"/>
      <c r="AB44" s="27"/>
      <c r="AC44" s="61"/>
      <c r="AD44" s="27"/>
      <c r="AE44" s="61"/>
      <c r="AF44" s="27"/>
      <c r="AG44" s="61"/>
      <c r="AH44" s="27"/>
      <c r="AI44" s="27"/>
      <c r="AJ44" s="27"/>
      <c r="AK44" s="27"/>
      <c r="AL44" s="61"/>
      <c r="AM44" s="61"/>
    </row>
    <row r="45" spans="23:39" ht="12.75" customHeight="1" x14ac:dyDescent="0.25">
      <c r="W45" s="27"/>
      <c r="X45" s="27"/>
      <c r="Y45" s="27"/>
      <c r="Z45" s="39"/>
      <c r="AA45" s="61"/>
      <c r="AB45" s="27"/>
      <c r="AC45" s="61"/>
      <c r="AD45" s="27"/>
      <c r="AE45" s="61"/>
      <c r="AF45" s="27"/>
      <c r="AG45" s="61"/>
      <c r="AH45" s="27"/>
      <c r="AI45" s="27"/>
      <c r="AJ45" s="27"/>
      <c r="AK45" s="27"/>
      <c r="AL45" s="61"/>
      <c r="AM45" s="61"/>
    </row>
    <row r="46" spans="23:39" ht="12.75" customHeight="1" x14ac:dyDescent="0.25">
      <c r="W46" s="27"/>
      <c r="X46" s="27"/>
      <c r="Y46" s="27"/>
      <c r="Z46" s="39"/>
      <c r="AA46" s="61"/>
      <c r="AB46" s="27"/>
      <c r="AC46" s="61"/>
      <c r="AD46" s="27"/>
      <c r="AE46" s="61"/>
      <c r="AF46" s="27"/>
      <c r="AG46" s="61"/>
      <c r="AH46" s="27"/>
      <c r="AI46" s="27"/>
      <c r="AJ46" s="27"/>
      <c r="AK46" s="27"/>
      <c r="AL46" s="61"/>
      <c r="AM46" s="61"/>
    </row>
    <row r="47" spans="23:39" ht="12.75" customHeight="1" x14ac:dyDescent="0.25">
      <c r="W47" s="27"/>
      <c r="X47" s="27"/>
      <c r="Y47" s="27"/>
      <c r="Z47" s="39"/>
      <c r="AA47" s="61"/>
      <c r="AB47" s="27"/>
      <c r="AC47" s="61"/>
      <c r="AD47" s="27"/>
      <c r="AE47" s="61"/>
      <c r="AF47" s="27"/>
      <c r="AG47" s="61"/>
      <c r="AH47" s="27"/>
      <c r="AI47" s="27"/>
      <c r="AJ47" s="27"/>
      <c r="AK47" s="27"/>
      <c r="AL47" s="61"/>
      <c r="AM47" s="61"/>
    </row>
    <row r="48" spans="23:39" ht="12.75" customHeight="1" x14ac:dyDescent="0.25">
      <c r="W48" s="27"/>
      <c r="X48" s="27"/>
      <c r="Y48" s="27"/>
      <c r="Z48" s="39"/>
      <c r="AA48" s="61"/>
      <c r="AB48" s="27"/>
      <c r="AC48" s="61"/>
      <c r="AD48" s="27"/>
      <c r="AE48" s="61"/>
      <c r="AF48" s="27"/>
      <c r="AG48" s="61"/>
      <c r="AH48" s="27"/>
      <c r="AI48" s="27"/>
      <c r="AJ48" s="27"/>
      <c r="AK48" s="27"/>
      <c r="AL48" s="61"/>
      <c r="AM48" s="61"/>
    </row>
    <row r="49" spans="3:39" ht="12.75" customHeight="1" x14ac:dyDescent="0.25">
      <c r="W49" s="27"/>
      <c r="X49" s="27"/>
      <c r="Y49" s="27"/>
      <c r="Z49" s="39"/>
      <c r="AA49" s="61"/>
      <c r="AB49" s="27"/>
      <c r="AC49" s="61"/>
      <c r="AD49" s="27"/>
      <c r="AE49" s="61"/>
      <c r="AF49" s="27"/>
      <c r="AG49" s="61"/>
      <c r="AH49" s="27"/>
      <c r="AI49" s="27"/>
      <c r="AJ49" s="27"/>
      <c r="AK49" s="27"/>
      <c r="AL49" s="61"/>
      <c r="AM49" s="61"/>
    </row>
    <row r="50" spans="3:39" ht="12.75" customHeight="1" x14ac:dyDescent="0.25">
      <c r="W50" s="27"/>
      <c r="X50" s="27"/>
      <c r="Y50" s="27"/>
      <c r="Z50" s="39"/>
      <c r="AA50" s="61"/>
      <c r="AB50" s="27"/>
      <c r="AC50" s="61"/>
      <c r="AD50" s="27"/>
      <c r="AE50" s="61"/>
      <c r="AF50" s="27"/>
      <c r="AG50" s="61"/>
      <c r="AH50" s="27"/>
      <c r="AI50" s="27"/>
      <c r="AJ50" s="27"/>
      <c r="AK50" s="27"/>
      <c r="AL50" s="61"/>
      <c r="AM50" s="61"/>
    </row>
    <row r="51" spans="3:39" ht="12.75" customHeight="1" x14ac:dyDescent="0.25">
      <c r="W51" s="56"/>
      <c r="X51" s="27"/>
      <c r="Y51" s="56"/>
      <c r="Z51" s="57"/>
      <c r="AA51" s="61"/>
      <c r="AB51" s="27"/>
      <c r="AC51" s="61"/>
      <c r="AD51" s="56"/>
      <c r="AE51" s="61"/>
      <c r="AF51" s="56"/>
      <c r="AG51" s="61"/>
      <c r="AH51" s="56"/>
      <c r="AI51" s="56"/>
      <c r="AJ51" s="27"/>
      <c r="AK51" s="20"/>
      <c r="AL51" s="61"/>
      <c r="AM51" s="61"/>
    </row>
    <row r="52" spans="3:39" ht="12.75" customHeight="1" x14ac:dyDescent="0.25">
      <c r="W52" s="56"/>
      <c r="X52" s="56"/>
      <c r="Y52" s="56"/>
      <c r="Z52" s="57"/>
      <c r="AA52" s="61"/>
      <c r="AB52" s="56"/>
      <c r="AC52" s="61"/>
      <c r="AD52" s="56"/>
      <c r="AE52" s="61"/>
      <c r="AF52" s="56"/>
      <c r="AG52" s="61"/>
      <c r="AH52" s="56"/>
      <c r="AI52" s="56"/>
      <c r="AJ52" s="27"/>
      <c r="AK52" s="56"/>
      <c r="AL52" s="61"/>
      <c r="AM52" s="61"/>
    </row>
    <row r="53" spans="3:39" ht="12.75" customHeight="1" x14ac:dyDescent="0.25">
      <c r="W53" s="56"/>
      <c r="X53" s="56"/>
      <c r="Y53" s="56"/>
      <c r="Z53" s="57"/>
      <c r="AA53" s="61"/>
      <c r="AB53" s="56"/>
      <c r="AC53" s="61"/>
      <c r="AD53" s="56"/>
      <c r="AE53" s="61"/>
      <c r="AF53" s="56"/>
      <c r="AG53" s="61"/>
      <c r="AH53" s="56"/>
      <c r="AI53" s="56"/>
      <c r="AJ53" s="27"/>
      <c r="AK53" s="56"/>
      <c r="AL53" s="61"/>
      <c r="AM53" s="61"/>
    </row>
    <row r="54" spans="3:39" ht="12.75" customHeight="1" x14ac:dyDescent="0.25">
      <c r="W54" s="56"/>
      <c r="X54" s="56"/>
      <c r="Y54" s="56"/>
      <c r="Z54" s="57"/>
      <c r="AA54" s="61"/>
      <c r="AB54" s="56"/>
      <c r="AC54" s="61"/>
      <c r="AD54" s="56"/>
      <c r="AE54" s="61"/>
      <c r="AF54" s="56"/>
      <c r="AG54" s="61"/>
      <c r="AH54" s="56"/>
      <c r="AI54" s="56"/>
      <c r="AJ54" s="27"/>
      <c r="AK54" s="56"/>
      <c r="AL54" s="61"/>
      <c r="AM54" s="61"/>
    </row>
    <row r="55" spans="3:39" ht="12.75" customHeight="1" x14ac:dyDescent="0.25">
      <c r="W55" s="56"/>
      <c r="X55" s="56"/>
      <c r="Y55" s="56"/>
      <c r="Z55" s="57"/>
      <c r="AA55" s="61"/>
      <c r="AB55" s="56"/>
      <c r="AC55" s="61"/>
      <c r="AD55" s="56"/>
      <c r="AE55" s="61"/>
      <c r="AF55" s="56"/>
      <c r="AG55" s="61"/>
      <c r="AH55" s="56"/>
      <c r="AI55" s="56"/>
      <c r="AJ55" s="27"/>
      <c r="AK55" s="56"/>
      <c r="AL55" s="61"/>
      <c r="AM55" s="61"/>
    </row>
    <row r="56" spans="3:39" ht="12.75" customHeight="1" x14ac:dyDescent="0.25">
      <c r="C56" s="1"/>
      <c r="W56" s="56"/>
      <c r="X56" s="56"/>
      <c r="Y56" s="62"/>
      <c r="Z56" s="57"/>
      <c r="AA56" s="61"/>
      <c r="AB56" s="56"/>
      <c r="AC56" s="61"/>
      <c r="AD56" s="56"/>
      <c r="AE56" s="61"/>
      <c r="AF56" s="56"/>
      <c r="AG56" s="61"/>
      <c r="AH56" s="56"/>
      <c r="AI56" s="56"/>
      <c r="AJ56" s="27"/>
      <c r="AK56" s="56"/>
      <c r="AL56" s="61"/>
      <c r="AM56" s="61"/>
    </row>
    <row r="57" spans="3:39" ht="12.75" customHeight="1" x14ac:dyDescent="0.2">
      <c r="W57" s="61"/>
      <c r="X57" s="61"/>
      <c r="Y57" s="61"/>
      <c r="Z57" s="63"/>
      <c r="AA57" s="61"/>
      <c r="AB57" s="63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</row>
    <row r="58" spans="3:39" ht="12.75" customHeight="1" x14ac:dyDescent="0.2">
      <c r="D58" s="61"/>
    </row>
    <row r="59" spans="3:39" ht="12.75" customHeight="1" x14ac:dyDescent="0.2">
      <c r="D59" s="54"/>
    </row>
    <row r="60" spans="3:39" ht="12.75" customHeight="1" x14ac:dyDescent="0.2">
      <c r="D60" s="54"/>
    </row>
    <row r="61" spans="3:39" ht="12.75" customHeight="1" x14ac:dyDescent="0.2">
      <c r="D61" s="54"/>
    </row>
    <row r="62" spans="3:39" ht="12.75" customHeight="1" x14ac:dyDescent="0.2">
      <c r="D62" s="54"/>
    </row>
    <row r="63" spans="3:39" ht="12.75" customHeight="1" x14ac:dyDescent="0.2">
      <c r="D63" s="54"/>
    </row>
    <row r="64" spans="3:39" ht="12.75" customHeight="1" x14ac:dyDescent="0.2">
      <c r="D64" s="54"/>
    </row>
    <row r="65" spans="4:4" ht="12.75" customHeight="1" x14ac:dyDescent="0.25">
      <c r="D65" s="32"/>
    </row>
    <row r="66" spans="4:4" ht="12.75" customHeight="1" x14ac:dyDescent="0.2">
      <c r="D66" s="58"/>
    </row>
    <row r="67" spans="4:4" ht="12.75" customHeight="1" x14ac:dyDescent="0.2">
      <c r="D67" s="54"/>
    </row>
    <row r="68" spans="4:4" ht="12.75" customHeight="1" x14ac:dyDescent="0.2">
      <c r="D68" s="54"/>
    </row>
    <row r="69" spans="4:4" ht="12.75" customHeight="1" x14ac:dyDescent="0.2">
      <c r="D69" s="54"/>
    </row>
    <row r="70" spans="4:4" ht="12.75" customHeight="1" x14ac:dyDescent="0.2">
      <c r="D70" s="101"/>
    </row>
    <row r="71" spans="4:4" ht="12.75" customHeight="1" x14ac:dyDescent="0.2">
      <c r="D71" s="58"/>
    </row>
    <row r="72" spans="4:4" ht="12.75" customHeight="1" x14ac:dyDescent="0.2">
      <c r="D72" s="54"/>
    </row>
    <row r="73" spans="4:4" ht="12.75" customHeight="1" x14ac:dyDescent="0.2">
      <c r="D73" s="54"/>
    </row>
    <row r="74" spans="4:4" ht="12.75" customHeight="1" x14ac:dyDescent="0.2">
      <c r="D74" s="58"/>
    </row>
    <row r="75" spans="4:4" ht="12.75" customHeight="1" x14ac:dyDescent="0.2">
      <c r="D75" s="54"/>
    </row>
    <row r="76" spans="4:4" ht="12.75" customHeight="1" x14ac:dyDescent="0.2">
      <c r="D76" s="61"/>
    </row>
  </sheetData>
  <sortState ref="B5:AG21">
    <sortCondition descending="1" ref="AG5:AG21"/>
  </sortState>
  <hyperlinks>
    <hyperlink ref="B1" location="Titel!A1" display="Titel"/>
  </hyperlinks>
  <pageMargins left="0" right="0" top="0" bottom="0" header="0.51181102362204722" footer="0.51181102362204722"/>
  <pageSetup paperSize="9" scale="66" orientation="landscape" r:id="rId1"/>
  <headerFooter alignWithMargins="0"/>
  <ignoredErrors>
    <ignoredError sqref="C4:L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H73"/>
  <sheetViews>
    <sheetView topLeftCell="B1" zoomScaleNormal="100" workbookViewId="0">
      <selection activeCell="C2" sqref="C2"/>
    </sheetView>
  </sheetViews>
  <sheetFormatPr baseColWidth="10" defaultColWidth="21.26953125" defaultRowHeight="14.25" customHeight="1" x14ac:dyDescent="0.2"/>
  <cols>
    <col min="1" max="1" width="5.453125" style="113" hidden="1" customWidth="1"/>
    <col min="2" max="2" width="1.1796875" style="51" customWidth="1"/>
    <col min="3" max="3" width="19.26953125" style="50" customWidth="1"/>
    <col min="4" max="13" width="9.26953125" style="50" customWidth="1"/>
    <col min="14" max="14" width="9.26953125" style="113" customWidth="1"/>
    <col min="15" max="16" width="9.26953125" style="50" customWidth="1"/>
    <col min="17" max="17" width="9.26953125" style="114" customWidth="1"/>
    <col min="18" max="18" width="9.26953125" style="50" customWidth="1"/>
    <col min="19" max="19" width="9.26953125" style="115" customWidth="1"/>
    <col min="20" max="34" width="9.26953125" style="50" customWidth="1"/>
    <col min="35" max="16384" width="21.26953125" style="50"/>
  </cols>
  <sheetData>
    <row r="1" spans="1:34" ht="14.25" customHeight="1" x14ac:dyDescent="0.2">
      <c r="C1" s="150" t="s">
        <v>31</v>
      </c>
    </row>
    <row r="2" spans="1:34" ht="12.75" customHeight="1" x14ac:dyDescent="0.25">
      <c r="A2" s="113" t="s">
        <v>49</v>
      </c>
      <c r="C2" s="110" t="s">
        <v>66</v>
      </c>
    </row>
    <row r="3" spans="1:34" s="2" customFormat="1" ht="12.75" customHeight="1" x14ac:dyDescent="0.25">
      <c r="A3" s="41"/>
      <c r="B3" s="51"/>
      <c r="C3" s="35"/>
      <c r="D3" s="6" t="s">
        <v>1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2</v>
      </c>
      <c r="J3" s="6" t="s">
        <v>7</v>
      </c>
      <c r="K3" s="6" t="s">
        <v>8</v>
      </c>
      <c r="L3" s="6" t="s">
        <v>0</v>
      </c>
      <c r="M3" s="6" t="s">
        <v>10</v>
      </c>
      <c r="N3" s="5">
        <v>2000</v>
      </c>
      <c r="O3" s="7">
        <v>2001</v>
      </c>
      <c r="P3" s="5">
        <v>2002</v>
      </c>
      <c r="Q3" s="5">
        <v>2003</v>
      </c>
      <c r="R3" s="13">
        <v>2004</v>
      </c>
      <c r="S3" s="13">
        <v>2005</v>
      </c>
      <c r="T3" s="13">
        <v>2006</v>
      </c>
      <c r="U3" s="30">
        <v>2007</v>
      </c>
      <c r="V3" s="30">
        <v>2008</v>
      </c>
      <c r="W3" s="30">
        <v>2009</v>
      </c>
      <c r="X3" s="30">
        <v>2010</v>
      </c>
      <c r="Y3" s="30">
        <v>2011</v>
      </c>
      <c r="Z3" s="30">
        <v>2012</v>
      </c>
      <c r="AA3" s="30">
        <v>2013</v>
      </c>
      <c r="AB3" s="30">
        <v>2014</v>
      </c>
      <c r="AC3" s="98">
        <v>2015</v>
      </c>
      <c r="AD3" s="98">
        <v>2016</v>
      </c>
      <c r="AE3" s="98">
        <v>2017</v>
      </c>
      <c r="AF3" s="98">
        <v>2018</v>
      </c>
      <c r="AG3" s="98">
        <v>2019</v>
      </c>
      <c r="AH3" s="98">
        <v>2020</v>
      </c>
    </row>
    <row r="4" spans="1:34" ht="12.75" customHeight="1" x14ac:dyDescent="0.2">
      <c r="A4" s="111" t="s">
        <v>34</v>
      </c>
      <c r="C4" s="54" t="s">
        <v>23</v>
      </c>
      <c r="D4" s="85">
        <v>73698</v>
      </c>
      <c r="E4" s="85">
        <v>115402</v>
      </c>
      <c r="F4" s="85">
        <v>172453</v>
      </c>
      <c r="G4" s="85">
        <v>220859</v>
      </c>
      <c r="H4" s="85">
        <v>278199</v>
      </c>
      <c r="I4" s="85">
        <v>383535</v>
      </c>
      <c r="J4" s="85">
        <v>598708</v>
      </c>
      <c r="K4" s="85">
        <v>1159700</v>
      </c>
      <c r="L4" s="85">
        <v>2292900</v>
      </c>
      <c r="M4" s="85">
        <v>4250393</v>
      </c>
      <c r="N4" s="85">
        <v>6117000</v>
      </c>
      <c r="O4" s="85">
        <v>6541000</v>
      </c>
      <c r="P4" s="85">
        <v>6736000</v>
      </c>
      <c r="Q4" s="85">
        <v>7274000</v>
      </c>
      <c r="R4" s="85">
        <v>7992000</v>
      </c>
      <c r="S4" s="85">
        <v>8665000</v>
      </c>
      <c r="T4" s="85">
        <v>9281000</v>
      </c>
      <c r="U4" s="85">
        <v>9912000</v>
      </c>
      <c r="V4" s="85">
        <v>10816000</v>
      </c>
      <c r="W4" s="85">
        <v>11434000</v>
      </c>
      <c r="X4" s="85">
        <v>12241000</v>
      </c>
      <c r="Y4" s="85">
        <v>13022578</v>
      </c>
      <c r="Z4" s="85">
        <v>13588000</v>
      </c>
      <c r="AA4" s="85">
        <v>13272000</v>
      </c>
      <c r="AB4" s="85">
        <v>12952605</v>
      </c>
      <c r="AC4" s="85">
        <v>13470623</v>
      </c>
      <c r="AD4" s="85">
        <v>11079460</v>
      </c>
      <c r="AE4" s="85">
        <v>10859000</v>
      </c>
      <c r="AF4" s="85">
        <v>10984000</v>
      </c>
      <c r="AG4" s="85">
        <v>10726000</v>
      </c>
      <c r="AH4" s="85">
        <v>10717445</v>
      </c>
    </row>
    <row r="5" spans="1:34" ht="12.75" customHeight="1" x14ac:dyDescent="0.2">
      <c r="A5" s="111" t="s">
        <v>36</v>
      </c>
      <c r="C5" s="58" t="s">
        <v>29</v>
      </c>
      <c r="D5" s="85">
        <v>42880</v>
      </c>
      <c r="E5" s="85">
        <v>51420</v>
      </c>
      <c r="F5" s="85">
        <v>61460</v>
      </c>
      <c r="G5" s="85">
        <v>67771</v>
      </c>
      <c r="H5" s="85">
        <v>128071</v>
      </c>
      <c r="I5" s="85">
        <v>235258</v>
      </c>
      <c r="J5" s="85">
        <v>478172</v>
      </c>
      <c r="K5" s="85">
        <v>974494</v>
      </c>
      <c r="L5" s="85">
        <v>1756287</v>
      </c>
      <c r="M5" s="85">
        <v>3186602</v>
      </c>
      <c r="N5" s="85">
        <v>5629000</v>
      </c>
      <c r="O5" s="85">
        <v>7697000</v>
      </c>
      <c r="P5" s="85">
        <v>8101777</v>
      </c>
      <c r="Q5" s="85">
        <v>8605834</v>
      </c>
      <c r="R5" s="85">
        <v>9131705</v>
      </c>
      <c r="S5" s="85">
        <v>9604695</v>
      </c>
      <c r="T5" s="85">
        <v>9847375</v>
      </c>
      <c r="U5" s="85">
        <v>10738121</v>
      </c>
      <c r="V5" s="85">
        <v>11341704</v>
      </c>
      <c r="W5" s="85">
        <v>11775240</v>
      </c>
      <c r="X5" s="85">
        <v>12154041</v>
      </c>
      <c r="Y5" s="85">
        <v>12495934</v>
      </c>
      <c r="Z5" s="85">
        <v>12313375</v>
      </c>
      <c r="AA5" s="85">
        <v>12315217</v>
      </c>
      <c r="AB5" s="85">
        <v>12734724</v>
      </c>
      <c r="AC5" s="85">
        <v>12774090</v>
      </c>
      <c r="AD5" s="85">
        <v>12550821</v>
      </c>
      <c r="AE5" s="85">
        <v>11357286</v>
      </c>
      <c r="AF5" s="85">
        <v>11447351</v>
      </c>
      <c r="AG5" s="85">
        <v>11509573</v>
      </c>
      <c r="AH5" s="85">
        <v>11529728</v>
      </c>
    </row>
    <row r="6" spans="1:34" ht="12.75" customHeight="1" x14ac:dyDescent="0.2">
      <c r="A6" s="111" t="s">
        <v>32</v>
      </c>
      <c r="C6" s="54" t="s">
        <v>21</v>
      </c>
      <c r="D6" s="85">
        <v>583766</v>
      </c>
      <c r="E6" s="85">
        <v>775831</v>
      </c>
      <c r="F6" s="85">
        <v>1026611</v>
      </c>
      <c r="G6" s="85">
        <v>1332982</v>
      </c>
      <c r="H6" s="85">
        <v>1865779</v>
      </c>
      <c r="I6" s="85">
        <v>2589780</v>
      </c>
      <c r="J6" s="85">
        <v>3497779</v>
      </c>
      <c r="K6" s="85">
        <v>4195000</v>
      </c>
      <c r="L6" s="85">
        <v>5346000</v>
      </c>
      <c r="M6" s="85">
        <v>6911038</v>
      </c>
      <c r="N6" s="85">
        <v>8727000</v>
      </c>
      <c r="O6" s="85">
        <v>10649000</v>
      </c>
      <c r="P6" s="85">
        <v>11872000</v>
      </c>
      <c r="Q6" s="85">
        <v>13291000</v>
      </c>
      <c r="R6" s="85">
        <v>15020000</v>
      </c>
      <c r="S6" s="85">
        <v>17016600</v>
      </c>
      <c r="T6" s="85">
        <v>18749100</v>
      </c>
      <c r="U6" s="85">
        <v>20277400</v>
      </c>
      <c r="V6" s="85">
        <v>22092500</v>
      </c>
      <c r="W6" s="85">
        <v>23811900</v>
      </c>
      <c r="X6" s="85">
        <v>25825400</v>
      </c>
      <c r="Y6" s="85">
        <v>26840000</v>
      </c>
      <c r="Z6" s="85">
        <v>27720000</v>
      </c>
      <c r="AA6" s="85">
        <v>28360000</v>
      </c>
      <c r="AB6" s="85">
        <v>28789000</v>
      </c>
      <c r="AC6" s="85">
        <v>29765000</v>
      </c>
      <c r="AD6" s="85">
        <v>30752000</v>
      </c>
      <c r="AE6" s="85">
        <v>31693000</v>
      </c>
      <c r="AF6" s="85">
        <v>33211000</v>
      </c>
      <c r="AG6" s="85">
        <v>34366950</v>
      </c>
      <c r="AH6" s="85">
        <v>32360000</v>
      </c>
    </row>
    <row r="7" spans="1:34" ht="12.75" customHeight="1" x14ac:dyDescent="0.25">
      <c r="A7" s="111" t="s">
        <v>39</v>
      </c>
      <c r="C7" s="32" t="s">
        <v>54</v>
      </c>
      <c r="D7" s="99">
        <v>125047</v>
      </c>
      <c r="E7" s="99">
        <v>174557</v>
      </c>
      <c r="F7" s="99">
        <v>215061</v>
      </c>
      <c r="G7" s="99">
        <v>257703</v>
      </c>
      <c r="H7" s="99">
        <v>332165</v>
      </c>
      <c r="I7" s="99">
        <v>447167</v>
      </c>
      <c r="J7" s="99">
        <v>662713</v>
      </c>
      <c r="K7" s="99">
        <v>1044379</v>
      </c>
      <c r="L7" s="99">
        <v>1698565</v>
      </c>
      <c r="M7" s="99">
        <v>3057509</v>
      </c>
      <c r="N7" s="99">
        <v>4638519</v>
      </c>
      <c r="O7" s="99">
        <v>5275791</v>
      </c>
      <c r="P7" s="99">
        <v>5736303</v>
      </c>
      <c r="Q7" s="99">
        <v>6189000</v>
      </c>
      <c r="R7" s="99">
        <v>6274763</v>
      </c>
      <c r="S7" s="99">
        <v>6834233</v>
      </c>
      <c r="T7" s="99">
        <v>7436157</v>
      </c>
      <c r="U7" s="99">
        <v>8208884</v>
      </c>
      <c r="V7" s="99">
        <v>8896706</v>
      </c>
      <c r="W7" s="99">
        <v>9322580</v>
      </c>
      <c r="X7" s="99">
        <v>9644157</v>
      </c>
      <c r="Y7" s="99">
        <v>10082636</v>
      </c>
      <c r="Z7" s="70">
        <v>10561075</v>
      </c>
      <c r="AA7" s="99">
        <v>11048637</v>
      </c>
      <c r="AB7" s="99">
        <v>11150000</v>
      </c>
      <c r="AC7" s="99">
        <v>11243210</v>
      </c>
      <c r="AD7" s="99">
        <v>11242105</v>
      </c>
      <c r="AE7" s="99">
        <v>11088598</v>
      </c>
      <c r="AF7" s="99">
        <v>10788602</v>
      </c>
      <c r="AG7" s="99">
        <v>10886648</v>
      </c>
      <c r="AH7" s="99">
        <v>11017913</v>
      </c>
    </row>
    <row r="8" spans="1:34" ht="12.75" customHeight="1" x14ac:dyDescent="0.2">
      <c r="A8" s="111" t="s">
        <v>40</v>
      </c>
      <c r="C8" s="54" t="s">
        <v>16</v>
      </c>
      <c r="D8" s="85">
        <v>272609</v>
      </c>
      <c r="E8" s="85">
        <v>532251</v>
      </c>
      <c r="F8" s="85">
        <v>971890</v>
      </c>
      <c r="G8" s="85">
        <v>1774378</v>
      </c>
      <c r="H8" s="85">
        <v>2490500</v>
      </c>
      <c r="I8" s="85">
        <v>3725000</v>
      </c>
      <c r="J8" s="85">
        <v>5512000</v>
      </c>
      <c r="K8" s="85">
        <v>8276000</v>
      </c>
      <c r="L8" s="85">
        <v>13913000</v>
      </c>
      <c r="M8" s="85">
        <v>23446000</v>
      </c>
      <c r="N8" s="85">
        <v>48202000</v>
      </c>
      <c r="O8" s="85">
        <v>56126000</v>
      </c>
      <c r="P8" s="85">
        <v>59128000</v>
      </c>
      <c r="Q8" s="85">
        <v>64800000</v>
      </c>
      <c r="R8" s="85">
        <v>71322000</v>
      </c>
      <c r="S8" s="85">
        <v>79271000</v>
      </c>
      <c r="T8" s="85">
        <v>85652000</v>
      </c>
      <c r="U8" s="85">
        <v>96232925</v>
      </c>
      <c r="V8" s="85">
        <v>105523065</v>
      </c>
      <c r="W8" s="85">
        <v>105000000</v>
      </c>
      <c r="X8" s="85">
        <v>88400000</v>
      </c>
      <c r="Y8" s="85">
        <v>90900000</v>
      </c>
      <c r="Z8" s="85">
        <v>92400000</v>
      </c>
      <c r="AA8" s="85">
        <v>100034000</v>
      </c>
      <c r="AB8" s="85">
        <v>99530000</v>
      </c>
      <c r="AC8" s="85">
        <v>96360000</v>
      </c>
      <c r="AD8" s="85">
        <v>103470000</v>
      </c>
      <c r="AE8" s="85">
        <v>109700000</v>
      </c>
      <c r="AF8" s="85">
        <v>107500000</v>
      </c>
      <c r="AG8" s="85">
        <v>107200000</v>
      </c>
      <c r="AH8" s="85">
        <v>107400000</v>
      </c>
    </row>
    <row r="9" spans="1:34" ht="12.75" customHeight="1" x14ac:dyDescent="0.2">
      <c r="A9" s="111" t="s">
        <v>41</v>
      </c>
      <c r="C9" s="54" t="s">
        <v>15</v>
      </c>
      <c r="D9" s="85">
        <v>148220</v>
      </c>
      <c r="E9" s="85">
        <v>175943</v>
      </c>
      <c r="F9" s="85">
        <v>211063</v>
      </c>
      <c r="G9" s="85">
        <v>357589</v>
      </c>
      <c r="H9" s="85">
        <v>503500</v>
      </c>
      <c r="I9" s="85">
        <v>822264</v>
      </c>
      <c r="J9" s="85">
        <v>1316592</v>
      </c>
      <c r="K9" s="85">
        <v>1444016</v>
      </c>
      <c r="L9" s="85">
        <v>1931101</v>
      </c>
      <c r="M9" s="85">
        <v>2628585</v>
      </c>
      <c r="N9" s="85">
        <v>3363552</v>
      </c>
      <c r="O9" s="85">
        <v>3960165</v>
      </c>
      <c r="P9" s="85">
        <v>4477752</v>
      </c>
      <c r="Q9" s="85">
        <v>4767100</v>
      </c>
      <c r="R9" s="85">
        <v>5166912</v>
      </c>
      <c r="S9" s="85">
        <v>5449206</v>
      </c>
      <c r="T9" s="85">
        <v>5828157</v>
      </c>
      <c r="U9" s="85">
        <v>6308000</v>
      </c>
      <c r="V9" s="85">
        <v>6556988</v>
      </c>
      <c r="W9" s="85">
        <v>6833683</v>
      </c>
      <c r="X9" s="85">
        <v>6420790</v>
      </c>
      <c r="Y9" s="85">
        <v>7173185</v>
      </c>
      <c r="Z9" s="85">
        <v>7292756</v>
      </c>
      <c r="AA9" s="85">
        <v>7031152</v>
      </c>
      <c r="AB9" s="85">
        <v>7160233</v>
      </c>
      <c r="AC9" s="85">
        <v>7079249</v>
      </c>
      <c r="AD9" s="85">
        <v>6985035</v>
      </c>
      <c r="AE9" s="85">
        <v>7140859</v>
      </c>
      <c r="AF9" s="85">
        <v>7216215</v>
      </c>
      <c r="AG9" s="85">
        <v>7243465</v>
      </c>
      <c r="AH9" s="85">
        <v>7252675</v>
      </c>
    </row>
    <row r="10" spans="1:34" ht="12.75" customHeight="1" x14ac:dyDescent="0.2">
      <c r="A10" s="111" t="s">
        <v>42</v>
      </c>
      <c r="C10" s="54" t="s">
        <v>26</v>
      </c>
      <c r="D10" s="85">
        <v>54700</v>
      </c>
      <c r="E10" s="85">
        <v>108451</v>
      </c>
      <c r="F10" s="85">
        <v>180296</v>
      </c>
      <c r="G10" s="85">
        <v>257261</v>
      </c>
      <c r="H10" s="85">
        <v>411930</v>
      </c>
      <c r="I10" s="85">
        <v>944955</v>
      </c>
      <c r="J10" s="85">
        <v>2997645</v>
      </c>
      <c r="K10" s="85">
        <v>4337696</v>
      </c>
      <c r="L10" s="85">
        <v>6437444</v>
      </c>
      <c r="M10" s="85">
        <v>15003708</v>
      </c>
      <c r="N10" s="85">
        <v>24265059</v>
      </c>
      <c r="O10" s="85">
        <v>29655729</v>
      </c>
      <c r="P10" s="85">
        <v>33530997</v>
      </c>
      <c r="Q10" s="85">
        <v>37219839</v>
      </c>
      <c r="R10" s="85">
        <v>38622582</v>
      </c>
      <c r="S10" s="85">
        <v>42694115</v>
      </c>
      <c r="T10" s="85">
        <v>45695061</v>
      </c>
      <c r="U10" s="85">
        <v>48422470</v>
      </c>
      <c r="V10" s="85">
        <v>49623339</v>
      </c>
      <c r="W10" s="85">
        <v>51052693</v>
      </c>
      <c r="X10" s="85">
        <v>51389417</v>
      </c>
      <c r="Y10" s="85">
        <v>52590507</v>
      </c>
      <c r="Z10" s="85">
        <v>50665099</v>
      </c>
      <c r="AA10" s="85">
        <v>50158689</v>
      </c>
      <c r="AB10" s="85">
        <v>50806251</v>
      </c>
      <c r="AC10" s="85">
        <v>51067770</v>
      </c>
      <c r="AD10" s="85">
        <v>51521507</v>
      </c>
      <c r="AE10" s="85">
        <v>52506928</v>
      </c>
      <c r="AF10" s="85">
        <v>54161014</v>
      </c>
      <c r="AG10" s="85">
        <v>55354944</v>
      </c>
      <c r="AH10" s="85">
        <v>55647905</v>
      </c>
    </row>
    <row r="11" spans="1:34" ht="12.75" customHeight="1" x14ac:dyDescent="0.2">
      <c r="A11" s="111" t="s">
        <v>35</v>
      </c>
      <c r="C11" s="54" t="s">
        <v>17</v>
      </c>
      <c r="D11" s="85">
        <v>257872</v>
      </c>
      <c r="E11" s="85">
        <v>319137</v>
      </c>
      <c r="F11" s="85">
        <v>386021</v>
      </c>
      <c r="G11" s="85">
        <v>489174</v>
      </c>
      <c r="H11" s="85">
        <v>675565</v>
      </c>
      <c r="I11" s="85">
        <v>1039126</v>
      </c>
      <c r="J11" s="85">
        <v>1502003</v>
      </c>
      <c r="K11" s="85">
        <v>2162574</v>
      </c>
      <c r="L11" s="85">
        <v>2845985</v>
      </c>
      <c r="M11" s="85">
        <v>3273433</v>
      </c>
      <c r="N11" s="85">
        <v>3728625</v>
      </c>
      <c r="O11" s="85">
        <v>4175587</v>
      </c>
      <c r="P11" s="85">
        <v>4516772</v>
      </c>
      <c r="Q11" s="85">
        <v>4747126</v>
      </c>
      <c r="R11" s="85">
        <v>4988000</v>
      </c>
      <c r="S11" s="85">
        <v>5270000</v>
      </c>
      <c r="T11" s="85">
        <v>5670000</v>
      </c>
      <c r="U11" s="85">
        <v>6080000</v>
      </c>
      <c r="V11" s="85">
        <v>6830000</v>
      </c>
      <c r="W11" s="85">
        <v>7700000</v>
      </c>
      <c r="X11" s="85">
        <v>8390000</v>
      </c>
      <c r="Y11" s="85">
        <v>8940000</v>
      </c>
      <c r="Z11" s="85">
        <v>9320000</v>
      </c>
      <c r="AA11" s="85">
        <v>7411200</v>
      </c>
      <c r="AB11" s="85">
        <v>7602600</v>
      </c>
      <c r="AC11" s="85">
        <v>7396200</v>
      </c>
      <c r="AD11" s="85">
        <v>7220100</v>
      </c>
      <c r="AE11" s="85">
        <v>7160000</v>
      </c>
      <c r="AF11" s="85">
        <v>7150000</v>
      </c>
      <c r="AG11" s="85">
        <v>7150000</v>
      </c>
      <c r="AH11" s="85">
        <v>7120000</v>
      </c>
    </row>
    <row r="12" spans="1:34" ht="12.75" customHeight="1" x14ac:dyDescent="0.2">
      <c r="A12" s="111" t="s">
        <v>44</v>
      </c>
      <c r="C12" s="54" t="s">
        <v>18</v>
      </c>
      <c r="D12" s="85">
        <v>283200</v>
      </c>
      <c r="E12" s="85">
        <v>375000</v>
      </c>
      <c r="F12" s="85">
        <v>436700</v>
      </c>
      <c r="G12" s="85">
        <v>572000</v>
      </c>
      <c r="H12" s="85">
        <v>883000</v>
      </c>
      <c r="I12" s="85">
        <v>1302496</v>
      </c>
      <c r="J12" s="85">
        <v>2462700</v>
      </c>
      <c r="K12" s="85">
        <v>5817300</v>
      </c>
      <c r="L12" s="85">
        <v>11210100</v>
      </c>
      <c r="M12" s="85">
        <v>21433500</v>
      </c>
      <c r="N12" s="85">
        <v>29052360</v>
      </c>
      <c r="O12" s="85">
        <v>36997400</v>
      </c>
      <c r="P12" s="85">
        <v>38585300</v>
      </c>
      <c r="Q12" s="85">
        <v>41702000</v>
      </c>
      <c r="R12" s="85">
        <v>44544000</v>
      </c>
      <c r="S12" s="85">
        <v>48088000</v>
      </c>
      <c r="T12" s="85">
        <v>51662000</v>
      </c>
      <c r="U12" s="85">
        <v>55358100</v>
      </c>
      <c r="V12" s="85">
        <v>57972000</v>
      </c>
      <c r="W12" s="85">
        <v>57918000</v>
      </c>
      <c r="X12" s="85">
        <v>57785000</v>
      </c>
      <c r="Y12" s="85">
        <v>59816000</v>
      </c>
      <c r="Z12" s="85">
        <v>62260000</v>
      </c>
      <c r="AA12" s="85">
        <v>63324000</v>
      </c>
      <c r="AB12" s="85">
        <v>65425000</v>
      </c>
      <c r="AC12" s="85">
        <v>66681000</v>
      </c>
      <c r="AD12" s="85">
        <v>67571000</v>
      </c>
      <c r="AE12" s="85">
        <v>69018000</v>
      </c>
      <c r="AF12" s="85">
        <v>70422000</v>
      </c>
      <c r="AG12" s="85">
        <v>72040000</v>
      </c>
      <c r="AH12" s="85">
        <v>72751000</v>
      </c>
    </row>
    <row r="13" spans="1:34" ht="12.75" customHeight="1" x14ac:dyDescent="0.2">
      <c r="A13" s="111" t="s">
        <v>43</v>
      </c>
      <c r="C13" s="101" t="s">
        <v>28</v>
      </c>
      <c r="D13" s="85">
        <v>1114000</v>
      </c>
      <c r="E13" s="85">
        <v>1260000</v>
      </c>
      <c r="F13" s="85">
        <v>1507000</v>
      </c>
      <c r="G13" s="85">
        <v>2268000</v>
      </c>
      <c r="H13" s="85">
        <v>3940000</v>
      </c>
      <c r="I13" s="85">
        <v>5735785</v>
      </c>
      <c r="J13" s="85">
        <v>7248355</v>
      </c>
      <c r="K13" s="85">
        <v>8841000</v>
      </c>
      <c r="L13" s="85">
        <v>14878000</v>
      </c>
      <c r="M13" s="85">
        <v>27185000</v>
      </c>
      <c r="N13" s="85">
        <v>43452000</v>
      </c>
      <c r="O13" s="85">
        <v>46283000</v>
      </c>
      <c r="P13" s="85">
        <v>49228000</v>
      </c>
      <c r="Q13" s="85">
        <v>54256221</v>
      </c>
      <c r="R13" s="85">
        <v>59687915</v>
      </c>
      <c r="S13" s="85">
        <v>65471665</v>
      </c>
      <c r="T13" s="85">
        <v>70077926</v>
      </c>
      <c r="U13" s="85">
        <v>73836210</v>
      </c>
      <c r="V13" s="85">
        <v>74940937</v>
      </c>
      <c r="W13" s="85">
        <v>76481053</v>
      </c>
      <c r="X13" s="85">
        <v>76729827</v>
      </c>
      <c r="Y13" s="85">
        <v>77162298</v>
      </c>
      <c r="Z13" s="85">
        <v>78329355</v>
      </c>
      <c r="AA13" s="85">
        <v>78673978</v>
      </c>
      <c r="AB13" s="96">
        <v>78460684</v>
      </c>
      <c r="AC13" s="96">
        <v>79250793</v>
      </c>
      <c r="AD13" s="96">
        <v>78931386</v>
      </c>
      <c r="AE13" s="96">
        <v>79099000</v>
      </c>
      <c r="AF13" s="96">
        <v>78891000</v>
      </c>
      <c r="AG13" s="96">
        <v>79844000</v>
      </c>
      <c r="AH13" s="96">
        <v>79007000</v>
      </c>
    </row>
    <row r="14" spans="1:34" ht="12.75" customHeight="1" x14ac:dyDescent="0.2">
      <c r="A14" s="111" t="s">
        <v>33</v>
      </c>
      <c r="C14" s="54" t="s">
        <v>19</v>
      </c>
      <c r="D14" s="85">
        <v>266000</v>
      </c>
      <c r="E14" s="85">
        <v>568000</v>
      </c>
      <c r="F14" s="85">
        <v>783000</v>
      </c>
      <c r="G14" s="85">
        <v>1207175</v>
      </c>
      <c r="H14" s="85">
        <v>2240000</v>
      </c>
      <c r="I14" s="85">
        <v>3923000</v>
      </c>
      <c r="J14" s="85">
        <v>6422000</v>
      </c>
      <c r="K14" s="85">
        <v>11737904</v>
      </c>
      <c r="L14" s="85">
        <v>20489000</v>
      </c>
      <c r="M14" s="85">
        <v>30296000</v>
      </c>
      <c r="N14" s="85">
        <v>42246000</v>
      </c>
      <c r="O14" s="85">
        <v>51246000</v>
      </c>
      <c r="P14" s="85">
        <v>54200000</v>
      </c>
      <c r="Q14" s="85">
        <v>56770000</v>
      </c>
      <c r="R14" s="85">
        <v>62750000</v>
      </c>
      <c r="S14" s="85">
        <v>71500000</v>
      </c>
      <c r="T14" s="85">
        <v>80418000</v>
      </c>
      <c r="U14" s="85">
        <v>89801000</v>
      </c>
      <c r="V14" s="85">
        <v>90341000</v>
      </c>
      <c r="W14" s="85">
        <v>90032886</v>
      </c>
      <c r="X14" s="85">
        <v>93666088</v>
      </c>
      <c r="Y14" s="85">
        <v>96040913</v>
      </c>
      <c r="Z14" s="85">
        <v>97188624</v>
      </c>
      <c r="AA14" s="85">
        <v>96863107</v>
      </c>
      <c r="AB14" s="85">
        <v>89914609</v>
      </c>
      <c r="AC14" s="85">
        <v>87691238</v>
      </c>
      <c r="AD14" s="85">
        <v>85955905</v>
      </c>
      <c r="AE14" s="85">
        <v>83871543</v>
      </c>
      <c r="AF14" s="85">
        <v>83342486</v>
      </c>
      <c r="AG14" s="85">
        <v>79480756</v>
      </c>
      <c r="AH14" s="85">
        <v>77581048</v>
      </c>
    </row>
    <row r="15" spans="1:34" ht="12.75" customHeight="1" x14ac:dyDescent="0.2">
      <c r="A15" s="111" t="s">
        <v>45</v>
      </c>
      <c r="C15" s="54" t="s">
        <v>20</v>
      </c>
      <c r="D15" s="85">
        <v>868078</v>
      </c>
      <c r="E15" s="85">
        <v>1378108</v>
      </c>
      <c r="F15" s="85">
        <v>1712545</v>
      </c>
      <c r="G15" s="85">
        <v>2131367</v>
      </c>
      <c r="H15" s="85">
        <v>4331369</v>
      </c>
      <c r="I15" s="85">
        <v>11712137</v>
      </c>
      <c r="J15" s="85">
        <v>26906511</v>
      </c>
      <c r="K15" s="85">
        <v>38253893</v>
      </c>
      <c r="L15" s="85">
        <v>47307592</v>
      </c>
      <c r="M15" s="85">
        <v>56845594</v>
      </c>
      <c r="N15" s="85">
        <v>66784374</v>
      </c>
      <c r="O15" s="85">
        <v>74819158</v>
      </c>
      <c r="P15" s="85">
        <v>81118324</v>
      </c>
      <c r="Q15" s="85">
        <v>86655000</v>
      </c>
      <c r="R15" s="85">
        <v>91474000</v>
      </c>
      <c r="S15" s="85">
        <v>96484000</v>
      </c>
      <c r="T15" s="85">
        <v>99826000</v>
      </c>
      <c r="U15" s="85">
        <v>107339000</v>
      </c>
      <c r="V15" s="85">
        <v>110394996</v>
      </c>
      <c r="W15" s="85">
        <v>116295378</v>
      </c>
      <c r="X15" s="85">
        <v>123287125</v>
      </c>
      <c r="Y15" s="85">
        <v>132761125</v>
      </c>
      <c r="Z15" s="85">
        <v>141129280</v>
      </c>
      <c r="AA15" s="85">
        <v>147887593</v>
      </c>
      <c r="AB15" s="85">
        <v>157856591</v>
      </c>
      <c r="AC15" s="85">
        <v>160559734</v>
      </c>
      <c r="AD15" s="85">
        <v>166852753</v>
      </c>
      <c r="AE15" s="85">
        <v>172789990</v>
      </c>
      <c r="AF15" s="85">
        <v>179872794</v>
      </c>
      <c r="AG15" s="85">
        <v>186514109</v>
      </c>
      <c r="AH15" s="85">
        <v>195054893</v>
      </c>
    </row>
    <row r="16" spans="1:34" ht="12.75" customHeight="1" x14ac:dyDescent="0.2">
      <c r="A16" s="118" t="s">
        <v>47</v>
      </c>
      <c r="C16" s="58" t="s">
        <v>30</v>
      </c>
      <c r="D16" s="85">
        <v>79000</v>
      </c>
      <c r="E16" s="85">
        <v>115000</v>
      </c>
      <c r="F16" s="85">
        <v>166000</v>
      </c>
      <c r="G16" s="85">
        <v>216000</v>
      </c>
      <c r="H16" s="85">
        <v>321000</v>
      </c>
      <c r="I16" s="85">
        <v>539000</v>
      </c>
      <c r="J16" s="85">
        <v>1016000</v>
      </c>
      <c r="K16" s="85">
        <v>1717000</v>
      </c>
      <c r="L16" s="85">
        <v>3351000</v>
      </c>
      <c r="M16" s="85">
        <v>6745460</v>
      </c>
      <c r="N16" s="85">
        <v>10755000</v>
      </c>
      <c r="O16" s="85">
        <v>12200000</v>
      </c>
      <c r="P16" s="85">
        <v>12100000</v>
      </c>
      <c r="Q16" s="85">
        <v>13200000</v>
      </c>
      <c r="R16" s="85">
        <v>14800000</v>
      </c>
      <c r="S16" s="85">
        <v>15834000</v>
      </c>
      <c r="T16" s="85">
        <v>17296000</v>
      </c>
      <c r="U16" s="85">
        <v>19285000</v>
      </c>
      <c r="V16" s="85">
        <v>20627000</v>
      </c>
      <c r="W16" s="85">
        <v>20149000</v>
      </c>
      <c r="X16" s="85">
        <v>19179000</v>
      </c>
      <c r="Y16" s="85">
        <v>19829309</v>
      </c>
      <c r="Z16" s="85">
        <v>19717000</v>
      </c>
      <c r="AA16" s="85">
        <v>19467000</v>
      </c>
      <c r="AB16" s="85">
        <v>19562000</v>
      </c>
      <c r="AC16" s="85">
        <v>20809054</v>
      </c>
      <c r="AD16" s="85">
        <v>20890000</v>
      </c>
      <c r="AE16" s="85">
        <v>20532000</v>
      </c>
      <c r="AF16" s="85">
        <v>21108000</v>
      </c>
      <c r="AG16" s="85">
        <v>21762000</v>
      </c>
      <c r="AH16" s="85">
        <v>21415000</v>
      </c>
    </row>
    <row r="17" spans="1:34" ht="12.75" customHeight="1" x14ac:dyDescent="0.2">
      <c r="A17" s="111" t="s">
        <v>48</v>
      </c>
      <c r="C17" s="54" t="s">
        <v>22</v>
      </c>
      <c r="D17" s="85">
        <v>196828</v>
      </c>
      <c r="E17" s="85">
        <v>234423</v>
      </c>
      <c r="F17" s="85">
        <v>282918</v>
      </c>
      <c r="G17" s="85">
        <v>371403</v>
      </c>
      <c r="H17" s="85">
        <v>588478</v>
      </c>
      <c r="I17" s="85">
        <v>981305</v>
      </c>
      <c r="J17" s="85">
        <v>1261445</v>
      </c>
      <c r="K17" s="85">
        <v>1676763</v>
      </c>
      <c r="L17" s="85">
        <v>2072000</v>
      </c>
      <c r="M17" s="85">
        <v>2664000</v>
      </c>
      <c r="N17" s="85">
        <v>3224000</v>
      </c>
      <c r="O17" s="85">
        <v>3593000</v>
      </c>
      <c r="P17" s="85">
        <v>3790000</v>
      </c>
      <c r="Q17" s="85">
        <v>4060829</v>
      </c>
      <c r="R17" s="85">
        <v>4524750</v>
      </c>
      <c r="S17" s="85">
        <v>4754453</v>
      </c>
      <c r="T17" s="85">
        <v>4868916</v>
      </c>
      <c r="U17" s="85">
        <v>5037650</v>
      </c>
      <c r="V17" s="85">
        <v>5211207</v>
      </c>
      <c r="W17" s="85">
        <v>5354554</v>
      </c>
      <c r="X17" s="85">
        <v>5599286</v>
      </c>
      <c r="Y17" s="85">
        <v>5725447</v>
      </c>
      <c r="Z17" s="85">
        <v>5797502</v>
      </c>
      <c r="AA17" s="85">
        <v>5692052</v>
      </c>
      <c r="AB17" s="85">
        <v>5737961</v>
      </c>
      <c r="AC17" s="85">
        <v>5714890</v>
      </c>
      <c r="AD17" s="85">
        <v>5729569</v>
      </c>
      <c r="AE17" s="85">
        <v>5719665</v>
      </c>
      <c r="AF17" s="85">
        <v>5720892</v>
      </c>
      <c r="AG17" s="85">
        <v>5775830</v>
      </c>
      <c r="AH17" s="85">
        <v>5825584</v>
      </c>
    </row>
    <row r="18" spans="1:34" s="2" customFormat="1" ht="12.75" customHeight="1" x14ac:dyDescent="0.25">
      <c r="A18" s="111" t="s">
        <v>37</v>
      </c>
      <c r="B18" s="51"/>
      <c r="C18" s="58" t="s">
        <v>9</v>
      </c>
      <c r="D18" s="85">
        <v>6500</v>
      </c>
      <c r="E18" s="85">
        <v>12600</v>
      </c>
      <c r="F18" s="85">
        <v>37262</v>
      </c>
      <c r="G18" s="85">
        <v>101300</v>
      </c>
      <c r="H18" s="85">
        <v>173508</v>
      </c>
      <c r="I18" s="85">
        <v>340845</v>
      </c>
      <c r="J18" s="85">
        <v>663651</v>
      </c>
      <c r="K18" s="85">
        <v>1506958</v>
      </c>
      <c r="L18" s="85">
        <v>3074633</v>
      </c>
      <c r="M18" s="85">
        <v>4671458</v>
      </c>
      <c r="N18" s="85">
        <v>6664951</v>
      </c>
      <c r="O18" s="85">
        <v>7977537</v>
      </c>
      <c r="P18" s="85">
        <v>8670000</v>
      </c>
      <c r="Q18" s="85">
        <v>10002705</v>
      </c>
      <c r="R18" s="85">
        <v>10571100</v>
      </c>
      <c r="S18" s="85">
        <v>11447313</v>
      </c>
      <c r="T18" s="85">
        <v>12226439</v>
      </c>
      <c r="U18" s="85">
        <v>13477414</v>
      </c>
      <c r="V18" s="85">
        <v>14049187</v>
      </c>
      <c r="W18" s="85">
        <v>11795080</v>
      </c>
      <c r="X18" s="85">
        <v>12210377</v>
      </c>
      <c r="Y18" s="85">
        <v>12334595</v>
      </c>
      <c r="Z18" s="85">
        <v>11917565</v>
      </c>
      <c r="AA18" s="85">
        <v>11990993</v>
      </c>
      <c r="AB18" s="85">
        <v>11895627</v>
      </c>
      <c r="AC18" s="85">
        <v>11714693</v>
      </c>
      <c r="AD18" s="85">
        <v>11572085</v>
      </c>
      <c r="AE18" s="85">
        <v>11764106</v>
      </c>
      <c r="AF18" s="85">
        <v>11859548</v>
      </c>
      <c r="AG18" s="85">
        <v>11909751</v>
      </c>
      <c r="AH18" s="85">
        <v>11854999</v>
      </c>
    </row>
    <row r="19" spans="1:34" ht="12.75" customHeight="1" x14ac:dyDescent="0.2">
      <c r="A19" s="118" t="s">
        <v>38</v>
      </c>
      <c r="C19" s="54" t="s">
        <v>24</v>
      </c>
      <c r="D19" s="85">
        <v>461200</v>
      </c>
      <c r="E19" s="85">
        <v>568200</v>
      </c>
      <c r="F19" s="85">
        <v>656000</v>
      </c>
      <c r="G19" s="85">
        <v>774500</v>
      </c>
      <c r="H19" s="85">
        <v>1381000</v>
      </c>
      <c r="I19" s="85">
        <v>2008000</v>
      </c>
      <c r="J19" s="85">
        <v>2492000</v>
      </c>
      <c r="K19" s="85">
        <v>3169000</v>
      </c>
      <c r="L19" s="85">
        <v>4109000</v>
      </c>
      <c r="M19" s="85">
        <v>5126000</v>
      </c>
      <c r="N19" s="85">
        <v>6372300</v>
      </c>
      <c r="O19" s="85">
        <v>7178000</v>
      </c>
      <c r="P19" s="85">
        <v>7949000</v>
      </c>
      <c r="Q19" s="85">
        <v>8801000</v>
      </c>
      <c r="R19" s="85">
        <v>8785000</v>
      </c>
      <c r="S19" s="85">
        <v>9104000</v>
      </c>
      <c r="T19" s="85">
        <v>9607000</v>
      </c>
      <c r="U19" s="85">
        <v>10116852</v>
      </c>
      <c r="V19" s="85">
        <v>10014000</v>
      </c>
      <c r="W19" s="85">
        <v>10440000</v>
      </c>
      <c r="X19" s="85">
        <v>10992407</v>
      </c>
      <c r="Y19" s="85">
        <v>11454252</v>
      </c>
      <c r="Z19" s="85">
        <v>11848449</v>
      </c>
      <c r="AA19" s="85">
        <v>12014368</v>
      </c>
      <c r="AB19" s="85">
        <v>12312533</v>
      </c>
      <c r="AC19" s="85">
        <v>12638827</v>
      </c>
      <c r="AD19" s="85">
        <v>12543188</v>
      </c>
      <c r="AE19" s="85">
        <v>12519313</v>
      </c>
      <c r="AF19" s="85">
        <v>12626282</v>
      </c>
      <c r="AG19" s="85">
        <v>12895854</v>
      </c>
      <c r="AH19" s="85">
        <v>12791840</v>
      </c>
    </row>
    <row r="20" spans="1:34" ht="12.75" customHeight="1" thickBot="1" x14ac:dyDescent="0.25">
      <c r="A20" s="111" t="s">
        <v>46</v>
      </c>
      <c r="C20" s="109" t="s">
        <v>27</v>
      </c>
      <c r="D20" s="94">
        <v>5283055</v>
      </c>
      <c r="E20" s="94">
        <v>7557148</v>
      </c>
      <c r="F20" s="94">
        <v>11032753</v>
      </c>
      <c r="G20" s="94">
        <v>16009461</v>
      </c>
      <c r="H20" s="94">
        <v>24134421</v>
      </c>
      <c r="I20" s="94">
        <v>33785661</v>
      </c>
      <c r="J20" s="94">
        <v>44042992</v>
      </c>
      <c r="K20" s="94">
        <v>55312293</v>
      </c>
      <c r="L20" s="94">
        <v>69209321</v>
      </c>
      <c r="M20" s="94">
        <v>86047003</v>
      </c>
      <c r="N20" s="94">
        <v>109478031</v>
      </c>
      <c r="O20" s="94">
        <v>128500000</v>
      </c>
      <c r="P20" s="94">
        <v>141800000</v>
      </c>
      <c r="Q20" s="94">
        <v>160637000</v>
      </c>
      <c r="R20" s="94">
        <v>184819000</v>
      </c>
      <c r="S20" s="94">
        <v>203700000</v>
      </c>
      <c r="T20" s="94">
        <v>229600000</v>
      </c>
      <c r="U20" s="94">
        <v>249300000</v>
      </c>
      <c r="V20" s="94">
        <v>261300000</v>
      </c>
      <c r="W20" s="94">
        <v>274283000</v>
      </c>
      <c r="X20" s="94">
        <v>285118000</v>
      </c>
      <c r="Y20" s="94">
        <v>297404000</v>
      </c>
      <c r="Z20" s="94">
        <v>304838000</v>
      </c>
      <c r="AA20" s="94">
        <v>310698000</v>
      </c>
      <c r="AB20" s="94">
        <v>355500000</v>
      </c>
      <c r="AC20" s="94">
        <v>382307000</v>
      </c>
      <c r="AD20" s="94">
        <v>396000000</v>
      </c>
      <c r="AE20" s="94">
        <v>400000000</v>
      </c>
      <c r="AF20" s="94">
        <v>384242000</v>
      </c>
      <c r="AG20" s="94">
        <v>355695000</v>
      </c>
      <c r="AH20" s="94">
        <v>351477000</v>
      </c>
    </row>
    <row r="21" spans="1:34" ht="14.25" customHeight="1" thickTop="1" x14ac:dyDescent="0.2">
      <c r="C21" s="76" t="s">
        <v>53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50"/>
      <c r="R21" s="49"/>
      <c r="S21" s="49"/>
      <c r="AH21" s="49" t="s">
        <v>88</v>
      </c>
    </row>
    <row r="23" spans="1:34" ht="14.25" customHeight="1" x14ac:dyDescent="0.25">
      <c r="A23" s="116"/>
      <c r="C23" s="36" t="s">
        <v>25</v>
      </c>
      <c r="D23" s="97">
        <v>125047</v>
      </c>
      <c r="E23" s="97">
        <v>174557</v>
      </c>
      <c r="F23" s="97">
        <v>215061</v>
      </c>
      <c r="G23" s="97">
        <v>257703</v>
      </c>
      <c r="H23" s="97">
        <v>332165</v>
      </c>
      <c r="I23" s="97">
        <v>447167</v>
      </c>
      <c r="J23" s="97">
        <v>662713</v>
      </c>
      <c r="K23" s="97">
        <v>1044379</v>
      </c>
      <c r="L23" s="97">
        <v>1698565</v>
      </c>
      <c r="M23" s="97">
        <v>3057509</v>
      </c>
      <c r="N23" s="97">
        <v>4638519</v>
      </c>
      <c r="O23" s="97">
        <v>5275791</v>
      </c>
      <c r="P23" s="97">
        <v>5736303</v>
      </c>
      <c r="Q23" s="97">
        <v>6189000</v>
      </c>
      <c r="R23" s="97">
        <v>6274763</v>
      </c>
      <c r="S23" s="97">
        <v>6834233</v>
      </c>
      <c r="T23" s="97">
        <v>7436157</v>
      </c>
      <c r="U23" s="97">
        <v>8208884</v>
      </c>
      <c r="V23" s="97">
        <v>8896706</v>
      </c>
      <c r="W23" s="97">
        <v>9322580</v>
      </c>
      <c r="X23" s="97">
        <v>9644157</v>
      </c>
      <c r="Y23" s="97">
        <v>10082636</v>
      </c>
      <c r="Z23" s="97">
        <v>10561075</v>
      </c>
      <c r="AA23" s="97">
        <v>11048637</v>
      </c>
      <c r="AB23" s="102">
        <v>11150000</v>
      </c>
      <c r="AC23" s="102">
        <v>11243210</v>
      </c>
      <c r="AD23" s="102">
        <v>11242105</v>
      </c>
      <c r="AE23" s="102">
        <v>11088598</v>
      </c>
      <c r="AF23" s="102">
        <v>10788602</v>
      </c>
      <c r="AG23" s="102">
        <v>10886648</v>
      </c>
      <c r="AH23" s="102">
        <v>11017913</v>
      </c>
    </row>
    <row r="24" spans="1:34" s="2" customFormat="1" ht="14.25" customHeight="1" x14ac:dyDescent="0.25">
      <c r="A24" s="117"/>
      <c r="B24" s="51"/>
      <c r="C24" s="37" t="s">
        <v>77</v>
      </c>
      <c r="D24" s="75"/>
      <c r="E24" s="75">
        <v>39.593112989515944</v>
      </c>
      <c r="F24" s="75">
        <v>23.203881826566679</v>
      </c>
      <c r="G24" s="75">
        <v>19.827862792417037</v>
      </c>
      <c r="H24" s="75">
        <v>28.894502586310601</v>
      </c>
      <c r="I24" s="75">
        <v>34.621949934520494</v>
      </c>
      <c r="J24" s="75">
        <v>48.20257308790675</v>
      </c>
      <c r="K24" s="75">
        <v>57.59144607092361</v>
      </c>
      <c r="L24" s="75">
        <v>62.638754704949065</v>
      </c>
      <c r="M24" s="75">
        <v>80.005416336731301</v>
      </c>
      <c r="N24" s="75">
        <v>51.709087364910452</v>
      </c>
      <c r="O24" s="75">
        <v>13.738695475862015</v>
      </c>
      <c r="P24" s="75">
        <v>8.728776405282165</v>
      </c>
      <c r="Q24" s="75">
        <v>7.8917902349300588</v>
      </c>
      <c r="R24" s="75">
        <v>1.3857327516561642</v>
      </c>
      <c r="S24" s="75">
        <v>8.9161933287360817</v>
      </c>
      <c r="T24" s="75">
        <v>8.8074843219421997</v>
      </c>
      <c r="U24" s="75">
        <v>10.391483127642411</v>
      </c>
      <c r="V24" s="75">
        <v>8.3789952446641962</v>
      </c>
      <c r="W24" s="75">
        <v>4.7868728043840045</v>
      </c>
      <c r="X24" s="75">
        <v>3.4494421072278278</v>
      </c>
      <c r="Y24" s="75">
        <v>4.5465767510835837</v>
      </c>
      <c r="Z24" s="75">
        <v>4.7451777491521065</v>
      </c>
      <c r="AA24" s="75">
        <v>4.6165944281240305</v>
      </c>
      <c r="AB24" s="103">
        <v>0.91742538016227704</v>
      </c>
      <c r="AC24" s="103">
        <v>0.83596412556053812</v>
      </c>
      <c r="AD24" s="107">
        <v>-9.8281540592055124E-3</v>
      </c>
      <c r="AE24" s="107">
        <v>-1.3654649196035797</v>
      </c>
      <c r="AF24" s="107">
        <v>-2.7054457200089677</v>
      </c>
      <c r="AG24" s="107">
        <v>0.9087924459536092</v>
      </c>
      <c r="AH24" s="107">
        <v>1.2057430349543772</v>
      </c>
    </row>
    <row r="25" spans="1:34" s="2" customFormat="1" ht="14.25" customHeight="1" x14ac:dyDescent="0.25">
      <c r="A25" s="113"/>
      <c r="B25" s="51"/>
      <c r="C25" s="136" t="s">
        <v>79</v>
      </c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4"/>
      <c r="AC25" s="134"/>
      <c r="AD25" s="135"/>
      <c r="AE25" s="135"/>
    </row>
    <row r="26" spans="1:34" ht="14.25" customHeight="1" x14ac:dyDescent="0.2">
      <c r="C26" s="76" t="s">
        <v>58</v>
      </c>
      <c r="H26" s="18"/>
      <c r="I26" s="14"/>
      <c r="J26" s="14"/>
      <c r="K26" s="14"/>
      <c r="L26" s="14"/>
      <c r="M26" s="14"/>
      <c r="N26" s="14"/>
    </row>
    <row r="27" spans="1:34" ht="14.25" customHeight="1" x14ac:dyDescent="0.2">
      <c r="C27" s="50" t="s">
        <v>89</v>
      </c>
      <c r="H27" s="18"/>
      <c r="I27" s="14"/>
      <c r="J27" s="14"/>
      <c r="K27" s="14"/>
      <c r="L27" s="14"/>
      <c r="M27" s="14"/>
      <c r="N27" s="14"/>
    </row>
    <row r="28" spans="1:34" ht="14.25" customHeight="1" x14ac:dyDescent="0.2">
      <c r="H28" s="18"/>
      <c r="I28" s="14"/>
      <c r="J28" s="14"/>
      <c r="K28" s="14"/>
      <c r="L28" s="14"/>
      <c r="M28" s="14"/>
      <c r="N28" s="14"/>
    </row>
    <row r="29" spans="1:34" ht="12.75" customHeight="1" x14ac:dyDescent="0.25">
      <c r="C29" s="110" t="s">
        <v>80</v>
      </c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50"/>
      <c r="Q29" s="50"/>
      <c r="S29" s="50"/>
    </row>
    <row r="30" spans="1:34" s="2" customFormat="1" ht="12.75" customHeight="1" x14ac:dyDescent="0.25">
      <c r="A30" s="41"/>
      <c r="B30" s="51"/>
      <c r="C30" s="35"/>
      <c r="D30" s="6" t="s">
        <v>1</v>
      </c>
      <c r="E30" s="6" t="s">
        <v>3</v>
      </c>
      <c r="F30" s="6" t="s">
        <v>4</v>
      </c>
      <c r="G30" s="6" t="s">
        <v>5</v>
      </c>
      <c r="H30" s="6" t="s">
        <v>6</v>
      </c>
      <c r="I30" s="6" t="s">
        <v>2</v>
      </c>
      <c r="J30" s="6" t="s">
        <v>7</v>
      </c>
      <c r="K30" s="6" t="s">
        <v>8</v>
      </c>
      <c r="L30" s="6" t="s">
        <v>0</v>
      </c>
      <c r="M30" s="6" t="s">
        <v>10</v>
      </c>
      <c r="N30" s="5">
        <v>2000</v>
      </c>
      <c r="O30" s="5">
        <v>2001</v>
      </c>
      <c r="P30" s="5">
        <v>2002</v>
      </c>
      <c r="Q30" s="5">
        <v>2003</v>
      </c>
      <c r="R30" s="13">
        <v>2004</v>
      </c>
      <c r="S30" s="13">
        <v>2005</v>
      </c>
      <c r="T30" s="13">
        <v>2006</v>
      </c>
      <c r="U30" s="13">
        <v>2007</v>
      </c>
      <c r="V30" s="13">
        <v>2008</v>
      </c>
      <c r="W30" s="13">
        <v>2009</v>
      </c>
      <c r="X30" s="13">
        <v>2010</v>
      </c>
      <c r="Y30" s="13">
        <v>2011</v>
      </c>
      <c r="Z30" s="13">
        <v>2012</v>
      </c>
      <c r="AA30" s="13">
        <v>2013</v>
      </c>
      <c r="AB30" s="13">
        <v>2014</v>
      </c>
      <c r="AC30" s="13">
        <v>2015</v>
      </c>
      <c r="AD30" s="13">
        <v>2016</v>
      </c>
      <c r="AE30" s="13">
        <v>2017</v>
      </c>
      <c r="AF30" s="13">
        <v>2018</v>
      </c>
      <c r="AG30" s="13">
        <v>2019</v>
      </c>
      <c r="AH30" s="13">
        <v>2020</v>
      </c>
    </row>
    <row r="31" spans="1:34" ht="12.75" customHeight="1" x14ac:dyDescent="0.2">
      <c r="A31" s="111" t="s">
        <v>35</v>
      </c>
      <c r="C31" s="54" t="s">
        <v>23</v>
      </c>
      <c r="D31" s="55">
        <v>0.96086037016162096</v>
      </c>
      <c r="E31" s="55">
        <v>1.4935991842035301</v>
      </c>
      <c r="F31" s="55">
        <v>2.2117307027127802</v>
      </c>
      <c r="G31" s="55">
        <v>2.8054988840069699</v>
      </c>
      <c r="H31" s="55">
        <v>3.5045491907825701</v>
      </c>
      <c r="I31" s="55">
        <v>4.8029697301515801</v>
      </c>
      <c r="J31" s="55">
        <v>7.4751181276371499</v>
      </c>
      <c r="K31" s="55">
        <v>14.470701975661999</v>
      </c>
      <c r="L31" s="55">
        <v>28.628860023490901</v>
      </c>
      <c r="M31" s="55">
        <v>53.077876277044901</v>
      </c>
      <c r="N31" s="86">
        <v>75.806057449999997</v>
      </c>
      <c r="O31" s="86">
        <v>80.775544019999998</v>
      </c>
      <c r="P31" s="86">
        <v>82.808689799999996</v>
      </c>
      <c r="Q31" s="86">
        <v>88.969320870000004</v>
      </c>
      <c r="R31" s="86">
        <v>97.264082569999999</v>
      </c>
      <c r="S31" s="86">
        <v>104.9838556</v>
      </c>
      <c r="T31" s="86">
        <v>112.0170885</v>
      </c>
      <c r="U31" s="86">
        <v>119.2243632</v>
      </c>
      <c r="V31" s="56">
        <v>129.66443090000001</v>
      </c>
      <c r="W31" s="56">
        <v>136.5634805</v>
      </c>
      <c r="X31" s="56">
        <v>145.55379590000001</v>
      </c>
      <c r="Y31" s="56">
        <v>154.0495234</v>
      </c>
      <c r="Z31" s="56">
        <v>159.81695149999999</v>
      </c>
      <c r="AA31" s="56">
        <v>155.1157881</v>
      </c>
      <c r="AB31" s="56">
        <v>150.34571399999999</v>
      </c>
      <c r="AC31" s="56">
        <v>155.2154711</v>
      </c>
      <c r="AD31" s="56">
        <v>126.6614696</v>
      </c>
      <c r="AE31" s="56">
        <v>123.1192958</v>
      </c>
      <c r="AF31" s="56">
        <v>123.535268</v>
      </c>
      <c r="AG31" s="56">
        <v>119.77529699999999</v>
      </c>
      <c r="AH31" s="56">
        <v>118.998</v>
      </c>
    </row>
    <row r="32" spans="1:34" ht="12.75" customHeight="1" x14ac:dyDescent="0.2">
      <c r="A32" s="118" t="s">
        <v>38</v>
      </c>
      <c r="C32" s="58" t="s">
        <v>29</v>
      </c>
      <c r="D32" s="55">
        <v>0.429735060518182</v>
      </c>
      <c r="E32" s="55">
        <v>0.51363125611010896</v>
      </c>
      <c r="F32" s="55">
        <v>0.61154587872704902</v>
      </c>
      <c r="G32" s="55">
        <v>0.67158793866868405</v>
      </c>
      <c r="H32" s="55">
        <v>1.26432098635024</v>
      </c>
      <c r="I32" s="55">
        <v>2.3150953649086201</v>
      </c>
      <c r="J32" s="55">
        <v>4.6940506246977103</v>
      </c>
      <c r="K32" s="55">
        <v>9.5482741963772195</v>
      </c>
      <c r="L32" s="55">
        <v>17.179936096386001</v>
      </c>
      <c r="M32" s="55">
        <v>31.111719472559699</v>
      </c>
      <c r="N32" s="86">
        <v>54.74598263</v>
      </c>
      <c r="O32" s="86">
        <v>74.590423759999993</v>
      </c>
      <c r="P32" s="86">
        <v>78.165623640000007</v>
      </c>
      <c r="Q32" s="86">
        <v>82.597250880000004</v>
      </c>
      <c r="R32" s="86">
        <v>87.133616919999994</v>
      </c>
      <c r="S32" s="86">
        <v>91.066642799999997</v>
      </c>
      <c r="T32" s="86">
        <v>92.729395760000003</v>
      </c>
      <c r="U32" s="86">
        <v>100.3790486</v>
      </c>
      <c r="V32" s="56">
        <v>105.2227353</v>
      </c>
      <c r="W32" s="56">
        <v>108.42822339999999</v>
      </c>
      <c r="X32" s="56">
        <v>111.110074</v>
      </c>
      <c r="Y32" s="56">
        <v>113.45651700000001</v>
      </c>
      <c r="Z32" s="56">
        <v>111.07782899999999</v>
      </c>
      <c r="AA32" s="56">
        <v>110.4106783</v>
      </c>
      <c r="AB32" s="56">
        <v>113.4877626</v>
      </c>
      <c r="AC32" s="56">
        <v>113.1658212</v>
      </c>
      <c r="AD32" s="56">
        <v>110.5368746</v>
      </c>
      <c r="AE32" s="56">
        <v>99.453035220000004</v>
      </c>
      <c r="AF32" s="56">
        <v>99.696686459999995</v>
      </c>
      <c r="AG32" s="56">
        <v>99.742142700000002</v>
      </c>
      <c r="AH32" s="56">
        <v>99.483201480000005</v>
      </c>
    </row>
    <row r="33" spans="1:34" ht="12.75" customHeight="1" x14ac:dyDescent="0.2">
      <c r="A33" s="111" t="s">
        <v>40</v>
      </c>
      <c r="C33" s="54" t="s">
        <v>21</v>
      </c>
      <c r="D33" s="55">
        <v>2.11067478638026</v>
      </c>
      <c r="E33" s="55">
        <v>2.76988848091968</v>
      </c>
      <c r="F33" s="55">
        <v>3.6213014336757299</v>
      </c>
      <c r="G33" s="55">
        <v>4.6483710866019301</v>
      </c>
      <c r="H33" s="55">
        <v>6.4356647042348003</v>
      </c>
      <c r="I33" s="55">
        <v>8.8403786611450705</v>
      </c>
      <c r="J33" s="55">
        <v>11.822265578525901</v>
      </c>
      <c r="K33" s="55">
        <v>14.045836368785301</v>
      </c>
      <c r="L33" s="55">
        <v>17.7368955495919</v>
      </c>
      <c r="M33" s="55">
        <v>22.7219698376468</v>
      </c>
      <c r="N33" s="86">
        <v>28.530439149999999</v>
      </c>
      <c r="O33" s="86">
        <v>34.485022100000002</v>
      </c>
      <c r="P33" s="86">
        <v>38.077810810000003</v>
      </c>
      <c r="Q33" s="86">
        <v>42.209666349999999</v>
      </c>
      <c r="R33" s="86">
        <v>47.209702290000003</v>
      </c>
      <c r="S33" s="86">
        <v>52.905224859999997</v>
      </c>
      <c r="T33" s="86">
        <v>57.623958850000001</v>
      </c>
      <c r="U33" s="86">
        <v>61.575800450000003</v>
      </c>
      <c r="V33" s="55">
        <v>66.268942030000005</v>
      </c>
      <c r="W33" s="56">
        <v>70.561946239999997</v>
      </c>
      <c r="X33" s="56">
        <v>75.628820840000003</v>
      </c>
      <c r="Y33" s="56">
        <v>77.708898469999994</v>
      </c>
      <c r="Z33" s="56">
        <v>79.376828900000007</v>
      </c>
      <c r="AA33" s="56">
        <v>80.347846110000006</v>
      </c>
      <c r="AB33" s="56">
        <v>80.722095019999998</v>
      </c>
      <c r="AC33" s="56">
        <v>82.619334629999997</v>
      </c>
      <c r="AD33" s="56">
        <v>84.523121599999996</v>
      </c>
      <c r="AE33" s="56">
        <v>86.281493060000003</v>
      </c>
      <c r="AF33" s="56">
        <v>89.578940950000003</v>
      </c>
      <c r="AG33" s="56">
        <v>91.863106639999998</v>
      </c>
      <c r="AH33" s="56">
        <v>85.74</v>
      </c>
    </row>
    <row r="34" spans="1:34" ht="12.75" customHeight="1" x14ac:dyDescent="0.25">
      <c r="A34" s="111" t="s">
        <v>42</v>
      </c>
      <c r="C34" s="32" t="s">
        <v>54</v>
      </c>
      <c r="D34" s="87">
        <v>1.87366645090142</v>
      </c>
      <c r="E34" s="87">
        <v>2.5898683901100799</v>
      </c>
      <c r="F34" s="87">
        <v>3.15607762981521</v>
      </c>
      <c r="G34" s="87">
        <v>3.7400838860426999</v>
      </c>
      <c r="H34" s="87">
        <v>4.7725816323891603</v>
      </c>
      <c r="I34" s="87">
        <v>6.3725854854509896</v>
      </c>
      <c r="J34" s="87">
        <v>9.3873576714257005</v>
      </c>
      <c r="K34" s="87">
        <v>14.7299446445335</v>
      </c>
      <c r="L34" s="87">
        <v>23.8780319968848</v>
      </c>
      <c r="M34" s="87">
        <v>42.841377516827201</v>
      </c>
      <c r="N34" s="88">
        <v>64.931049619999996</v>
      </c>
      <c r="O34" s="88">
        <v>73.487488589999998</v>
      </c>
      <c r="P34" s="88">
        <v>79.446031700000006</v>
      </c>
      <c r="Q34" s="88">
        <v>85.149894219999993</v>
      </c>
      <c r="R34" s="88">
        <v>85.677066229999994</v>
      </c>
      <c r="S34" s="88">
        <v>92.519334450000002</v>
      </c>
      <c r="T34" s="88">
        <v>99.707681379999997</v>
      </c>
      <c r="U34" s="88">
        <v>108.9147354</v>
      </c>
      <c r="V34" s="57">
        <v>116.71146419999999</v>
      </c>
      <c r="W34" s="57">
        <v>120.85433329999999</v>
      </c>
      <c r="X34" s="57">
        <v>123.505678</v>
      </c>
      <c r="Y34" s="57">
        <v>127.5154446</v>
      </c>
      <c r="Z34" s="57">
        <v>131.88135829999999</v>
      </c>
      <c r="AA34" s="57">
        <v>136.2535853</v>
      </c>
      <c r="AB34" s="57">
        <v>135.87615500000001</v>
      </c>
      <c r="AC34" s="57">
        <v>135.51301559999999</v>
      </c>
      <c r="AD34" s="57">
        <v>134.15532640000001</v>
      </c>
      <c r="AE34" s="57">
        <v>131.13593929999999</v>
      </c>
      <c r="AF34" s="57">
        <v>126.5434466</v>
      </c>
      <c r="AG34" s="57">
        <v>126.71616210000001</v>
      </c>
      <c r="AH34" s="57">
        <v>127.307</v>
      </c>
    </row>
    <row r="35" spans="1:34" ht="12.75" customHeight="1" x14ac:dyDescent="0.2">
      <c r="A35" s="111" t="s">
        <v>37</v>
      </c>
      <c r="C35" s="54" t="s">
        <v>16</v>
      </c>
      <c r="D35" s="55">
        <v>0.33869874820653101</v>
      </c>
      <c r="E35" s="55">
        <v>0.65688528771756005</v>
      </c>
      <c r="F35" s="55">
        <v>1.19067452742911</v>
      </c>
      <c r="G35" s="55">
        <v>2.15794982689851</v>
      </c>
      <c r="H35" s="55">
        <v>3.0096519980663299</v>
      </c>
      <c r="I35" s="55">
        <v>4.4799758309813997</v>
      </c>
      <c r="J35" s="55">
        <v>6.6099900790188801</v>
      </c>
      <c r="K35" s="55">
        <v>9.9124816265457696</v>
      </c>
      <c r="L35" s="55">
        <v>16.662132573809298</v>
      </c>
      <c r="M35" s="55">
        <v>28.0821087514935</v>
      </c>
      <c r="N35" s="86">
        <v>59.215574590000003</v>
      </c>
      <c r="O35" s="86">
        <v>68.905246199999993</v>
      </c>
      <c r="P35" s="86">
        <v>72.518441809999999</v>
      </c>
      <c r="Q35" s="86">
        <v>79.397772790000005</v>
      </c>
      <c r="R35" s="86">
        <v>87.354660289999998</v>
      </c>
      <c r="S35" s="86">
        <v>97.142570250000006</v>
      </c>
      <c r="T35" s="86">
        <v>105.1303054</v>
      </c>
      <c r="U35" s="86">
        <v>118.39996840000001</v>
      </c>
      <c r="V35" s="56">
        <v>130.16972319999999</v>
      </c>
      <c r="W35" s="56">
        <v>129.7899266</v>
      </c>
      <c r="X35" s="56">
        <v>109.3693912</v>
      </c>
      <c r="Y35" s="56">
        <v>112.42259540000001</v>
      </c>
      <c r="Z35" s="56">
        <v>114.1126357</v>
      </c>
      <c r="AA35" s="56">
        <v>123.2334833</v>
      </c>
      <c r="AB35" s="56">
        <v>122.19710019999999</v>
      </c>
      <c r="AC35" s="56">
        <v>117.8176431</v>
      </c>
      <c r="AD35" s="56">
        <v>125.8854564</v>
      </c>
      <c r="AE35" s="56">
        <v>132.7148699</v>
      </c>
      <c r="AF35" s="56">
        <v>129.3242137</v>
      </c>
      <c r="AG35" s="56">
        <v>128.35703179999999</v>
      </c>
      <c r="AH35" s="56">
        <v>128.18700000000001</v>
      </c>
    </row>
    <row r="36" spans="1:34" ht="12.75" customHeight="1" x14ac:dyDescent="0.2">
      <c r="A36" s="111" t="s">
        <v>44</v>
      </c>
      <c r="C36" s="54" t="s">
        <v>15</v>
      </c>
      <c r="D36" s="55">
        <v>2.8834713399834899</v>
      </c>
      <c r="E36" s="55">
        <v>3.4135128491520401</v>
      </c>
      <c r="F36" s="55">
        <v>4.0814270443199598</v>
      </c>
      <c r="G36" s="55">
        <v>6.88912388493807</v>
      </c>
      <c r="H36" s="55">
        <v>9.6616577639335599</v>
      </c>
      <c r="I36" s="55">
        <v>15.714307009426699</v>
      </c>
      <c r="J36" s="55">
        <v>25.057023821826501</v>
      </c>
      <c r="K36" s="55">
        <v>27.365979726278798</v>
      </c>
      <c r="L36" s="55">
        <v>36.4449447786996</v>
      </c>
      <c r="M36" s="55">
        <v>49.4149727131392</v>
      </c>
      <c r="N36" s="86">
        <v>62.973784510000002</v>
      </c>
      <c r="O36" s="86">
        <v>73.910398950000001</v>
      </c>
      <c r="P36" s="86">
        <v>83.341110159999999</v>
      </c>
      <c r="Q36" s="86">
        <v>88.493193199999993</v>
      </c>
      <c r="R36" s="86">
        <v>95.634657910000001</v>
      </c>
      <c r="S36" s="86">
        <v>100.50729459999999</v>
      </c>
      <c r="T36" s="86">
        <v>107.05089700000001</v>
      </c>
      <c r="U36" s="86">
        <v>115.3215924</v>
      </c>
      <c r="V36" s="86">
        <v>119.26721019999999</v>
      </c>
      <c r="W36" s="56">
        <v>123.65550519999999</v>
      </c>
      <c r="X36" s="56">
        <v>115.5890246</v>
      </c>
      <c r="Y36" s="56">
        <v>128.48313210000001</v>
      </c>
      <c r="Z36" s="56">
        <v>129.97472959999999</v>
      </c>
      <c r="AA36" s="56">
        <v>124.7068318</v>
      </c>
      <c r="AB36" s="56">
        <v>126.4121686</v>
      </c>
      <c r="AC36" s="56">
        <v>124.44416510000001</v>
      </c>
      <c r="AD36" s="56">
        <v>122.300966</v>
      </c>
      <c r="AE36" s="56">
        <v>124.5728833</v>
      </c>
      <c r="AF36" s="56">
        <v>125.45300640000001</v>
      </c>
      <c r="AG36" s="56">
        <v>125.49585260000001</v>
      </c>
      <c r="AH36" s="56">
        <v>125.214</v>
      </c>
    </row>
    <row r="37" spans="1:34" s="2" customFormat="1" ht="12.75" customHeight="1" x14ac:dyDescent="0.25">
      <c r="A37" s="111" t="s">
        <v>45</v>
      </c>
      <c r="B37" s="51"/>
      <c r="C37" s="54" t="s">
        <v>26</v>
      </c>
      <c r="D37" s="55">
        <v>0.14067828278366601</v>
      </c>
      <c r="E37" s="55">
        <v>0.27827253696821103</v>
      </c>
      <c r="F37" s="55">
        <v>0.46135155873628197</v>
      </c>
      <c r="G37" s="55">
        <v>0.65632916113774997</v>
      </c>
      <c r="H37" s="55">
        <v>1.0478423345905801</v>
      </c>
      <c r="I37" s="55">
        <v>2.3971115789097701</v>
      </c>
      <c r="J37" s="55">
        <v>7.5863394389002199</v>
      </c>
      <c r="K37" s="55">
        <v>10.9527328428111</v>
      </c>
      <c r="L37" s="55">
        <v>16.203003769801601</v>
      </c>
      <c r="M37" s="55">
        <v>37.561205879369403</v>
      </c>
      <c r="N37" s="86">
        <v>59.437122389999999</v>
      </c>
      <c r="O37" s="86">
        <v>71.771878639999997</v>
      </c>
      <c r="P37" s="86">
        <v>79.988857240000002</v>
      </c>
      <c r="Q37" s="86">
        <v>87.377789410000005</v>
      </c>
      <c r="R37" s="86">
        <v>89.180461640000004</v>
      </c>
      <c r="S37" s="86">
        <v>96.989926400000002</v>
      </c>
      <c r="T37" s="86">
        <v>102.1608026</v>
      </c>
      <c r="U37" s="86">
        <v>106.5891589</v>
      </c>
      <c r="V37" s="56">
        <v>107.71569289999999</v>
      </c>
      <c r="W37" s="56">
        <v>109.59378700000001</v>
      </c>
      <c r="X37" s="56">
        <v>109.49990529999999</v>
      </c>
      <c r="Y37" s="56">
        <v>111.6945012</v>
      </c>
      <c r="Z37" s="56">
        <v>107.65364390000001</v>
      </c>
      <c r="AA37" s="56">
        <v>106.8785336</v>
      </c>
      <c r="AB37" s="56">
        <v>108.61159619999999</v>
      </c>
      <c r="AC37" s="56">
        <v>109.4186042</v>
      </c>
      <c r="AD37" s="56">
        <v>110.480234</v>
      </c>
      <c r="AE37" s="56">
        <v>112.56124990000001</v>
      </c>
      <c r="AF37" s="56">
        <v>115.99421479999999</v>
      </c>
      <c r="AG37" s="56">
        <v>118.43980000000001</v>
      </c>
      <c r="AH37" s="56">
        <v>119.0138278</v>
      </c>
    </row>
    <row r="38" spans="1:34" ht="12.75" customHeight="1" x14ac:dyDescent="0.2">
      <c r="A38" s="111" t="s">
        <v>43</v>
      </c>
      <c r="C38" s="54" t="s">
        <v>17</v>
      </c>
      <c r="D38" s="55">
        <v>5.1711901947277799</v>
      </c>
      <c r="E38" s="55">
        <v>6.3707871291882201</v>
      </c>
      <c r="F38" s="55">
        <v>7.6669080485840997</v>
      </c>
      <c r="G38" s="55">
        <v>9.6646721848318595</v>
      </c>
      <c r="H38" s="55">
        <v>13.2815321501095</v>
      </c>
      <c r="I38" s="55">
        <v>20.342407935826799</v>
      </c>
      <c r="J38" s="55">
        <v>29.301538171615</v>
      </c>
      <c r="K38" s="55">
        <v>42.067244986388197</v>
      </c>
      <c r="L38" s="55">
        <v>55.227217730863501</v>
      </c>
      <c r="M38" s="55">
        <v>63.379911632247598</v>
      </c>
      <c r="N38" s="86">
        <v>71.870818439999994</v>
      </c>
      <c r="O38" s="86">
        <v>80.292384720000001</v>
      </c>
      <c r="P38" s="86">
        <v>86.638306229999998</v>
      </c>
      <c r="Q38" s="86">
        <v>90.817706900000005</v>
      </c>
      <c r="R38" s="86">
        <v>95.151435379999995</v>
      </c>
      <c r="S38" s="86">
        <v>100.21055629999999</v>
      </c>
      <c r="T38" s="86">
        <v>107.43741679999999</v>
      </c>
      <c r="U38" s="86">
        <v>114.7659407</v>
      </c>
      <c r="V38" s="56">
        <v>128.39675690000001</v>
      </c>
      <c r="W38" s="56">
        <v>144.13370219999999</v>
      </c>
      <c r="X38" s="56">
        <v>156.36117899999999</v>
      </c>
      <c r="Y38" s="56">
        <v>165.8615394</v>
      </c>
      <c r="Z38" s="56">
        <v>172.12180760000001</v>
      </c>
      <c r="AA38" s="56">
        <v>136.26079290000001</v>
      </c>
      <c r="AB38" s="56">
        <v>139.20578399999999</v>
      </c>
      <c r="AC38" s="56">
        <v>134.93952519999999</v>
      </c>
      <c r="AD38" s="56">
        <v>131.32915449999999</v>
      </c>
      <c r="AE38" s="56">
        <v>129.9132285</v>
      </c>
      <c r="AF38" s="56">
        <v>129.46856679999999</v>
      </c>
      <c r="AG38" s="56">
        <v>129.24436689999999</v>
      </c>
      <c r="AH38" s="56">
        <v>128.5031548</v>
      </c>
    </row>
    <row r="39" spans="1:34" ht="12.75" customHeight="1" x14ac:dyDescent="0.2">
      <c r="A39" s="111" t="s">
        <v>34</v>
      </c>
      <c r="C39" s="54" t="s">
        <v>18</v>
      </c>
      <c r="D39" s="55">
        <v>0.49718372281586098</v>
      </c>
      <c r="E39" s="55">
        <v>0.65516257099210595</v>
      </c>
      <c r="F39" s="55">
        <v>0.75951823134205299</v>
      </c>
      <c r="G39" s="55">
        <v>0.99056504115866995</v>
      </c>
      <c r="H39" s="55">
        <v>1.52265896744995</v>
      </c>
      <c r="I39" s="55">
        <v>2.23635979875688</v>
      </c>
      <c r="J39" s="55">
        <v>4.2097659698669503</v>
      </c>
      <c r="K39" s="55">
        <v>9.89953014117037</v>
      </c>
      <c r="L39" s="55">
        <v>18.9889302977131</v>
      </c>
      <c r="M39" s="55">
        <v>36.134367348147101</v>
      </c>
      <c r="N39" s="86">
        <v>49.228692270000003</v>
      </c>
      <c r="O39" s="86">
        <v>62.301828370000003</v>
      </c>
      <c r="P39" s="86">
        <v>64.520200430000003</v>
      </c>
      <c r="Q39" s="86">
        <v>69.213113519999993</v>
      </c>
      <c r="R39" s="86">
        <v>73.386296000000002</v>
      </c>
      <c r="S39" s="86">
        <v>78.677846990000006</v>
      </c>
      <c r="T39" s="86">
        <v>83.991061720000005</v>
      </c>
      <c r="U39" s="86">
        <v>89.475984560000001</v>
      </c>
      <c r="V39" s="56">
        <v>93.188778310000004</v>
      </c>
      <c r="W39" s="56">
        <v>92.605235769999993</v>
      </c>
      <c r="X39" s="56">
        <v>91.89795153</v>
      </c>
      <c r="Y39" s="56">
        <v>94.612295130000007</v>
      </c>
      <c r="Z39" s="56">
        <v>97.94818377</v>
      </c>
      <c r="AA39" s="56">
        <v>99.108634249999994</v>
      </c>
      <c r="AB39" s="56">
        <v>101.9183391</v>
      </c>
      <c r="AC39" s="56">
        <v>103.45646139999999</v>
      </c>
      <c r="AD39" s="56">
        <v>104.48973549999999</v>
      </c>
      <c r="AE39" s="56">
        <v>106.43943470000001</v>
      </c>
      <c r="AF39" s="56">
        <v>108.35735699999999</v>
      </c>
      <c r="AG39" s="56">
        <v>110.61001210000001</v>
      </c>
      <c r="AH39" s="56">
        <v>111.4556255</v>
      </c>
    </row>
    <row r="40" spans="1:34" ht="12.75" customHeight="1" x14ac:dyDescent="0.2">
      <c r="A40" s="118" t="s">
        <v>47</v>
      </c>
      <c r="C40" s="101" t="s">
        <v>28</v>
      </c>
      <c r="D40" s="55">
        <v>1.9470596236148501</v>
      </c>
      <c r="E40" s="55">
        <v>2.1963668014137698</v>
      </c>
      <c r="F40" s="55">
        <v>2.61994597730504</v>
      </c>
      <c r="G40" s="55">
        <v>3.93242505526938</v>
      </c>
      <c r="H40" s="55">
        <v>6.81277816430591</v>
      </c>
      <c r="I40" s="55">
        <v>9.8897624311050798</v>
      </c>
      <c r="J40" s="55">
        <v>12.460958478244899</v>
      </c>
      <c r="K40" s="55">
        <v>15.1525453062561</v>
      </c>
      <c r="L40" s="55">
        <v>25.4175730724475</v>
      </c>
      <c r="M40" s="55">
        <v>46.284152929174802</v>
      </c>
      <c r="N40" s="86">
        <v>73.743312680000003</v>
      </c>
      <c r="O40" s="86">
        <v>78.280858109999997</v>
      </c>
      <c r="P40" s="86">
        <v>82.978383919999999</v>
      </c>
      <c r="Q40" s="86">
        <v>91.092875340000006</v>
      </c>
      <c r="R40" s="86">
        <v>99.691281939999996</v>
      </c>
      <c r="S40" s="86">
        <v>108.5982533</v>
      </c>
      <c r="T40" s="86">
        <v>115.2192759</v>
      </c>
      <c r="U40" s="86">
        <v>120.14647359999999</v>
      </c>
      <c r="V40" s="86">
        <v>120.59026470000001</v>
      </c>
      <c r="W40" s="56">
        <v>121.7296478</v>
      </c>
      <c r="X40" s="56">
        <v>120.91090320000001</v>
      </c>
      <c r="Y40" s="56">
        <v>120.52481280000001</v>
      </c>
      <c r="Z40" s="56">
        <v>121.3932216</v>
      </c>
      <c r="AA40" s="56">
        <v>121.0666567</v>
      </c>
      <c r="AB40" s="56">
        <v>119.92820209999999</v>
      </c>
      <c r="AC40" s="56">
        <v>120.3319425</v>
      </c>
      <c r="AD40" s="56">
        <v>119.0555562</v>
      </c>
      <c r="AE40" s="56">
        <v>118.54040120000001</v>
      </c>
      <c r="AF40" s="56">
        <v>117.499287</v>
      </c>
      <c r="AG40" s="56">
        <v>118.2345574</v>
      </c>
      <c r="AH40" s="56">
        <v>116.38185660000001</v>
      </c>
    </row>
    <row r="41" spans="1:34" ht="12.75" customHeight="1" x14ac:dyDescent="0.2">
      <c r="A41" s="111" t="s">
        <v>36</v>
      </c>
      <c r="C41" s="54" t="s">
        <v>19</v>
      </c>
      <c r="D41" s="55">
        <v>0.46804738180893002</v>
      </c>
      <c r="E41" s="55">
        <v>0.99902417499554697</v>
      </c>
      <c r="F41" s="55">
        <v>1.3762328005173901</v>
      </c>
      <c r="G41" s="55">
        <v>2.1202063520569099</v>
      </c>
      <c r="H41" s="55">
        <v>3.9322903834241201</v>
      </c>
      <c r="I41" s="55">
        <v>6.8864344456115703</v>
      </c>
      <c r="J41" s="55">
        <v>11.2790718648119</v>
      </c>
      <c r="K41" s="55">
        <v>20.6336734143737</v>
      </c>
      <c r="L41" s="55">
        <v>36.040265255930102</v>
      </c>
      <c r="M41" s="55">
        <v>53.269812797471197</v>
      </c>
      <c r="N41" s="86">
        <v>74.518216600000002</v>
      </c>
      <c r="O41" s="86">
        <v>90.102624259999999</v>
      </c>
      <c r="P41" s="86">
        <v>94.784211940000006</v>
      </c>
      <c r="Q41" s="86">
        <v>98.619658319999999</v>
      </c>
      <c r="R41" s="86">
        <v>108.28594750000001</v>
      </c>
      <c r="S41" s="86">
        <v>122.68104510000001</v>
      </c>
      <c r="T41" s="86">
        <v>137.366591</v>
      </c>
      <c r="U41" s="86">
        <v>152.8583313</v>
      </c>
      <c r="V41" s="86">
        <v>153.3227536</v>
      </c>
      <c r="W41" s="56">
        <v>152.32541069999999</v>
      </c>
      <c r="X41" s="56">
        <v>157.88575890000001</v>
      </c>
      <c r="Y41" s="56">
        <v>161.17201249999999</v>
      </c>
      <c r="Z41" s="56">
        <v>162.30708519999999</v>
      </c>
      <c r="AA41" s="56">
        <v>160.99087650000001</v>
      </c>
      <c r="AB41" s="56">
        <v>148.84154050000001</v>
      </c>
      <c r="AC41" s="56">
        <v>144.75638499999999</v>
      </c>
      <c r="AD41" s="56">
        <v>141.69398150000001</v>
      </c>
      <c r="AE41" s="56">
        <v>138.2337679</v>
      </c>
      <c r="AF41" s="56">
        <v>137.466947</v>
      </c>
      <c r="AG41" s="56">
        <v>131.26450460000001</v>
      </c>
      <c r="AH41" s="56">
        <v>128.31399999999999</v>
      </c>
    </row>
    <row r="42" spans="1:34" ht="12.75" customHeight="1" x14ac:dyDescent="0.2">
      <c r="A42" s="111" t="s">
        <v>46</v>
      </c>
      <c r="C42" s="54" t="s">
        <v>20</v>
      </c>
      <c r="D42" s="55">
        <v>0.71008840665203099</v>
      </c>
      <c r="E42" s="55">
        <v>1.1231292734500899</v>
      </c>
      <c r="F42" s="55">
        <v>1.3902744250043</v>
      </c>
      <c r="G42" s="55">
        <v>1.7235862464001199</v>
      </c>
      <c r="H42" s="55">
        <v>3.4901813390785601</v>
      </c>
      <c r="I42" s="55">
        <v>9.4086006151588002</v>
      </c>
      <c r="J42" s="55">
        <v>21.560584371929401</v>
      </c>
      <c r="K42" s="55">
        <v>30.591193134400299</v>
      </c>
      <c r="L42" s="55">
        <v>37.765450405855603</v>
      </c>
      <c r="M42" s="55">
        <v>45.301995109459902</v>
      </c>
      <c r="N42" s="86">
        <v>52.369971829999997</v>
      </c>
      <c r="O42" s="86">
        <v>58.583443289999998</v>
      </c>
      <c r="P42" s="86">
        <v>63.426672709999998</v>
      </c>
      <c r="Q42" s="86">
        <v>67.668359859999995</v>
      </c>
      <c r="R42" s="86">
        <v>71.350239360000003</v>
      </c>
      <c r="S42" s="86">
        <v>75.186566080000006</v>
      </c>
      <c r="T42" s="86">
        <v>77.732342939999995</v>
      </c>
      <c r="U42" s="86">
        <v>83.536159190000006</v>
      </c>
      <c r="V42" s="56">
        <v>85.884673160000006</v>
      </c>
      <c r="W42" s="56">
        <v>90.463386900000003</v>
      </c>
      <c r="X42" s="56">
        <v>95.911675900000006</v>
      </c>
      <c r="Y42" s="56">
        <v>103.31688269999999</v>
      </c>
      <c r="Z42" s="56">
        <v>109.8935958</v>
      </c>
      <c r="AA42" s="56">
        <v>115.25427329999999</v>
      </c>
      <c r="AB42" s="56">
        <v>123.1631952</v>
      </c>
      <c r="AC42" s="56">
        <v>125.45186320000001</v>
      </c>
      <c r="AD42" s="56">
        <v>130.59524819999999</v>
      </c>
      <c r="AE42" s="56">
        <v>135.51866440000001</v>
      </c>
      <c r="AF42" s="56">
        <v>141.40699240000001</v>
      </c>
      <c r="AG42" s="56">
        <v>147.02322749999999</v>
      </c>
      <c r="AH42" s="56">
        <v>154.22200000000001</v>
      </c>
    </row>
    <row r="43" spans="1:34" ht="12.75" customHeight="1" x14ac:dyDescent="0.2">
      <c r="A43" s="111" t="s">
        <v>48</v>
      </c>
      <c r="C43" s="58" t="s">
        <v>30</v>
      </c>
      <c r="D43" s="55">
        <v>0.53054527092428605</v>
      </c>
      <c r="E43" s="55">
        <v>0.767014891427375</v>
      </c>
      <c r="F43" s="55">
        <v>1.09926043612032</v>
      </c>
      <c r="G43" s="55">
        <v>1.42004374655138</v>
      </c>
      <c r="H43" s="55">
        <v>2.0955568710633199</v>
      </c>
      <c r="I43" s="55">
        <v>3.4954604409857302</v>
      </c>
      <c r="J43" s="55">
        <v>6.54858839891783</v>
      </c>
      <c r="K43" s="55">
        <v>11.004051439229899</v>
      </c>
      <c r="L43" s="55">
        <v>21.360151467759799</v>
      </c>
      <c r="M43" s="55">
        <v>42.766521872712403</v>
      </c>
      <c r="N43" s="86">
        <v>67.530284080000001</v>
      </c>
      <c r="O43" s="86">
        <v>76.163773090000007</v>
      </c>
      <c r="P43" s="86">
        <v>75.106973120000006</v>
      </c>
      <c r="Q43" s="86">
        <v>81.476698499999998</v>
      </c>
      <c r="R43" s="86">
        <v>90.869003609999993</v>
      </c>
      <c r="S43" s="86">
        <v>96.742513270000003</v>
      </c>
      <c r="T43" s="86">
        <v>105.20619189999999</v>
      </c>
      <c r="U43" s="86">
        <v>116.8316658</v>
      </c>
      <c r="V43" s="56">
        <v>124.4982528</v>
      </c>
      <c r="W43" s="56">
        <v>121.1869841</v>
      </c>
      <c r="X43" s="56">
        <v>114.9619098</v>
      </c>
      <c r="Y43" s="69">
        <v>118.46744150000001</v>
      </c>
      <c r="Z43" s="69">
        <v>117.4201279</v>
      </c>
      <c r="AA43" s="69">
        <v>115.5757277</v>
      </c>
      <c r="AB43" s="69">
        <v>115.8027134</v>
      </c>
      <c r="AC43" s="69">
        <v>122.8506375</v>
      </c>
      <c r="AD43" s="69">
        <v>123.01770860000001</v>
      </c>
      <c r="AE43" s="69">
        <v>120.62500110000001</v>
      </c>
      <c r="AF43" s="69">
        <v>123.7312099</v>
      </c>
      <c r="AG43" s="69">
        <v>127.2845209</v>
      </c>
      <c r="AH43" s="69">
        <v>124.9790486</v>
      </c>
    </row>
    <row r="44" spans="1:34" ht="12.75" customHeight="1" x14ac:dyDescent="0.2">
      <c r="A44" s="111" t="s">
        <v>32</v>
      </c>
      <c r="C44" s="54" t="s">
        <v>22</v>
      </c>
      <c r="D44" s="55">
        <v>4.6417592783657096</v>
      </c>
      <c r="E44" s="55">
        <v>5.4998314316904198</v>
      </c>
      <c r="F44" s="55">
        <v>6.6017439255686101</v>
      </c>
      <c r="G44" s="55">
        <v>8.6180267987375192</v>
      </c>
      <c r="H44" s="55">
        <v>13.576813027952401</v>
      </c>
      <c r="I44" s="55">
        <v>22.508089842900599</v>
      </c>
      <c r="J44" s="55">
        <v>28.7610372300101</v>
      </c>
      <c r="K44" s="55">
        <v>37.996350747049902</v>
      </c>
      <c r="L44" s="55">
        <v>46.665521049145397</v>
      </c>
      <c r="M44" s="55">
        <v>59.644443887205703</v>
      </c>
      <c r="N44" s="86">
        <v>71.654523850000004</v>
      </c>
      <c r="O44" s="86">
        <v>79.435879240000006</v>
      </c>
      <c r="P44" s="86">
        <v>83.36964716</v>
      </c>
      <c r="Q44" s="86">
        <v>88.856341630000003</v>
      </c>
      <c r="R44" s="86">
        <v>98.402336210000001</v>
      </c>
      <c r="S44" s="86">
        <v>102.63556579999999</v>
      </c>
      <c r="T44" s="86">
        <v>104.19264389999999</v>
      </c>
      <c r="U44" s="86">
        <v>106.74339670000001</v>
      </c>
      <c r="V44" s="56">
        <v>109.22628899999999</v>
      </c>
      <c r="W44" s="56">
        <v>110.9327246</v>
      </c>
      <c r="X44" s="56">
        <v>114.6014289</v>
      </c>
      <c r="Y44" s="56">
        <v>115.70463169999999</v>
      </c>
      <c r="Z44" s="56">
        <v>115.63299739999999</v>
      </c>
      <c r="AA44" s="56">
        <v>112.0602899</v>
      </c>
      <c r="AB44" s="56">
        <v>111.58431160000001</v>
      </c>
      <c r="AC44" s="56">
        <v>109.905197</v>
      </c>
      <c r="AD44" s="56">
        <v>109.1149238</v>
      </c>
      <c r="AE44" s="56">
        <v>107.99306919999999</v>
      </c>
      <c r="AF44" s="56">
        <v>107.1737116</v>
      </c>
      <c r="AG44" s="56">
        <v>107.38024830000001</v>
      </c>
      <c r="AH44" s="56">
        <v>107.4584952</v>
      </c>
    </row>
    <row r="45" spans="1:34" s="2" customFormat="1" ht="12.75" customHeight="1" x14ac:dyDescent="0.25">
      <c r="A45" s="111" t="s">
        <v>33</v>
      </c>
      <c r="B45" s="51"/>
      <c r="C45" s="58" t="s">
        <v>9</v>
      </c>
      <c r="D45" s="55">
        <v>6.5660213446201598E-2</v>
      </c>
      <c r="E45" s="55">
        <v>0.127016807650283</v>
      </c>
      <c r="F45" s="55">
        <v>0.37429245095861802</v>
      </c>
      <c r="G45" s="55">
        <v>1.01289405128224</v>
      </c>
      <c r="H45" s="55">
        <v>1.7264400308655301</v>
      </c>
      <c r="I45" s="55">
        <v>3.3756872672279199</v>
      </c>
      <c r="J45" s="55">
        <v>6.5444769835237997</v>
      </c>
      <c r="K45" s="55">
        <v>14.799986407596499</v>
      </c>
      <c r="L45" s="55">
        <v>30.076996519455999</v>
      </c>
      <c r="M45" s="55">
        <v>45.515111172255303</v>
      </c>
      <c r="N45" s="86">
        <v>64.726410670000007</v>
      </c>
      <c r="O45" s="86">
        <v>77.141347819999993</v>
      </c>
      <c r="P45" s="86">
        <v>83.477863009999993</v>
      </c>
      <c r="Q45" s="86">
        <v>95.906779659999998</v>
      </c>
      <c r="R45" s="86">
        <v>100.95673530000001</v>
      </c>
      <c r="S45" s="86">
        <v>108.9338959</v>
      </c>
      <c r="T45" s="86">
        <v>115.96923219999999</v>
      </c>
      <c r="U45" s="86">
        <v>127.46837910000001</v>
      </c>
      <c r="V45" s="56">
        <v>132.5981184</v>
      </c>
      <c r="W45" s="56">
        <v>111.23177769999999</v>
      </c>
      <c r="X45" s="56">
        <v>115.2350903</v>
      </c>
      <c r="Y45" s="56">
        <v>116.7012162</v>
      </c>
      <c r="Z45" s="56">
        <v>113.21695130000001</v>
      </c>
      <c r="AA45" s="56">
        <v>114.4941178</v>
      </c>
      <c r="AB45" s="56">
        <v>114.1810144</v>
      </c>
      <c r="AC45" s="56">
        <v>112.98511209999999</v>
      </c>
      <c r="AD45" s="56">
        <v>112.0724654</v>
      </c>
      <c r="AE45" s="56">
        <v>114.34198499999999</v>
      </c>
      <c r="AF45" s="56">
        <v>115.63304239999999</v>
      </c>
      <c r="AG45" s="56">
        <v>116.4632624</v>
      </c>
      <c r="AH45" s="56">
        <v>116.26299229999999</v>
      </c>
    </row>
    <row r="46" spans="1:34" ht="12.75" customHeight="1" x14ac:dyDescent="0.2">
      <c r="A46" s="111" t="s">
        <v>41</v>
      </c>
      <c r="C46" s="54" t="s">
        <v>24</v>
      </c>
      <c r="D46" s="55">
        <v>5.3884125995854504</v>
      </c>
      <c r="E46" s="55">
        <v>6.5942980560051101</v>
      </c>
      <c r="F46" s="55">
        <v>7.5595310186802198</v>
      </c>
      <c r="G46" s="55">
        <v>8.8640915593705305</v>
      </c>
      <c r="H46" s="55">
        <v>15.7133663515043</v>
      </c>
      <c r="I46" s="55">
        <v>22.7491072561495</v>
      </c>
      <c r="J46" s="55">
        <v>28.1600376069844</v>
      </c>
      <c r="K46" s="55">
        <v>35.771103766000799</v>
      </c>
      <c r="L46" s="55">
        <v>46.370673782027801</v>
      </c>
      <c r="M46" s="55">
        <v>57.832064754763699</v>
      </c>
      <c r="N46" s="86">
        <v>71.74688458</v>
      </c>
      <c r="O46" s="86">
        <v>80.671690159999997</v>
      </c>
      <c r="P46" s="86">
        <v>89.107257160000003</v>
      </c>
      <c r="Q46" s="86">
        <v>98.319420480000005</v>
      </c>
      <c r="R46" s="86">
        <v>97.712580200000005</v>
      </c>
      <c r="S46" s="86">
        <v>100.7233071</v>
      </c>
      <c r="T46" s="86">
        <v>105.61593809999999</v>
      </c>
      <c r="U46" s="86">
        <v>110.41055710000001</v>
      </c>
      <c r="V46" s="86">
        <v>108.4185358</v>
      </c>
      <c r="W46" s="56">
        <v>112.10031650000001</v>
      </c>
      <c r="X46" s="56">
        <v>117.0629429</v>
      </c>
      <c r="Y46" s="56">
        <v>120.9950659</v>
      </c>
      <c r="Z46" s="56">
        <v>124.1609811</v>
      </c>
      <c r="AA46" s="56">
        <v>124.9152424</v>
      </c>
      <c r="AB46" s="56">
        <v>127.03638650000001</v>
      </c>
      <c r="AC46" s="56">
        <v>129.43053470000001</v>
      </c>
      <c r="AD46" s="56">
        <v>127.52317069999999</v>
      </c>
      <c r="AE46" s="56">
        <v>126.3951989</v>
      </c>
      <c r="AF46" s="56">
        <v>126.6219452</v>
      </c>
      <c r="AG46" s="56">
        <v>128.4911022</v>
      </c>
      <c r="AH46" s="56">
        <v>126.661</v>
      </c>
    </row>
    <row r="47" spans="1:34" ht="12.75" customHeight="1" thickBot="1" x14ac:dyDescent="0.25">
      <c r="A47" s="111" t="s">
        <v>39</v>
      </c>
      <c r="C47" s="109" t="s">
        <v>27</v>
      </c>
      <c r="D47" s="93">
        <v>2.0758023659790701</v>
      </c>
      <c r="E47" s="93">
        <v>2.9396439015381701</v>
      </c>
      <c r="F47" s="93">
        <v>4.2490490368760003</v>
      </c>
      <c r="G47" s="93">
        <v>6.1037165858923803</v>
      </c>
      <c r="H47" s="93">
        <v>9.1049214067417292</v>
      </c>
      <c r="I47" s="93">
        <v>12.604724896414</v>
      </c>
      <c r="J47" s="93">
        <v>16.238152475081201</v>
      </c>
      <c r="K47" s="93">
        <v>20.142384843620299</v>
      </c>
      <c r="L47" s="93">
        <v>24.890639523334801</v>
      </c>
      <c r="M47" s="93">
        <v>30.5761029820539</v>
      </c>
      <c r="N47" s="95">
        <v>38.861835839999998</v>
      </c>
      <c r="O47" s="95">
        <v>45.149821209999999</v>
      </c>
      <c r="P47" s="95">
        <v>49.359627070000002</v>
      </c>
      <c r="Q47" s="95">
        <v>55.427320360000003</v>
      </c>
      <c r="R47" s="95">
        <v>63.217395359999998</v>
      </c>
      <c r="S47" s="95">
        <v>69.052366379999995</v>
      </c>
      <c r="T47" s="95">
        <v>77.109348130000001</v>
      </c>
      <c r="U47" s="95">
        <v>82.931806280000004</v>
      </c>
      <c r="V47" s="95">
        <v>86.099520130000002</v>
      </c>
      <c r="W47" s="95">
        <v>89.544963800000005</v>
      </c>
      <c r="X47" s="95">
        <v>92.267770960000007</v>
      </c>
      <c r="Y47" s="95">
        <v>95.449045889999994</v>
      </c>
      <c r="Z47" s="95">
        <v>97.06859919</v>
      </c>
      <c r="AA47" s="95">
        <v>98.197683850000004</v>
      </c>
      <c r="AB47" s="95">
        <v>111.5562164</v>
      </c>
      <c r="AC47" s="95">
        <v>119.1439209</v>
      </c>
      <c r="AD47" s="95">
        <v>122.5945483</v>
      </c>
      <c r="AE47" s="95">
        <v>123.04483449999999</v>
      </c>
      <c r="AF47" s="95">
        <v>106.465</v>
      </c>
      <c r="AG47" s="95">
        <v>108.093</v>
      </c>
      <c r="AH47" s="95">
        <v>106.18600000000001</v>
      </c>
    </row>
    <row r="48" spans="1:34" ht="12.75" customHeight="1" thickTop="1" x14ac:dyDescent="0.2">
      <c r="A48" s="111"/>
      <c r="C48" s="136" t="s">
        <v>79</v>
      </c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</row>
    <row r="49" spans="1:34" ht="12.75" customHeight="1" x14ac:dyDescent="0.2">
      <c r="A49" s="118"/>
      <c r="C49" s="76" t="s">
        <v>55</v>
      </c>
      <c r="D49" s="20"/>
      <c r="E49" s="20"/>
      <c r="F49" s="20"/>
      <c r="G49" s="21"/>
      <c r="H49" s="21"/>
      <c r="I49" s="20"/>
      <c r="J49" s="20"/>
      <c r="K49" s="20"/>
      <c r="L49" s="20"/>
      <c r="M49" s="20"/>
      <c r="N49" s="22"/>
      <c r="O49" s="22"/>
      <c r="P49" s="22"/>
      <c r="Q49" s="22"/>
      <c r="R49" s="27"/>
      <c r="S49" s="27"/>
      <c r="T49" s="27"/>
      <c r="U49" s="27"/>
      <c r="V49" s="22"/>
    </row>
    <row r="50" spans="1:34" ht="12.75" customHeight="1" x14ac:dyDescent="0.2">
      <c r="A50" s="113" t="s">
        <v>50</v>
      </c>
      <c r="C50" s="50" t="s">
        <v>90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2"/>
      <c r="O50" s="22"/>
      <c r="P50" s="22"/>
      <c r="Q50" s="22"/>
      <c r="R50" s="22"/>
      <c r="S50" s="22"/>
      <c r="T50" s="22"/>
      <c r="U50" s="22"/>
      <c r="AH50" s="49" t="s">
        <v>88</v>
      </c>
    </row>
    <row r="51" spans="1:34" ht="12.75" customHeight="1" x14ac:dyDescent="0.2"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2"/>
      <c r="O51" s="22"/>
      <c r="P51" s="22"/>
      <c r="Q51" s="22"/>
      <c r="R51" s="22"/>
      <c r="S51" s="22"/>
      <c r="T51" s="22"/>
      <c r="U51" s="22"/>
      <c r="AE51" s="49"/>
    </row>
    <row r="52" spans="1:34" ht="12.75" customHeight="1" x14ac:dyDescent="0.25">
      <c r="A52" s="50"/>
      <c r="C52" s="2" t="s">
        <v>81</v>
      </c>
      <c r="N52" s="50"/>
      <c r="Q52" s="50"/>
      <c r="S52" s="50"/>
    </row>
    <row r="53" spans="1:34" ht="12.75" customHeight="1" x14ac:dyDescent="0.25">
      <c r="A53" s="50"/>
      <c r="C53" s="35"/>
      <c r="D53" s="13">
        <v>1990</v>
      </c>
      <c r="E53" s="13">
        <v>1991</v>
      </c>
      <c r="F53" s="13">
        <v>1992</v>
      </c>
      <c r="G53" s="13">
        <v>1993</v>
      </c>
      <c r="H53" s="13">
        <v>1994</v>
      </c>
      <c r="I53" s="13">
        <v>1995</v>
      </c>
      <c r="J53" s="13">
        <v>1996</v>
      </c>
      <c r="K53" s="13">
        <v>1997</v>
      </c>
      <c r="L53" s="13">
        <v>1998</v>
      </c>
      <c r="M53" s="13">
        <v>1999</v>
      </c>
      <c r="N53" s="13">
        <v>2000</v>
      </c>
      <c r="O53" s="13">
        <v>2001</v>
      </c>
      <c r="P53" s="13">
        <v>2002</v>
      </c>
      <c r="Q53" s="13">
        <v>2003</v>
      </c>
      <c r="R53" s="13">
        <v>2004</v>
      </c>
      <c r="S53" s="13">
        <v>2005</v>
      </c>
      <c r="T53" s="13">
        <v>2006</v>
      </c>
      <c r="U53" s="13">
        <v>2007</v>
      </c>
      <c r="V53" s="13">
        <v>2008</v>
      </c>
      <c r="W53" s="13">
        <v>2009</v>
      </c>
      <c r="X53" s="13">
        <v>2010</v>
      </c>
      <c r="Y53" s="13">
        <v>2011</v>
      </c>
      <c r="Z53" s="13">
        <v>2012</v>
      </c>
      <c r="AA53" s="13">
        <v>2013</v>
      </c>
      <c r="AB53" s="13">
        <v>2014</v>
      </c>
      <c r="AC53" s="13">
        <v>2015</v>
      </c>
      <c r="AD53" s="13">
        <v>2016</v>
      </c>
      <c r="AE53" s="13">
        <v>2017</v>
      </c>
      <c r="AF53" s="13">
        <v>2018</v>
      </c>
      <c r="AG53" s="13">
        <v>2019</v>
      </c>
      <c r="AH53" s="13">
        <v>2020</v>
      </c>
    </row>
    <row r="54" spans="1:34" ht="12.75" customHeight="1" x14ac:dyDescent="0.2">
      <c r="A54" s="18" t="s">
        <v>33</v>
      </c>
      <c r="C54" s="54" t="s">
        <v>23</v>
      </c>
      <c r="D54" s="55">
        <v>1</v>
      </c>
      <c r="E54" s="55">
        <v>0.53273881404190915</v>
      </c>
      <c r="F54" s="55">
        <v>0.71813151850925006</v>
      </c>
      <c r="G54" s="55">
        <v>0.59376818129418973</v>
      </c>
      <c r="H54" s="55">
        <v>0.69905030677560021</v>
      </c>
      <c r="I54" s="55">
        <v>1.29842053936901</v>
      </c>
      <c r="J54" s="55">
        <v>2.6721483974855698</v>
      </c>
      <c r="K54" s="55">
        <v>6.9955838480248493</v>
      </c>
      <c r="L54" s="55">
        <v>14.158158047828902</v>
      </c>
      <c r="M54" s="55">
        <v>24.449016253553999</v>
      </c>
      <c r="N54" s="55">
        <v>22.728181172955097</v>
      </c>
      <c r="O54" s="55">
        <v>4.9694865700000008</v>
      </c>
      <c r="P54" s="55">
        <v>2.0331457799999981</v>
      </c>
      <c r="Q54" s="55">
        <v>6.160631070000008</v>
      </c>
      <c r="R54" s="55">
        <v>8.2947616999999951</v>
      </c>
      <c r="S54" s="55">
        <v>7.7197730299999989</v>
      </c>
      <c r="T54" s="55">
        <v>7.0332329000000016</v>
      </c>
      <c r="U54" s="55">
        <v>7.2072746999999993</v>
      </c>
      <c r="V54" s="55">
        <v>10.440067700000014</v>
      </c>
      <c r="W54" s="55">
        <v>6.8990495999999837</v>
      </c>
      <c r="X54" s="55">
        <v>8.9903154000000143</v>
      </c>
      <c r="Y54" s="55">
        <v>8.4957274999999868</v>
      </c>
      <c r="Z54" s="55">
        <v>5.7674280999999894</v>
      </c>
      <c r="AA54" s="55">
        <v>-4.7011633999999844</v>
      </c>
      <c r="AB54" s="55">
        <v>-4.7700741000000164</v>
      </c>
      <c r="AC54" s="55">
        <v>4.8697571000000153</v>
      </c>
      <c r="AD54" s="55">
        <v>-28.554001499999998</v>
      </c>
      <c r="AE54" s="55">
        <v>-3.5421738000000005</v>
      </c>
      <c r="AF54" s="55">
        <v>0.41597219999999879</v>
      </c>
      <c r="AG54" s="55">
        <v>-3.7599710000000073</v>
      </c>
      <c r="AH54" s="55">
        <v>-0.77729699999999013</v>
      </c>
    </row>
    <row r="55" spans="1:34" ht="12.75" customHeight="1" x14ac:dyDescent="0.2">
      <c r="A55" s="18" t="s">
        <v>34</v>
      </c>
      <c r="C55" s="58" t="s">
        <v>29</v>
      </c>
      <c r="D55" s="55">
        <v>0.4</v>
      </c>
      <c r="E55" s="55">
        <v>8.3896195591926959E-2</v>
      </c>
      <c r="F55" s="55">
        <v>9.7914622616940061E-2</v>
      </c>
      <c r="G55" s="55">
        <v>6.0042059941635029E-2</v>
      </c>
      <c r="H55" s="55">
        <v>0.59273304768155599</v>
      </c>
      <c r="I55" s="55">
        <v>1.0507743785583801</v>
      </c>
      <c r="J55" s="55">
        <v>2.3789552597890902</v>
      </c>
      <c r="K55" s="55">
        <v>4.8542235716795092</v>
      </c>
      <c r="L55" s="55">
        <v>7.6316619000087815</v>
      </c>
      <c r="M55" s="55">
        <v>13.931783376173698</v>
      </c>
      <c r="N55" s="55">
        <v>23.634263157440301</v>
      </c>
      <c r="O55" s="55">
        <v>19.844441129999993</v>
      </c>
      <c r="P55" s="55">
        <v>3.5751998800000138</v>
      </c>
      <c r="Q55" s="55">
        <v>4.4316272399999974</v>
      </c>
      <c r="R55" s="55">
        <v>4.5363660399999901</v>
      </c>
      <c r="S55" s="55">
        <v>3.9330258800000024</v>
      </c>
      <c r="T55" s="55">
        <v>1.6627529600000059</v>
      </c>
      <c r="U55" s="55">
        <v>7.6496528400000017</v>
      </c>
      <c r="V55" s="55">
        <v>4.8436866999999921</v>
      </c>
      <c r="W55" s="55">
        <v>3.2054880999999966</v>
      </c>
      <c r="X55" s="55">
        <v>2.6818506000000042</v>
      </c>
      <c r="Y55" s="55">
        <v>2.3464430000000078</v>
      </c>
      <c r="Z55" s="55">
        <v>-2.378688000000011</v>
      </c>
      <c r="AA55" s="55">
        <v>-0.66715069999999344</v>
      </c>
      <c r="AB55" s="55">
        <v>3.0770842999999957</v>
      </c>
      <c r="AC55" s="55">
        <v>-0.32194140000000004</v>
      </c>
      <c r="AD55" s="55">
        <v>-2.6289465999999919</v>
      </c>
      <c r="AE55" s="55">
        <v>-11.083839380000001</v>
      </c>
      <c r="AF55" s="55">
        <v>0.24365123999999128</v>
      </c>
      <c r="AG55" s="55">
        <v>4.5456240000007142E-2</v>
      </c>
      <c r="AH55" s="55">
        <v>-0.25894121999999697</v>
      </c>
    </row>
    <row r="56" spans="1:34" ht="12.75" customHeight="1" x14ac:dyDescent="0.2">
      <c r="A56" s="18" t="s">
        <v>35</v>
      </c>
      <c r="C56" s="54" t="s">
        <v>21</v>
      </c>
      <c r="D56" s="55">
        <v>2.1</v>
      </c>
      <c r="E56" s="55">
        <v>0.65921369453942003</v>
      </c>
      <c r="F56" s="55">
        <v>0.85141295275604989</v>
      </c>
      <c r="G56" s="55">
        <v>1.0270696529262002</v>
      </c>
      <c r="H56" s="55">
        <v>1.7872936176328702</v>
      </c>
      <c r="I56" s="55">
        <v>2.4047139569102702</v>
      </c>
      <c r="J56" s="55">
        <v>2.9818869173808302</v>
      </c>
      <c r="K56" s="55">
        <v>2.2235707902593997</v>
      </c>
      <c r="L56" s="55">
        <v>3.6910591808065991</v>
      </c>
      <c r="M56" s="55">
        <v>4.9850742880548999</v>
      </c>
      <c r="N56" s="55">
        <v>5.8084693123531999</v>
      </c>
      <c r="O56" s="55">
        <v>5.9545829500000025</v>
      </c>
      <c r="P56" s="55">
        <v>3.5927887100000007</v>
      </c>
      <c r="Q56" s="55">
        <v>4.1318555399999966</v>
      </c>
      <c r="R56" s="55">
        <v>5.0000359400000036</v>
      </c>
      <c r="S56" s="55">
        <v>5.6955225699999943</v>
      </c>
      <c r="T56" s="55">
        <v>4.718733990000004</v>
      </c>
      <c r="U56" s="55">
        <v>3.9518416000000016</v>
      </c>
      <c r="V56" s="55">
        <v>4.6931415800000025</v>
      </c>
      <c r="W56" s="55">
        <v>4.2930042099999923</v>
      </c>
      <c r="X56" s="55">
        <v>5.0668746000000056</v>
      </c>
      <c r="Y56" s="55">
        <v>2.080077629999991</v>
      </c>
      <c r="Z56" s="55">
        <v>1.6679304300000126</v>
      </c>
      <c r="AA56" s="55">
        <v>0.97101720999999941</v>
      </c>
      <c r="AB56" s="55">
        <v>0.3742489099999915</v>
      </c>
      <c r="AC56" s="55">
        <v>1.8972396099999997</v>
      </c>
      <c r="AD56" s="55">
        <v>1.9037869699999987</v>
      </c>
      <c r="AE56" s="55">
        <v>1.7583714600000064</v>
      </c>
      <c r="AF56" s="55">
        <v>3.2974478900000008</v>
      </c>
      <c r="AG56" s="55">
        <v>2.2841656899999947</v>
      </c>
      <c r="AH56" s="55">
        <v>-6.1231066400000032</v>
      </c>
    </row>
    <row r="57" spans="1:34" ht="12.75" customHeight="1" x14ac:dyDescent="0.25">
      <c r="A57" s="18" t="s">
        <v>48</v>
      </c>
      <c r="C57" s="32" t="s">
        <v>54</v>
      </c>
      <c r="D57" s="87">
        <v>1.9</v>
      </c>
      <c r="E57" s="55">
        <v>0.71620193920865982</v>
      </c>
      <c r="F57" s="55">
        <v>0.56620923970513015</v>
      </c>
      <c r="G57" s="55">
        <v>0.58400625622748992</v>
      </c>
      <c r="H57" s="55">
        <v>1.0324977463464604</v>
      </c>
      <c r="I57" s="55">
        <v>1.6000038530618292</v>
      </c>
      <c r="J57" s="55">
        <v>3.014772185974711</v>
      </c>
      <c r="K57" s="55">
        <v>5.3425869731077995</v>
      </c>
      <c r="L57" s="55">
        <v>9.1480873523513004</v>
      </c>
      <c r="M57" s="55">
        <v>18.963345519942401</v>
      </c>
      <c r="N57" s="55">
        <v>22.089672103172795</v>
      </c>
      <c r="O57" s="55">
        <v>8.5564389700000021</v>
      </c>
      <c r="P57" s="55">
        <v>5.9585431100000079</v>
      </c>
      <c r="Q57" s="55">
        <v>5.7038625199999871</v>
      </c>
      <c r="R57" s="55">
        <v>0.52717201000000102</v>
      </c>
      <c r="S57" s="55">
        <v>6.8422682200000082</v>
      </c>
      <c r="T57" s="55">
        <v>7.1883469299999945</v>
      </c>
      <c r="U57" s="55">
        <v>9.2070540200000011</v>
      </c>
      <c r="V57" s="55">
        <v>7.7967287999999968</v>
      </c>
      <c r="W57" s="55">
        <v>4.1428690999999986</v>
      </c>
      <c r="X57" s="55">
        <v>2.6513447000000099</v>
      </c>
      <c r="Y57" s="55">
        <v>4.0097665999999919</v>
      </c>
      <c r="Z57" s="55">
        <v>4.365913699999993</v>
      </c>
      <c r="AA57" s="55">
        <v>4.3722270000000094</v>
      </c>
      <c r="AB57" s="55">
        <v>-0.37743029999998612</v>
      </c>
      <c r="AC57" s="55">
        <v>-0.36313940000002276</v>
      </c>
      <c r="AD57" s="55">
        <v>-1.3576891999999816</v>
      </c>
      <c r="AE57" s="55">
        <v>-3.0193871000000172</v>
      </c>
      <c r="AF57" s="55">
        <v>-4.592492699999994</v>
      </c>
      <c r="AG57" s="55">
        <v>0.17271550000000957</v>
      </c>
      <c r="AH57" s="55">
        <v>0.59083789999999681</v>
      </c>
    </row>
    <row r="58" spans="1:34" ht="13.5" customHeight="1" x14ac:dyDescent="0.2">
      <c r="A58" s="18" t="s">
        <v>32</v>
      </c>
      <c r="C58" s="54" t="s">
        <v>16</v>
      </c>
      <c r="D58" s="55">
        <v>0.3</v>
      </c>
      <c r="E58" s="55">
        <v>0.31818653951102904</v>
      </c>
      <c r="F58" s="55">
        <v>0.5337892397115499</v>
      </c>
      <c r="G58" s="55">
        <v>0.96727529946940005</v>
      </c>
      <c r="H58" s="55">
        <v>0.85170217116781988</v>
      </c>
      <c r="I58" s="55">
        <v>1.4703238329150699</v>
      </c>
      <c r="J58" s="55">
        <v>2.1300142480374804</v>
      </c>
      <c r="K58" s="55">
        <v>3.3024915475268894</v>
      </c>
      <c r="L58" s="55">
        <v>6.7496509472635289</v>
      </c>
      <c r="M58" s="55">
        <v>11.419976177684202</v>
      </c>
      <c r="N58" s="55">
        <v>31.133465838506503</v>
      </c>
      <c r="O58" s="55">
        <v>9.6896716099999907</v>
      </c>
      <c r="P58" s="55">
        <v>3.6131956100000053</v>
      </c>
      <c r="Q58" s="55">
        <v>6.879330980000006</v>
      </c>
      <c r="R58" s="55">
        <v>7.9568874999999935</v>
      </c>
      <c r="S58" s="55">
        <v>9.7879099600000075</v>
      </c>
      <c r="T58" s="55">
        <v>7.9877351499999918</v>
      </c>
      <c r="U58" s="55">
        <v>13.269663000000008</v>
      </c>
      <c r="V58" s="55">
        <v>11.769754799999987</v>
      </c>
      <c r="W58" s="55">
        <v>-0.37979659999999171</v>
      </c>
      <c r="X58" s="55">
        <v>-20.420535400000006</v>
      </c>
      <c r="Y58" s="55">
        <v>3.0532042000000104</v>
      </c>
      <c r="Z58" s="55">
        <v>1.6900402999999926</v>
      </c>
      <c r="AA58" s="55">
        <v>9.1208476000000047</v>
      </c>
      <c r="AB58" s="55">
        <v>-1.036383100000009</v>
      </c>
      <c r="AC58" s="55">
        <v>-4.3794570999999962</v>
      </c>
      <c r="AD58" s="55">
        <v>8.0678132999999974</v>
      </c>
      <c r="AE58" s="55">
        <v>6.8294135000000011</v>
      </c>
      <c r="AF58" s="55">
        <v>-3.3906561999999951</v>
      </c>
      <c r="AG58" s="55">
        <v>-0.96718190000001414</v>
      </c>
      <c r="AH58" s="55">
        <v>-0.17003179999997542</v>
      </c>
    </row>
    <row r="59" spans="1:34" ht="12.75" customHeight="1" x14ac:dyDescent="0.2">
      <c r="A59" s="18" t="s">
        <v>36</v>
      </c>
      <c r="C59" s="54" t="s">
        <v>15</v>
      </c>
      <c r="D59" s="55">
        <v>2.9</v>
      </c>
      <c r="E59" s="55">
        <v>0.5300415091685502</v>
      </c>
      <c r="F59" s="55">
        <v>0.66791419516791972</v>
      </c>
      <c r="G59" s="55">
        <v>2.8076968406181102</v>
      </c>
      <c r="H59" s="55">
        <v>2.7725338789954899</v>
      </c>
      <c r="I59" s="55">
        <v>6.0526492454931393</v>
      </c>
      <c r="J59" s="55">
        <v>9.3427168123998019</v>
      </c>
      <c r="K59" s="55">
        <v>2.3089559044522971</v>
      </c>
      <c r="L59" s="55">
        <v>9.0789650524208021</v>
      </c>
      <c r="M59" s="55">
        <v>12.970027934439599</v>
      </c>
      <c r="N59" s="55">
        <v>13.558811796860802</v>
      </c>
      <c r="O59" s="55">
        <v>10.93661444</v>
      </c>
      <c r="P59" s="55">
        <v>9.4307112099999983</v>
      </c>
      <c r="Q59" s="55">
        <v>5.1520830399999937</v>
      </c>
      <c r="R59" s="55">
        <v>7.1414647100000082</v>
      </c>
      <c r="S59" s="55">
        <v>4.8726366899999931</v>
      </c>
      <c r="T59" s="55">
        <v>6.5436024000000117</v>
      </c>
      <c r="U59" s="55">
        <v>8.2706953999999939</v>
      </c>
      <c r="V59" s="55">
        <v>3.9456177999999937</v>
      </c>
      <c r="W59" s="55">
        <v>4.3882949999999994</v>
      </c>
      <c r="X59" s="55">
        <v>-8.0664805999999913</v>
      </c>
      <c r="Y59" s="55">
        <v>12.894107500000004</v>
      </c>
      <c r="Z59" s="55">
        <v>1.4915974999999833</v>
      </c>
      <c r="AA59" s="55">
        <v>-5.2678977999999859</v>
      </c>
      <c r="AB59" s="55">
        <v>1.7053367999999978</v>
      </c>
      <c r="AC59" s="55">
        <v>-1.9680034999999947</v>
      </c>
      <c r="AD59" s="55">
        <v>-2.1431991000000039</v>
      </c>
      <c r="AE59" s="55">
        <v>2.2719172999999984</v>
      </c>
      <c r="AF59" s="55">
        <v>0.88012310000000582</v>
      </c>
      <c r="AG59" s="55">
        <v>4.2846199999999612E-2</v>
      </c>
      <c r="AH59" s="55">
        <v>-0.28185260000000767</v>
      </c>
    </row>
    <row r="60" spans="1:34" ht="13.5" customHeight="1" x14ac:dyDescent="0.2">
      <c r="A60" s="18" t="s">
        <v>37</v>
      </c>
      <c r="C60" s="54" t="s">
        <v>26</v>
      </c>
      <c r="D60" s="55">
        <v>0.1</v>
      </c>
      <c r="E60" s="55">
        <v>0.13759425418454502</v>
      </c>
      <c r="F60" s="55">
        <v>0.18307902176807095</v>
      </c>
      <c r="G60" s="55">
        <v>0.194977602401468</v>
      </c>
      <c r="H60" s="55">
        <v>0.3915131734528301</v>
      </c>
      <c r="I60" s="55">
        <v>1.34926924431919</v>
      </c>
      <c r="J60" s="55">
        <v>5.1892278599904493</v>
      </c>
      <c r="K60" s="55">
        <v>3.3663934039108803</v>
      </c>
      <c r="L60" s="55">
        <v>5.2502709269905008</v>
      </c>
      <c r="M60" s="55">
        <v>21.358202109567802</v>
      </c>
      <c r="N60" s="55">
        <v>21.875916510630596</v>
      </c>
      <c r="O60" s="55">
        <v>12.334756249999998</v>
      </c>
      <c r="P60" s="55">
        <v>8.2169786000000045</v>
      </c>
      <c r="Q60" s="55">
        <v>7.3889321700000039</v>
      </c>
      <c r="R60" s="55">
        <v>1.8026722299999989</v>
      </c>
      <c r="S60" s="55">
        <v>7.8094647599999973</v>
      </c>
      <c r="T60" s="55">
        <v>5.170876199999995</v>
      </c>
      <c r="U60" s="55">
        <v>4.4283563000000044</v>
      </c>
      <c r="V60" s="55">
        <v>1.1265339999999924</v>
      </c>
      <c r="W60" s="55">
        <v>1.8780941000000126</v>
      </c>
      <c r="X60" s="55">
        <v>-9.3881700000011392E-2</v>
      </c>
      <c r="Y60" s="55">
        <v>2.1945959000000101</v>
      </c>
      <c r="Z60" s="55">
        <v>-4.040857299999999</v>
      </c>
      <c r="AA60" s="55">
        <v>-0.77511030000000858</v>
      </c>
      <c r="AB60" s="55">
        <v>1.7330625999999967</v>
      </c>
      <c r="AC60" s="55">
        <v>0.80700800000001038</v>
      </c>
      <c r="AD60" s="55">
        <v>1.0616297999999915</v>
      </c>
      <c r="AE60" s="55">
        <v>2.0810159000000112</v>
      </c>
      <c r="AF60" s="55">
        <v>3.4329648999999876</v>
      </c>
      <c r="AG60" s="55">
        <v>2.4455852000000107</v>
      </c>
      <c r="AH60" s="55">
        <v>0.57402779999999609</v>
      </c>
    </row>
    <row r="61" spans="1:34" s="2" customFormat="1" ht="13.5" customHeight="1" x14ac:dyDescent="0.25">
      <c r="A61" s="18" t="s">
        <v>39</v>
      </c>
      <c r="B61" s="51"/>
      <c r="C61" s="54" t="s">
        <v>17</v>
      </c>
      <c r="D61" s="55">
        <v>5.2</v>
      </c>
      <c r="E61" s="55">
        <v>1.1995969344604402</v>
      </c>
      <c r="F61" s="55">
        <v>1.2961209193958796</v>
      </c>
      <c r="G61" s="55">
        <v>1.9977641362477598</v>
      </c>
      <c r="H61" s="55">
        <v>3.6168599652776408</v>
      </c>
      <c r="I61" s="55">
        <v>7.0608757857172986</v>
      </c>
      <c r="J61" s="55">
        <v>8.9591302357882014</v>
      </c>
      <c r="K61" s="55">
        <v>12.765706814773196</v>
      </c>
      <c r="L61" s="55">
        <v>13.159972744475304</v>
      </c>
      <c r="M61" s="55">
        <v>8.1526939013840973</v>
      </c>
      <c r="N61" s="55">
        <v>8.4909068077523955</v>
      </c>
      <c r="O61" s="55">
        <v>8.4215662800000075</v>
      </c>
      <c r="P61" s="55">
        <v>6.3459215099999966</v>
      </c>
      <c r="Q61" s="55">
        <v>4.1794006700000068</v>
      </c>
      <c r="R61" s="55">
        <v>4.3337284799999907</v>
      </c>
      <c r="S61" s="55">
        <v>5.059120919999998</v>
      </c>
      <c r="T61" s="55">
        <v>7.2268605000000008</v>
      </c>
      <c r="U61" s="55">
        <v>7.3285239000000075</v>
      </c>
      <c r="V61" s="55">
        <v>13.630816200000012</v>
      </c>
      <c r="W61" s="55">
        <v>15.736945299999974</v>
      </c>
      <c r="X61" s="55">
        <v>12.227476800000005</v>
      </c>
      <c r="Y61" s="55">
        <v>9.5003604000000053</v>
      </c>
      <c r="Z61" s="55">
        <v>6.2602682000000129</v>
      </c>
      <c r="AA61" s="55">
        <v>-35.861014699999998</v>
      </c>
      <c r="AB61" s="55">
        <v>2.9449910999999815</v>
      </c>
      <c r="AC61" s="55">
        <v>-4.2662588000000028</v>
      </c>
      <c r="AD61" s="55">
        <v>-3.6103707000000043</v>
      </c>
      <c r="AE61" s="55">
        <v>-1.4159259999999847</v>
      </c>
      <c r="AF61" s="55">
        <v>-0.44466170000001171</v>
      </c>
      <c r="AG61" s="55">
        <v>-0.22419990000000212</v>
      </c>
      <c r="AH61" s="55">
        <v>-0.74121209999998428</v>
      </c>
    </row>
    <row r="62" spans="1:34" ht="12.75" customHeight="1" x14ac:dyDescent="0.2">
      <c r="A62" s="18" t="s">
        <v>40</v>
      </c>
      <c r="C62" s="54" t="s">
        <v>18</v>
      </c>
      <c r="D62" s="55">
        <v>0.5</v>
      </c>
      <c r="E62" s="55">
        <v>0.15797884817624497</v>
      </c>
      <c r="F62" s="55">
        <v>0.10435566034994703</v>
      </c>
      <c r="G62" s="55">
        <v>0.23104680981661696</v>
      </c>
      <c r="H62" s="55">
        <v>0.53209392629128005</v>
      </c>
      <c r="I62" s="55">
        <v>0.71370083130692996</v>
      </c>
      <c r="J62" s="55">
        <v>1.9734061711100703</v>
      </c>
      <c r="K62" s="55">
        <v>5.6897641713034197</v>
      </c>
      <c r="L62" s="55">
        <v>9.0894001565427303</v>
      </c>
      <c r="M62" s="55">
        <v>17.145437050434001</v>
      </c>
      <c r="N62" s="55">
        <v>13.094324921852902</v>
      </c>
      <c r="O62" s="55">
        <v>13.073136099999999</v>
      </c>
      <c r="P62" s="55">
        <v>2.2183720600000001</v>
      </c>
      <c r="Q62" s="55">
        <v>4.6929130899999905</v>
      </c>
      <c r="R62" s="55">
        <v>4.1731824800000084</v>
      </c>
      <c r="S62" s="55">
        <v>5.2915509900000046</v>
      </c>
      <c r="T62" s="55">
        <v>5.3132147299999986</v>
      </c>
      <c r="U62" s="55">
        <v>5.4849228399999959</v>
      </c>
      <c r="V62" s="55">
        <v>3.712793750000003</v>
      </c>
      <c r="W62" s="55">
        <v>-0.58354254000001049</v>
      </c>
      <c r="X62" s="55">
        <v>-0.70728423999999279</v>
      </c>
      <c r="Y62" s="55">
        <v>2.7143436000000065</v>
      </c>
      <c r="Z62" s="55">
        <v>3.3358886399999932</v>
      </c>
      <c r="AA62" s="55">
        <v>1.1604504799999944</v>
      </c>
      <c r="AB62" s="55">
        <v>2.8097048500000028</v>
      </c>
      <c r="AC62" s="55">
        <v>1.5381222999999977</v>
      </c>
      <c r="AD62" s="55">
        <v>1.0332740999999999</v>
      </c>
      <c r="AE62" s="55">
        <v>1.949699200000012</v>
      </c>
      <c r="AF62" s="55">
        <v>1.9179222999999865</v>
      </c>
      <c r="AG62" s="55">
        <v>2.2526551000000126</v>
      </c>
      <c r="AH62" s="55">
        <v>0.84561339999999063</v>
      </c>
    </row>
    <row r="63" spans="1:34" ht="12.75" customHeight="1" x14ac:dyDescent="0.2">
      <c r="A63" s="18" t="s">
        <v>46</v>
      </c>
      <c r="C63" s="101" t="s">
        <v>28</v>
      </c>
      <c r="D63" s="55">
        <v>1.9</v>
      </c>
      <c r="E63" s="55">
        <v>0.24930717779891975</v>
      </c>
      <c r="F63" s="55">
        <v>0.42357917589127014</v>
      </c>
      <c r="G63" s="55">
        <v>1.31247907796434</v>
      </c>
      <c r="H63" s="55">
        <v>2.88035310903653</v>
      </c>
      <c r="I63" s="55">
        <v>3.0769842667991698</v>
      </c>
      <c r="J63" s="55">
        <v>2.5711960471398196</v>
      </c>
      <c r="K63" s="55">
        <v>2.6915868280112001</v>
      </c>
      <c r="L63" s="55">
        <v>10.2650277661914</v>
      </c>
      <c r="M63" s="55">
        <v>20.866579856727302</v>
      </c>
      <c r="N63" s="55">
        <v>27.459159750825201</v>
      </c>
      <c r="O63" s="55">
        <v>4.5375454299999944</v>
      </c>
      <c r="P63" s="55">
        <v>4.6975258100000019</v>
      </c>
      <c r="Q63" s="55">
        <v>8.1144914200000073</v>
      </c>
      <c r="R63" s="55">
        <v>8.5984065999999899</v>
      </c>
      <c r="S63" s="55">
        <v>8.90697136</v>
      </c>
      <c r="T63" s="55">
        <v>6.6210226000000034</v>
      </c>
      <c r="U63" s="55">
        <v>4.9271976999999936</v>
      </c>
      <c r="V63" s="55">
        <v>0.44379110000001276</v>
      </c>
      <c r="W63" s="55">
        <v>1.1393830999999892</v>
      </c>
      <c r="X63" s="55">
        <v>-0.81874459999998805</v>
      </c>
      <c r="Y63" s="55">
        <v>-0.3860904000000005</v>
      </c>
      <c r="Z63" s="55">
        <v>0.86840879999999743</v>
      </c>
      <c r="AA63" s="55">
        <v>-0.32656490000000815</v>
      </c>
      <c r="AB63" s="55">
        <v>-1.1384546000000029</v>
      </c>
      <c r="AC63" s="55">
        <v>0.40374040000000377</v>
      </c>
      <c r="AD63" s="55">
        <v>-1.2763862999999986</v>
      </c>
      <c r="AE63" s="55">
        <v>-0.51515499999999292</v>
      </c>
      <c r="AF63" s="55">
        <v>-1.0411142000000098</v>
      </c>
      <c r="AG63" s="55">
        <v>0.73527040000000454</v>
      </c>
      <c r="AH63" s="55">
        <v>-1.8527007999999938</v>
      </c>
    </row>
    <row r="64" spans="1:34" ht="12.75" customHeight="1" x14ac:dyDescent="0.2">
      <c r="A64" s="18" t="s">
        <v>41</v>
      </c>
      <c r="C64" s="54" t="s">
        <v>19</v>
      </c>
      <c r="D64" s="55">
        <v>0.5</v>
      </c>
      <c r="E64" s="55">
        <v>0.53097679318661695</v>
      </c>
      <c r="F64" s="55">
        <v>0.37720862552184309</v>
      </c>
      <c r="G64" s="55">
        <v>0.74397355153951983</v>
      </c>
      <c r="H64" s="55">
        <v>1.8120840313672102</v>
      </c>
      <c r="I64" s="55">
        <v>2.9541440621874502</v>
      </c>
      <c r="J64" s="55">
        <v>4.3926374192003301</v>
      </c>
      <c r="K64" s="55">
        <v>9.3546015495617993</v>
      </c>
      <c r="L64" s="55">
        <v>15.406591841556402</v>
      </c>
      <c r="M64" s="55">
        <v>17.229547541541095</v>
      </c>
      <c r="N64" s="55">
        <v>21.248403802528806</v>
      </c>
      <c r="O64" s="55">
        <v>15.584407659999997</v>
      </c>
      <c r="P64" s="55">
        <v>4.6815876800000069</v>
      </c>
      <c r="Q64" s="55">
        <v>3.8354463799999934</v>
      </c>
      <c r="R64" s="55">
        <v>9.6662891800000068</v>
      </c>
      <c r="S64" s="55">
        <v>14.3950976</v>
      </c>
      <c r="T64" s="55">
        <v>14.685545899999994</v>
      </c>
      <c r="U64" s="55">
        <v>15.491740300000004</v>
      </c>
      <c r="V64" s="55">
        <v>0.4644222999999954</v>
      </c>
      <c r="W64" s="55">
        <v>-0.99734290000000669</v>
      </c>
      <c r="X64" s="55">
        <v>5.5603482000000213</v>
      </c>
      <c r="Y64" s="55">
        <v>3.2862535999999807</v>
      </c>
      <c r="Z64" s="55">
        <v>1.1350726999999949</v>
      </c>
      <c r="AA64" s="55">
        <v>-1.3162086999999758</v>
      </c>
      <c r="AB64" s="55">
        <v>-12.149336000000005</v>
      </c>
      <c r="AC64" s="55">
        <v>-4.0851555000000133</v>
      </c>
      <c r="AD64" s="55">
        <v>-3.0624034999999878</v>
      </c>
      <c r="AE64" s="55">
        <v>-3.460213600000003</v>
      </c>
      <c r="AF64" s="55">
        <v>-0.76682089999999903</v>
      </c>
      <c r="AG64" s="55">
        <v>-6.2024423999999954</v>
      </c>
      <c r="AH64" s="55">
        <v>-2.9505046000000164</v>
      </c>
    </row>
    <row r="65" spans="1:34" ht="12.75" customHeight="1" x14ac:dyDescent="0.2">
      <c r="A65" s="18" t="s">
        <v>42</v>
      </c>
      <c r="C65" s="54" t="s">
        <v>20</v>
      </c>
      <c r="D65" s="55">
        <v>0.7</v>
      </c>
      <c r="E65" s="55">
        <v>0.41304086679805896</v>
      </c>
      <c r="F65" s="55">
        <v>0.26714515155421004</v>
      </c>
      <c r="G65" s="55">
        <v>0.33331182139581994</v>
      </c>
      <c r="H65" s="55">
        <v>1.7665950926784402</v>
      </c>
      <c r="I65" s="55">
        <v>5.9184192760802397</v>
      </c>
      <c r="J65" s="55">
        <v>12.151983756770601</v>
      </c>
      <c r="K65" s="55">
        <v>9.0306087624708979</v>
      </c>
      <c r="L65" s="55">
        <v>7.1742572714553035</v>
      </c>
      <c r="M65" s="55">
        <v>7.5365447036042994</v>
      </c>
      <c r="N65" s="55">
        <v>7.067976720540095</v>
      </c>
      <c r="O65" s="55">
        <v>6.2134714600000009</v>
      </c>
      <c r="P65" s="55">
        <v>4.8432294200000001</v>
      </c>
      <c r="Q65" s="55">
        <v>4.2416871499999971</v>
      </c>
      <c r="R65" s="55">
        <v>3.681879500000008</v>
      </c>
      <c r="S65" s="55">
        <v>3.8363267200000024</v>
      </c>
      <c r="T65" s="55">
        <v>2.5457768599999895</v>
      </c>
      <c r="U65" s="55">
        <v>5.8038162500000112</v>
      </c>
      <c r="V65" s="55">
        <v>2.3485139699999991</v>
      </c>
      <c r="W65" s="55">
        <v>4.5787137399999978</v>
      </c>
      <c r="X65" s="55">
        <v>5.4482890000000026</v>
      </c>
      <c r="Y65" s="55">
        <v>7.4052067999999878</v>
      </c>
      <c r="Z65" s="55">
        <v>6.5767131000000063</v>
      </c>
      <c r="AA65" s="55">
        <v>5.3606774999999942</v>
      </c>
      <c r="AB65" s="55">
        <v>7.9089219000000099</v>
      </c>
      <c r="AC65" s="55">
        <v>2.2886680000000013</v>
      </c>
      <c r="AD65" s="55">
        <v>5.1433849999999808</v>
      </c>
      <c r="AE65" s="55">
        <v>4.9234162000000197</v>
      </c>
      <c r="AF65" s="55">
        <v>5.8883280000000013</v>
      </c>
      <c r="AG65" s="55">
        <v>5.616235099999983</v>
      </c>
      <c r="AH65" s="55">
        <v>7.1987725000000182</v>
      </c>
    </row>
    <row r="66" spans="1:34" ht="12.75" customHeight="1" x14ac:dyDescent="0.2">
      <c r="A66" s="18" t="s">
        <v>44</v>
      </c>
      <c r="C66" s="58" t="s">
        <v>30</v>
      </c>
      <c r="D66" s="55">
        <v>0.5</v>
      </c>
      <c r="E66" s="55">
        <v>0.23646962050308895</v>
      </c>
      <c r="F66" s="55">
        <v>0.33224554469294498</v>
      </c>
      <c r="G66" s="55">
        <v>0.32078331043106001</v>
      </c>
      <c r="H66" s="55">
        <v>0.6755131245119399</v>
      </c>
      <c r="I66" s="55">
        <v>1.3999035699224103</v>
      </c>
      <c r="J66" s="55">
        <v>3.0531279579320998</v>
      </c>
      <c r="K66" s="55">
        <v>4.4554630403120692</v>
      </c>
      <c r="L66" s="55">
        <v>10.3561000285299</v>
      </c>
      <c r="M66" s="55">
        <v>21.406370404952604</v>
      </c>
      <c r="N66" s="55">
        <v>24.763762207287598</v>
      </c>
      <c r="O66" s="55">
        <v>8.6334890100000052</v>
      </c>
      <c r="P66" s="55">
        <v>-1.0567999700000001</v>
      </c>
      <c r="Q66" s="55">
        <v>6.3697253799999913</v>
      </c>
      <c r="R66" s="55">
        <v>9.3923051099999952</v>
      </c>
      <c r="S66" s="55">
        <v>5.8735096600000105</v>
      </c>
      <c r="T66" s="55">
        <v>8.4636786299999898</v>
      </c>
      <c r="U66" s="55">
        <v>11.625473900000003</v>
      </c>
      <c r="V66" s="55">
        <v>7.6665870000000069</v>
      </c>
      <c r="W66" s="55">
        <v>-3.3112686999999994</v>
      </c>
      <c r="X66" s="55">
        <v>-6.2250743000000028</v>
      </c>
      <c r="Y66" s="55">
        <v>3.5055317000000059</v>
      </c>
      <c r="Z66" s="55">
        <v>-1.0473136000000096</v>
      </c>
      <c r="AA66" s="55">
        <v>-1.8444001999999955</v>
      </c>
      <c r="AB66" s="55">
        <v>0.22698570000000018</v>
      </c>
      <c r="AC66" s="55">
        <v>7.047924100000003</v>
      </c>
      <c r="AD66" s="55">
        <v>0.16707110000000114</v>
      </c>
      <c r="AE66" s="55">
        <v>-2.3927075000000002</v>
      </c>
      <c r="AF66" s="55">
        <v>3.1062087999999903</v>
      </c>
      <c r="AG66" s="55">
        <v>3.5533110000000079</v>
      </c>
      <c r="AH66" s="55">
        <v>-2.3054723000000052</v>
      </c>
    </row>
    <row r="67" spans="1:34" ht="12.75" customHeight="1" x14ac:dyDescent="0.2">
      <c r="A67" s="18" t="s">
        <v>43</v>
      </c>
      <c r="C67" s="54" t="s">
        <v>22</v>
      </c>
      <c r="D67" s="55">
        <v>4.5999999999999996</v>
      </c>
      <c r="E67" s="55">
        <v>0.85807215332471021</v>
      </c>
      <c r="F67" s="55">
        <v>1.1019124938781903</v>
      </c>
      <c r="G67" s="55">
        <v>2.0162828731689091</v>
      </c>
      <c r="H67" s="55">
        <v>4.9587862292148817</v>
      </c>
      <c r="I67" s="55">
        <v>8.9312768149481983</v>
      </c>
      <c r="J67" s="55">
        <v>6.2529473871095007</v>
      </c>
      <c r="K67" s="55">
        <v>9.2353135170398026</v>
      </c>
      <c r="L67" s="55">
        <v>8.6691703020954947</v>
      </c>
      <c r="M67" s="55">
        <v>12.978922838060306</v>
      </c>
      <c r="N67" s="55">
        <v>12.0100799627943</v>
      </c>
      <c r="O67" s="55">
        <v>7.7813553900000016</v>
      </c>
      <c r="P67" s="55">
        <v>3.933767919999994</v>
      </c>
      <c r="Q67" s="55">
        <v>5.4866944700000033</v>
      </c>
      <c r="R67" s="55">
        <v>9.5459945799999986</v>
      </c>
      <c r="S67" s="55">
        <v>4.2332295899999934</v>
      </c>
      <c r="T67" s="55">
        <v>1.5570780999999982</v>
      </c>
      <c r="U67" s="55">
        <v>2.5507528000000121</v>
      </c>
      <c r="V67" s="55">
        <v>2.4828922999999889</v>
      </c>
      <c r="W67" s="55">
        <v>1.706435600000006</v>
      </c>
      <c r="X67" s="55">
        <v>3.6687043000000017</v>
      </c>
      <c r="Y67" s="55">
        <v>1.1032027999999912</v>
      </c>
      <c r="Z67" s="55">
        <v>-7.1634299999999484E-2</v>
      </c>
      <c r="AA67" s="55">
        <v>-3.5727074999999928</v>
      </c>
      <c r="AB67" s="55">
        <v>-0.47597829999999419</v>
      </c>
      <c r="AC67" s="55">
        <v>-1.6791146000000055</v>
      </c>
      <c r="AD67" s="55">
        <v>-0.79027320000000145</v>
      </c>
      <c r="AE67" s="55">
        <v>-1.121854600000006</v>
      </c>
      <c r="AF67" s="55">
        <v>-0.81935759999998936</v>
      </c>
      <c r="AG67" s="55">
        <v>0.20653670000000091</v>
      </c>
      <c r="AH67" s="55">
        <v>7.8246899999996344E-2</v>
      </c>
    </row>
    <row r="68" spans="1:34" s="2" customFormat="1" ht="13.5" customHeight="1" x14ac:dyDescent="0.25">
      <c r="A68" s="18" t="s">
        <v>45</v>
      </c>
      <c r="B68" s="51"/>
      <c r="C68" s="58" t="s">
        <v>9</v>
      </c>
      <c r="D68" s="55">
        <v>0.1</v>
      </c>
      <c r="E68" s="55">
        <v>6.1356594204081405E-2</v>
      </c>
      <c r="F68" s="55">
        <v>0.24727564330833501</v>
      </c>
      <c r="G68" s="55">
        <v>0.6386016003236219</v>
      </c>
      <c r="H68" s="55">
        <v>0.71354597958329014</v>
      </c>
      <c r="I68" s="55">
        <v>1.6492472363623898</v>
      </c>
      <c r="J68" s="55">
        <v>3.1687897162958798</v>
      </c>
      <c r="K68" s="55">
        <v>8.2555094240726987</v>
      </c>
      <c r="L68" s="55">
        <v>15.2770101118595</v>
      </c>
      <c r="M68" s="55">
        <v>15.438114652799303</v>
      </c>
      <c r="N68" s="55">
        <v>19.211299497744704</v>
      </c>
      <c r="O68" s="55">
        <v>12.414937149999986</v>
      </c>
      <c r="P68" s="55">
        <v>6.3365151900000001</v>
      </c>
      <c r="Q68" s="55">
        <v>12.428916650000005</v>
      </c>
      <c r="R68" s="55">
        <v>5.0499556400000074</v>
      </c>
      <c r="S68" s="55">
        <v>7.9771605999999906</v>
      </c>
      <c r="T68" s="55">
        <v>7.0353362999999973</v>
      </c>
      <c r="U68" s="55">
        <v>11.499146900000014</v>
      </c>
      <c r="V68" s="55">
        <v>5.1297392999999971</v>
      </c>
      <c r="W68" s="55">
        <v>-21.366340700000009</v>
      </c>
      <c r="X68" s="55">
        <v>4.003312600000001</v>
      </c>
      <c r="Y68" s="55">
        <v>1.4661259000000086</v>
      </c>
      <c r="Z68" s="55">
        <v>-3.4842648999999994</v>
      </c>
      <c r="AA68" s="55">
        <v>1.2771664999999928</v>
      </c>
      <c r="AB68" s="55">
        <v>-0.31310340000000281</v>
      </c>
      <c r="AC68" s="55">
        <v>-1.1959023000000002</v>
      </c>
      <c r="AD68" s="55">
        <v>-0.91264669999999626</v>
      </c>
      <c r="AE68" s="55">
        <v>2.2695195999999953</v>
      </c>
      <c r="AF68" s="55">
        <v>1.2910573999999997</v>
      </c>
      <c r="AG68" s="55">
        <v>0.83022000000001128</v>
      </c>
      <c r="AH68" s="55">
        <v>-0.20027010000001155</v>
      </c>
    </row>
    <row r="69" spans="1:34" ht="12.75" customHeight="1" x14ac:dyDescent="0.2">
      <c r="A69" s="18" t="s">
        <v>47</v>
      </c>
      <c r="C69" s="54" t="s">
        <v>24</v>
      </c>
      <c r="D69" s="55">
        <v>5.4</v>
      </c>
      <c r="E69" s="55">
        <v>1.2058854564196597</v>
      </c>
      <c r="F69" s="55">
        <v>0.96523296267510972</v>
      </c>
      <c r="G69" s="55">
        <v>1.3045605406903107</v>
      </c>
      <c r="H69" s="55">
        <v>6.8492747921337696</v>
      </c>
      <c r="I69" s="55">
        <v>7.0357409046452002</v>
      </c>
      <c r="J69" s="55">
        <v>5.4109303508348994</v>
      </c>
      <c r="K69" s="55">
        <v>7.6110661590163993</v>
      </c>
      <c r="L69" s="55">
        <v>10.599570016027002</v>
      </c>
      <c r="M69" s="55">
        <v>11.461390972735899</v>
      </c>
      <c r="N69" s="55">
        <v>13.9148198252363</v>
      </c>
      <c r="O69" s="55">
        <v>8.9248055799999975</v>
      </c>
      <c r="P69" s="55">
        <v>8.435567000000006</v>
      </c>
      <c r="Q69" s="55">
        <v>9.2121633200000019</v>
      </c>
      <c r="R69" s="55">
        <v>-0.60684028000000012</v>
      </c>
      <c r="S69" s="55">
        <v>3.0107268999999945</v>
      </c>
      <c r="T69" s="55">
        <v>4.8926309999999944</v>
      </c>
      <c r="U69" s="55">
        <v>4.7946190000000115</v>
      </c>
      <c r="V69" s="55">
        <v>-1.9920213000000047</v>
      </c>
      <c r="W69" s="55">
        <v>3.6817807000000045</v>
      </c>
      <c r="X69" s="55">
        <v>4.9626263999999907</v>
      </c>
      <c r="Y69" s="55">
        <v>3.9321230000000043</v>
      </c>
      <c r="Z69" s="55">
        <v>3.1659152000000006</v>
      </c>
      <c r="AA69" s="55">
        <v>0.75426129999999603</v>
      </c>
      <c r="AB69" s="55">
        <v>2.1211441000000093</v>
      </c>
      <c r="AC69" s="55">
        <v>2.3941482000000036</v>
      </c>
      <c r="AD69" s="55">
        <v>-1.9073640000000154</v>
      </c>
      <c r="AE69" s="55">
        <v>-1.1279717999999974</v>
      </c>
      <c r="AF69" s="55">
        <v>0.22674630000000207</v>
      </c>
      <c r="AG69" s="55">
        <v>1.8691570000000013</v>
      </c>
      <c r="AH69" s="55">
        <v>-1.8301021999999989</v>
      </c>
    </row>
    <row r="70" spans="1:34" ht="12.75" customHeight="1" thickBot="1" x14ac:dyDescent="0.25">
      <c r="A70" s="18" t="s">
        <v>38</v>
      </c>
      <c r="C70" s="109" t="s">
        <v>27</v>
      </c>
      <c r="D70" s="93">
        <v>2.1</v>
      </c>
      <c r="E70" s="93">
        <v>0.86384153555910004</v>
      </c>
      <c r="F70" s="93">
        <v>1.3094051353378302</v>
      </c>
      <c r="G70" s="93">
        <v>1.85466754901638</v>
      </c>
      <c r="H70" s="93">
        <v>3.0012048208493489</v>
      </c>
      <c r="I70" s="93">
        <v>3.4998034896722707</v>
      </c>
      <c r="J70" s="93">
        <v>3.6334275786672006</v>
      </c>
      <c r="K70" s="93">
        <v>3.9042323685390983</v>
      </c>
      <c r="L70" s="93">
        <v>4.7482546797145027</v>
      </c>
      <c r="M70" s="93">
        <v>5.6854634587190986</v>
      </c>
      <c r="N70" s="93">
        <v>8.2857328579460976</v>
      </c>
      <c r="O70" s="93">
        <v>6.2879853700000012</v>
      </c>
      <c r="P70" s="93">
        <v>4.209805860000003</v>
      </c>
      <c r="Q70" s="93">
        <v>6.0676932900000011</v>
      </c>
      <c r="R70" s="93">
        <v>7.7900749999999945</v>
      </c>
      <c r="S70" s="93">
        <v>5.8349710199999976</v>
      </c>
      <c r="T70" s="93">
        <v>8.0569817500000056</v>
      </c>
      <c r="U70" s="93">
        <v>5.8224581500000028</v>
      </c>
      <c r="V70" s="93">
        <v>3.1677138499999984</v>
      </c>
      <c r="W70" s="93">
        <v>3.4454436700000031</v>
      </c>
      <c r="X70" s="93">
        <v>2.7228071600000021</v>
      </c>
      <c r="Y70" s="93">
        <v>3.1812749299999865</v>
      </c>
      <c r="Z70" s="93">
        <v>1.6195533000000069</v>
      </c>
      <c r="AA70" s="93">
        <v>1.1290846600000037</v>
      </c>
      <c r="AB70" s="93">
        <v>13.358532549999993</v>
      </c>
      <c r="AC70" s="93">
        <v>7.587704500000001</v>
      </c>
      <c r="AD70" s="93">
        <v>3.4506274000000019</v>
      </c>
      <c r="AE70" s="93">
        <v>0.45028619999999364</v>
      </c>
      <c r="AF70" s="93">
        <v>-16.57983449999999</v>
      </c>
      <c r="AG70" s="93">
        <v>1.6280000000000001</v>
      </c>
      <c r="AH70" s="93"/>
    </row>
    <row r="71" spans="1:34" ht="12.75" customHeight="1" thickTop="1" x14ac:dyDescent="0.2">
      <c r="A71" s="18"/>
      <c r="C71" s="136" t="s">
        <v>79</v>
      </c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</row>
    <row r="72" spans="1:34" ht="13.5" customHeight="1" x14ac:dyDescent="0.2">
      <c r="A72" s="50"/>
      <c r="C72" s="50" t="s">
        <v>82</v>
      </c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50"/>
      <c r="Q72" s="50"/>
      <c r="S72" s="49"/>
      <c r="T72" s="49"/>
      <c r="AH72" s="49" t="s">
        <v>88</v>
      </c>
    </row>
    <row r="73" spans="1:34" ht="12.75" customHeight="1" x14ac:dyDescent="0.2">
      <c r="A73" s="50"/>
      <c r="C73" s="50" t="s">
        <v>89</v>
      </c>
      <c r="N73" s="50"/>
      <c r="Q73" s="50"/>
      <c r="S73" s="50"/>
    </row>
  </sheetData>
  <phoneticPr fontId="3" type="noConversion"/>
  <hyperlinks>
    <hyperlink ref="C1" location="Titel!A1" display="Titel"/>
  </hyperlinks>
  <pageMargins left="0.31496062992125984" right="0.39370078740157483" top="0.98425196850393704" bottom="0.98425196850393704" header="0.51181102362204722" footer="0.51181102362204722"/>
  <pageSetup paperSize="9" scale="80" orientation="landscape" r:id="rId1"/>
  <headerFooter alignWithMargins="0"/>
  <rowBreaks count="2" manualBreakCount="2">
    <brk id="27" max="16383" man="1"/>
    <brk id="50" max="16383" man="1"/>
  </rowBreaks>
  <ignoredErrors>
    <ignoredError sqref="D3:M3 D30:F30 G30:M30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D61"/>
  <sheetViews>
    <sheetView zoomScaleNormal="100" workbookViewId="0">
      <selection activeCell="B2" sqref="B2:C2"/>
    </sheetView>
  </sheetViews>
  <sheetFormatPr baseColWidth="10" defaultColWidth="21.26953125" defaultRowHeight="12.75" customHeight="1" x14ac:dyDescent="0.2"/>
  <cols>
    <col min="1" max="1" width="1.1796875" style="51" customWidth="1"/>
    <col min="2" max="2" width="14.7265625" style="76" customWidth="1"/>
    <col min="3" max="3" width="21.7265625" style="76" customWidth="1"/>
    <col min="4" max="4" width="12.1796875" style="76" customWidth="1"/>
    <col min="5" max="16384" width="21.26953125" style="76"/>
  </cols>
  <sheetData>
    <row r="1" spans="1:3" ht="12.75" customHeight="1" x14ac:dyDescent="0.2">
      <c r="B1" s="151" t="s">
        <v>31</v>
      </c>
      <c r="C1" s="18"/>
    </row>
    <row r="2" spans="1:3" ht="12.75" customHeight="1" x14ac:dyDescent="0.25">
      <c r="B2" s="164" t="s">
        <v>87</v>
      </c>
      <c r="C2" s="164"/>
    </row>
    <row r="3" spans="1:3" s="77" customFormat="1" ht="35.25" customHeight="1" x14ac:dyDescent="0.2">
      <c r="A3" s="51"/>
      <c r="B3" s="128"/>
      <c r="C3" s="38" t="s">
        <v>70</v>
      </c>
    </row>
    <row r="4" spans="1:3" ht="12.75" customHeight="1" x14ac:dyDescent="0.25">
      <c r="B4" s="78">
        <v>1999</v>
      </c>
      <c r="C4" s="162">
        <v>5844716</v>
      </c>
    </row>
    <row r="5" spans="1:3" ht="12.75" customHeight="1" x14ac:dyDescent="0.25">
      <c r="B5" s="78">
        <v>2000</v>
      </c>
      <c r="C5" s="162">
        <v>6214632</v>
      </c>
    </row>
    <row r="6" spans="1:3" ht="12.75" customHeight="1" x14ac:dyDescent="0.25">
      <c r="B6" s="78">
        <v>2001</v>
      </c>
      <c r="C6" s="162">
        <v>5852717</v>
      </c>
    </row>
    <row r="7" spans="1:3" s="50" customFormat="1" ht="12.75" customHeight="1" x14ac:dyDescent="0.25">
      <c r="A7" s="51"/>
      <c r="B7" s="78">
        <v>2002</v>
      </c>
      <c r="C7" s="162">
        <v>5883159</v>
      </c>
    </row>
    <row r="8" spans="1:3" ht="12.75" customHeight="1" x14ac:dyDescent="0.25">
      <c r="B8" s="78">
        <v>2003</v>
      </c>
      <c r="C8" s="162">
        <v>5530658</v>
      </c>
    </row>
    <row r="9" spans="1:3" ht="12.75" customHeight="1" x14ac:dyDescent="0.25">
      <c r="B9" s="78">
        <v>2004</v>
      </c>
      <c r="C9" s="162">
        <v>5400468</v>
      </c>
    </row>
    <row r="10" spans="1:3" ht="12.75" customHeight="1" x14ac:dyDescent="0.25">
      <c r="B10" s="78">
        <v>2005</v>
      </c>
      <c r="C10" s="162">
        <v>5346463</v>
      </c>
    </row>
    <row r="11" spans="1:3" s="50" customFormat="1" ht="12.75" customHeight="1" x14ac:dyDescent="0.25">
      <c r="A11" s="51"/>
      <c r="B11" s="78">
        <v>2006</v>
      </c>
      <c r="C11" s="162">
        <v>5197283</v>
      </c>
    </row>
    <row r="12" spans="1:3" s="50" customFormat="1" ht="12.75" customHeight="1" x14ac:dyDescent="0.25">
      <c r="A12" s="51"/>
      <c r="B12" s="78">
        <v>2007</v>
      </c>
      <c r="C12" s="162">
        <v>5023346</v>
      </c>
    </row>
    <row r="13" spans="1:3" ht="12.75" customHeight="1" x14ac:dyDescent="0.25">
      <c r="B13" s="78">
        <v>2008</v>
      </c>
      <c r="C13" s="162">
        <v>4891412</v>
      </c>
    </row>
    <row r="14" spans="1:3" ht="12.75" customHeight="1" x14ac:dyDescent="0.25">
      <c r="B14" s="78">
        <v>2009</v>
      </c>
      <c r="C14" s="162">
        <v>4704497</v>
      </c>
    </row>
    <row r="15" spans="1:3" ht="12.75" customHeight="1" x14ac:dyDescent="0.25">
      <c r="B15" s="78">
        <v>2010</v>
      </c>
      <c r="C15" s="162">
        <v>4651514</v>
      </c>
    </row>
    <row r="16" spans="1:3" ht="12.75" customHeight="1" x14ac:dyDescent="0.25">
      <c r="B16" s="78">
        <v>2011</v>
      </c>
      <c r="C16" s="162">
        <v>4608761</v>
      </c>
    </row>
    <row r="17" spans="2:4" ht="12.75" customHeight="1" x14ac:dyDescent="0.25">
      <c r="B17" s="78">
        <v>2012</v>
      </c>
      <c r="C17" s="162">
        <v>4537219</v>
      </c>
    </row>
    <row r="18" spans="2:4" ht="12.75" customHeight="1" x14ac:dyDescent="0.25">
      <c r="B18" s="78">
        <v>2013</v>
      </c>
      <c r="C18" s="162">
        <v>4384352</v>
      </c>
    </row>
    <row r="19" spans="2:4" ht="12.75" customHeight="1" x14ac:dyDescent="0.25">
      <c r="B19" s="78">
        <v>2014</v>
      </c>
      <c r="C19" s="162">
        <v>4304703</v>
      </c>
    </row>
    <row r="20" spans="2:4" ht="12.75" customHeight="1" x14ac:dyDescent="0.25">
      <c r="B20" s="78">
        <v>2015</v>
      </c>
      <c r="C20" s="162">
        <v>4202352</v>
      </c>
    </row>
    <row r="21" spans="2:4" ht="12.75" customHeight="1" x14ac:dyDescent="0.25">
      <c r="B21" s="78">
        <v>2016</v>
      </c>
      <c r="C21" s="162">
        <v>3902014</v>
      </c>
    </row>
    <row r="22" spans="2:4" ht="12.75" customHeight="1" x14ac:dyDescent="0.25">
      <c r="B22" s="78">
        <v>2017</v>
      </c>
      <c r="C22" s="162">
        <v>3647487</v>
      </c>
      <c r="D22" s="49"/>
    </row>
    <row r="23" spans="2:4" ht="12.75" customHeight="1" x14ac:dyDescent="0.25">
      <c r="B23" s="78">
        <v>2018</v>
      </c>
      <c r="C23" s="142">
        <v>3331277</v>
      </c>
      <c r="D23" s="49"/>
    </row>
    <row r="24" spans="2:4" ht="12.75" customHeight="1" x14ac:dyDescent="0.25">
      <c r="B24" s="78">
        <v>2019</v>
      </c>
      <c r="C24" s="142">
        <v>3171158.06</v>
      </c>
      <c r="D24" s="49"/>
    </row>
    <row r="25" spans="2:4" ht="12.75" customHeight="1" thickBot="1" x14ac:dyDescent="0.3">
      <c r="B25" s="106">
        <v>2020</v>
      </c>
      <c r="C25" s="161">
        <v>3063802</v>
      </c>
      <c r="D25" s="49"/>
    </row>
    <row r="26" spans="2:4" ht="12.75" customHeight="1" thickTop="1" x14ac:dyDescent="0.2">
      <c r="B26" s="160"/>
      <c r="C26" s="49" t="s">
        <v>88</v>
      </c>
      <c r="D26" s="49"/>
    </row>
    <row r="27" spans="2:4" ht="12.75" customHeight="1" x14ac:dyDescent="0.2">
      <c r="B27" s="76" t="s">
        <v>51</v>
      </c>
      <c r="C27" s="74"/>
      <c r="D27" s="49"/>
    </row>
    <row r="28" spans="2:4" ht="12.75" customHeight="1" x14ac:dyDescent="0.2">
      <c r="B28" s="76" t="s">
        <v>89</v>
      </c>
      <c r="C28" s="74"/>
      <c r="D28" s="49"/>
    </row>
    <row r="29" spans="2:4" ht="12.75" customHeight="1" x14ac:dyDescent="0.2">
      <c r="D29" s="49"/>
    </row>
    <row r="30" spans="2:4" ht="12.75" customHeight="1" x14ac:dyDescent="0.2">
      <c r="B30" s="74"/>
    </row>
    <row r="47" spans="2:3" ht="12.75" customHeight="1" x14ac:dyDescent="0.2">
      <c r="C47" s="79"/>
    </row>
    <row r="48" spans="2:3" ht="12.75" customHeight="1" x14ac:dyDescent="0.2">
      <c r="B48" s="18"/>
      <c r="C48" s="79"/>
    </row>
    <row r="49" spans="2:3" ht="12.75" customHeight="1" x14ac:dyDescent="0.2">
      <c r="B49" s="18"/>
      <c r="C49" s="80"/>
    </row>
    <row r="50" spans="2:3" ht="12.75" customHeight="1" x14ac:dyDescent="0.2">
      <c r="B50" s="18"/>
      <c r="C50" s="79"/>
    </row>
    <row r="51" spans="2:3" ht="12.75" customHeight="1" x14ac:dyDescent="0.2">
      <c r="B51" s="79"/>
    </row>
    <row r="52" spans="2:3" ht="12.75" customHeight="1" x14ac:dyDescent="0.2">
      <c r="B52" s="79"/>
    </row>
    <row r="53" spans="2:3" ht="12.75" customHeight="1" x14ac:dyDescent="0.2">
      <c r="C53" s="18"/>
    </row>
    <row r="54" spans="2:3" ht="12.75" customHeight="1" x14ac:dyDescent="0.2">
      <c r="B54" s="18"/>
      <c r="C54" s="18"/>
    </row>
    <row r="55" spans="2:3" ht="12.75" customHeight="1" x14ac:dyDescent="0.25">
      <c r="B55" s="81"/>
      <c r="C55" s="18"/>
    </row>
    <row r="56" spans="2:3" ht="12.75" customHeight="1" x14ac:dyDescent="0.2">
      <c r="B56" s="18"/>
      <c r="C56" s="82"/>
    </row>
    <row r="57" spans="2:3" ht="12.75" customHeight="1" x14ac:dyDescent="0.2">
      <c r="B57" s="83"/>
      <c r="C57" s="84"/>
    </row>
    <row r="58" spans="2:3" ht="12.75" customHeight="1" x14ac:dyDescent="0.2">
      <c r="B58" s="83"/>
      <c r="C58" s="84"/>
    </row>
    <row r="59" spans="2:3" ht="12.75" customHeight="1" x14ac:dyDescent="0.2">
      <c r="B59" s="83"/>
      <c r="C59" s="84"/>
    </row>
    <row r="61" spans="2:3" ht="12.75" customHeight="1" x14ac:dyDescent="0.2">
      <c r="C61" s="84"/>
    </row>
  </sheetData>
  <mergeCells count="1">
    <mergeCell ref="B2:C2"/>
  </mergeCells>
  <hyperlinks>
    <hyperlink ref="B1" location="Titel!A1" display="Titel"/>
  </hyperlinks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zoomScaleNormal="100" workbookViewId="0">
      <selection activeCell="B2" sqref="B2"/>
    </sheetView>
  </sheetViews>
  <sheetFormatPr baseColWidth="10" defaultColWidth="11.453125" defaultRowHeight="10" x14ac:dyDescent="0.2"/>
  <cols>
    <col min="1" max="1" width="1.1796875" style="51" customWidth="1"/>
    <col min="2" max="2" width="11.453125" style="111" customWidth="1"/>
    <col min="3" max="6" width="20.7265625" style="18" customWidth="1"/>
    <col min="7" max="7" width="16.453125" style="18" customWidth="1"/>
    <col min="8" max="14" width="11.453125" style="18"/>
    <col min="15" max="15" width="7.7265625" style="18" customWidth="1"/>
    <col min="16" max="16384" width="11.453125" style="18"/>
  </cols>
  <sheetData>
    <row r="1" spans="2:6" x14ac:dyDescent="0.2">
      <c r="B1" s="151" t="s">
        <v>31</v>
      </c>
    </row>
    <row r="2" spans="2:6" ht="10.5" x14ac:dyDescent="0.25">
      <c r="B2" s="108" t="s">
        <v>71</v>
      </c>
    </row>
    <row r="3" spans="2:6" ht="42" x14ac:dyDescent="0.2">
      <c r="B3" s="112"/>
      <c r="C3" s="154" t="s">
        <v>52</v>
      </c>
      <c r="D3" s="155" t="s">
        <v>83</v>
      </c>
      <c r="E3" s="155" t="s">
        <v>56</v>
      </c>
      <c r="F3" s="155" t="s">
        <v>76</v>
      </c>
    </row>
    <row r="4" spans="2:6" ht="10.5" x14ac:dyDescent="0.25">
      <c r="B4" s="42">
        <v>1995</v>
      </c>
      <c r="C4" s="142">
        <v>447167</v>
      </c>
      <c r="D4" s="142"/>
      <c r="E4" s="142">
        <f t="shared" ref="E4:E20" si="0">C4-D4</f>
        <v>447167</v>
      </c>
      <c r="F4" s="143"/>
    </row>
    <row r="5" spans="2:6" ht="10.5" x14ac:dyDescent="0.25">
      <c r="B5" s="42">
        <v>1996</v>
      </c>
      <c r="C5" s="142">
        <v>662713</v>
      </c>
      <c r="D5" s="142">
        <v>32520</v>
      </c>
      <c r="E5" s="142">
        <f t="shared" si="0"/>
        <v>630193</v>
      </c>
      <c r="F5" s="143"/>
    </row>
    <row r="6" spans="2:6" ht="10.5" x14ac:dyDescent="0.25">
      <c r="B6" s="42">
        <v>1997</v>
      </c>
      <c r="C6" s="142">
        <v>1044379</v>
      </c>
      <c r="D6" s="142">
        <v>209745</v>
      </c>
      <c r="E6" s="142">
        <f t="shared" si="0"/>
        <v>834634</v>
      </c>
      <c r="F6" s="143"/>
    </row>
    <row r="7" spans="2:6" ht="10.5" x14ac:dyDescent="0.25">
      <c r="B7" s="42">
        <v>1998</v>
      </c>
      <c r="C7" s="142">
        <v>1698565</v>
      </c>
      <c r="D7" s="142">
        <v>590433</v>
      </c>
      <c r="E7" s="142">
        <f t="shared" si="0"/>
        <v>1108132</v>
      </c>
      <c r="F7" s="138"/>
    </row>
    <row r="8" spans="2:6" ht="10.5" x14ac:dyDescent="0.25">
      <c r="B8" s="42">
        <v>1999</v>
      </c>
      <c r="C8" s="142">
        <v>3057509</v>
      </c>
      <c r="D8" s="142">
        <v>1053425</v>
      </c>
      <c r="E8" s="142">
        <f t="shared" si="0"/>
        <v>2004084</v>
      </c>
      <c r="F8" s="143"/>
    </row>
    <row r="9" spans="2:6" ht="10.5" x14ac:dyDescent="0.25">
      <c r="B9" s="42">
        <v>2000</v>
      </c>
      <c r="C9" s="142">
        <v>4638519</v>
      </c>
      <c r="D9" s="142">
        <v>1707078</v>
      </c>
      <c r="E9" s="142">
        <f t="shared" si="0"/>
        <v>2931441</v>
      </c>
      <c r="F9" s="143"/>
    </row>
    <row r="10" spans="2:6" ht="10.5" x14ac:dyDescent="0.25">
      <c r="B10" s="42">
        <v>2001</v>
      </c>
      <c r="C10" s="142">
        <v>5275791</v>
      </c>
      <c r="D10" s="142">
        <v>2154579</v>
      </c>
      <c r="E10" s="142">
        <f t="shared" si="0"/>
        <v>3121212</v>
      </c>
      <c r="F10" s="143"/>
    </row>
    <row r="11" spans="2:6" ht="10.5" x14ac:dyDescent="0.25">
      <c r="B11" s="42">
        <v>2002</v>
      </c>
      <c r="C11" s="142">
        <v>5736303</v>
      </c>
      <c r="D11" s="142">
        <v>2314844</v>
      </c>
      <c r="E11" s="142">
        <f t="shared" si="0"/>
        <v>3421459</v>
      </c>
      <c r="F11" s="143"/>
    </row>
    <row r="12" spans="2:6" ht="10.5" x14ac:dyDescent="0.25">
      <c r="B12" s="42">
        <v>2003</v>
      </c>
      <c r="C12" s="142">
        <v>6188793</v>
      </c>
      <c r="D12" s="142">
        <v>2601322</v>
      </c>
      <c r="E12" s="142">
        <f t="shared" si="0"/>
        <v>3587471</v>
      </c>
      <c r="F12" s="143"/>
    </row>
    <row r="13" spans="2:6" ht="10.5" x14ac:dyDescent="0.25">
      <c r="B13" s="42">
        <v>2004</v>
      </c>
      <c r="C13" s="142">
        <v>6274763</v>
      </c>
      <c r="D13" s="142">
        <v>2485148</v>
      </c>
      <c r="E13" s="142">
        <f t="shared" si="0"/>
        <v>3789615</v>
      </c>
      <c r="F13" s="143"/>
    </row>
    <row r="14" spans="2:6" ht="10.5" x14ac:dyDescent="0.25">
      <c r="B14" s="42">
        <v>2005</v>
      </c>
      <c r="C14" s="142">
        <v>6834233</v>
      </c>
      <c r="D14" s="142">
        <v>2808411</v>
      </c>
      <c r="E14" s="142">
        <f t="shared" si="0"/>
        <v>4025822</v>
      </c>
      <c r="F14" s="143"/>
    </row>
    <row r="15" spans="2:6" ht="10.5" x14ac:dyDescent="0.25">
      <c r="B15" s="42">
        <v>2006</v>
      </c>
      <c r="C15" s="142">
        <v>7436157</v>
      </c>
      <c r="D15" s="142">
        <v>3102594</v>
      </c>
      <c r="E15" s="142">
        <f t="shared" si="0"/>
        <v>4333563</v>
      </c>
      <c r="F15" s="143"/>
    </row>
    <row r="16" spans="2:6" ht="10.5" x14ac:dyDescent="0.25">
      <c r="B16" s="42">
        <v>2007</v>
      </c>
      <c r="C16" s="142">
        <v>8208884</v>
      </c>
      <c r="D16" s="142">
        <v>3558653</v>
      </c>
      <c r="E16" s="142">
        <f t="shared" si="0"/>
        <v>4650231</v>
      </c>
      <c r="F16" s="144"/>
    </row>
    <row r="17" spans="2:6" ht="10.5" x14ac:dyDescent="0.25">
      <c r="B17" s="42">
        <v>2008</v>
      </c>
      <c r="C17" s="142">
        <v>8896706</v>
      </c>
      <c r="D17" s="142">
        <v>3895657</v>
      </c>
      <c r="E17" s="142">
        <f t="shared" si="0"/>
        <v>5001049</v>
      </c>
      <c r="F17" s="142">
        <v>1813700</v>
      </c>
    </row>
    <row r="18" spans="2:6" ht="10.5" x14ac:dyDescent="0.25">
      <c r="B18" s="42">
        <v>2009</v>
      </c>
      <c r="C18" s="145">
        <v>9322580</v>
      </c>
      <c r="D18" s="142">
        <v>4057856</v>
      </c>
      <c r="E18" s="142">
        <f t="shared" si="0"/>
        <v>5264724</v>
      </c>
      <c r="F18" s="142">
        <v>2739731</v>
      </c>
    </row>
    <row r="19" spans="2:6" ht="10.5" x14ac:dyDescent="0.25">
      <c r="B19" s="43">
        <v>2010</v>
      </c>
      <c r="C19" s="145">
        <v>9644157</v>
      </c>
      <c r="D19" s="142">
        <v>4221556</v>
      </c>
      <c r="E19" s="142">
        <f t="shared" si="0"/>
        <v>5422601</v>
      </c>
      <c r="F19" s="142">
        <v>3442013</v>
      </c>
    </row>
    <row r="20" spans="2:6" ht="10.5" x14ac:dyDescent="0.25">
      <c r="B20" s="43">
        <v>2011</v>
      </c>
      <c r="C20" s="146">
        <v>10082636</v>
      </c>
      <c r="D20" s="142">
        <v>4232784</v>
      </c>
      <c r="E20" s="142">
        <f t="shared" si="0"/>
        <v>5849852</v>
      </c>
      <c r="F20" s="142">
        <v>4011550</v>
      </c>
    </row>
    <row r="21" spans="2:6" ht="10.5" x14ac:dyDescent="0.25">
      <c r="B21" s="43">
        <v>2012</v>
      </c>
      <c r="C21" s="146">
        <v>10561075</v>
      </c>
      <c r="D21" s="142">
        <v>4280129</v>
      </c>
      <c r="E21" s="142">
        <v>6280946</v>
      </c>
      <c r="F21" s="142">
        <v>4389217</v>
      </c>
    </row>
    <row r="22" spans="2:6" ht="10.5" x14ac:dyDescent="0.25">
      <c r="B22" s="43">
        <v>2013</v>
      </c>
      <c r="C22" s="146">
        <v>10828694</v>
      </c>
      <c r="D22" s="142">
        <v>4192525</v>
      </c>
      <c r="E22" s="142">
        <v>6636169</v>
      </c>
      <c r="F22" s="142">
        <v>5700585</v>
      </c>
    </row>
    <row r="23" spans="2:6" ht="10.5" x14ac:dyDescent="0.25">
      <c r="B23" s="43">
        <v>2014</v>
      </c>
      <c r="C23" s="146">
        <v>11687654</v>
      </c>
      <c r="D23" s="147">
        <v>4818491</v>
      </c>
      <c r="E23" s="147">
        <v>6869163</v>
      </c>
      <c r="F23" s="147">
        <v>8359270</v>
      </c>
    </row>
    <row r="24" spans="2:6" ht="10.5" x14ac:dyDescent="0.25">
      <c r="B24" s="104">
        <v>2015</v>
      </c>
      <c r="C24" s="146">
        <v>11283399</v>
      </c>
      <c r="D24" s="147">
        <v>4180377</v>
      </c>
      <c r="E24" s="147">
        <v>7103022</v>
      </c>
      <c r="F24" s="147">
        <v>8491543</v>
      </c>
    </row>
    <row r="25" spans="2:6" ht="10.5" x14ac:dyDescent="0.25">
      <c r="B25" s="104">
        <v>2016</v>
      </c>
      <c r="C25" s="146">
        <v>11240971</v>
      </c>
      <c r="D25" s="147">
        <v>3906436</v>
      </c>
      <c r="E25" s="147">
        <v>7334535</v>
      </c>
      <c r="F25" s="147">
        <v>8448072</v>
      </c>
    </row>
    <row r="26" spans="2:6" ht="10.5" x14ac:dyDescent="0.25">
      <c r="B26" s="104">
        <v>2017</v>
      </c>
      <c r="C26" s="146" t="s">
        <v>86</v>
      </c>
      <c r="D26" s="147">
        <v>3525968</v>
      </c>
      <c r="E26" s="147">
        <v>7562630</v>
      </c>
      <c r="F26" s="147">
        <v>8373627</v>
      </c>
    </row>
    <row r="27" spans="2:6" ht="10.5" x14ac:dyDescent="0.25">
      <c r="B27" s="104">
        <v>2018</v>
      </c>
      <c r="C27" s="146">
        <v>10788602</v>
      </c>
      <c r="D27" s="147">
        <v>2869515</v>
      </c>
      <c r="E27" s="147">
        <v>7919087</v>
      </c>
      <c r="F27" s="147">
        <v>8471621</v>
      </c>
    </row>
    <row r="28" spans="2:6" ht="10.5" x14ac:dyDescent="0.25">
      <c r="B28" s="104">
        <v>2019</v>
      </c>
      <c r="C28" s="146">
        <v>10886648</v>
      </c>
      <c r="D28" s="147">
        <v>2747491</v>
      </c>
      <c r="E28" s="147">
        <v>8139157</v>
      </c>
      <c r="F28" s="147">
        <v>8628248</v>
      </c>
    </row>
    <row r="29" spans="2:6" ht="11" thickBot="1" x14ac:dyDescent="0.3">
      <c r="B29" s="105">
        <v>2020</v>
      </c>
      <c r="C29" s="149">
        <v>11006060</v>
      </c>
      <c r="D29" s="148">
        <v>2711891</v>
      </c>
      <c r="E29" s="148">
        <v>8294169</v>
      </c>
      <c r="F29" s="148">
        <v>8760222</v>
      </c>
    </row>
    <row r="30" spans="2:6" ht="10.5" thickTop="1" x14ac:dyDescent="0.2">
      <c r="B30" s="160"/>
      <c r="F30" s="49" t="s">
        <v>88</v>
      </c>
    </row>
    <row r="31" spans="2:6" x14ac:dyDescent="0.2">
      <c r="B31" s="76" t="s">
        <v>51</v>
      </c>
      <c r="C31" s="74"/>
      <c r="D31" s="137"/>
    </row>
    <row r="32" spans="2:6" x14ac:dyDescent="0.2">
      <c r="B32" s="76" t="s">
        <v>89</v>
      </c>
      <c r="C32" s="74"/>
    </row>
    <row r="34" spans="15:15" x14ac:dyDescent="0.2">
      <c r="O34" s="49"/>
    </row>
  </sheetData>
  <hyperlinks>
    <hyperlink ref="B1" location="Titel!A1" display="Titel"/>
  </hyperlinks>
  <pageMargins left="0" right="0" top="0.39370078740157483" bottom="0.39370078740157483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H44"/>
  <sheetViews>
    <sheetView zoomScaleNormal="100" workbookViewId="0">
      <pane xSplit="3" topLeftCell="D1" activePane="topRight" state="frozenSplit"/>
      <selection pane="topRight" activeCell="C2" sqref="C2"/>
    </sheetView>
  </sheetViews>
  <sheetFormatPr baseColWidth="10" defaultColWidth="21.26953125" defaultRowHeight="12.75" customHeight="1" x14ac:dyDescent="0.2"/>
  <cols>
    <col min="1" max="1" width="5.453125" style="113" hidden="1" customWidth="1"/>
    <col min="2" max="2" width="1.1796875" style="51" customWidth="1"/>
    <col min="3" max="3" width="18" style="50" customWidth="1"/>
    <col min="4" max="34" width="9.81640625" style="50" customWidth="1"/>
    <col min="35" max="16384" width="21.26953125" style="50"/>
  </cols>
  <sheetData>
    <row r="1" spans="1:34" ht="12.75" customHeight="1" x14ac:dyDescent="0.2">
      <c r="C1" s="150" t="s">
        <v>31</v>
      </c>
    </row>
    <row r="2" spans="1:34" ht="12.75" customHeight="1" x14ac:dyDescent="0.25">
      <c r="A2" s="113" t="s">
        <v>49</v>
      </c>
      <c r="C2" s="110" t="s">
        <v>72</v>
      </c>
    </row>
    <row r="3" spans="1:34" s="2" customFormat="1" ht="12.75" customHeight="1" x14ac:dyDescent="0.25">
      <c r="A3" s="41"/>
      <c r="B3" s="51"/>
      <c r="C3" s="3"/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</v>
      </c>
      <c r="J3" s="3" t="s">
        <v>7</v>
      </c>
      <c r="K3" s="3" t="s">
        <v>8</v>
      </c>
      <c r="L3" s="3" t="s">
        <v>0</v>
      </c>
      <c r="M3" s="3">
        <v>1999</v>
      </c>
      <c r="N3" s="3">
        <v>2000</v>
      </c>
      <c r="O3" s="3">
        <v>2001</v>
      </c>
      <c r="P3" s="3">
        <v>2002</v>
      </c>
      <c r="Q3" s="3">
        <v>2003</v>
      </c>
      <c r="R3" s="13">
        <v>2004</v>
      </c>
      <c r="S3" s="12">
        <v>2005</v>
      </c>
      <c r="T3" s="12">
        <v>2006</v>
      </c>
      <c r="U3" s="12">
        <v>2007</v>
      </c>
      <c r="V3" s="12">
        <v>2008</v>
      </c>
      <c r="W3" s="12">
        <v>2009</v>
      </c>
      <c r="X3" s="12">
        <v>2010</v>
      </c>
      <c r="Y3" s="12">
        <v>2011</v>
      </c>
      <c r="Z3" s="12">
        <v>2012</v>
      </c>
      <c r="AA3" s="12">
        <v>2013</v>
      </c>
      <c r="AB3" s="12">
        <v>2014</v>
      </c>
      <c r="AC3" s="12">
        <v>2015</v>
      </c>
      <c r="AD3" s="12">
        <v>2016</v>
      </c>
      <c r="AE3" s="12">
        <v>2017</v>
      </c>
      <c r="AF3" s="12">
        <v>2018</v>
      </c>
      <c r="AG3" s="12">
        <v>2019</v>
      </c>
      <c r="AH3" s="12">
        <v>2020</v>
      </c>
    </row>
    <row r="4" spans="1:34" ht="12.75" customHeight="1" x14ac:dyDescent="0.2">
      <c r="A4" s="111" t="s">
        <v>33</v>
      </c>
      <c r="C4" s="54" t="s">
        <v>23</v>
      </c>
      <c r="D4" s="89">
        <v>3223161</v>
      </c>
      <c r="E4" s="89">
        <v>3344179</v>
      </c>
      <c r="F4" s="89">
        <v>3466493</v>
      </c>
      <c r="G4" s="89">
        <v>3579900</v>
      </c>
      <c r="H4" s="89">
        <v>3691800</v>
      </c>
      <c r="I4" s="89">
        <v>3796900</v>
      </c>
      <c r="J4" s="89">
        <v>3901600</v>
      </c>
      <c r="K4" s="89">
        <v>3969400</v>
      </c>
      <c r="L4" s="89">
        <v>4008000</v>
      </c>
      <c r="M4" s="89">
        <v>3939000</v>
      </c>
      <c r="N4" s="89">
        <v>3997000</v>
      </c>
      <c r="O4" s="89">
        <v>3997000</v>
      </c>
      <c r="P4" s="89">
        <v>3883000</v>
      </c>
      <c r="Q4" s="89">
        <v>3877000</v>
      </c>
      <c r="R4" s="89">
        <v>3821000</v>
      </c>
      <c r="S4" s="89">
        <v>3739000</v>
      </c>
      <c r="T4" s="89">
        <v>3605000</v>
      </c>
      <c r="U4" s="89">
        <v>3407000</v>
      </c>
      <c r="V4" s="89">
        <v>3285000</v>
      </c>
      <c r="W4" s="89">
        <v>3253000</v>
      </c>
      <c r="X4" s="89">
        <v>3398000</v>
      </c>
      <c r="Y4" s="89">
        <v>3388000</v>
      </c>
      <c r="Z4" s="89">
        <v>3380000</v>
      </c>
      <c r="AA4" s="89">
        <v>3334000</v>
      </c>
      <c r="AB4" s="89">
        <v>3518900</v>
      </c>
      <c r="AC4" s="89">
        <v>3609900</v>
      </c>
      <c r="AD4" s="89">
        <v>3567200</v>
      </c>
      <c r="AE4" s="89">
        <v>3711200</v>
      </c>
      <c r="AF4" s="89">
        <v>3735346</v>
      </c>
      <c r="AG4" s="89">
        <v>3722128</v>
      </c>
      <c r="AH4" s="89">
        <v>3786725</v>
      </c>
    </row>
    <row r="5" spans="1:34" ht="12.75" customHeight="1" x14ac:dyDescent="0.2">
      <c r="A5" s="111" t="s">
        <v>34</v>
      </c>
      <c r="C5" s="58" t="s">
        <v>29</v>
      </c>
      <c r="D5" s="64">
        <v>3912629</v>
      </c>
      <c r="E5" s="64">
        <v>4096071</v>
      </c>
      <c r="F5" s="64">
        <v>4264342</v>
      </c>
      <c r="G5" s="64">
        <v>4395695</v>
      </c>
      <c r="H5" s="64">
        <v>4543468</v>
      </c>
      <c r="I5" s="64">
        <v>4682086</v>
      </c>
      <c r="J5" s="64">
        <v>4623685</v>
      </c>
      <c r="K5" s="64">
        <v>4768235</v>
      </c>
      <c r="L5" s="64">
        <v>4856502</v>
      </c>
      <c r="M5" s="64">
        <v>5008640</v>
      </c>
      <c r="N5" s="64">
        <v>5036422</v>
      </c>
      <c r="O5" s="64">
        <v>5131694</v>
      </c>
      <c r="P5" s="64">
        <v>4931600</v>
      </c>
      <c r="Q5" s="64">
        <v>4875000</v>
      </c>
      <c r="R5" s="64">
        <v>4801000</v>
      </c>
      <c r="S5" s="64">
        <v>4794583</v>
      </c>
      <c r="T5" s="64">
        <v>4727800</v>
      </c>
      <c r="U5" s="64">
        <v>4847263</v>
      </c>
      <c r="V5" s="64">
        <v>4734517</v>
      </c>
      <c r="W5" s="89">
        <v>4636079</v>
      </c>
      <c r="X5" s="89">
        <v>4639780</v>
      </c>
      <c r="Y5" s="89">
        <v>4634252</v>
      </c>
      <c r="Z5" s="89">
        <v>4634782</v>
      </c>
      <c r="AA5" s="89">
        <v>4586500</v>
      </c>
      <c r="AB5" s="89">
        <v>4532475</v>
      </c>
      <c r="AC5" s="89">
        <v>4488711</v>
      </c>
      <c r="AD5" s="89">
        <v>4371055</v>
      </c>
      <c r="AE5" s="89">
        <v>4281818</v>
      </c>
      <c r="AF5" s="89">
        <v>4106864</v>
      </c>
      <c r="AG5" s="89">
        <v>3930410</v>
      </c>
      <c r="AH5" s="89">
        <v>3634639</v>
      </c>
    </row>
    <row r="6" spans="1:34" ht="12.75" customHeight="1" x14ac:dyDescent="0.2">
      <c r="A6" s="111" t="s">
        <v>35</v>
      </c>
      <c r="C6" s="54" t="s">
        <v>21</v>
      </c>
      <c r="D6" s="64">
        <v>15295819</v>
      </c>
      <c r="E6" s="64">
        <v>15814928</v>
      </c>
      <c r="F6" s="64">
        <v>16246589</v>
      </c>
      <c r="G6" s="64">
        <v>16716802</v>
      </c>
      <c r="H6" s="64">
        <v>17250407</v>
      </c>
      <c r="I6" s="64">
        <v>17567000</v>
      </c>
      <c r="J6" s="64">
        <v>17974000</v>
      </c>
      <c r="K6" s="64">
        <v>18660000</v>
      </c>
      <c r="L6" s="64">
        <v>19294000</v>
      </c>
      <c r="M6" s="64">
        <v>20380000</v>
      </c>
      <c r="N6" s="64">
        <v>20840000</v>
      </c>
      <c r="O6" s="64">
        <v>21126000</v>
      </c>
      <c r="P6" s="64">
        <v>20622000</v>
      </c>
      <c r="Q6" s="64">
        <v>20612000</v>
      </c>
      <c r="R6" s="64">
        <v>20563000</v>
      </c>
      <c r="S6" s="64">
        <v>18148000</v>
      </c>
      <c r="T6" s="64">
        <v>18236000</v>
      </c>
      <c r="U6" s="64">
        <v>18282026</v>
      </c>
      <c r="V6" s="64">
        <v>18250000</v>
      </c>
      <c r="W6" s="89">
        <v>18708000</v>
      </c>
      <c r="X6" s="89">
        <v>18394000</v>
      </c>
      <c r="Y6" s="89">
        <v>18274000</v>
      </c>
      <c r="Z6" s="89">
        <v>17726000</v>
      </c>
      <c r="AA6" s="89">
        <v>16921000</v>
      </c>
      <c r="AB6" s="89">
        <v>16403600</v>
      </c>
      <c r="AC6" s="89">
        <v>15612271</v>
      </c>
      <c r="AD6" s="89">
        <v>15155520</v>
      </c>
      <c r="AE6" s="89">
        <v>14469000</v>
      </c>
      <c r="AF6" s="89">
        <v>13842000</v>
      </c>
      <c r="AG6" s="89">
        <v>13596000</v>
      </c>
      <c r="AH6" s="89">
        <v>13140000</v>
      </c>
    </row>
    <row r="7" spans="1:34" ht="12.75" customHeight="1" x14ac:dyDescent="0.25">
      <c r="A7" s="111" t="s">
        <v>48</v>
      </c>
      <c r="C7" s="32" t="s">
        <v>25</v>
      </c>
      <c r="D7" s="71">
        <v>3942701</v>
      </c>
      <c r="E7" s="71">
        <v>4080651</v>
      </c>
      <c r="F7" s="71">
        <v>4184841</v>
      </c>
      <c r="G7" s="71">
        <v>4265818</v>
      </c>
      <c r="H7" s="71">
        <v>4257596</v>
      </c>
      <c r="I7" s="71">
        <v>4480000</v>
      </c>
      <c r="J7" s="71">
        <v>4571000</v>
      </c>
      <c r="K7" s="71">
        <v>4688000</v>
      </c>
      <c r="L7" s="71">
        <v>4884000</v>
      </c>
      <c r="M7" s="71">
        <v>5066000</v>
      </c>
      <c r="N7" s="90">
        <v>5235733</v>
      </c>
      <c r="O7" s="90">
        <v>5383483</v>
      </c>
      <c r="P7" s="90">
        <v>5387568</v>
      </c>
      <c r="Q7" s="90">
        <v>5323452</v>
      </c>
      <c r="R7" s="90">
        <v>5253450</v>
      </c>
      <c r="S7" s="65">
        <v>5149736</v>
      </c>
      <c r="T7" s="65">
        <v>5021743</v>
      </c>
      <c r="U7" s="65">
        <v>4927184</v>
      </c>
      <c r="V7" s="65">
        <v>4827882</v>
      </c>
      <c r="W7" s="65">
        <v>5131810</v>
      </c>
      <c r="X7" s="65">
        <v>4907773</v>
      </c>
      <c r="Y7" s="65">
        <v>4898770</v>
      </c>
      <c r="Z7" s="65">
        <v>4721981</v>
      </c>
      <c r="AA7" s="65">
        <v>4593321</v>
      </c>
      <c r="AB7" s="65">
        <v>4374700</v>
      </c>
      <c r="AC7" s="65">
        <v>4140000</v>
      </c>
      <c r="AD7" s="65">
        <v>3772545</v>
      </c>
      <c r="AE7" s="65">
        <v>3559361</v>
      </c>
      <c r="AF7" s="65">
        <v>3331227</v>
      </c>
      <c r="AG7" s="65">
        <v>3171158</v>
      </c>
      <c r="AH7" s="65">
        <v>3071296</v>
      </c>
    </row>
    <row r="8" spans="1:34" ht="12.75" customHeight="1" x14ac:dyDescent="0.2">
      <c r="A8" s="111" t="s">
        <v>32</v>
      </c>
      <c r="C8" s="54" t="s">
        <v>16</v>
      </c>
      <c r="D8" s="64">
        <v>31887000</v>
      </c>
      <c r="E8" s="64">
        <v>33559719</v>
      </c>
      <c r="F8" s="64">
        <v>35420843</v>
      </c>
      <c r="G8" s="64">
        <v>37000000</v>
      </c>
      <c r="H8" s="64">
        <v>38800000</v>
      </c>
      <c r="I8" s="64">
        <v>42000000</v>
      </c>
      <c r="J8" s="64">
        <v>44100000</v>
      </c>
      <c r="K8" s="64">
        <v>45200000</v>
      </c>
      <c r="L8" s="64">
        <v>46530000</v>
      </c>
      <c r="M8" s="64">
        <v>48210000</v>
      </c>
      <c r="N8" s="64">
        <v>50220000</v>
      </c>
      <c r="O8" s="64">
        <v>52330000</v>
      </c>
      <c r="P8" s="64">
        <v>53670000</v>
      </c>
      <c r="Q8" s="89">
        <v>54233000</v>
      </c>
      <c r="R8" s="89">
        <v>54526000</v>
      </c>
      <c r="S8" s="89">
        <v>54791000</v>
      </c>
      <c r="T8" s="89">
        <v>54400000</v>
      </c>
      <c r="U8" s="89">
        <v>53100000</v>
      </c>
      <c r="V8" s="89">
        <v>50300000</v>
      </c>
      <c r="W8" s="89">
        <v>53700000</v>
      </c>
      <c r="X8" s="89">
        <v>52900000</v>
      </c>
      <c r="Y8" s="89">
        <v>51400000</v>
      </c>
      <c r="Z8" s="89">
        <v>50100000</v>
      </c>
      <c r="AA8" s="89">
        <v>48700000</v>
      </c>
      <c r="AB8" s="89">
        <v>47021000</v>
      </c>
      <c r="AC8" s="89">
        <v>45350000</v>
      </c>
      <c r="AD8" s="89">
        <v>45300000</v>
      </c>
      <c r="AE8" s="89">
        <v>44400000</v>
      </c>
      <c r="AF8" s="89">
        <v>42500000</v>
      </c>
      <c r="AG8" s="89">
        <v>40400000</v>
      </c>
      <c r="AH8" s="89">
        <v>38300000</v>
      </c>
    </row>
    <row r="9" spans="1:34" ht="12.75" customHeight="1" x14ac:dyDescent="0.2">
      <c r="A9" s="111" t="s">
        <v>36</v>
      </c>
      <c r="C9" s="54" t="s">
        <v>15</v>
      </c>
      <c r="D9" s="64">
        <v>2911198</v>
      </c>
      <c r="E9" s="64">
        <v>2950756</v>
      </c>
      <c r="F9" s="64">
        <v>3004944</v>
      </c>
      <c r="G9" s="64">
        <v>3059806</v>
      </c>
      <c r="H9" s="64">
        <v>3123026</v>
      </c>
      <c r="I9" s="64">
        <v>3193412</v>
      </c>
      <c r="J9" s="64">
        <v>3251124</v>
      </c>
      <c r="K9" s="64">
        <v>3340501</v>
      </c>
      <c r="L9" s="64">
        <v>3495858</v>
      </c>
      <c r="M9" s="64">
        <v>3638119</v>
      </c>
      <c r="N9" s="64">
        <v>3835000</v>
      </c>
      <c r="O9" s="64">
        <v>3864839</v>
      </c>
      <c r="P9" s="64">
        <v>3700867</v>
      </c>
      <c r="Q9" s="89">
        <v>3614249</v>
      </c>
      <c r="R9" s="89">
        <v>3491307</v>
      </c>
      <c r="S9" s="66">
        <v>3348177</v>
      </c>
      <c r="T9" s="66">
        <v>3098580</v>
      </c>
      <c r="U9" s="66">
        <v>2825095</v>
      </c>
      <c r="V9" s="66">
        <v>2975049</v>
      </c>
      <c r="W9" s="89">
        <v>2774313</v>
      </c>
      <c r="X9" s="89">
        <v>2613759</v>
      </c>
      <c r="Y9" s="89">
        <v>2481469</v>
      </c>
      <c r="Z9" s="89">
        <v>2299308</v>
      </c>
      <c r="AA9" s="89">
        <v>2094553</v>
      </c>
      <c r="AB9" s="89">
        <v>1872404</v>
      </c>
      <c r="AC9" s="89">
        <v>1519712</v>
      </c>
      <c r="AD9" s="89">
        <v>1395239</v>
      </c>
      <c r="AE9" s="89">
        <v>1098998</v>
      </c>
      <c r="AF9" s="89">
        <v>1121906</v>
      </c>
      <c r="AG9" s="89">
        <v>1003524</v>
      </c>
      <c r="AH9" s="89">
        <v>734436</v>
      </c>
    </row>
    <row r="10" spans="1:34" s="2" customFormat="1" ht="12.75" customHeight="1" x14ac:dyDescent="0.25">
      <c r="A10" s="111" t="s">
        <v>37</v>
      </c>
      <c r="B10" s="51"/>
      <c r="C10" s="54" t="s">
        <v>26</v>
      </c>
      <c r="D10" s="64">
        <v>12602600</v>
      </c>
      <c r="E10" s="64">
        <v>13264360</v>
      </c>
      <c r="F10" s="64">
        <v>13792156</v>
      </c>
      <c r="G10" s="64">
        <v>14253470</v>
      </c>
      <c r="H10" s="64">
        <v>14685406</v>
      </c>
      <c r="I10" s="64">
        <v>15095377</v>
      </c>
      <c r="J10" s="64">
        <v>15412785</v>
      </c>
      <c r="K10" s="64">
        <v>15854448</v>
      </c>
      <c r="L10" s="64">
        <v>16288605</v>
      </c>
      <c r="M10" s="64">
        <v>16480426</v>
      </c>
      <c r="N10" s="89">
        <v>17104000</v>
      </c>
      <c r="O10" s="89">
        <v>17531000</v>
      </c>
      <c r="P10" s="89">
        <v>17640745</v>
      </c>
      <c r="Q10" s="89">
        <v>17759164</v>
      </c>
      <c r="R10" s="89">
        <v>17934477</v>
      </c>
      <c r="S10" s="66">
        <v>19460832</v>
      </c>
      <c r="T10" s="66">
        <v>19865037</v>
      </c>
      <c r="U10" s="66">
        <v>20192505</v>
      </c>
      <c r="V10" s="66">
        <v>20576070</v>
      </c>
      <c r="W10" s="89">
        <v>20244312</v>
      </c>
      <c r="X10" s="89">
        <v>20181424</v>
      </c>
      <c r="Y10" s="89">
        <v>19889038</v>
      </c>
      <c r="Z10" s="89">
        <v>19574626</v>
      </c>
      <c r="AA10" s="89">
        <v>19384245</v>
      </c>
      <c r="AB10" s="89">
        <v>19236519</v>
      </c>
      <c r="AC10" s="89">
        <v>19373709</v>
      </c>
      <c r="AD10" s="89">
        <v>19487737</v>
      </c>
      <c r="AE10" s="89">
        <v>19587220</v>
      </c>
      <c r="AF10" s="89">
        <v>19762671</v>
      </c>
      <c r="AG10" s="89">
        <v>19639778</v>
      </c>
      <c r="AH10" s="89">
        <v>19455658</v>
      </c>
    </row>
    <row r="11" spans="1:34" ht="12.75" customHeight="1" x14ac:dyDescent="0.2">
      <c r="A11" s="111" t="s">
        <v>39</v>
      </c>
      <c r="C11" s="54" t="s">
        <v>17</v>
      </c>
      <c r="D11" s="64">
        <v>2669697</v>
      </c>
      <c r="E11" s="64">
        <v>2717600</v>
      </c>
      <c r="F11" s="64">
        <v>2742046</v>
      </c>
      <c r="G11" s="64">
        <v>2763132</v>
      </c>
      <c r="H11" s="64">
        <v>2801000</v>
      </c>
      <c r="I11" s="64">
        <v>2810000</v>
      </c>
      <c r="J11" s="64">
        <v>2842000</v>
      </c>
      <c r="K11" s="64">
        <v>2861000</v>
      </c>
      <c r="L11" s="64">
        <v>2841497</v>
      </c>
      <c r="M11" s="64">
        <v>2850305</v>
      </c>
      <c r="N11" s="64">
        <v>2848809</v>
      </c>
      <c r="O11" s="64">
        <v>2806172</v>
      </c>
      <c r="P11" s="64">
        <v>2725607</v>
      </c>
      <c r="Q11" s="64">
        <v>2567592</v>
      </c>
      <c r="R11" s="64">
        <v>2368000</v>
      </c>
      <c r="S11" s="66">
        <v>2120000</v>
      </c>
      <c r="T11" s="66">
        <v>1910000</v>
      </c>
      <c r="U11" s="66">
        <v>1740000</v>
      </c>
      <c r="V11" s="66">
        <v>1650000</v>
      </c>
      <c r="W11" s="89">
        <v>1430000</v>
      </c>
      <c r="X11" s="89">
        <v>1250000</v>
      </c>
      <c r="Y11" s="89">
        <v>1080000</v>
      </c>
      <c r="Z11" s="89">
        <v>889500</v>
      </c>
      <c r="AA11" s="89">
        <v>752200</v>
      </c>
      <c r="AB11" s="89">
        <v>638800</v>
      </c>
      <c r="AC11" s="89">
        <v>537200</v>
      </c>
      <c r="AD11" s="89">
        <v>457300</v>
      </c>
      <c r="AE11" s="89">
        <v>378000</v>
      </c>
      <c r="AF11" s="89">
        <v>323000</v>
      </c>
      <c r="AG11" s="89">
        <v>269000</v>
      </c>
      <c r="AH11" s="89">
        <v>225000</v>
      </c>
    </row>
    <row r="12" spans="1:34" ht="12.75" customHeight="1" x14ac:dyDescent="0.2">
      <c r="A12" s="111" t="s">
        <v>40</v>
      </c>
      <c r="C12" s="54" t="s">
        <v>18</v>
      </c>
      <c r="D12" s="64">
        <v>28084922</v>
      </c>
      <c r="E12" s="64">
        <v>29100000</v>
      </c>
      <c r="F12" s="64">
        <v>30100000</v>
      </c>
      <c r="G12" s="64">
        <v>30900000</v>
      </c>
      <c r="H12" s="64">
        <v>31700000</v>
      </c>
      <c r="I12" s="64">
        <v>32400000</v>
      </c>
      <c r="J12" s="64">
        <v>32900000</v>
      </c>
      <c r="K12" s="64">
        <v>33700000</v>
      </c>
      <c r="L12" s="64">
        <v>34098847</v>
      </c>
      <c r="M12" s="64">
        <v>33887995</v>
      </c>
      <c r="N12" s="64">
        <v>33987106</v>
      </c>
      <c r="O12" s="64">
        <v>34083938</v>
      </c>
      <c r="P12" s="64">
        <v>34124175</v>
      </c>
      <c r="Q12" s="64">
        <v>33913000</v>
      </c>
      <c r="R12" s="64">
        <v>33703000</v>
      </c>
      <c r="S12" s="66">
        <v>33707000</v>
      </c>
      <c r="T12" s="66">
        <v>34125000</v>
      </c>
      <c r="U12" s="66">
        <v>34800000</v>
      </c>
      <c r="V12" s="66">
        <v>35100000</v>
      </c>
      <c r="W12" s="89">
        <v>40934000</v>
      </c>
      <c r="X12" s="89">
        <v>40622000</v>
      </c>
      <c r="Y12" s="89">
        <v>40370000</v>
      </c>
      <c r="Z12" s="89">
        <v>39710000</v>
      </c>
      <c r="AA12" s="89">
        <v>39080000</v>
      </c>
      <c r="AB12" s="89">
        <v>38805000</v>
      </c>
      <c r="AC12" s="89">
        <v>38929000</v>
      </c>
      <c r="AD12" s="89">
        <v>39006000</v>
      </c>
      <c r="AE12" s="89">
        <v>38728000</v>
      </c>
      <c r="AF12" s="89">
        <v>38132000</v>
      </c>
      <c r="AG12" s="89">
        <v>37797000</v>
      </c>
      <c r="AH12" s="89">
        <v>37759000</v>
      </c>
    </row>
    <row r="13" spans="1:34" ht="12.75" customHeight="1" x14ac:dyDescent="0.2">
      <c r="A13" s="111" t="s">
        <v>46</v>
      </c>
      <c r="C13" s="101" t="s">
        <v>28</v>
      </c>
      <c r="D13" s="64">
        <v>25368000</v>
      </c>
      <c r="E13" s="64">
        <v>25911000</v>
      </c>
      <c r="F13" s="64">
        <v>26514000</v>
      </c>
      <c r="G13" s="64">
        <v>27336000</v>
      </c>
      <c r="H13" s="64">
        <v>28358000</v>
      </c>
      <c r="I13" s="64">
        <v>29411411</v>
      </c>
      <c r="J13" s="64">
        <v>30677755</v>
      </c>
      <c r="K13" s="64">
        <v>31879000</v>
      </c>
      <c r="L13" s="64">
        <v>32829000</v>
      </c>
      <c r="M13" s="64">
        <v>34021000</v>
      </c>
      <c r="N13" s="89">
        <v>35228000</v>
      </c>
      <c r="O13" s="89">
        <v>34579000</v>
      </c>
      <c r="P13" s="89">
        <v>34737600</v>
      </c>
      <c r="Q13" s="89">
        <v>34550320</v>
      </c>
      <c r="R13" s="89">
        <v>34576487</v>
      </c>
      <c r="S13" s="66">
        <v>34068428</v>
      </c>
      <c r="T13" s="66">
        <v>33848510</v>
      </c>
      <c r="U13" s="66">
        <v>33462200</v>
      </c>
      <c r="V13" s="66">
        <v>34191893</v>
      </c>
      <c r="W13" s="89">
        <v>33506000</v>
      </c>
      <c r="X13" s="89">
        <v>33409000</v>
      </c>
      <c r="Y13" s="89">
        <v>33252352</v>
      </c>
      <c r="Z13" s="89">
        <v>33197391</v>
      </c>
      <c r="AA13" s="89">
        <v>33383853</v>
      </c>
      <c r="AB13" s="89">
        <v>33238083</v>
      </c>
      <c r="AC13" s="89">
        <v>33211498</v>
      </c>
      <c r="AD13" s="89">
        <v>32633398</v>
      </c>
      <c r="AE13" s="89">
        <v>31768000</v>
      </c>
      <c r="AF13" s="89">
        <v>31511000</v>
      </c>
      <c r="AG13" s="89">
        <v>32402000</v>
      </c>
      <c r="AH13" s="89">
        <v>32037000</v>
      </c>
    </row>
    <row r="14" spans="1:34" ht="12.75" customHeight="1" x14ac:dyDescent="0.2">
      <c r="A14" s="111" t="s">
        <v>41</v>
      </c>
      <c r="C14" s="54" t="s">
        <v>19</v>
      </c>
      <c r="D14" s="64">
        <v>22350000</v>
      </c>
      <c r="E14" s="64">
        <v>23071000</v>
      </c>
      <c r="F14" s="64">
        <v>23709000</v>
      </c>
      <c r="G14" s="64">
        <v>24167000</v>
      </c>
      <c r="H14" s="64">
        <v>24542000</v>
      </c>
      <c r="I14" s="64">
        <v>24845000</v>
      </c>
      <c r="J14" s="64">
        <v>25259000</v>
      </c>
      <c r="K14" s="64">
        <v>25698000</v>
      </c>
      <c r="L14" s="64">
        <v>25986120</v>
      </c>
      <c r="M14" s="64">
        <v>26502000</v>
      </c>
      <c r="N14" s="64">
        <v>27153000</v>
      </c>
      <c r="O14" s="64">
        <v>27353000</v>
      </c>
      <c r="P14" s="64">
        <v>27142000</v>
      </c>
      <c r="Q14" s="64">
        <v>26596000</v>
      </c>
      <c r="R14" s="64">
        <v>25957000</v>
      </c>
      <c r="S14" s="66">
        <v>25049000</v>
      </c>
      <c r="T14" s="66">
        <v>26890339</v>
      </c>
      <c r="U14" s="66">
        <v>22417000</v>
      </c>
      <c r="V14" s="66">
        <v>22039000</v>
      </c>
      <c r="W14" s="89">
        <v>22642679</v>
      </c>
      <c r="X14" s="89">
        <v>22536367</v>
      </c>
      <c r="Y14" s="89">
        <v>22105471</v>
      </c>
      <c r="Z14" s="89">
        <v>21748814</v>
      </c>
      <c r="AA14" s="89">
        <v>21098033</v>
      </c>
      <c r="AB14" s="89">
        <v>20581426</v>
      </c>
      <c r="AC14" s="89">
        <v>20209324</v>
      </c>
      <c r="AD14" s="89">
        <v>20267173</v>
      </c>
      <c r="AE14" s="89">
        <v>20700659</v>
      </c>
      <c r="AF14" s="89">
        <v>20396603</v>
      </c>
      <c r="AG14" s="89">
        <v>19519434</v>
      </c>
      <c r="AH14" s="89">
        <v>19607341</v>
      </c>
    </row>
    <row r="15" spans="1:34" ht="12.75" customHeight="1" x14ac:dyDescent="0.2">
      <c r="A15" s="111" t="s">
        <v>42</v>
      </c>
      <c r="C15" s="54" t="s">
        <v>20</v>
      </c>
      <c r="D15" s="64">
        <v>54527953</v>
      </c>
      <c r="E15" s="64">
        <v>56259918</v>
      </c>
      <c r="F15" s="64">
        <v>57652436</v>
      </c>
      <c r="G15" s="64">
        <v>58830075</v>
      </c>
      <c r="H15" s="64">
        <v>60690000</v>
      </c>
      <c r="I15" s="64">
        <v>62292000</v>
      </c>
      <c r="J15" s="64">
        <v>64037000</v>
      </c>
      <c r="K15" s="64">
        <v>65735000</v>
      </c>
      <c r="L15" s="64">
        <v>62413286</v>
      </c>
      <c r="M15" s="64">
        <v>62053583</v>
      </c>
      <c r="N15" s="64">
        <v>61957097</v>
      </c>
      <c r="O15" s="64">
        <v>61325782</v>
      </c>
      <c r="P15" s="64">
        <v>60772460</v>
      </c>
      <c r="Q15" s="89">
        <v>60219000</v>
      </c>
      <c r="R15" s="89">
        <v>59608000</v>
      </c>
      <c r="S15" s="66">
        <v>58053000</v>
      </c>
      <c r="T15" s="66">
        <v>56029000</v>
      </c>
      <c r="U15" s="66">
        <v>51235000</v>
      </c>
      <c r="V15" s="66">
        <v>48426826</v>
      </c>
      <c r="W15" s="89">
        <v>66794250</v>
      </c>
      <c r="X15" s="89">
        <v>65618748</v>
      </c>
      <c r="Y15" s="89">
        <v>64668524</v>
      </c>
      <c r="Z15" s="89">
        <v>64225254</v>
      </c>
      <c r="AA15" s="89">
        <v>64019263</v>
      </c>
      <c r="AB15" s="89">
        <v>63557374</v>
      </c>
      <c r="AC15" s="89">
        <v>63705579</v>
      </c>
      <c r="AD15" s="89">
        <v>64130388</v>
      </c>
      <c r="AE15" s="89">
        <v>63954472</v>
      </c>
      <c r="AF15" s="89">
        <v>63442828</v>
      </c>
      <c r="AG15" s="89">
        <v>62743196</v>
      </c>
      <c r="AH15" s="89">
        <v>61978594</v>
      </c>
    </row>
    <row r="16" spans="1:34" ht="12.75" customHeight="1" x14ac:dyDescent="0.2">
      <c r="A16" s="111" t="s">
        <v>44</v>
      </c>
      <c r="C16" s="58" t="s">
        <v>30</v>
      </c>
      <c r="D16" s="64">
        <v>6940000</v>
      </c>
      <c r="E16" s="64">
        <v>7175000</v>
      </c>
      <c r="F16" s="64">
        <v>7395000</v>
      </c>
      <c r="G16" s="64">
        <v>7634000</v>
      </c>
      <c r="H16" s="64">
        <v>7859000</v>
      </c>
      <c r="I16" s="64">
        <v>8124000</v>
      </c>
      <c r="J16" s="64">
        <v>8431000</v>
      </c>
      <c r="K16" s="64">
        <v>8860000</v>
      </c>
      <c r="L16" s="64">
        <v>9337000</v>
      </c>
      <c r="M16" s="64">
        <v>9613000</v>
      </c>
      <c r="N16" s="64">
        <v>9889000</v>
      </c>
      <c r="O16" s="64">
        <v>8158000</v>
      </c>
      <c r="P16" s="64">
        <v>8026000</v>
      </c>
      <c r="Q16" s="64">
        <v>7846000</v>
      </c>
      <c r="R16" s="64">
        <v>7861000</v>
      </c>
      <c r="S16" s="66">
        <v>7600000</v>
      </c>
      <c r="T16" s="66">
        <v>7450000</v>
      </c>
      <c r="U16" s="66">
        <v>7404300</v>
      </c>
      <c r="V16" s="66">
        <v>7317200</v>
      </c>
      <c r="W16" s="89">
        <v>7256000</v>
      </c>
      <c r="X16" s="89">
        <v>7232000</v>
      </c>
      <c r="Y16" s="89">
        <v>7133000</v>
      </c>
      <c r="Z16" s="89">
        <v>7182000</v>
      </c>
      <c r="AA16" s="89">
        <v>7125486</v>
      </c>
      <c r="AB16" s="89">
        <v>6946000</v>
      </c>
      <c r="AC16" s="89">
        <v>6951528</v>
      </c>
      <c r="AD16" s="89">
        <v>6774000</v>
      </c>
      <c r="AE16" s="89">
        <v>6551000</v>
      </c>
      <c r="AF16" s="89">
        <v>5900000</v>
      </c>
      <c r="AG16" s="89">
        <v>5560000</v>
      </c>
      <c r="AH16" s="89">
        <v>4937000</v>
      </c>
    </row>
    <row r="17" spans="1:34" ht="12.75" customHeight="1" x14ac:dyDescent="0.2">
      <c r="A17" s="111" t="s">
        <v>43</v>
      </c>
      <c r="C17" s="54" t="s">
        <v>22</v>
      </c>
      <c r="D17" s="64">
        <v>2132290</v>
      </c>
      <c r="E17" s="64">
        <v>2198243</v>
      </c>
      <c r="F17" s="64">
        <v>2268486</v>
      </c>
      <c r="G17" s="64">
        <v>2334836</v>
      </c>
      <c r="H17" s="64">
        <v>2394000</v>
      </c>
      <c r="I17" s="64">
        <v>2444000</v>
      </c>
      <c r="J17" s="64">
        <v>2484000</v>
      </c>
      <c r="K17" s="64">
        <v>2775000</v>
      </c>
      <c r="L17" s="64">
        <v>2475000</v>
      </c>
      <c r="M17" s="64">
        <v>2446000</v>
      </c>
      <c r="N17" s="64">
        <v>2401000</v>
      </c>
      <c r="O17" s="64">
        <v>2337856</v>
      </c>
      <c r="P17" s="89">
        <v>2316919</v>
      </c>
      <c r="Q17" s="89">
        <v>2236113</v>
      </c>
      <c r="R17" s="89">
        <v>2180429</v>
      </c>
      <c r="S17" s="89">
        <v>2108628</v>
      </c>
      <c r="T17" s="89">
        <v>2055057</v>
      </c>
      <c r="U17" s="89">
        <v>1988166</v>
      </c>
      <c r="V17" s="89">
        <v>1899519</v>
      </c>
      <c r="W17" s="89">
        <v>1770923</v>
      </c>
      <c r="X17" s="89">
        <v>1647400</v>
      </c>
      <c r="Y17" s="89">
        <v>1522207</v>
      </c>
      <c r="Z17" s="89">
        <v>1396016</v>
      </c>
      <c r="AA17" s="89">
        <v>1236698</v>
      </c>
      <c r="AB17" s="89">
        <v>1080869</v>
      </c>
      <c r="AC17" s="89">
        <v>944510</v>
      </c>
      <c r="AD17" s="89">
        <v>807163</v>
      </c>
      <c r="AE17" s="89">
        <v>686718</v>
      </c>
      <c r="AF17" s="89">
        <v>565316</v>
      </c>
      <c r="AG17" s="89">
        <v>444600</v>
      </c>
      <c r="AH17" s="89">
        <v>348808</v>
      </c>
    </row>
    <row r="18" spans="1:34" ht="12.75" customHeight="1" x14ac:dyDescent="0.2">
      <c r="A18" s="111" t="s">
        <v>45</v>
      </c>
      <c r="C18" s="58" t="s">
        <v>9</v>
      </c>
      <c r="D18" s="64">
        <v>2379265</v>
      </c>
      <c r="E18" s="64">
        <v>2694140</v>
      </c>
      <c r="F18" s="64">
        <v>3014173</v>
      </c>
      <c r="G18" s="64">
        <v>3260319</v>
      </c>
      <c r="H18" s="64">
        <v>3474400</v>
      </c>
      <c r="I18" s="64">
        <v>3642891</v>
      </c>
      <c r="J18" s="64">
        <v>3821890</v>
      </c>
      <c r="K18" s="64">
        <v>4002478</v>
      </c>
      <c r="L18" s="64">
        <v>4116900</v>
      </c>
      <c r="M18" s="64">
        <v>4229848</v>
      </c>
      <c r="N18" s="64">
        <v>4321000</v>
      </c>
      <c r="O18" s="64">
        <v>4385454</v>
      </c>
      <c r="P18" s="64">
        <v>4350528</v>
      </c>
      <c r="Q18" s="64">
        <v>4281119</v>
      </c>
      <c r="R18" s="64">
        <v>4238270</v>
      </c>
      <c r="S18" s="64">
        <v>4233701</v>
      </c>
      <c r="T18" s="64">
        <v>4241779</v>
      </c>
      <c r="U18" s="64">
        <v>4203800</v>
      </c>
      <c r="V18" s="64">
        <v>4160159</v>
      </c>
      <c r="W18" s="89">
        <v>4328295</v>
      </c>
      <c r="X18" s="89">
        <v>4486211</v>
      </c>
      <c r="Y18" s="89">
        <v>4542561</v>
      </c>
      <c r="Z18" s="89">
        <v>4558075</v>
      </c>
      <c r="AA18" s="89">
        <v>4529794</v>
      </c>
      <c r="AB18" s="89">
        <v>4588563</v>
      </c>
      <c r="AC18" s="89">
        <v>4682997</v>
      </c>
      <c r="AD18" s="89">
        <v>4787677</v>
      </c>
      <c r="AE18" s="89">
        <v>4831284</v>
      </c>
      <c r="AF18" s="89">
        <v>5073815</v>
      </c>
      <c r="AG18" s="89">
        <v>5087977</v>
      </c>
      <c r="AH18" s="89">
        <v>5212507</v>
      </c>
    </row>
    <row r="19" spans="1:34" ht="12.75" customHeight="1" x14ac:dyDescent="0.2">
      <c r="A19" s="111" t="s">
        <v>47</v>
      </c>
      <c r="C19" s="54" t="s">
        <v>24</v>
      </c>
      <c r="D19" s="64">
        <v>5848700</v>
      </c>
      <c r="E19" s="64">
        <v>5957000</v>
      </c>
      <c r="F19" s="64">
        <v>5929000</v>
      </c>
      <c r="G19" s="64">
        <v>5910000</v>
      </c>
      <c r="H19" s="64">
        <v>5967000</v>
      </c>
      <c r="I19" s="64">
        <v>6013000</v>
      </c>
      <c r="J19" s="64">
        <v>6032000</v>
      </c>
      <c r="K19" s="64">
        <v>6254000</v>
      </c>
      <c r="L19" s="64">
        <v>6389000</v>
      </c>
      <c r="M19" s="64">
        <v>6093000</v>
      </c>
      <c r="N19" s="89">
        <v>6056000</v>
      </c>
      <c r="O19" s="89">
        <v>5954000</v>
      </c>
      <c r="P19" s="89">
        <v>5849000</v>
      </c>
      <c r="Q19" s="89">
        <v>5780000</v>
      </c>
      <c r="R19" s="89">
        <v>5688000</v>
      </c>
      <c r="S19" s="66">
        <v>5635000</v>
      </c>
      <c r="T19" s="66">
        <v>5547000</v>
      </c>
      <c r="U19" s="66">
        <v>5500000</v>
      </c>
      <c r="V19" s="66">
        <v>5338000</v>
      </c>
      <c r="W19" s="89">
        <v>5140000</v>
      </c>
      <c r="X19" s="89">
        <v>4734480</v>
      </c>
      <c r="Y19" s="89">
        <v>4482202</v>
      </c>
      <c r="Z19" s="89">
        <v>4169083</v>
      </c>
      <c r="AA19" s="89">
        <v>3928425</v>
      </c>
      <c r="AB19" s="89">
        <v>3778569</v>
      </c>
      <c r="AC19" s="89">
        <v>3554665</v>
      </c>
      <c r="AD19" s="89">
        <v>3104305</v>
      </c>
      <c r="AE19" s="89">
        <v>2617672</v>
      </c>
      <c r="AF19" s="89">
        <v>2163913</v>
      </c>
      <c r="AG19" s="89">
        <v>1750989</v>
      </c>
      <c r="AH19" s="89">
        <v>1478610</v>
      </c>
    </row>
    <row r="20" spans="1:34" ht="12.75" customHeight="1" thickBot="1" x14ac:dyDescent="0.25">
      <c r="A20" s="118" t="s">
        <v>38</v>
      </c>
      <c r="C20" s="109" t="s">
        <v>27</v>
      </c>
      <c r="D20" s="72">
        <v>136114201</v>
      </c>
      <c r="E20" s="72">
        <v>139412884</v>
      </c>
      <c r="F20" s="72">
        <v>143341581</v>
      </c>
      <c r="G20" s="72">
        <v>148106159</v>
      </c>
      <c r="H20" s="72">
        <v>153447946</v>
      </c>
      <c r="I20" s="72">
        <v>159659000</v>
      </c>
      <c r="J20" s="72">
        <v>166446000</v>
      </c>
      <c r="K20" s="72">
        <v>173867000</v>
      </c>
      <c r="L20" s="72">
        <v>179850000</v>
      </c>
      <c r="M20" s="72">
        <v>189502000</v>
      </c>
      <c r="N20" s="91">
        <v>192513000</v>
      </c>
      <c r="O20" s="91">
        <v>191570800</v>
      </c>
      <c r="P20" s="91">
        <v>189250143</v>
      </c>
      <c r="Q20" s="91">
        <v>182933281</v>
      </c>
      <c r="R20" s="91">
        <v>177690711</v>
      </c>
      <c r="S20" s="67">
        <v>175160940</v>
      </c>
      <c r="T20" s="67">
        <v>167459899</v>
      </c>
      <c r="U20" s="67">
        <v>158418151</v>
      </c>
      <c r="V20" s="67">
        <v>162763000</v>
      </c>
      <c r="W20" s="67">
        <v>152873000</v>
      </c>
      <c r="X20" s="67">
        <v>149652000</v>
      </c>
      <c r="Y20" s="67">
        <v>143319000</v>
      </c>
      <c r="Z20" s="67">
        <v>138595000</v>
      </c>
      <c r="AA20" s="67">
        <v>133233000</v>
      </c>
      <c r="AB20" s="67">
        <v>128495000</v>
      </c>
      <c r="AC20" s="67">
        <v>124848000</v>
      </c>
      <c r="AD20" s="67">
        <v>121343000</v>
      </c>
      <c r="AE20" s="67">
        <v>116297000</v>
      </c>
      <c r="AF20" s="67">
        <v>110333000</v>
      </c>
      <c r="AG20" s="67">
        <v>106630000</v>
      </c>
      <c r="AH20" s="67">
        <v>101526000</v>
      </c>
    </row>
    <row r="21" spans="1:34" ht="12.75" customHeight="1" thickTop="1" x14ac:dyDescent="0.2">
      <c r="A21" s="118"/>
      <c r="C21" s="76" t="s">
        <v>53</v>
      </c>
      <c r="D21" s="19"/>
      <c r="E21" s="19"/>
      <c r="F21" s="19"/>
      <c r="G21" s="25"/>
      <c r="H21" s="25"/>
      <c r="I21" s="25"/>
      <c r="J21" s="25"/>
      <c r="K21" s="25"/>
      <c r="L21" s="25"/>
      <c r="M21" s="25"/>
      <c r="N21" s="26"/>
      <c r="O21" s="26"/>
      <c r="P21" s="26"/>
      <c r="Q21" s="26"/>
      <c r="R21" s="26"/>
      <c r="S21" s="26"/>
      <c r="T21" s="49"/>
      <c r="U21" s="49"/>
      <c r="AH21" s="49" t="s">
        <v>88</v>
      </c>
    </row>
    <row r="22" spans="1:34" ht="12.75" customHeight="1" x14ac:dyDescent="0.2">
      <c r="C22" s="100" t="s">
        <v>89</v>
      </c>
      <c r="D22" s="25"/>
      <c r="E22" s="19"/>
      <c r="F22" s="25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34" ht="12.75" customHeight="1" x14ac:dyDescent="0.2">
      <c r="C23" s="100"/>
      <c r="D23" s="25"/>
      <c r="E23" s="19"/>
      <c r="F23" s="25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34" ht="12.75" customHeight="1" x14ac:dyDescent="0.25">
      <c r="A24" s="113" t="s">
        <v>49</v>
      </c>
      <c r="C24" s="119" t="s">
        <v>73</v>
      </c>
      <c r="D24" s="100"/>
      <c r="E24" s="100"/>
      <c r="F24" s="120"/>
      <c r="G24" s="120"/>
      <c r="H24" s="120"/>
      <c r="I24" s="120"/>
      <c r="J24" s="120"/>
      <c r="K24" s="120"/>
      <c r="L24" s="120"/>
      <c r="M24" s="120"/>
      <c r="N24" s="120"/>
      <c r="O24" s="44"/>
    </row>
    <row r="25" spans="1:34" s="2" customFormat="1" ht="12.75" customHeight="1" x14ac:dyDescent="0.25">
      <c r="A25" s="41"/>
      <c r="B25" s="51"/>
      <c r="C25" s="35"/>
      <c r="D25" s="4" t="s">
        <v>1</v>
      </c>
      <c r="E25" s="4" t="s">
        <v>3</v>
      </c>
      <c r="F25" s="4" t="s">
        <v>4</v>
      </c>
      <c r="G25" s="4" t="s">
        <v>5</v>
      </c>
      <c r="H25" s="4" t="s">
        <v>6</v>
      </c>
      <c r="I25" s="4" t="s">
        <v>2</v>
      </c>
      <c r="J25" s="4" t="s">
        <v>7</v>
      </c>
      <c r="K25" s="4" t="s">
        <v>8</v>
      </c>
      <c r="L25" s="4" t="s">
        <v>0</v>
      </c>
      <c r="M25" s="4" t="s">
        <v>10</v>
      </c>
      <c r="N25" s="4">
        <v>2000</v>
      </c>
      <c r="O25" s="5">
        <v>2001</v>
      </c>
      <c r="P25" s="5">
        <v>2002</v>
      </c>
      <c r="Q25" s="5">
        <v>2003</v>
      </c>
      <c r="R25" s="13">
        <v>2004</v>
      </c>
      <c r="S25" s="12">
        <v>2005</v>
      </c>
      <c r="T25" s="12">
        <v>2006</v>
      </c>
      <c r="U25" s="30">
        <v>2007</v>
      </c>
      <c r="V25" s="30">
        <v>2008</v>
      </c>
      <c r="W25" s="30">
        <v>2009</v>
      </c>
      <c r="X25" s="30">
        <v>2010</v>
      </c>
      <c r="Y25" s="30">
        <v>2011</v>
      </c>
      <c r="Z25" s="30">
        <v>2012</v>
      </c>
      <c r="AA25" s="30">
        <v>2013</v>
      </c>
      <c r="AB25" s="30">
        <v>2014</v>
      </c>
      <c r="AC25" s="30">
        <v>2015</v>
      </c>
      <c r="AD25" s="30">
        <v>2016</v>
      </c>
      <c r="AE25" s="30">
        <v>2017</v>
      </c>
      <c r="AF25" s="30">
        <v>2018</v>
      </c>
      <c r="AG25" s="30">
        <v>2019</v>
      </c>
      <c r="AH25" s="30">
        <v>2020</v>
      </c>
    </row>
    <row r="26" spans="1:34" ht="12.75" customHeight="1" x14ac:dyDescent="0.2">
      <c r="A26" s="111" t="s">
        <v>33</v>
      </c>
      <c r="C26" s="54" t="s">
        <v>23</v>
      </c>
      <c r="D26" s="55">
        <v>42.0229541039173</v>
      </c>
      <c r="E26" s="55">
        <v>43.282291695383002</v>
      </c>
      <c r="F26" s="55">
        <v>44.458194399859302</v>
      </c>
      <c r="G26" s="55">
        <v>45.474286557743</v>
      </c>
      <c r="H26" s="55">
        <v>46.506618293132298</v>
      </c>
      <c r="I26" s="55">
        <v>47.548191868832198</v>
      </c>
      <c r="J26" s="55">
        <v>48.713097013551</v>
      </c>
      <c r="K26" s="55">
        <v>49.5300546884475</v>
      </c>
      <c r="L26" s="55">
        <v>50.0433821684991</v>
      </c>
      <c r="M26" s="55">
        <v>49.189276063479298</v>
      </c>
      <c r="N26" s="55">
        <v>49.5335641</v>
      </c>
      <c r="O26" s="55">
        <v>49.35940214</v>
      </c>
      <c r="P26" s="55">
        <v>47.735472459999997</v>
      </c>
      <c r="Q26" s="55">
        <v>47.420134320000003</v>
      </c>
      <c r="R26" s="55">
        <v>46.502259700000003</v>
      </c>
      <c r="S26" s="55">
        <v>45.301169790000003</v>
      </c>
      <c r="T26" s="55">
        <v>43.51057041</v>
      </c>
      <c r="U26" s="55">
        <v>40.980367790000003</v>
      </c>
      <c r="V26" s="60">
        <v>39.381255150000001</v>
      </c>
      <c r="W26" s="60">
        <v>38.852632669999998</v>
      </c>
      <c r="X26" s="60">
        <v>40.404525640000003</v>
      </c>
      <c r="Y26" s="60">
        <v>40.078069429999999</v>
      </c>
      <c r="Z26" s="60">
        <v>39.754290259999998</v>
      </c>
      <c r="AA26" s="60">
        <v>38.965946170000002</v>
      </c>
      <c r="AB26" s="60">
        <v>40.84518388</v>
      </c>
      <c r="AC26" s="60">
        <v>41.595131049999999</v>
      </c>
      <c r="AD26" s="60">
        <v>40.780579060000001</v>
      </c>
      <c r="AE26" s="60">
        <v>42.077569799999999</v>
      </c>
      <c r="AF26" s="60">
        <v>42.010831150000001</v>
      </c>
      <c r="AG26" s="60">
        <v>41.564328359999998</v>
      </c>
      <c r="AH26" s="60">
        <v>42.044833019999999</v>
      </c>
    </row>
    <row r="27" spans="1:34" ht="12.75" customHeight="1" x14ac:dyDescent="0.2">
      <c r="A27" s="111" t="s">
        <v>34</v>
      </c>
      <c r="C27" s="58" t="s">
        <v>29</v>
      </c>
      <c r="D27" s="55">
        <v>39.211610543381298</v>
      </c>
      <c r="E27" s="55">
        <v>40.915404372738102</v>
      </c>
      <c r="F27" s="55">
        <v>42.431512782015297</v>
      </c>
      <c r="G27" s="55">
        <v>43.559866964723</v>
      </c>
      <c r="H27" s="55">
        <v>44.853260638323597</v>
      </c>
      <c r="I27" s="55">
        <v>46.074843774509397</v>
      </c>
      <c r="J27" s="55">
        <v>45.3891308204065</v>
      </c>
      <c r="K27" s="55">
        <v>46.7200569862541</v>
      </c>
      <c r="L27" s="55">
        <v>47.5061274222099</v>
      </c>
      <c r="M27" s="55">
        <v>48.900804875865099</v>
      </c>
      <c r="N27" s="55">
        <v>48.982744949999997</v>
      </c>
      <c r="O27" s="55">
        <v>49.730444339999998</v>
      </c>
      <c r="P27" s="55">
        <v>47.579881489999998</v>
      </c>
      <c r="Q27" s="55">
        <v>46.789375440000001</v>
      </c>
      <c r="R27" s="55">
        <v>45.810557269999997</v>
      </c>
      <c r="S27" s="55">
        <v>45.45970251</v>
      </c>
      <c r="T27" s="55">
        <v>44.520091620000002</v>
      </c>
      <c r="U27" s="55">
        <v>45.311805329999999</v>
      </c>
      <c r="V27" s="60">
        <v>43.92451338</v>
      </c>
      <c r="W27" s="60">
        <v>42.689729409999998</v>
      </c>
      <c r="X27" s="60">
        <v>42.41604083</v>
      </c>
      <c r="Y27" s="60">
        <v>42.076573930000002</v>
      </c>
      <c r="Z27" s="60">
        <v>41.809944250000001</v>
      </c>
      <c r="AA27" s="60">
        <v>41.119744480000001</v>
      </c>
      <c r="AB27" s="60">
        <v>40.391958780000003</v>
      </c>
      <c r="AC27" s="60">
        <v>39.765546239999999</v>
      </c>
      <c r="AD27" s="60">
        <v>38.49650621</v>
      </c>
      <c r="AE27" s="60">
        <v>37.494855399999999</v>
      </c>
      <c r="AF27" s="60">
        <v>35.767290840000001</v>
      </c>
      <c r="AG27" s="60">
        <v>34.060995579999997</v>
      </c>
      <c r="AH27" s="60">
        <v>31.36114954</v>
      </c>
    </row>
    <row r="28" spans="1:34" s="2" customFormat="1" ht="12.75" customHeight="1" x14ac:dyDescent="0.25">
      <c r="A28" s="111" t="s">
        <v>35</v>
      </c>
      <c r="B28" s="51"/>
      <c r="C28" s="54" t="s">
        <v>21</v>
      </c>
      <c r="D28" s="55">
        <v>55.3038366405993</v>
      </c>
      <c r="E28" s="55">
        <v>56.462795239909397</v>
      </c>
      <c r="F28" s="55">
        <v>57.3087528168316</v>
      </c>
      <c r="G28" s="55">
        <v>58.294784983780197</v>
      </c>
      <c r="H28" s="55">
        <v>59.502135817578001</v>
      </c>
      <c r="I28" s="55">
        <v>59.966071226256801</v>
      </c>
      <c r="J28" s="55">
        <v>60.750951248899497</v>
      </c>
      <c r="K28" s="55">
        <v>62.4780230373145</v>
      </c>
      <c r="L28" s="55">
        <v>64.013404925893596</v>
      </c>
      <c r="M28" s="55">
        <v>67.004948502850397</v>
      </c>
      <c r="N28" s="55">
        <v>68.130440239999999</v>
      </c>
      <c r="O28" s="55">
        <v>68.413050709999993</v>
      </c>
      <c r="P28" s="55">
        <v>66.142235060000004</v>
      </c>
      <c r="Q28" s="55">
        <v>65.459757940000003</v>
      </c>
      <c r="R28" s="55">
        <v>64.632031170000005</v>
      </c>
      <c r="S28" s="55">
        <v>56.42278838</v>
      </c>
      <c r="T28" s="55">
        <v>56.046984309999999</v>
      </c>
      <c r="U28" s="55">
        <v>55.516505309999999</v>
      </c>
      <c r="V28" s="92">
        <v>54.7429305</v>
      </c>
      <c r="W28" s="60">
        <v>55.437528720000003</v>
      </c>
      <c r="X28" s="60">
        <v>53.866214290000002</v>
      </c>
      <c r="Y28" s="60">
        <v>52.908062989999998</v>
      </c>
      <c r="Z28" s="60">
        <v>50.75879037</v>
      </c>
      <c r="AA28" s="60">
        <v>47.939559379999999</v>
      </c>
      <c r="AB28" s="60">
        <v>45.994406120000001</v>
      </c>
      <c r="AC28" s="60">
        <v>43.335307980000003</v>
      </c>
      <c r="AD28" s="60">
        <v>41.65556256</v>
      </c>
      <c r="AE28" s="60">
        <v>39.39062011</v>
      </c>
      <c r="AF28" s="60">
        <v>37.335572569999997</v>
      </c>
      <c r="AG28" s="60">
        <v>36.341999999999999</v>
      </c>
      <c r="AH28" s="60">
        <v>35.344999999999999</v>
      </c>
    </row>
    <row r="29" spans="1:34" ht="12.75" customHeight="1" x14ac:dyDescent="0.25">
      <c r="A29" s="111" t="s">
        <v>48</v>
      </c>
      <c r="C29" s="32" t="s">
        <v>25</v>
      </c>
      <c r="D29" s="87">
        <v>59.076240050824701</v>
      </c>
      <c r="E29" s="87">
        <v>60.543828296608503</v>
      </c>
      <c r="F29" s="87">
        <v>61.413659679967601</v>
      </c>
      <c r="G29" s="87">
        <v>61.910482852705996</v>
      </c>
      <c r="H29" s="87">
        <v>61.173586825022298</v>
      </c>
      <c r="I29" s="87">
        <v>63.844565844126301</v>
      </c>
      <c r="J29" s="87">
        <v>64.748408309610397</v>
      </c>
      <c r="K29" s="87">
        <v>66.119656268053106</v>
      </c>
      <c r="L29" s="87">
        <v>68.658136881888694</v>
      </c>
      <c r="M29" s="87">
        <v>70.984065296372506</v>
      </c>
      <c r="N29" s="87">
        <v>73.290987759999993</v>
      </c>
      <c r="O29" s="87">
        <v>74.98755079</v>
      </c>
      <c r="P29" s="87">
        <v>74.616159240000002</v>
      </c>
      <c r="Q29" s="87">
        <v>73.241456569999997</v>
      </c>
      <c r="R29" s="87">
        <v>71.731822159999993</v>
      </c>
      <c r="S29" s="87">
        <v>69.715233190000006</v>
      </c>
      <c r="T29" s="87">
        <v>67.33402092</v>
      </c>
      <c r="U29" s="87">
        <v>65.373434619999998</v>
      </c>
      <c r="V29" s="31">
        <v>63.334584399999997</v>
      </c>
      <c r="W29" s="31">
        <v>66.526806550000003</v>
      </c>
      <c r="X29" s="31">
        <v>62.850265890000003</v>
      </c>
      <c r="Y29" s="31">
        <v>61.954912819999997</v>
      </c>
      <c r="Z29" s="31">
        <v>58.965708339999999</v>
      </c>
      <c r="AA29" s="31">
        <v>56.64558031</v>
      </c>
      <c r="AB29" s="31">
        <v>53.31097896</v>
      </c>
      <c r="AC29" s="31">
        <v>49.898906500000002</v>
      </c>
      <c r="AD29" s="31">
        <v>45.018882650000002</v>
      </c>
      <c r="AE29" s="31">
        <v>42.093702739999998</v>
      </c>
      <c r="AF29" s="31">
        <v>39.073999999999998</v>
      </c>
      <c r="AG29" s="31">
        <v>36.911000000000001</v>
      </c>
      <c r="AH29" s="31">
        <v>35.487000000000002</v>
      </c>
    </row>
    <row r="30" spans="1:34" ht="12.75" customHeight="1" x14ac:dyDescent="0.2">
      <c r="A30" s="111" t="s">
        <v>32</v>
      </c>
      <c r="C30" s="54" t="s">
        <v>16</v>
      </c>
      <c r="D30" s="55">
        <v>39.617499730609197</v>
      </c>
      <c r="E30" s="55">
        <v>41.418213720660901</v>
      </c>
      <c r="F30" s="55">
        <v>43.394515325979</v>
      </c>
      <c r="G30" s="55">
        <v>44.998384557994399</v>
      </c>
      <c r="H30" s="55">
        <v>46.887973308562003</v>
      </c>
      <c r="I30" s="55">
        <v>50.512479168112399</v>
      </c>
      <c r="J30" s="55">
        <v>52.884717431918098</v>
      </c>
      <c r="K30" s="55">
        <v>54.137768187514403</v>
      </c>
      <c r="L30" s="55">
        <v>55.7240730726189</v>
      </c>
      <c r="M30" s="55">
        <v>57.742833016698</v>
      </c>
      <c r="N30" s="55">
        <v>61.694663210000002</v>
      </c>
      <c r="O30" s="55">
        <v>64.244940560000003</v>
      </c>
      <c r="P30" s="55">
        <v>65.824394060000003</v>
      </c>
      <c r="Q30" s="55">
        <v>66.450299569999999</v>
      </c>
      <c r="R30" s="55">
        <v>66.783043199999994</v>
      </c>
      <c r="S30" s="55">
        <v>67.143577930000006</v>
      </c>
      <c r="T30" s="55">
        <v>66.771220909999997</v>
      </c>
      <c r="U30" s="55">
        <v>65.331468619999995</v>
      </c>
      <c r="V30" s="60">
        <v>62.048397450000003</v>
      </c>
      <c r="W30" s="60">
        <v>66.378276749999998</v>
      </c>
      <c r="X30" s="60">
        <v>65.448425270000001</v>
      </c>
      <c r="Y30" s="60">
        <v>63.570092430000003</v>
      </c>
      <c r="Z30" s="60">
        <v>61.87276026</v>
      </c>
      <c r="AA30" s="60">
        <v>59.9943083</v>
      </c>
      <c r="AB30" s="60">
        <v>57.729627720000003</v>
      </c>
      <c r="AC30" s="60">
        <v>55.448631329999998</v>
      </c>
      <c r="AD30" s="60">
        <v>55.113667499999998</v>
      </c>
      <c r="AE30" s="60">
        <v>53.715043080000001</v>
      </c>
      <c r="AF30" s="60">
        <v>51.128177520000001</v>
      </c>
      <c r="AG30" s="60">
        <v>48.373359000000001</v>
      </c>
      <c r="AH30" s="60">
        <v>45.7128169</v>
      </c>
    </row>
    <row r="31" spans="1:34" s="2" customFormat="1" ht="12.75" customHeight="1" x14ac:dyDescent="0.25">
      <c r="A31" s="111" t="s">
        <v>36</v>
      </c>
      <c r="B31" s="51"/>
      <c r="C31" s="54" t="s">
        <v>15</v>
      </c>
      <c r="D31" s="55">
        <v>56.634435285503002</v>
      </c>
      <c r="E31" s="55">
        <v>57.248333384746601</v>
      </c>
      <c r="F31" s="55">
        <v>58.1080516635649</v>
      </c>
      <c r="G31" s="55">
        <v>58.948632642158501</v>
      </c>
      <c r="H31" s="55">
        <v>59.927722740548901</v>
      </c>
      <c r="I31" s="55">
        <v>61.0293732616135</v>
      </c>
      <c r="J31" s="55">
        <v>61.874515047723001</v>
      </c>
      <c r="K31" s="55">
        <v>63.3068349946358</v>
      </c>
      <c r="L31" s="55">
        <v>65.976016668302293</v>
      </c>
      <c r="M31" s="55">
        <v>68.3932804577951</v>
      </c>
      <c r="N31" s="55">
        <v>71.800425149999995</v>
      </c>
      <c r="O31" s="55">
        <v>72.13128553</v>
      </c>
      <c r="P31" s="55">
        <v>68.881520089999995</v>
      </c>
      <c r="Q31" s="55">
        <v>67.092453489999997</v>
      </c>
      <c r="R31" s="55">
        <v>64.620792960000003</v>
      </c>
      <c r="S31" s="55">
        <v>61.755090930000001</v>
      </c>
      <c r="T31" s="55">
        <v>56.914350200000001</v>
      </c>
      <c r="U31" s="55">
        <v>51.647820869999997</v>
      </c>
      <c r="V31" s="60">
        <v>54.11414422</v>
      </c>
      <c r="W31" s="60">
        <v>50.201198320000003</v>
      </c>
      <c r="X31" s="60">
        <v>47.053688639999997</v>
      </c>
      <c r="Y31" s="60">
        <v>44.447049589999999</v>
      </c>
      <c r="Z31" s="60">
        <v>40.979286219999999</v>
      </c>
      <c r="AA31" s="60">
        <v>37.149683099999997</v>
      </c>
      <c r="AB31" s="60">
        <v>33.056836310000001</v>
      </c>
      <c r="AC31" s="60">
        <v>26.714597990000001</v>
      </c>
      <c r="AD31" s="60">
        <v>24.4292373</v>
      </c>
      <c r="AE31" s="60">
        <v>19.17211215</v>
      </c>
      <c r="AF31" s="60">
        <v>19.504197229999999</v>
      </c>
      <c r="AG31" s="60">
        <v>17.3864442</v>
      </c>
      <c r="AH31" s="60">
        <v>12.68</v>
      </c>
    </row>
    <row r="32" spans="1:34" ht="12.75" customHeight="1" x14ac:dyDescent="0.2">
      <c r="A32" s="111" t="s">
        <v>37</v>
      </c>
      <c r="C32" s="54" t="s">
        <v>26</v>
      </c>
      <c r="D32" s="55">
        <v>32.411556245144901</v>
      </c>
      <c r="E32" s="55">
        <v>34.0347909051982</v>
      </c>
      <c r="F32" s="55">
        <v>35.292145521442301</v>
      </c>
      <c r="G32" s="55">
        <v>36.363724032799702</v>
      </c>
      <c r="H32" s="55">
        <v>37.355837417645198</v>
      </c>
      <c r="I32" s="55">
        <v>38.293149403631098</v>
      </c>
      <c r="J32" s="55">
        <v>39.006159404729303</v>
      </c>
      <c r="K32" s="55">
        <v>40.032665570441303</v>
      </c>
      <c r="L32" s="55">
        <v>40.9983105437204</v>
      </c>
      <c r="M32" s="55">
        <v>41.2581125922814</v>
      </c>
      <c r="N32" s="55">
        <v>41.896149579999999</v>
      </c>
      <c r="O32" s="55">
        <v>42.427984299999999</v>
      </c>
      <c r="P32" s="55">
        <v>42.082346469999997</v>
      </c>
      <c r="Q32" s="55">
        <v>41.691649769999998</v>
      </c>
      <c r="R32" s="55">
        <v>41.411134509999997</v>
      </c>
      <c r="S32" s="55">
        <v>44.209949389999998</v>
      </c>
      <c r="T32" s="55">
        <v>44.412417429999998</v>
      </c>
      <c r="U32" s="55">
        <v>44.448416690000002</v>
      </c>
      <c r="V32" s="60">
        <v>44.663774799999999</v>
      </c>
      <c r="W32" s="60">
        <v>43.458056509999999</v>
      </c>
      <c r="X32" s="60">
        <v>43.002317339999998</v>
      </c>
      <c r="Y32" s="60">
        <v>42.24139117</v>
      </c>
      <c r="Z32" s="60">
        <v>41.592335900000002</v>
      </c>
      <c r="AA32" s="60">
        <v>41.304103480000002</v>
      </c>
      <c r="AB32" s="60">
        <v>41.123070339999998</v>
      </c>
      <c r="AC32" s="60">
        <v>41.51041249</v>
      </c>
      <c r="AD32" s="60">
        <v>41.788563060000001</v>
      </c>
      <c r="AE32" s="60">
        <v>41.989924930000001</v>
      </c>
      <c r="AF32" s="60">
        <v>42.324826209999998</v>
      </c>
      <c r="AG32" s="60">
        <v>42.022106960000002</v>
      </c>
      <c r="AH32" s="60">
        <v>41.612386649999998</v>
      </c>
    </row>
    <row r="33" spans="1:34" ht="12.75" customHeight="1" x14ac:dyDescent="0.2">
      <c r="A33" s="111" t="s">
        <v>39</v>
      </c>
      <c r="C33" s="54" t="s">
        <v>17</v>
      </c>
      <c r="D33" s="55">
        <v>53.536293003095203</v>
      </c>
      <c r="E33" s="55">
        <v>54.250215745218803</v>
      </c>
      <c r="F33" s="55">
        <v>54.460805362889197</v>
      </c>
      <c r="G33" s="55">
        <v>54.591546123503797</v>
      </c>
      <c r="H33" s="55">
        <v>55.067345928899201</v>
      </c>
      <c r="I33" s="55">
        <v>55.009850874363003</v>
      </c>
      <c r="J33" s="55">
        <v>55.442613286211703</v>
      </c>
      <c r="K33" s="55">
        <v>55.653303843501597</v>
      </c>
      <c r="L33" s="55">
        <v>55.140126705023199</v>
      </c>
      <c r="M33" s="55">
        <v>55.187345830800098</v>
      </c>
      <c r="N33" s="55">
        <v>54.911994210000003</v>
      </c>
      <c r="O33" s="55">
        <v>53.959896370000003</v>
      </c>
      <c r="P33" s="55">
        <v>52.281136600000004</v>
      </c>
      <c r="Q33" s="55">
        <v>49.120840209999997</v>
      </c>
      <c r="R33" s="55">
        <v>45.172132910000002</v>
      </c>
      <c r="S33" s="55">
        <v>40.312405929999997</v>
      </c>
      <c r="T33" s="55">
        <v>36.191440210000003</v>
      </c>
      <c r="U33" s="55">
        <v>32.844200139999998</v>
      </c>
      <c r="V33" s="60">
        <v>31.018250200000001</v>
      </c>
      <c r="W33" s="60">
        <v>26.767687550000002</v>
      </c>
      <c r="X33" s="60">
        <v>23.29576565</v>
      </c>
      <c r="Y33" s="60">
        <v>20.036964489999999</v>
      </c>
      <c r="Z33" s="60">
        <v>16.427290540000001</v>
      </c>
      <c r="AA33" s="60">
        <v>13.82979388</v>
      </c>
      <c r="AB33" s="60">
        <v>11.696611000000001</v>
      </c>
      <c r="AC33" s="60">
        <v>9.8009130249999998</v>
      </c>
      <c r="AD33" s="60">
        <v>8.3180042319999998</v>
      </c>
      <c r="AE33" s="60">
        <v>6.8585475369999997</v>
      </c>
      <c r="AF33" s="60">
        <v>5.8487198730000003</v>
      </c>
      <c r="AG33" s="60">
        <v>4.8624803779999999</v>
      </c>
      <c r="AH33" s="60">
        <v>4.0608440779999997</v>
      </c>
    </row>
    <row r="34" spans="1:34" ht="12.75" customHeight="1" x14ac:dyDescent="0.2">
      <c r="A34" s="111" t="s">
        <v>40</v>
      </c>
      <c r="C34" s="54" t="s">
        <v>18</v>
      </c>
      <c r="D34" s="55">
        <v>49.405530285885298</v>
      </c>
      <c r="E34" s="55">
        <v>50.965006638323501</v>
      </c>
      <c r="F34" s="55">
        <v>52.494723669867398</v>
      </c>
      <c r="G34" s="55">
        <v>53.673796822375699</v>
      </c>
      <c r="H34" s="55">
        <v>54.851599775457998</v>
      </c>
      <c r="I34" s="55">
        <v>55.853442497622503</v>
      </c>
      <c r="J34" s="55">
        <v>56.5134547971807</v>
      </c>
      <c r="K34" s="55">
        <v>57.687379049080597</v>
      </c>
      <c r="L34" s="55">
        <v>58.153865459535801</v>
      </c>
      <c r="M34" s="55">
        <v>57.540002218536898</v>
      </c>
      <c r="N34" s="55">
        <v>57.59052904</v>
      </c>
      <c r="O34" s="55">
        <v>57.395699579999999</v>
      </c>
      <c r="P34" s="55">
        <v>57.060554430000003</v>
      </c>
      <c r="Q34" s="55">
        <v>56.285653420000003</v>
      </c>
      <c r="R34" s="55">
        <v>55.525734870000001</v>
      </c>
      <c r="S34" s="55">
        <v>55.148772839999999</v>
      </c>
      <c r="T34" s="55">
        <v>55.479752650000002</v>
      </c>
      <c r="U34" s="55">
        <v>56.247672209999998</v>
      </c>
      <c r="V34" s="92">
        <v>56.422516360000003</v>
      </c>
      <c r="W34" s="60">
        <v>65.449475480000004</v>
      </c>
      <c r="X34" s="60">
        <v>64.602900180000006</v>
      </c>
      <c r="Y34" s="60">
        <v>63.854125230000001</v>
      </c>
      <c r="Z34" s="60">
        <v>62.472251489999998</v>
      </c>
      <c r="AA34" s="60">
        <v>61.164257249999999</v>
      </c>
      <c r="AB34" s="60">
        <v>60.449998479999998</v>
      </c>
      <c r="AC34" s="60">
        <v>60.398863050000003</v>
      </c>
      <c r="AD34" s="60">
        <v>60.317689870000002</v>
      </c>
      <c r="AE34" s="60">
        <v>59.726251490000003</v>
      </c>
      <c r="AF34" s="60">
        <v>58.673180770000002</v>
      </c>
      <c r="AG34" s="60">
        <v>58.033406800000002</v>
      </c>
      <c r="AH34" s="60">
        <v>57.847355569999998</v>
      </c>
    </row>
    <row r="35" spans="1:34" ht="12.75" customHeight="1" x14ac:dyDescent="0.2">
      <c r="A35" s="111" t="s">
        <v>46</v>
      </c>
      <c r="C35" s="101" t="s">
        <v>28</v>
      </c>
      <c r="D35" s="55">
        <v>44.338427766482504</v>
      </c>
      <c r="E35" s="55">
        <v>45.1667144376446</v>
      </c>
      <c r="F35" s="55">
        <v>46.095054838929002</v>
      </c>
      <c r="G35" s="55">
        <v>47.397165480971701</v>
      </c>
      <c r="H35" s="55">
        <v>49.034711467864803</v>
      </c>
      <c r="I35" s="55">
        <v>50.711780088268704</v>
      </c>
      <c r="J35" s="55">
        <v>52.739446572466498</v>
      </c>
      <c r="K35" s="55">
        <v>54.637257303261997</v>
      </c>
      <c r="L35" s="55">
        <v>56.085058905456201</v>
      </c>
      <c r="M35" s="55">
        <v>57.922868008219801</v>
      </c>
      <c r="N35" s="55">
        <v>59.786187499999997</v>
      </c>
      <c r="O35" s="55">
        <v>58.485270890000002</v>
      </c>
      <c r="P35" s="55">
        <v>58.553463659999998</v>
      </c>
      <c r="Q35" s="55">
        <v>58.007873279999998</v>
      </c>
      <c r="R35" s="55">
        <v>57.749953470000001</v>
      </c>
      <c r="S35" s="55">
        <v>56.509511000000003</v>
      </c>
      <c r="T35" s="55">
        <v>55.652343559999998</v>
      </c>
      <c r="U35" s="55">
        <v>54.449779169999999</v>
      </c>
      <c r="V35" s="60">
        <v>55.019453910000003</v>
      </c>
      <c r="W35" s="60">
        <v>53.329202729999999</v>
      </c>
      <c r="X35" s="60">
        <v>52.645920390000001</v>
      </c>
      <c r="Y35" s="60">
        <v>51.939011700000002</v>
      </c>
      <c r="Z35" s="60">
        <v>51.448633059999999</v>
      </c>
      <c r="AA35" s="60">
        <v>51.372405139999998</v>
      </c>
      <c r="AB35" s="60">
        <v>50.804853219999998</v>
      </c>
      <c r="AC35" s="60">
        <v>50.427306979999997</v>
      </c>
      <c r="AD35" s="60">
        <v>49.222337879999998</v>
      </c>
      <c r="AE35" s="60">
        <v>47.60858502</v>
      </c>
      <c r="AF35" s="60">
        <v>46.932096610000002</v>
      </c>
      <c r="AG35" s="60">
        <v>47.98151558</v>
      </c>
      <c r="AH35" s="60">
        <v>47.192</v>
      </c>
    </row>
    <row r="36" spans="1:34" ht="12.75" customHeight="1" x14ac:dyDescent="0.2">
      <c r="A36" s="111" t="s">
        <v>41</v>
      </c>
      <c r="C36" s="54" t="s">
        <v>19</v>
      </c>
      <c r="D36" s="55">
        <v>39.3265375316902</v>
      </c>
      <c r="E36" s="55">
        <v>40.578321727679999</v>
      </c>
      <c r="F36" s="55">
        <v>41.671907365858097</v>
      </c>
      <c r="G36" s="55">
        <v>42.445400965195098</v>
      </c>
      <c r="H36" s="55">
        <v>43.083156513390499</v>
      </c>
      <c r="I36" s="55">
        <v>43.6129145554982</v>
      </c>
      <c r="J36" s="55">
        <v>44.362827192974599</v>
      </c>
      <c r="K36" s="55">
        <v>45.173664685158002</v>
      </c>
      <c r="L36" s="55">
        <v>45.709729990357303</v>
      </c>
      <c r="M36" s="55">
        <v>46.598778015532801</v>
      </c>
      <c r="N36" s="55">
        <v>47.895496270000002</v>
      </c>
      <c r="O36" s="55">
        <v>48.093062510000003</v>
      </c>
      <c r="P36" s="55">
        <v>47.465554990000001</v>
      </c>
      <c r="Q36" s="55">
        <v>46.202015729999999</v>
      </c>
      <c r="R36" s="55">
        <v>44.79328031</v>
      </c>
      <c r="S36" s="55">
        <v>42.979545450000003</v>
      </c>
      <c r="T36" s="55">
        <v>45.932927939999999</v>
      </c>
      <c r="U36" s="55">
        <v>38.157985019999998</v>
      </c>
      <c r="V36" s="92">
        <v>37.40361704</v>
      </c>
      <c r="W36" s="60">
        <v>38.308839470000002</v>
      </c>
      <c r="X36" s="60">
        <v>37.987829759999997</v>
      </c>
      <c r="Y36" s="60">
        <v>37.09651581</v>
      </c>
      <c r="Z36" s="60">
        <v>36.320985530000002</v>
      </c>
      <c r="AA36" s="60">
        <v>35.065887629999999</v>
      </c>
      <c r="AB36" s="60">
        <v>34.069782259999997</v>
      </c>
      <c r="AC36" s="60">
        <v>33.360558619999999</v>
      </c>
      <c r="AD36" s="60">
        <v>33.409414230000003</v>
      </c>
      <c r="AE36" s="60">
        <v>34.118009379999997</v>
      </c>
      <c r="AF36" s="60">
        <v>33.642609890000003</v>
      </c>
      <c r="AG36" s="60">
        <v>32.236845289999998</v>
      </c>
      <c r="AH36" s="60">
        <v>32.429000000000002</v>
      </c>
    </row>
    <row r="37" spans="1:34" ht="12.75" customHeight="1" x14ac:dyDescent="0.2">
      <c r="A37" s="111" t="s">
        <v>42</v>
      </c>
      <c r="C37" s="54" t="s">
        <v>20</v>
      </c>
      <c r="D37" s="55">
        <v>44.603903409332801</v>
      </c>
      <c r="E37" s="55">
        <v>45.850659620074502</v>
      </c>
      <c r="F37" s="55">
        <v>46.803270752007997</v>
      </c>
      <c r="G37" s="55">
        <v>47.574494746651901</v>
      </c>
      <c r="H37" s="55">
        <v>48.903500364129201</v>
      </c>
      <c r="I37" s="55">
        <v>50.040445182588897</v>
      </c>
      <c r="J37" s="55">
        <v>51.313793208835001</v>
      </c>
      <c r="K37" s="55">
        <v>52.567514649811002</v>
      </c>
      <c r="L37" s="55">
        <v>49.824261972570497</v>
      </c>
      <c r="M37" s="55">
        <v>49.452401070705001</v>
      </c>
      <c r="N37" s="55">
        <v>48.58458993</v>
      </c>
      <c r="O37" s="55">
        <v>48.018122200000001</v>
      </c>
      <c r="P37" s="55">
        <v>47.518177649999998</v>
      </c>
      <c r="Q37" s="55">
        <v>47.02464904</v>
      </c>
      <c r="R37" s="55">
        <v>46.494578429999997</v>
      </c>
      <c r="S37" s="55">
        <v>45.238648070000004</v>
      </c>
      <c r="T37" s="55">
        <v>43.628568129999998</v>
      </c>
      <c r="U37" s="55">
        <v>39.873439439999999</v>
      </c>
      <c r="V37" s="60">
        <v>37.674915290000001</v>
      </c>
      <c r="W37" s="60">
        <v>51.957645990000003</v>
      </c>
      <c r="X37" s="60">
        <v>51.048348240000003</v>
      </c>
      <c r="Y37" s="60">
        <v>50.326104960000002</v>
      </c>
      <c r="Z37" s="60">
        <v>50.010487560000001</v>
      </c>
      <c r="AA37" s="60">
        <v>49.892580469999999</v>
      </c>
      <c r="AB37" s="60">
        <v>49.588865490000003</v>
      </c>
      <c r="AC37" s="60">
        <v>49.775764969999997</v>
      </c>
      <c r="AD37" s="60">
        <v>50.194700330000003</v>
      </c>
      <c r="AE37" s="60">
        <v>50.159298159999999</v>
      </c>
      <c r="AF37" s="60">
        <v>49.875999999999998</v>
      </c>
      <c r="AG37" s="60">
        <v>49.548000000000002</v>
      </c>
      <c r="AH37" s="60">
        <v>49.003999999999998</v>
      </c>
    </row>
    <row r="38" spans="1:34" ht="12.75" customHeight="1" x14ac:dyDescent="0.2">
      <c r="A38" s="111" t="s">
        <v>44</v>
      </c>
      <c r="C38" s="58" t="s">
        <v>30</v>
      </c>
      <c r="D38" s="55">
        <v>46.607394686260001</v>
      </c>
      <c r="E38" s="55">
        <v>47.855059530360101</v>
      </c>
      <c r="F38" s="55">
        <v>48.970065813914303</v>
      </c>
      <c r="G38" s="55">
        <v>50.188027598024298</v>
      </c>
      <c r="H38" s="55">
        <v>51.305238161017598</v>
      </c>
      <c r="I38" s="55">
        <v>52.684824902723697</v>
      </c>
      <c r="J38" s="55">
        <v>54.341681881177401</v>
      </c>
      <c r="K38" s="55">
        <v>56.782699913557003</v>
      </c>
      <c r="L38" s="55">
        <v>59.516482916882602</v>
      </c>
      <c r="M38" s="55">
        <v>60.9468553311983</v>
      </c>
      <c r="N38" s="55">
        <v>62.092699140000001</v>
      </c>
      <c r="O38" s="55">
        <v>50.92984105</v>
      </c>
      <c r="P38" s="55">
        <v>49.818889779999999</v>
      </c>
      <c r="Q38" s="55">
        <v>48.429255789999999</v>
      </c>
      <c r="R38" s="55">
        <v>48.26494847</v>
      </c>
      <c r="S38" s="55">
        <v>46.434451230000001</v>
      </c>
      <c r="T38" s="55">
        <v>45.316034330000001</v>
      </c>
      <c r="U38" s="55">
        <v>44.856453350000002</v>
      </c>
      <c r="V38" s="60">
        <v>44.164377530000003</v>
      </c>
      <c r="W38" s="60">
        <v>43.64150858</v>
      </c>
      <c r="X38" s="60">
        <v>43.349733139999998</v>
      </c>
      <c r="Y38" s="60">
        <v>42.615113829999999</v>
      </c>
      <c r="Z38" s="60">
        <v>42.770774379999999</v>
      </c>
      <c r="AA38" s="60">
        <v>42.304064799999999</v>
      </c>
      <c r="AB38" s="60">
        <v>41.118783739999998</v>
      </c>
      <c r="AC38" s="60">
        <v>41.039811139999998</v>
      </c>
      <c r="AD38" s="60">
        <v>39.890950599999996</v>
      </c>
      <c r="AE38" s="60">
        <v>38.486965810000001</v>
      </c>
      <c r="AF38" s="60">
        <v>34.584713790000002</v>
      </c>
      <c r="AG38" s="60">
        <v>32.520077929999999</v>
      </c>
      <c r="AH38" s="60">
        <v>28.812587570000002</v>
      </c>
    </row>
    <row r="39" spans="1:34" ht="12.75" customHeight="1" x14ac:dyDescent="0.2">
      <c r="A39" s="111" t="s">
        <v>43</v>
      </c>
      <c r="C39" s="54" t="s">
        <v>22</v>
      </c>
      <c r="D39" s="55">
        <v>50.285411078029703</v>
      </c>
      <c r="E39" s="55">
        <v>51.5732924921763</v>
      </c>
      <c r="F39" s="55">
        <v>52.933937291856502</v>
      </c>
      <c r="G39" s="55">
        <v>54.177481653775303</v>
      </c>
      <c r="H39" s="55">
        <v>55.2321248864327</v>
      </c>
      <c r="I39" s="55">
        <v>56.057771616418101</v>
      </c>
      <c r="J39" s="55">
        <v>56.635379647424202</v>
      </c>
      <c r="K39" s="55">
        <v>62.882991408483797</v>
      </c>
      <c r="L39" s="55">
        <v>55.7418748053257</v>
      </c>
      <c r="M39" s="55">
        <v>54.763629785324802</v>
      </c>
      <c r="N39" s="55">
        <v>53.363061960000003</v>
      </c>
      <c r="O39" s="55">
        <v>51.686514580000001</v>
      </c>
      <c r="P39" s="55">
        <v>50.965889060000002</v>
      </c>
      <c r="Q39" s="55">
        <v>48.929127680000001</v>
      </c>
      <c r="R39" s="55">
        <v>47.419041389999997</v>
      </c>
      <c r="S39" s="55">
        <v>45.5194799</v>
      </c>
      <c r="T39" s="55">
        <v>43.97730877</v>
      </c>
      <c r="U39" s="55">
        <v>42.127498359999997</v>
      </c>
      <c r="V39" s="60">
        <v>39.813695979999999</v>
      </c>
      <c r="W39" s="60">
        <v>36.689015269999999</v>
      </c>
      <c r="X39" s="60">
        <v>33.717583619999999</v>
      </c>
      <c r="Y39" s="60">
        <v>30.762034870000001</v>
      </c>
      <c r="Z39" s="60">
        <v>27.843977379999998</v>
      </c>
      <c r="AA39" s="60">
        <v>24.347060859999999</v>
      </c>
      <c r="AB39" s="60">
        <v>21.019317359999999</v>
      </c>
      <c r="AC39" s="60">
        <v>18.164226719999998</v>
      </c>
      <c r="AD39" s="60">
        <v>15.371754709999999</v>
      </c>
      <c r="AE39" s="60">
        <v>12.96593148</v>
      </c>
      <c r="AF39" s="60">
        <v>10.59048378</v>
      </c>
      <c r="AG39" s="60">
        <v>8.2656965969999998</v>
      </c>
      <c r="AH39" s="60">
        <v>6.4340987610000004</v>
      </c>
    </row>
    <row r="40" spans="1:34" ht="12.75" customHeight="1" x14ac:dyDescent="0.2">
      <c r="A40" s="111" t="s">
        <v>45</v>
      </c>
      <c r="C40" s="58" t="s">
        <v>9</v>
      </c>
      <c r="D40" s="55">
        <v>24.034315037704101</v>
      </c>
      <c r="E40" s="55">
        <v>27.158814457375598</v>
      </c>
      <c r="F40" s="55">
        <v>30.2770167941413</v>
      </c>
      <c r="G40" s="55">
        <v>32.599780063005397</v>
      </c>
      <c r="H40" s="55">
        <v>34.570989483131697</v>
      </c>
      <c r="I40" s="55">
        <v>36.078747714061201</v>
      </c>
      <c r="J40" s="55">
        <v>37.688892412668402</v>
      </c>
      <c r="K40" s="55">
        <v>39.308739856521598</v>
      </c>
      <c r="L40" s="55">
        <v>40.272769781287202</v>
      </c>
      <c r="M40" s="55">
        <v>41.212401344878202</v>
      </c>
      <c r="N40" s="55">
        <v>41.963222309999999</v>
      </c>
      <c r="O40" s="55">
        <v>42.40655134</v>
      </c>
      <c r="P40" s="55">
        <v>41.88844065</v>
      </c>
      <c r="Q40" s="55">
        <v>41.047730250000001</v>
      </c>
      <c r="R40" s="55">
        <v>40.476573170000002</v>
      </c>
      <c r="S40" s="55">
        <v>40.288366699999997</v>
      </c>
      <c r="T40" s="55">
        <v>40.233779730000002</v>
      </c>
      <c r="U40" s="55">
        <v>39.759227699999997</v>
      </c>
      <c r="V40" s="60">
        <v>39.264140730000001</v>
      </c>
      <c r="W40" s="60">
        <v>40.817353279999999</v>
      </c>
      <c r="X40" s="60">
        <v>42.338490409999999</v>
      </c>
      <c r="Y40" s="60">
        <v>42.978500160000003</v>
      </c>
      <c r="Z40" s="60">
        <v>43.301744540000001</v>
      </c>
      <c r="AA40" s="60">
        <v>43.252028240000001</v>
      </c>
      <c r="AB40" s="60">
        <v>44.043645470000001</v>
      </c>
      <c r="AC40" s="60">
        <v>45.166266069999999</v>
      </c>
      <c r="AD40" s="60">
        <v>46.367336989999998</v>
      </c>
      <c r="AE40" s="60">
        <v>46.957975619999999</v>
      </c>
      <c r="AF40" s="60">
        <v>49.470744160000002</v>
      </c>
      <c r="AG40" s="60">
        <v>49.753999999999998</v>
      </c>
      <c r="AH40" s="60">
        <v>51.119503360000003</v>
      </c>
    </row>
    <row r="41" spans="1:34" ht="12.75" customHeight="1" x14ac:dyDescent="0.2">
      <c r="A41" s="118" t="s">
        <v>47</v>
      </c>
      <c r="C41" s="54" t="s">
        <v>24</v>
      </c>
      <c r="D41" s="55">
        <v>68.333063250640507</v>
      </c>
      <c r="E41" s="55">
        <v>69.134518689937394</v>
      </c>
      <c r="F41" s="55">
        <v>68.323871051455896</v>
      </c>
      <c r="G41" s="55">
        <v>67.639484978540807</v>
      </c>
      <c r="H41" s="55">
        <v>67.894031150923894</v>
      </c>
      <c r="I41" s="55">
        <v>68.122700164953699</v>
      </c>
      <c r="J41" s="55">
        <v>68.162659247724704</v>
      </c>
      <c r="K41" s="55">
        <v>70.594030594057699</v>
      </c>
      <c r="L41" s="55">
        <v>72.100811582714897</v>
      </c>
      <c r="M41" s="55">
        <v>68.741859256881696</v>
      </c>
      <c r="N41" s="55">
        <v>68.185605359999997</v>
      </c>
      <c r="O41" s="55">
        <v>66.915469939999994</v>
      </c>
      <c r="P41" s="55">
        <v>65.566530020000002</v>
      </c>
      <c r="Q41" s="55">
        <v>64.570645420000005</v>
      </c>
      <c r="R41" s="55">
        <v>63.26569791</v>
      </c>
      <c r="S41" s="55">
        <v>62.343567159999999</v>
      </c>
      <c r="T41" s="55">
        <v>60.98174341</v>
      </c>
      <c r="U41" s="55">
        <v>60.024409200000001</v>
      </c>
      <c r="V41" s="92">
        <v>57.792904360000001</v>
      </c>
      <c r="W41" s="60">
        <v>55.191151980000001</v>
      </c>
      <c r="X41" s="60">
        <v>50.419545210000003</v>
      </c>
      <c r="Y41" s="60">
        <v>47.346987499999997</v>
      </c>
      <c r="Z41" s="60">
        <v>43.688202179999998</v>
      </c>
      <c r="AA41" s="60">
        <v>40.844442350000001</v>
      </c>
      <c r="AB41" s="60">
        <v>38.985946429999998</v>
      </c>
      <c r="AC41" s="60">
        <v>36.402285730000003</v>
      </c>
      <c r="AD41" s="60">
        <v>31.560622110000001</v>
      </c>
      <c r="AE41" s="60">
        <v>26.42806144</v>
      </c>
      <c r="AF41" s="60">
        <v>21.700677460000001</v>
      </c>
      <c r="AG41" s="60">
        <v>17.446421659999999</v>
      </c>
      <c r="AH41" s="60">
        <v>14.641</v>
      </c>
    </row>
    <row r="42" spans="1:34" ht="12.75" customHeight="1" thickBot="1" x14ac:dyDescent="0.25">
      <c r="A42" s="118" t="s">
        <v>38</v>
      </c>
      <c r="C42" s="109" t="s">
        <v>27</v>
      </c>
      <c r="D42" s="93">
        <v>53.481589814823202</v>
      </c>
      <c r="E42" s="93">
        <v>54.230012995173297</v>
      </c>
      <c r="F42" s="93">
        <v>55.205206415147003</v>
      </c>
      <c r="G42" s="93">
        <v>56.466486858059397</v>
      </c>
      <c r="H42" s="93">
        <v>57.889579715044697</v>
      </c>
      <c r="I42" s="93">
        <v>59.565440268774601</v>
      </c>
      <c r="J42" s="93">
        <v>61.366755620675498</v>
      </c>
      <c r="K42" s="93">
        <v>63.314967354648097</v>
      </c>
      <c r="L42" s="93">
        <v>64.681771957736203</v>
      </c>
      <c r="M42" s="93">
        <v>67.337995110709102</v>
      </c>
      <c r="N42" s="93">
        <v>68.337076719999999</v>
      </c>
      <c r="O42" s="93">
        <v>67.310407549999994</v>
      </c>
      <c r="P42" s="93">
        <v>65.876702969999997</v>
      </c>
      <c r="Q42" s="93">
        <v>63.120585980000001</v>
      </c>
      <c r="R42" s="93">
        <v>60.779161930000001</v>
      </c>
      <c r="S42" s="93">
        <v>59.377895940000002</v>
      </c>
      <c r="T42" s="93">
        <v>56.240085579999999</v>
      </c>
      <c r="U42" s="93">
        <v>52.699171319999998</v>
      </c>
      <c r="V42" s="68">
        <v>53.631137369999998</v>
      </c>
      <c r="W42" s="68">
        <v>49.908332819999998</v>
      </c>
      <c r="X42" s="68">
        <v>48.429269499999997</v>
      </c>
      <c r="Y42" s="68">
        <v>45.996899190000001</v>
      </c>
      <c r="Z42" s="68">
        <v>44.132367039999998</v>
      </c>
      <c r="AA42" s="68">
        <v>42.108967589999999</v>
      </c>
      <c r="AB42" s="68">
        <v>40.321845359999998</v>
      </c>
      <c r="AC42" s="68">
        <v>38.908207910000002</v>
      </c>
      <c r="AD42" s="68">
        <v>37.565632010000002</v>
      </c>
      <c r="AE42" s="68">
        <v>35.774362789999998</v>
      </c>
      <c r="AF42" s="68">
        <v>33.731048559999998</v>
      </c>
      <c r="AG42" s="68">
        <v>32.40394053</v>
      </c>
      <c r="AH42" s="68">
        <v>30.672000000000001</v>
      </c>
    </row>
    <row r="43" spans="1:34" ht="12.75" customHeight="1" thickTop="1" x14ac:dyDescent="0.2">
      <c r="C43" s="76" t="s">
        <v>53</v>
      </c>
      <c r="D43" s="73"/>
      <c r="E43" s="73"/>
      <c r="F43" s="73"/>
      <c r="G43" s="73"/>
      <c r="H43" s="73"/>
      <c r="I43" s="73"/>
      <c r="J43" s="73"/>
      <c r="K43" s="73"/>
      <c r="L43" s="73"/>
      <c r="M43" s="73"/>
      <c r="S43" s="49"/>
      <c r="AH43" s="49" t="s">
        <v>88</v>
      </c>
    </row>
    <row r="44" spans="1:34" ht="12.75" customHeight="1" x14ac:dyDescent="0.2">
      <c r="C44" s="100" t="s">
        <v>89</v>
      </c>
    </row>
  </sheetData>
  <phoneticPr fontId="3" type="noConversion"/>
  <hyperlinks>
    <hyperlink ref="C1" location="Titel!A1" display="Titel"/>
  </hyperlinks>
  <pageMargins left="0.39370078740157483" right="0.43307086614173229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22" max="16383" man="1"/>
  </rowBreaks>
  <ignoredErrors>
    <ignoredError sqref="L3:S3 J3:K3 J22:S22 D3:I3 D25:M2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C44"/>
  <sheetViews>
    <sheetView topLeftCell="B1" zoomScaleNormal="100" workbookViewId="0">
      <selection activeCell="C2" sqref="C2"/>
    </sheetView>
  </sheetViews>
  <sheetFormatPr baseColWidth="10" defaultColWidth="21.26953125" defaultRowHeight="12.75" customHeight="1" x14ac:dyDescent="0.2"/>
  <cols>
    <col min="1" max="1" width="5.453125" style="113" hidden="1" customWidth="1"/>
    <col min="2" max="2" width="1.1796875" style="51" customWidth="1"/>
    <col min="3" max="3" width="25.81640625" style="50" customWidth="1"/>
    <col min="4" max="17" width="8.54296875" style="50" customWidth="1"/>
    <col min="18" max="23" width="8.7265625" style="50" customWidth="1"/>
    <col min="24" max="24" width="9.54296875" style="50" customWidth="1"/>
    <col min="25" max="29" width="9.26953125" style="50" customWidth="1"/>
    <col min="30" max="16384" width="21.26953125" style="50"/>
  </cols>
  <sheetData>
    <row r="1" spans="1:29" ht="12.75" customHeight="1" x14ac:dyDescent="0.2">
      <c r="C1" s="150" t="s">
        <v>31</v>
      </c>
    </row>
    <row r="2" spans="1:29" ht="12.75" customHeight="1" x14ac:dyDescent="0.25">
      <c r="C2" s="110" t="s">
        <v>84</v>
      </c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29" s="2" customFormat="1" ht="12.75" customHeight="1" x14ac:dyDescent="0.25">
      <c r="A3" s="41"/>
      <c r="B3" s="51"/>
      <c r="C3" s="8"/>
      <c r="D3" s="4" t="s">
        <v>1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2</v>
      </c>
      <c r="J3" s="4" t="s">
        <v>7</v>
      </c>
      <c r="K3" s="4" t="s">
        <v>8</v>
      </c>
      <c r="L3" s="4" t="s">
        <v>0</v>
      </c>
      <c r="M3" s="8">
        <v>1999</v>
      </c>
      <c r="N3" s="8">
        <v>2000</v>
      </c>
      <c r="O3" s="8">
        <v>2001</v>
      </c>
      <c r="P3" s="8">
        <v>2002</v>
      </c>
      <c r="Q3" s="8">
        <v>2003</v>
      </c>
      <c r="R3" s="13">
        <v>2004</v>
      </c>
      <c r="S3" s="13">
        <v>2005</v>
      </c>
      <c r="T3" s="13">
        <v>2006</v>
      </c>
      <c r="U3" s="12">
        <v>2007</v>
      </c>
      <c r="V3" s="13">
        <v>2008</v>
      </c>
      <c r="W3" s="13">
        <v>2009</v>
      </c>
      <c r="X3" s="13">
        <v>2010</v>
      </c>
      <c r="Y3" s="13">
        <v>2011</v>
      </c>
      <c r="Z3" s="13">
        <v>2012</v>
      </c>
      <c r="AA3" s="13">
        <v>2013</v>
      </c>
      <c r="AB3" s="13">
        <v>2014</v>
      </c>
      <c r="AC3" s="13">
        <v>2015</v>
      </c>
    </row>
    <row r="4" spans="1:29" ht="12.75" customHeight="1" x14ac:dyDescent="0.2">
      <c r="A4" s="111" t="s">
        <v>33</v>
      </c>
      <c r="C4" s="54" t="s">
        <v>23</v>
      </c>
      <c r="D4" s="28">
        <v>0</v>
      </c>
      <c r="E4" s="28">
        <v>0</v>
      </c>
      <c r="F4" s="28">
        <v>0</v>
      </c>
      <c r="G4" s="28">
        <v>904</v>
      </c>
      <c r="H4" s="28">
        <v>3949</v>
      </c>
      <c r="I4" s="28">
        <v>16813</v>
      </c>
      <c r="J4" s="28">
        <v>42018</v>
      </c>
      <c r="K4" s="28">
        <v>85700</v>
      </c>
      <c r="L4" s="28">
        <v>156300</v>
      </c>
      <c r="M4" s="28">
        <v>252600</v>
      </c>
      <c r="N4" s="28">
        <v>347214</v>
      </c>
      <c r="O4" s="28">
        <v>410615</v>
      </c>
      <c r="P4" s="28">
        <v>433000</v>
      </c>
      <c r="Q4" s="28">
        <v>458000</v>
      </c>
      <c r="R4" s="28">
        <v>460500</v>
      </c>
      <c r="S4" s="19">
        <v>444000</v>
      </c>
      <c r="T4" s="19">
        <v>418000</v>
      </c>
      <c r="U4" s="25">
        <v>393000</v>
      </c>
      <c r="V4" s="25">
        <v>363000</v>
      </c>
      <c r="W4" s="28">
        <v>344000</v>
      </c>
      <c r="X4" s="50" t="s">
        <v>11</v>
      </c>
      <c r="Y4" s="50" t="s">
        <v>11</v>
      </c>
      <c r="Z4" s="50" t="s">
        <v>11</v>
      </c>
      <c r="AA4" s="50" t="s">
        <v>11</v>
      </c>
      <c r="AB4" s="50" t="s">
        <v>11</v>
      </c>
      <c r="AC4" s="50" t="s">
        <v>11</v>
      </c>
    </row>
    <row r="5" spans="1:29" ht="12.75" customHeight="1" x14ac:dyDescent="0.2">
      <c r="A5" s="111" t="s">
        <v>34</v>
      </c>
      <c r="C5" s="58" t="s">
        <v>29</v>
      </c>
      <c r="D5" s="28">
        <v>208</v>
      </c>
      <c r="E5" s="28">
        <v>414</v>
      </c>
      <c r="F5" s="28">
        <v>835</v>
      </c>
      <c r="G5" s="28">
        <v>1163</v>
      </c>
      <c r="H5" s="28">
        <v>9039</v>
      </c>
      <c r="I5" s="28">
        <v>28071</v>
      </c>
      <c r="J5" s="28">
        <v>54652</v>
      </c>
      <c r="K5" s="28">
        <v>98548</v>
      </c>
      <c r="L5" s="28">
        <v>184700</v>
      </c>
      <c r="M5" s="28">
        <v>319403</v>
      </c>
      <c r="N5" s="26">
        <v>429682</v>
      </c>
      <c r="O5" s="26">
        <v>445724</v>
      </c>
      <c r="P5" s="26">
        <v>427059</v>
      </c>
      <c r="Q5" s="26">
        <v>424283</v>
      </c>
      <c r="R5" s="26">
        <v>415767</v>
      </c>
      <c r="S5" s="19">
        <v>407169</v>
      </c>
      <c r="T5" s="19">
        <v>399055</v>
      </c>
      <c r="U5" s="25">
        <v>390897</v>
      </c>
      <c r="V5" s="25">
        <v>378005</v>
      </c>
      <c r="W5" s="25">
        <v>356745</v>
      </c>
      <c r="X5" s="50" t="s">
        <v>11</v>
      </c>
      <c r="Y5" s="50" t="s">
        <v>11</v>
      </c>
      <c r="Z5" s="50" t="s">
        <v>11</v>
      </c>
      <c r="AA5" s="50" t="s">
        <v>11</v>
      </c>
      <c r="AB5" s="50" t="s">
        <v>11</v>
      </c>
      <c r="AC5" s="50" t="s">
        <v>11</v>
      </c>
    </row>
    <row r="6" spans="1:29" ht="12.75" customHeight="1" x14ac:dyDescent="0.2">
      <c r="A6" s="111" t="s">
        <v>35</v>
      </c>
      <c r="C6" s="54" t="s">
        <v>21</v>
      </c>
      <c r="D6" s="26">
        <v>0</v>
      </c>
      <c r="E6" s="26">
        <v>0</v>
      </c>
      <c r="F6" s="26">
        <v>0</v>
      </c>
      <c r="G6" s="26">
        <v>800</v>
      </c>
      <c r="H6" s="26">
        <v>1520</v>
      </c>
      <c r="I6" s="28">
        <v>3050</v>
      </c>
      <c r="J6" s="28">
        <v>11100</v>
      </c>
      <c r="K6" s="28">
        <v>61852</v>
      </c>
      <c r="L6" s="28">
        <v>90538</v>
      </c>
      <c r="M6" s="28">
        <v>105452</v>
      </c>
      <c r="N6" s="26">
        <v>117600</v>
      </c>
      <c r="O6" s="26">
        <v>120500</v>
      </c>
      <c r="P6" s="26">
        <v>112900</v>
      </c>
      <c r="Q6" s="26">
        <v>103800</v>
      </c>
      <c r="R6" s="26">
        <v>95938</v>
      </c>
      <c r="S6" s="19">
        <v>90472</v>
      </c>
      <c r="T6" s="25" t="s">
        <v>11</v>
      </c>
      <c r="U6" s="25" t="s">
        <v>11</v>
      </c>
      <c r="V6" s="25" t="s">
        <v>11</v>
      </c>
      <c r="W6" s="25" t="s">
        <v>11</v>
      </c>
      <c r="X6" s="50" t="s">
        <v>11</v>
      </c>
      <c r="Y6" s="50" t="s">
        <v>11</v>
      </c>
      <c r="Z6" s="50" t="s">
        <v>11</v>
      </c>
      <c r="AA6" s="50" t="s">
        <v>11</v>
      </c>
      <c r="AB6" s="50" t="s">
        <v>11</v>
      </c>
      <c r="AC6" s="50" t="s">
        <v>11</v>
      </c>
    </row>
    <row r="7" spans="1:29" s="2" customFormat="1" ht="12.75" customHeight="1" x14ac:dyDescent="0.25">
      <c r="A7" s="111" t="s">
        <v>48</v>
      </c>
      <c r="B7" s="51"/>
      <c r="C7" s="32" t="s">
        <v>25</v>
      </c>
      <c r="D7" s="34">
        <v>370</v>
      </c>
      <c r="E7" s="34">
        <v>930</v>
      </c>
      <c r="F7" s="34">
        <v>2200</v>
      </c>
      <c r="G7" s="34">
        <v>9034</v>
      </c>
      <c r="H7" s="34">
        <v>29254</v>
      </c>
      <c r="I7" s="24">
        <v>69459</v>
      </c>
      <c r="J7" s="24">
        <v>125810</v>
      </c>
      <c r="K7" s="24">
        <v>226130</v>
      </c>
      <c r="L7" s="24">
        <v>341155</v>
      </c>
      <c r="M7" s="24">
        <v>530889</v>
      </c>
      <c r="N7" s="24">
        <v>726613</v>
      </c>
      <c r="O7" s="24">
        <v>860801</v>
      </c>
      <c r="P7" s="24">
        <v>913480</v>
      </c>
      <c r="Q7" s="24">
        <v>927000</v>
      </c>
      <c r="R7" s="24">
        <v>928888</v>
      </c>
      <c r="S7" s="24">
        <v>907453</v>
      </c>
      <c r="T7" s="24">
        <v>863138</v>
      </c>
      <c r="U7" s="33">
        <v>822352</v>
      </c>
      <c r="V7" s="33">
        <v>783519</v>
      </c>
      <c r="W7" s="33">
        <v>741269</v>
      </c>
      <c r="X7" s="70">
        <v>695387</v>
      </c>
      <c r="Y7" s="70">
        <v>652543</v>
      </c>
      <c r="Z7" s="70">
        <v>602236</v>
      </c>
      <c r="AA7" s="70">
        <v>557176</v>
      </c>
      <c r="AB7" s="70">
        <v>507400</v>
      </c>
      <c r="AC7" s="70">
        <v>428489</v>
      </c>
    </row>
    <row r="8" spans="1:29" ht="12.75" customHeight="1" x14ac:dyDescent="0.2">
      <c r="A8" s="111" t="s">
        <v>32</v>
      </c>
      <c r="C8" s="54" t="s">
        <v>16</v>
      </c>
      <c r="D8" s="28">
        <v>16300</v>
      </c>
      <c r="E8" s="28">
        <v>64700</v>
      </c>
      <c r="F8" s="28">
        <v>150100</v>
      </c>
      <c r="G8" s="28">
        <v>300000</v>
      </c>
      <c r="H8" s="28">
        <v>536800</v>
      </c>
      <c r="I8" s="28">
        <v>961320</v>
      </c>
      <c r="J8" s="28">
        <v>1945000</v>
      </c>
      <c r="K8" s="28">
        <v>2887200</v>
      </c>
      <c r="L8" s="28">
        <v>4156500</v>
      </c>
      <c r="M8" s="28">
        <v>5610175</v>
      </c>
      <c r="N8" s="28">
        <v>7465451</v>
      </c>
      <c r="O8" s="28">
        <v>9196100</v>
      </c>
      <c r="P8" s="28">
        <v>10550000</v>
      </c>
      <c r="Q8" s="28">
        <v>11551300</v>
      </c>
      <c r="R8" s="28">
        <v>12095000</v>
      </c>
      <c r="S8" s="19">
        <v>12501000</v>
      </c>
      <c r="T8" s="19">
        <v>12800000</v>
      </c>
      <c r="U8" s="25">
        <v>13000000</v>
      </c>
      <c r="V8" s="28">
        <v>12570100</v>
      </c>
      <c r="W8" s="28">
        <v>12056300</v>
      </c>
      <c r="X8" s="28">
        <v>11752500</v>
      </c>
      <c r="Y8" s="50" t="s">
        <v>11</v>
      </c>
      <c r="Z8" s="50" t="s">
        <v>11</v>
      </c>
      <c r="AA8" s="50" t="s">
        <v>11</v>
      </c>
      <c r="AB8" s="50" t="s">
        <v>11</v>
      </c>
      <c r="AC8" s="50" t="s">
        <v>11</v>
      </c>
    </row>
    <row r="9" spans="1:29" ht="12.75" customHeight="1" x14ac:dyDescent="0.2">
      <c r="A9" s="111" t="s">
        <v>36</v>
      </c>
      <c r="C9" s="54" t="s">
        <v>15</v>
      </c>
      <c r="D9" s="26">
        <v>0</v>
      </c>
      <c r="E9" s="26">
        <v>0</v>
      </c>
      <c r="F9" s="26">
        <v>883</v>
      </c>
      <c r="G9" s="26">
        <v>2354</v>
      </c>
      <c r="H9" s="26">
        <v>5885</v>
      </c>
      <c r="I9" s="28">
        <v>14082</v>
      </c>
      <c r="J9" s="28">
        <v>29863</v>
      </c>
      <c r="K9" s="28">
        <v>58341</v>
      </c>
      <c r="L9" s="28">
        <v>117000</v>
      </c>
      <c r="M9" s="28">
        <v>247000</v>
      </c>
      <c r="N9" s="26">
        <v>376114</v>
      </c>
      <c r="O9" s="26">
        <v>406758</v>
      </c>
      <c r="P9" s="26">
        <v>394408</v>
      </c>
      <c r="Q9" s="26">
        <v>377047</v>
      </c>
      <c r="R9" s="26">
        <v>356929</v>
      </c>
      <c r="S9" s="19">
        <v>321466</v>
      </c>
      <c r="T9" s="19">
        <v>282532</v>
      </c>
      <c r="U9" s="25">
        <v>249227</v>
      </c>
      <c r="V9" s="25">
        <v>214264</v>
      </c>
      <c r="W9" s="25">
        <v>175000</v>
      </c>
      <c r="X9" s="25" t="s">
        <v>11</v>
      </c>
      <c r="Y9" s="50" t="s">
        <v>11</v>
      </c>
      <c r="Z9" s="50" t="s">
        <v>11</v>
      </c>
      <c r="AA9" s="50" t="s">
        <v>11</v>
      </c>
      <c r="AB9" s="50" t="s">
        <v>11</v>
      </c>
      <c r="AC9" s="50" t="s">
        <v>11</v>
      </c>
    </row>
    <row r="10" spans="1:29" s="2" customFormat="1" ht="12.75" customHeight="1" x14ac:dyDescent="0.25">
      <c r="A10" s="111" t="s">
        <v>37</v>
      </c>
      <c r="B10" s="51"/>
      <c r="C10" s="54" t="s">
        <v>26</v>
      </c>
      <c r="D10" s="26">
        <v>0</v>
      </c>
      <c r="E10" s="26">
        <v>0</v>
      </c>
      <c r="F10" s="26">
        <v>0</v>
      </c>
      <c r="G10" s="26">
        <v>138</v>
      </c>
      <c r="H10" s="26">
        <v>2234</v>
      </c>
      <c r="I10" s="28">
        <v>10828</v>
      </c>
      <c r="J10" s="28">
        <v>35406</v>
      </c>
      <c r="K10" s="28">
        <v>85641</v>
      </c>
      <c r="L10" s="28">
        <v>182240</v>
      </c>
      <c r="M10" s="28">
        <v>364421</v>
      </c>
      <c r="N10" s="26">
        <v>646105</v>
      </c>
      <c r="O10" s="26">
        <v>957421</v>
      </c>
      <c r="P10" s="26">
        <v>1027568</v>
      </c>
      <c r="Q10" s="26">
        <v>1095590</v>
      </c>
      <c r="R10" s="26">
        <v>1096622</v>
      </c>
      <c r="S10" s="19">
        <v>1113981</v>
      </c>
      <c r="T10" s="19">
        <v>1129494</v>
      </c>
      <c r="U10" s="25" t="s">
        <v>11</v>
      </c>
      <c r="V10" s="25">
        <v>1132962</v>
      </c>
      <c r="W10" s="28">
        <v>1118918</v>
      </c>
      <c r="X10" s="28" t="s">
        <v>11</v>
      </c>
      <c r="Y10" s="2" t="s">
        <v>11</v>
      </c>
      <c r="Z10" s="2" t="s">
        <v>11</v>
      </c>
      <c r="AA10" s="2" t="s">
        <v>11</v>
      </c>
      <c r="AB10" s="2" t="s">
        <v>11</v>
      </c>
      <c r="AC10" s="2" t="s">
        <v>11</v>
      </c>
    </row>
    <row r="11" spans="1:29" ht="12.75" customHeight="1" x14ac:dyDescent="0.2">
      <c r="A11" s="111" t="s">
        <v>39</v>
      </c>
      <c r="C11" s="54" t="s">
        <v>17</v>
      </c>
      <c r="D11" s="26">
        <v>0</v>
      </c>
      <c r="E11" s="26">
        <v>0</v>
      </c>
      <c r="F11" s="26">
        <v>0</v>
      </c>
      <c r="G11" s="26">
        <v>545</v>
      </c>
      <c r="H11" s="26">
        <v>2560</v>
      </c>
      <c r="I11" s="28">
        <v>6416</v>
      </c>
      <c r="J11" s="28">
        <v>28981</v>
      </c>
      <c r="K11" s="28">
        <v>57855</v>
      </c>
      <c r="L11" s="28">
        <v>99694</v>
      </c>
      <c r="M11" s="28">
        <v>156897</v>
      </c>
      <c r="N11" s="26">
        <v>207645</v>
      </c>
      <c r="O11" s="26" t="s">
        <v>11</v>
      </c>
      <c r="P11" s="26">
        <v>216978</v>
      </c>
      <c r="Q11" s="26">
        <v>235870</v>
      </c>
      <c r="R11" s="26">
        <v>169657</v>
      </c>
      <c r="S11" s="26" t="s">
        <v>11</v>
      </c>
      <c r="T11" s="25" t="s">
        <v>11</v>
      </c>
      <c r="U11" s="25" t="s">
        <v>11</v>
      </c>
      <c r="V11" s="25" t="s">
        <v>11</v>
      </c>
      <c r="W11" s="25" t="s">
        <v>11</v>
      </c>
      <c r="X11" s="25" t="s">
        <v>11</v>
      </c>
      <c r="Y11" s="50" t="s">
        <v>11</v>
      </c>
      <c r="Z11" s="50" t="s">
        <v>11</v>
      </c>
      <c r="AA11" s="50" t="s">
        <v>11</v>
      </c>
      <c r="AB11" s="50" t="s">
        <v>11</v>
      </c>
      <c r="AC11" s="50" t="s">
        <v>11</v>
      </c>
    </row>
    <row r="12" spans="1:29" ht="12.75" customHeight="1" x14ac:dyDescent="0.2">
      <c r="A12" s="111" t="s">
        <v>40</v>
      </c>
      <c r="C12" s="54" t="s">
        <v>18</v>
      </c>
      <c r="D12" s="26">
        <v>6600</v>
      </c>
      <c r="E12" s="26">
        <v>26000</v>
      </c>
      <c r="F12" s="26">
        <v>63000</v>
      </c>
      <c r="G12" s="26">
        <v>103000</v>
      </c>
      <c r="H12" s="26">
        <v>171000</v>
      </c>
      <c r="I12" s="28">
        <v>284000</v>
      </c>
      <c r="J12" s="28">
        <v>443831</v>
      </c>
      <c r="K12" s="28">
        <v>701018</v>
      </c>
      <c r="L12" s="28">
        <v>900000</v>
      </c>
      <c r="M12" s="28">
        <v>1300000</v>
      </c>
      <c r="N12" s="26">
        <v>1700000</v>
      </c>
      <c r="O12" s="26">
        <v>1800000</v>
      </c>
      <c r="P12" s="26">
        <v>1900000</v>
      </c>
      <c r="Q12" s="26" t="s">
        <v>11</v>
      </c>
      <c r="R12" s="26" t="s">
        <v>11</v>
      </c>
      <c r="S12" s="26" t="s">
        <v>11</v>
      </c>
      <c r="T12" s="25" t="s">
        <v>11</v>
      </c>
      <c r="U12" s="25" t="s">
        <v>11</v>
      </c>
      <c r="V12" s="25" t="s">
        <v>11</v>
      </c>
      <c r="W12" s="25" t="s">
        <v>11</v>
      </c>
      <c r="X12" s="25" t="s">
        <v>11</v>
      </c>
      <c r="Y12" s="50" t="s">
        <v>11</v>
      </c>
      <c r="Z12" s="50" t="s">
        <v>11</v>
      </c>
      <c r="AA12" s="50" t="s">
        <v>11</v>
      </c>
      <c r="AB12" s="50" t="s">
        <v>11</v>
      </c>
      <c r="AC12" s="50" t="s">
        <v>11</v>
      </c>
    </row>
    <row r="13" spans="1:29" ht="12.75" customHeight="1" x14ac:dyDescent="0.2">
      <c r="A13" s="111" t="s">
        <v>46</v>
      </c>
      <c r="C13" s="101" t="s">
        <v>28</v>
      </c>
      <c r="D13" s="26">
        <v>2000</v>
      </c>
      <c r="E13" s="26">
        <v>6000</v>
      </c>
      <c r="F13" s="26">
        <v>12000</v>
      </c>
      <c r="G13" s="26">
        <v>50000</v>
      </c>
      <c r="H13" s="26">
        <v>93000</v>
      </c>
      <c r="I13" s="28">
        <v>117495</v>
      </c>
      <c r="J13" s="28">
        <v>145040</v>
      </c>
      <c r="K13" s="28">
        <v>265000</v>
      </c>
      <c r="L13" s="28">
        <v>426000</v>
      </c>
      <c r="M13" s="28">
        <v>656000</v>
      </c>
      <c r="N13" s="28">
        <v>860000</v>
      </c>
      <c r="O13" s="28">
        <v>970000</v>
      </c>
      <c r="P13" s="28">
        <v>1030374</v>
      </c>
      <c r="Q13" s="28">
        <v>1007020</v>
      </c>
      <c r="R13" s="28">
        <v>962190</v>
      </c>
      <c r="S13" s="28">
        <v>890855</v>
      </c>
      <c r="T13" s="19">
        <v>872442</v>
      </c>
      <c r="U13" s="25">
        <v>821518</v>
      </c>
      <c r="V13" s="25">
        <v>740139</v>
      </c>
      <c r="W13" s="25">
        <v>705349</v>
      </c>
      <c r="X13" s="25" t="s">
        <v>11</v>
      </c>
      <c r="Y13" s="50" t="s">
        <v>11</v>
      </c>
      <c r="Z13" s="50" t="s">
        <v>11</v>
      </c>
      <c r="AA13" s="50" t="s">
        <v>11</v>
      </c>
      <c r="AB13" s="50" t="s">
        <v>11</v>
      </c>
      <c r="AC13" s="50" t="s">
        <v>11</v>
      </c>
    </row>
    <row r="14" spans="1:29" ht="12.75" customHeight="1" x14ac:dyDescent="0.2">
      <c r="A14" s="111" t="s">
        <v>41</v>
      </c>
      <c r="C14" s="54" t="s">
        <v>19</v>
      </c>
      <c r="D14" s="26">
        <v>0</v>
      </c>
      <c r="E14" s="26">
        <v>0</v>
      </c>
      <c r="F14" s="26">
        <v>0</v>
      </c>
      <c r="G14" s="26">
        <v>3989</v>
      </c>
      <c r="H14" s="26">
        <v>15225</v>
      </c>
      <c r="I14" s="28">
        <v>49061</v>
      </c>
      <c r="J14" s="28">
        <v>109556</v>
      </c>
      <c r="K14" s="28">
        <v>289695</v>
      </c>
      <c r="L14" s="28">
        <v>516338</v>
      </c>
      <c r="M14" s="28">
        <v>1259447</v>
      </c>
      <c r="N14" s="26">
        <v>1954000</v>
      </c>
      <c r="O14" s="26">
        <v>2280000</v>
      </c>
      <c r="P14" s="26">
        <v>2400000</v>
      </c>
      <c r="Q14" s="26" t="s">
        <v>11</v>
      </c>
      <c r="R14" s="26" t="s">
        <v>11</v>
      </c>
      <c r="S14" s="26" t="s">
        <v>11</v>
      </c>
      <c r="T14" s="25" t="s">
        <v>11</v>
      </c>
      <c r="U14" s="25" t="s">
        <v>11</v>
      </c>
      <c r="V14" s="25" t="s">
        <v>11</v>
      </c>
      <c r="W14" s="25" t="s">
        <v>11</v>
      </c>
      <c r="X14" s="25" t="s">
        <v>11</v>
      </c>
      <c r="Y14" s="50" t="s">
        <v>11</v>
      </c>
      <c r="Z14" s="50" t="s">
        <v>11</v>
      </c>
      <c r="AA14" s="50" t="s">
        <v>11</v>
      </c>
      <c r="AB14" s="50" t="s">
        <v>11</v>
      </c>
      <c r="AC14" s="50" t="s">
        <v>11</v>
      </c>
    </row>
    <row r="15" spans="1:29" ht="12.75" customHeight="1" x14ac:dyDescent="0.2">
      <c r="A15" s="111" t="s">
        <v>42</v>
      </c>
      <c r="C15" s="54" t="s">
        <v>20</v>
      </c>
      <c r="D15" s="26">
        <v>27873</v>
      </c>
      <c r="E15" s="26">
        <v>85890</v>
      </c>
      <c r="F15" s="26">
        <v>159920</v>
      </c>
      <c r="G15" s="26">
        <v>239431</v>
      </c>
      <c r="H15" s="26">
        <v>343622</v>
      </c>
      <c r="I15" s="28">
        <v>520605</v>
      </c>
      <c r="J15" s="28">
        <v>924102</v>
      </c>
      <c r="K15" s="28">
        <v>2398151</v>
      </c>
      <c r="L15" s="28">
        <v>4067659</v>
      </c>
      <c r="M15" s="28">
        <v>6738079</v>
      </c>
      <c r="N15" s="26">
        <v>9699475</v>
      </c>
      <c r="O15" s="26">
        <v>10327000</v>
      </c>
      <c r="P15" s="26">
        <v>9610000</v>
      </c>
      <c r="Q15" s="26">
        <v>8627000</v>
      </c>
      <c r="R15" s="26">
        <v>7981000</v>
      </c>
      <c r="S15" s="26">
        <v>7491000</v>
      </c>
      <c r="T15" s="19">
        <v>7117000</v>
      </c>
      <c r="U15" s="25">
        <v>6453000</v>
      </c>
      <c r="V15" s="25">
        <v>5929000</v>
      </c>
      <c r="W15" s="25">
        <v>5421000</v>
      </c>
      <c r="X15" s="25" t="s">
        <v>11</v>
      </c>
      <c r="Y15" s="50" t="s">
        <v>11</v>
      </c>
      <c r="Z15" s="50" t="s">
        <v>11</v>
      </c>
      <c r="AA15" s="50" t="s">
        <v>11</v>
      </c>
      <c r="AB15" s="50" t="s">
        <v>11</v>
      </c>
      <c r="AC15" s="50" t="s">
        <v>11</v>
      </c>
    </row>
    <row r="16" spans="1:29" ht="12.75" customHeight="1" x14ac:dyDescent="0.2">
      <c r="A16" s="111" t="s">
        <v>44</v>
      </c>
      <c r="C16" s="58" t="s">
        <v>30</v>
      </c>
      <c r="D16" s="26">
        <v>0</v>
      </c>
      <c r="E16" s="26">
        <v>0</v>
      </c>
      <c r="F16" s="26">
        <v>397</v>
      </c>
      <c r="G16" s="26">
        <v>1175</v>
      </c>
      <c r="H16" s="26">
        <v>6000</v>
      </c>
      <c r="I16" s="28">
        <v>23700</v>
      </c>
      <c r="J16" s="28">
        <v>165147</v>
      </c>
      <c r="K16" s="28">
        <v>289000</v>
      </c>
      <c r="L16" s="28">
        <v>614000</v>
      </c>
      <c r="M16" s="28">
        <v>881000</v>
      </c>
      <c r="N16" s="26">
        <v>1185000</v>
      </c>
      <c r="O16" s="26">
        <v>1416000</v>
      </c>
      <c r="P16" s="26">
        <v>1536000</v>
      </c>
      <c r="Q16" s="26">
        <v>1525000</v>
      </c>
      <c r="R16" s="26">
        <v>1515000</v>
      </c>
      <c r="S16" s="26">
        <v>1424000</v>
      </c>
      <c r="T16" s="25">
        <v>1297000</v>
      </c>
      <c r="U16" s="25" t="s">
        <v>11</v>
      </c>
      <c r="V16" s="25" t="s">
        <v>11</v>
      </c>
      <c r="W16" s="25" t="s">
        <v>11</v>
      </c>
      <c r="X16" s="25" t="s">
        <v>11</v>
      </c>
      <c r="Y16" s="50" t="s">
        <v>11</v>
      </c>
      <c r="Z16" s="50" t="s">
        <v>11</v>
      </c>
      <c r="AA16" s="50" t="s">
        <v>11</v>
      </c>
      <c r="AB16" s="50" t="s">
        <v>11</v>
      </c>
      <c r="AC16" s="50" t="s">
        <v>11</v>
      </c>
    </row>
    <row r="17" spans="1:29" ht="12.75" customHeight="1" x14ac:dyDescent="0.2">
      <c r="A17" s="111" t="s">
        <v>43</v>
      </c>
      <c r="C17" s="54" t="s">
        <v>22</v>
      </c>
      <c r="D17" s="26">
        <v>0</v>
      </c>
      <c r="E17" s="26">
        <v>0</v>
      </c>
      <c r="F17" s="26">
        <v>0</v>
      </c>
      <c r="G17" s="26">
        <v>0</v>
      </c>
      <c r="H17" s="26">
        <v>2261</v>
      </c>
      <c r="I17" s="28">
        <v>12314</v>
      </c>
      <c r="J17" s="28">
        <v>43988</v>
      </c>
      <c r="K17" s="28">
        <v>149954</v>
      </c>
      <c r="L17" s="28">
        <v>309960</v>
      </c>
      <c r="M17" s="28">
        <v>532077</v>
      </c>
      <c r="N17" s="26">
        <v>703843</v>
      </c>
      <c r="O17" s="26">
        <v>768945</v>
      </c>
      <c r="P17" s="26">
        <v>810913</v>
      </c>
      <c r="Q17" s="26">
        <v>791080</v>
      </c>
      <c r="R17" s="26">
        <v>733385</v>
      </c>
      <c r="S17" s="26">
        <v>621536</v>
      </c>
      <c r="T17" s="19">
        <v>514026</v>
      </c>
      <c r="U17" s="25">
        <v>445006</v>
      </c>
      <c r="V17" s="25">
        <v>388674</v>
      </c>
      <c r="W17" s="25">
        <v>337952</v>
      </c>
      <c r="X17" s="25" t="s">
        <v>11</v>
      </c>
      <c r="Y17" s="50" t="s">
        <v>11</v>
      </c>
      <c r="Z17" s="50" t="s">
        <v>11</v>
      </c>
      <c r="AA17" s="50" t="s">
        <v>11</v>
      </c>
      <c r="AB17" s="50" t="s">
        <v>11</v>
      </c>
      <c r="AC17" s="50" t="s">
        <v>11</v>
      </c>
    </row>
    <row r="18" spans="1:29" ht="12.75" customHeight="1" x14ac:dyDescent="0.2">
      <c r="A18" s="111" t="s">
        <v>45</v>
      </c>
      <c r="C18" s="58" t="s">
        <v>9</v>
      </c>
      <c r="D18" s="26">
        <v>0</v>
      </c>
      <c r="E18" s="26">
        <v>0</v>
      </c>
      <c r="F18" s="26">
        <v>0</v>
      </c>
      <c r="G18" s="26">
        <v>0</v>
      </c>
      <c r="H18" s="26">
        <v>1827</v>
      </c>
      <c r="I18" s="28">
        <v>7891</v>
      </c>
      <c r="J18" s="28">
        <v>19667</v>
      </c>
      <c r="K18" s="28">
        <v>47845</v>
      </c>
      <c r="L18" s="28">
        <v>90354</v>
      </c>
      <c r="M18" s="28">
        <v>139657</v>
      </c>
      <c r="N18" s="26">
        <v>195033</v>
      </c>
      <c r="O18" s="26">
        <v>250706</v>
      </c>
      <c r="P18" s="26">
        <v>278191</v>
      </c>
      <c r="Q18" s="26">
        <v>281808</v>
      </c>
      <c r="R18" s="26">
        <v>278385</v>
      </c>
      <c r="S18" s="26">
        <v>274437</v>
      </c>
      <c r="T18" s="19">
        <v>267837</v>
      </c>
      <c r="U18" s="25">
        <v>258975</v>
      </c>
      <c r="V18" s="25">
        <v>243622</v>
      </c>
      <c r="W18" s="25">
        <v>215404</v>
      </c>
      <c r="X18" s="25" t="s">
        <v>11</v>
      </c>
      <c r="Y18" s="50" t="s">
        <v>11</v>
      </c>
      <c r="Z18" s="50" t="s">
        <v>11</v>
      </c>
      <c r="AA18" s="50" t="s">
        <v>11</v>
      </c>
      <c r="AB18" s="50" t="s">
        <v>11</v>
      </c>
      <c r="AC18" s="50" t="s">
        <v>11</v>
      </c>
    </row>
    <row r="19" spans="1:29" ht="12.75" customHeight="1" x14ac:dyDescent="0.2">
      <c r="A19" s="111" t="s">
        <v>47</v>
      </c>
      <c r="C19" s="54" t="s">
        <v>24</v>
      </c>
      <c r="D19" s="26">
        <v>0</v>
      </c>
      <c r="E19" s="26">
        <v>0</v>
      </c>
      <c r="F19" s="26" t="s">
        <v>11</v>
      </c>
      <c r="G19" s="26" t="s">
        <v>11</v>
      </c>
      <c r="H19" s="26">
        <v>5650</v>
      </c>
      <c r="I19" s="28">
        <v>12533</v>
      </c>
      <c r="J19" s="28">
        <v>31333</v>
      </c>
      <c r="K19" s="28">
        <v>62667</v>
      </c>
      <c r="L19" s="28">
        <v>118833</v>
      </c>
      <c r="M19" s="28">
        <v>202500</v>
      </c>
      <c r="N19" s="28">
        <v>126000</v>
      </c>
      <c r="O19" s="28">
        <v>133000</v>
      </c>
      <c r="P19" s="28">
        <v>117000</v>
      </c>
      <c r="Q19" s="28">
        <v>90000</v>
      </c>
      <c r="R19" s="28">
        <v>64000</v>
      </c>
      <c r="S19" s="28">
        <v>46000</v>
      </c>
      <c r="T19" s="19">
        <v>32000</v>
      </c>
      <c r="U19" s="25">
        <v>145996</v>
      </c>
      <c r="V19" s="25">
        <v>132670</v>
      </c>
      <c r="W19" s="25">
        <v>115129</v>
      </c>
      <c r="X19" s="25">
        <v>105000</v>
      </c>
      <c r="Y19" s="50" t="s">
        <v>11</v>
      </c>
      <c r="Z19" s="50" t="s">
        <v>11</v>
      </c>
      <c r="AA19" s="50" t="s">
        <v>11</v>
      </c>
      <c r="AB19" s="50" t="s">
        <v>11</v>
      </c>
      <c r="AC19" s="50" t="s">
        <v>11</v>
      </c>
    </row>
    <row r="20" spans="1:29" ht="12.75" customHeight="1" thickBot="1" x14ac:dyDescent="0.25">
      <c r="A20" s="111" t="s">
        <v>38</v>
      </c>
      <c r="C20" s="109" t="s">
        <v>27</v>
      </c>
      <c r="D20" s="16">
        <v>11319</v>
      </c>
      <c r="E20" s="16">
        <v>68003</v>
      </c>
      <c r="F20" s="16">
        <v>99722</v>
      </c>
      <c r="G20" s="16">
        <v>264323</v>
      </c>
      <c r="H20" s="16">
        <v>352110</v>
      </c>
      <c r="I20" s="15">
        <v>510000</v>
      </c>
      <c r="J20" s="15">
        <v>870000</v>
      </c>
      <c r="K20" s="15">
        <v>1174950</v>
      </c>
      <c r="L20" s="15">
        <v>1555000</v>
      </c>
      <c r="M20" s="15">
        <v>2017000</v>
      </c>
      <c r="N20" s="16">
        <v>1887000</v>
      </c>
      <c r="O20" s="16">
        <v>2033000</v>
      </c>
      <c r="P20" s="16">
        <v>1659000</v>
      </c>
      <c r="Q20" s="16">
        <v>1349027</v>
      </c>
      <c r="R20" s="16">
        <v>1320301</v>
      </c>
      <c r="S20" s="121">
        <v>1239371</v>
      </c>
      <c r="T20" s="122">
        <v>1176420</v>
      </c>
      <c r="U20" s="122">
        <v>1119614</v>
      </c>
      <c r="V20" s="122" t="s">
        <v>11</v>
      </c>
      <c r="W20" s="122" t="s">
        <v>11</v>
      </c>
      <c r="X20" s="122" t="s">
        <v>11</v>
      </c>
      <c r="Y20" s="123" t="s">
        <v>11</v>
      </c>
      <c r="Z20" s="123" t="s">
        <v>11</v>
      </c>
      <c r="AA20" s="123" t="s">
        <v>11</v>
      </c>
      <c r="AB20" s="123" t="s">
        <v>11</v>
      </c>
      <c r="AC20" s="123" t="s">
        <v>11</v>
      </c>
    </row>
    <row r="21" spans="1:29" ht="12.75" customHeight="1" thickTop="1" x14ac:dyDescent="0.2">
      <c r="C21" s="76" t="s">
        <v>55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V21" s="18"/>
      <c r="AA21" s="49"/>
      <c r="AC21" s="49" t="s">
        <v>57</v>
      </c>
    </row>
    <row r="22" spans="1:29" ht="12.75" customHeight="1" x14ac:dyDescent="0.2">
      <c r="C22" s="50" t="s">
        <v>75</v>
      </c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29" ht="12.75" customHeight="1" x14ac:dyDescent="0.2">
      <c r="D23" s="73"/>
      <c r="E23" s="73"/>
      <c r="F23" s="73"/>
      <c r="G23" s="73"/>
      <c r="H23" s="73"/>
      <c r="I23" s="73"/>
      <c r="J23" s="73"/>
      <c r="K23" s="73"/>
      <c r="L23" s="73"/>
      <c r="M23" s="73"/>
    </row>
    <row r="24" spans="1:29" ht="12.75" customHeight="1" x14ac:dyDescent="0.25">
      <c r="C24" s="127" t="s">
        <v>85</v>
      </c>
      <c r="D24" s="73"/>
      <c r="E24" s="73"/>
      <c r="F24" s="73"/>
      <c r="G24" s="73"/>
      <c r="H24" s="73"/>
      <c r="I24" s="73"/>
      <c r="J24" s="73"/>
      <c r="K24" s="73"/>
      <c r="L24" s="73"/>
      <c r="M24" s="73"/>
    </row>
    <row r="25" spans="1:29" s="2" customFormat="1" ht="12.75" customHeight="1" x14ac:dyDescent="0.25">
      <c r="A25" s="41"/>
      <c r="B25" s="51"/>
      <c r="C25" s="8"/>
      <c r="D25" s="9" t="s">
        <v>1</v>
      </c>
      <c r="E25" s="9" t="s">
        <v>3</v>
      </c>
      <c r="F25" s="9" t="s">
        <v>4</v>
      </c>
      <c r="G25" s="9" t="s">
        <v>5</v>
      </c>
      <c r="H25" s="9" t="s">
        <v>6</v>
      </c>
      <c r="I25" s="9" t="s">
        <v>2</v>
      </c>
      <c r="J25" s="9" t="s">
        <v>7</v>
      </c>
      <c r="K25" s="9" t="s">
        <v>8</v>
      </c>
      <c r="L25" s="9" t="s">
        <v>0</v>
      </c>
      <c r="M25" s="9" t="s">
        <v>10</v>
      </c>
      <c r="N25" s="10" t="s">
        <v>12</v>
      </c>
      <c r="O25" s="11" t="s">
        <v>13</v>
      </c>
      <c r="P25" s="11" t="s">
        <v>14</v>
      </c>
      <c r="Q25" s="11">
        <v>2003</v>
      </c>
      <c r="R25" s="13">
        <v>2004</v>
      </c>
      <c r="S25" s="13">
        <v>2005</v>
      </c>
      <c r="T25" s="13">
        <v>2006</v>
      </c>
      <c r="U25" s="13">
        <v>2007</v>
      </c>
      <c r="V25" s="13">
        <v>2008</v>
      </c>
      <c r="W25" s="13">
        <v>2009</v>
      </c>
      <c r="X25" s="13">
        <v>2010</v>
      </c>
      <c r="Y25" s="13">
        <v>2011</v>
      </c>
      <c r="Z25" s="13">
        <v>2012</v>
      </c>
      <c r="AA25" s="13">
        <v>2013</v>
      </c>
      <c r="AB25" s="13">
        <v>2014</v>
      </c>
      <c r="AC25" s="13">
        <v>2015</v>
      </c>
    </row>
    <row r="26" spans="1:29" ht="12.75" customHeight="1" x14ac:dyDescent="0.2">
      <c r="A26" s="111" t="s">
        <v>33</v>
      </c>
      <c r="C26" s="54" t="s">
        <v>23</v>
      </c>
      <c r="D26" s="21">
        <v>0</v>
      </c>
      <c r="E26" s="21">
        <v>0</v>
      </c>
      <c r="F26" s="21">
        <v>0</v>
      </c>
      <c r="G26" s="21">
        <v>1.1434885914244427E-2</v>
      </c>
      <c r="H26" s="21">
        <v>4.9759844800694744E-2</v>
      </c>
      <c r="I26" s="21">
        <v>0.21153009494635192</v>
      </c>
      <c r="J26" s="21">
        <v>0.52792958325501549</v>
      </c>
      <c r="K26" s="21">
        <v>1.0755466745213786</v>
      </c>
      <c r="L26" s="21">
        <v>1.9594350558852689</v>
      </c>
      <c r="M26" s="124">
        <v>3.1605329264095059</v>
      </c>
      <c r="N26" s="124">
        <v>4.333909250700799</v>
      </c>
      <c r="O26" s="124">
        <v>5.0912573929647493</v>
      </c>
      <c r="P26" s="124">
        <v>5.344227493767125</v>
      </c>
      <c r="Q26" s="124">
        <v>5.5281876144027713</v>
      </c>
      <c r="R26" s="124">
        <v>5.6114055931273992</v>
      </c>
      <c r="S26" s="124">
        <v>5.4313919776872543</v>
      </c>
      <c r="T26" s="124">
        <v>5.0999999999999996</v>
      </c>
      <c r="U26" s="124">
        <v>4.7293653757264176</v>
      </c>
      <c r="V26" s="124">
        <v>4.351575665988876</v>
      </c>
      <c r="W26" s="124">
        <v>4.1100936372524552</v>
      </c>
      <c r="X26" s="124" t="s">
        <v>11</v>
      </c>
      <c r="Y26" s="50" t="s">
        <v>11</v>
      </c>
      <c r="Z26" s="50" t="s">
        <v>11</v>
      </c>
      <c r="AA26" s="50" t="s">
        <v>11</v>
      </c>
      <c r="AB26" s="50" t="s">
        <v>11</v>
      </c>
      <c r="AC26" s="50" t="s">
        <v>11</v>
      </c>
    </row>
    <row r="27" spans="1:29" ht="12.75" customHeight="1" x14ac:dyDescent="0.2">
      <c r="A27" s="111" t="s">
        <v>34</v>
      </c>
      <c r="C27" s="58" t="s">
        <v>29</v>
      </c>
      <c r="D27" s="21">
        <v>2.0868867261964485E-3</v>
      </c>
      <c r="E27" s="21">
        <v>4.1488449224902574E-3</v>
      </c>
      <c r="F27" s="21">
        <v>8.338355486563016E-3</v>
      </c>
      <c r="G27" s="21">
        <v>1.1572861311845027E-2</v>
      </c>
      <c r="H27" s="21">
        <v>8.9628987158731355E-2</v>
      </c>
      <c r="I27" s="21">
        <v>0.27736591016747486</v>
      </c>
      <c r="J27" s="21">
        <v>0.53810659575406605</v>
      </c>
      <c r="K27" s="21">
        <v>0.96689018259338655</v>
      </c>
      <c r="L27" s="21">
        <v>1.8083462375041024</v>
      </c>
      <c r="M27" s="124">
        <v>3.1194486616724055</v>
      </c>
      <c r="N27" s="124">
        <v>4.1865406579136337</v>
      </c>
      <c r="O27" s="124">
        <v>4.3233354914898312</v>
      </c>
      <c r="P27" s="124">
        <v>4.123845434519871</v>
      </c>
      <c r="Q27" s="124">
        <v>4.0904725769727532</v>
      </c>
      <c r="R27" s="124">
        <v>3.9802114753301123</v>
      </c>
      <c r="S27" s="124">
        <v>3.8736010164981161</v>
      </c>
      <c r="T27" s="124">
        <v>3.8234645971064483</v>
      </c>
      <c r="U27" s="124">
        <v>3.7091372626641586</v>
      </c>
      <c r="V27" s="124">
        <v>3.5653560258011403</v>
      </c>
      <c r="W27" s="124">
        <v>3.3462815373281414</v>
      </c>
      <c r="X27" s="124" t="s">
        <v>11</v>
      </c>
      <c r="Y27" s="50" t="s">
        <v>11</v>
      </c>
      <c r="Z27" s="50" t="s">
        <v>11</v>
      </c>
      <c r="AA27" s="50" t="s">
        <v>11</v>
      </c>
      <c r="AB27" s="50" t="s">
        <v>11</v>
      </c>
      <c r="AC27" s="50" t="s">
        <v>11</v>
      </c>
    </row>
    <row r="28" spans="1:29" ht="12.75" customHeight="1" x14ac:dyDescent="0.2">
      <c r="A28" s="111" t="s">
        <v>35</v>
      </c>
      <c r="C28" s="54" t="s">
        <v>21</v>
      </c>
      <c r="D28" s="21">
        <v>0</v>
      </c>
      <c r="E28" s="21">
        <v>0</v>
      </c>
      <c r="F28" s="125">
        <v>0</v>
      </c>
      <c r="G28" s="21">
        <v>2.8666642777797685E-3</v>
      </c>
      <c r="H28" s="21">
        <v>5.2242430724818356E-3</v>
      </c>
      <c r="I28" s="21">
        <v>1.0375397530805065E-2</v>
      </c>
      <c r="J28" s="21">
        <v>3.7362495917053373E-2</v>
      </c>
      <c r="K28" s="21">
        <v>0.20619942443383835</v>
      </c>
      <c r="L28" s="21">
        <v>0.29946013956592865</v>
      </c>
      <c r="M28" s="124">
        <v>0.34580222101487962</v>
      </c>
      <c r="N28" s="124">
        <v>0.38197360042729073</v>
      </c>
      <c r="O28" s="124">
        <v>0.38701400675954489</v>
      </c>
      <c r="P28" s="124">
        <v>0.35877206273407575</v>
      </c>
      <c r="Q28" s="124">
        <v>0.32680742768425391</v>
      </c>
      <c r="R28" s="124">
        <v>0.29897263953780867</v>
      </c>
      <c r="S28" s="124">
        <v>0.2791785943163988</v>
      </c>
      <c r="T28" s="124" t="s">
        <v>11</v>
      </c>
      <c r="U28" s="124" t="s">
        <v>11</v>
      </c>
      <c r="V28" s="124" t="s">
        <v>11</v>
      </c>
      <c r="W28" s="124" t="s">
        <v>11</v>
      </c>
      <c r="X28" s="124" t="s">
        <v>11</v>
      </c>
      <c r="Y28" s="50" t="s">
        <v>11</v>
      </c>
      <c r="Z28" s="50" t="s">
        <v>11</v>
      </c>
      <c r="AA28" s="50" t="s">
        <v>11</v>
      </c>
      <c r="AB28" s="50" t="s">
        <v>11</v>
      </c>
      <c r="AC28" s="50" t="s">
        <v>11</v>
      </c>
    </row>
    <row r="29" spans="1:29" ht="12.75" customHeight="1" x14ac:dyDescent="0.25">
      <c r="A29" s="111" t="s">
        <v>48</v>
      </c>
      <c r="C29" s="32" t="s">
        <v>25</v>
      </c>
      <c r="D29" s="17">
        <v>5.3857350800582239E-3</v>
      </c>
      <c r="E29" s="17">
        <v>1.3472071526559538E-2</v>
      </c>
      <c r="F29" s="17">
        <v>3.1716283428241912E-2</v>
      </c>
      <c r="G29" s="17">
        <v>0.12961279290030647</v>
      </c>
      <c r="H29" s="17">
        <v>0.41769684467114548</v>
      </c>
      <c r="I29" s="17">
        <v>0.98698976434534114</v>
      </c>
      <c r="J29" s="17">
        <v>1.779128940959392</v>
      </c>
      <c r="K29" s="17">
        <v>3.1824284576347042</v>
      </c>
      <c r="L29" s="17">
        <v>4.7781568531826908</v>
      </c>
      <c r="M29" s="17">
        <v>7.3998088470875665</v>
      </c>
      <c r="N29" s="17">
        <v>10.075475100568733</v>
      </c>
      <c r="O29" s="17">
        <v>12</v>
      </c>
      <c r="P29" s="17">
        <v>12.7</v>
      </c>
      <c r="Q29" s="17">
        <v>12.8</v>
      </c>
      <c r="R29" s="17">
        <v>12.8</v>
      </c>
      <c r="S29" s="17">
        <v>12.165671376064333</v>
      </c>
      <c r="T29" s="17">
        <v>11.495112561509996</v>
      </c>
      <c r="U29" s="17">
        <v>10.829691838829397</v>
      </c>
      <c r="V29" s="17">
        <v>10.17311931046231</v>
      </c>
      <c r="W29" s="17">
        <v>9.520774085560312</v>
      </c>
      <c r="X29" s="17">
        <v>8.835770775948669</v>
      </c>
      <c r="Y29" s="17">
        <v>8.2032775245510123</v>
      </c>
      <c r="Z29" s="17">
        <v>7.491373369523302</v>
      </c>
      <c r="AA29" s="17">
        <v>6.8452243105369277</v>
      </c>
      <c r="AB29" s="17">
        <v>6.159511686926856</v>
      </c>
      <c r="AC29" s="17">
        <v>5.1457787918818303</v>
      </c>
    </row>
    <row r="30" spans="1:29" ht="12.75" customHeight="1" x14ac:dyDescent="0.2">
      <c r="A30" s="111" t="s">
        <v>32</v>
      </c>
      <c r="C30" s="54" t="s">
        <v>16</v>
      </c>
      <c r="D30" s="124">
        <v>2.2533422456936004E-2</v>
      </c>
      <c r="E30" s="124">
        <v>8.4537546952963671E-2</v>
      </c>
      <c r="F30" s="124">
        <v>0.18536676933260551</v>
      </c>
      <c r="G30" s="124">
        <v>0.36883086124858394</v>
      </c>
      <c r="H30" s="124">
        <v>0.65833850470819955</v>
      </c>
      <c r="I30" s="124">
        <v>1.1749564005276916</v>
      </c>
      <c r="J30" s="124">
        <v>2.3715983719495393</v>
      </c>
      <c r="K30" s="124">
        <v>3.5185126509004667</v>
      </c>
      <c r="L30" s="124">
        <v>5.0666157888157013</v>
      </c>
      <c r="M30" s="124">
        <v>6.8280646660111923</v>
      </c>
      <c r="N30" s="124">
        <v>9.0754839657738895</v>
      </c>
      <c r="O30" s="124">
        <v>11.154858317372696</v>
      </c>
      <c r="P30" s="124">
        <v>12.782195746182182</v>
      </c>
      <c r="Q30" s="124">
        <v>13.99620257299525</v>
      </c>
      <c r="R30" s="124">
        <v>14.6</v>
      </c>
      <c r="S30" s="124">
        <v>15.118093095816857</v>
      </c>
      <c r="T30" s="124">
        <v>15.484382631571311</v>
      </c>
      <c r="U30" s="124">
        <v>15.754463630378373</v>
      </c>
      <c r="V30" s="124">
        <v>15.241053284929491</v>
      </c>
      <c r="W30" s="124">
        <v>14.63047945968081</v>
      </c>
      <c r="X30" s="124">
        <v>14.279645208682389</v>
      </c>
      <c r="Y30" s="50" t="s">
        <v>11</v>
      </c>
      <c r="Z30" s="50" t="s">
        <v>11</v>
      </c>
      <c r="AA30" s="50" t="s">
        <v>11</v>
      </c>
      <c r="AB30" s="50" t="s">
        <v>11</v>
      </c>
      <c r="AC30" s="50" t="s">
        <v>11</v>
      </c>
    </row>
    <row r="31" spans="1:29" ht="12.75" customHeight="1" x14ac:dyDescent="0.2">
      <c r="A31" s="111" t="s">
        <v>36</v>
      </c>
      <c r="C31" s="54" t="s">
        <v>15</v>
      </c>
      <c r="D31" s="21">
        <v>0</v>
      </c>
      <c r="E31" s="21">
        <v>0</v>
      </c>
      <c r="F31" s="125">
        <v>1.7100174487624159E-2</v>
      </c>
      <c r="G31" s="21">
        <v>4.5361899896654262E-2</v>
      </c>
      <c r="H31" s="21">
        <v>0.11306449152487016</v>
      </c>
      <c r="I31" s="21">
        <v>0.26936446856563323</v>
      </c>
      <c r="J31" s="21">
        <v>0.56870779754131906</v>
      </c>
      <c r="K31" s="21">
        <v>1.105965152268545</v>
      </c>
      <c r="L31" s="21">
        <v>2.2078387711584551</v>
      </c>
      <c r="M31" s="124">
        <v>4.6484693832422108</v>
      </c>
      <c r="N31" s="124">
        <v>7</v>
      </c>
      <c r="O31" s="124">
        <v>7.5957380297818036</v>
      </c>
      <c r="P31" s="124">
        <v>7.3388404532349139</v>
      </c>
      <c r="Q31" s="124">
        <v>6.9862940099747295</v>
      </c>
      <c r="R31" s="124">
        <v>6.5963592681574577</v>
      </c>
      <c r="S31" s="124">
        <v>5.9195409706864268</v>
      </c>
      <c r="T31" s="124">
        <v>5.18759524815012</v>
      </c>
      <c r="U31" s="124">
        <v>4.5569770694790579</v>
      </c>
      <c r="V31" s="124">
        <v>3.8976139611504679</v>
      </c>
      <c r="W31" s="124">
        <v>3.167493050520247</v>
      </c>
      <c r="X31" s="124" t="s">
        <v>11</v>
      </c>
      <c r="Y31" s="50" t="s">
        <v>11</v>
      </c>
      <c r="Z31" s="50" t="s">
        <v>11</v>
      </c>
      <c r="AA31" s="50" t="s">
        <v>11</v>
      </c>
      <c r="AB31" s="50" t="s">
        <v>11</v>
      </c>
      <c r="AC31" s="50" t="s">
        <v>11</v>
      </c>
    </row>
    <row r="32" spans="1:29" s="2" customFormat="1" ht="12.75" customHeight="1" x14ac:dyDescent="0.25">
      <c r="A32" s="111" t="s">
        <v>37</v>
      </c>
      <c r="B32" s="51"/>
      <c r="C32" s="54" t="s">
        <v>26</v>
      </c>
      <c r="D32" s="124">
        <v>0</v>
      </c>
      <c r="E32" s="124">
        <v>0</v>
      </c>
      <c r="F32" s="124">
        <v>0</v>
      </c>
      <c r="G32" s="124">
        <v>3.5306687188891797E-4</v>
      </c>
      <c r="H32" s="124">
        <v>5.7063361071814419E-3</v>
      </c>
      <c r="I32" s="124">
        <v>2.7615607072043781E-2</v>
      </c>
      <c r="J32" s="124">
        <v>8.9252691344500562E-2</v>
      </c>
      <c r="K32" s="124">
        <v>0.21572040302267004</v>
      </c>
      <c r="L32" s="124">
        <v>0.45728449890862966</v>
      </c>
      <c r="M32" s="124">
        <v>0.90647119458257963</v>
      </c>
      <c r="N32" s="124">
        <v>1.5953291809498675</v>
      </c>
      <c r="O32" s="124">
        <v>2.3285374070575462</v>
      </c>
      <c r="P32" s="124">
        <v>2.5001046203255393</v>
      </c>
      <c r="Q32" s="124">
        <v>2.5663855703911924</v>
      </c>
      <c r="R32" s="124">
        <v>2.6</v>
      </c>
      <c r="S32" s="124">
        <v>2.609355895043076</v>
      </c>
      <c r="T32" s="124">
        <v>2.6037926360341919</v>
      </c>
      <c r="U32" s="124" t="s">
        <v>11</v>
      </c>
      <c r="V32" s="124">
        <v>2.5095368922934878</v>
      </c>
      <c r="W32" s="124">
        <v>2.4517183696880718</v>
      </c>
      <c r="X32" s="124" t="s">
        <v>11</v>
      </c>
      <c r="Y32" s="2" t="s">
        <v>11</v>
      </c>
      <c r="Z32" s="2" t="s">
        <v>11</v>
      </c>
      <c r="AA32" s="2" t="s">
        <v>11</v>
      </c>
      <c r="AB32" s="2" t="s">
        <v>11</v>
      </c>
      <c r="AC32" s="2" t="s">
        <v>11</v>
      </c>
    </row>
    <row r="33" spans="1:29" ht="12.75" customHeight="1" x14ac:dyDescent="0.2">
      <c r="A33" s="111" t="s">
        <v>39</v>
      </c>
      <c r="C33" s="54" t="s">
        <v>17</v>
      </c>
      <c r="D33" s="124">
        <v>0</v>
      </c>
      <c r="E33" s="124">
        <v>0</v>
      </c>
      <c r="F33" s="124">
        <v>0</v>
      </c>
      <c r="G33" s="124">
        <v>1.07325718786924E-2</v>
      </c>
      <c r="H33" s="124">
        <v>5.0205922729947047E-2</v>
      </c>
      <c r="I33" s="124">
        <v>0.12393277960208615</v>
      </c>
      <c r="J33" s="124">
        <v>0.56467860413459858</v>
      </c>
      <c r="K33" s="124">
        <v>1.1240528463182438</v>
      </c>
      <c r="L33" s="124">
        <v>1.9320542635658915</v>
      </c>
      <c r="M33" s="124">
        <v>3.0376442763414677</v>
      </c>
      <c r="N33" s="124">
        <v>4.0116885625965999</v>
      </c>
      <c r="O33" s="124" t="s">
        <v>11</v>
      </c>
      <c r="P33" s="124">
        <v>4.1670443633570189</v>
      </c>
      <c r="Q33" s="124">
        <v>4.5194481701475375</v>
      </c>
      <c r="R33" s="124">
        <v>3.2</v>
      </c>
      <c r="S33" s="124" t="s">
        <v>11</v>
      </c>
      <c r="T33" s="124" t="s">
        <v>11</v>
      </c>
      <c r="U33" s="124" t="s">
        <v>11</v>
      </c>
      <c r="V33" s="124" t="s">
        <v>11</v>
      </c>
      <c r="W33" s="124" t="s">
        <v>11</v>
      </c>
      <c r="X33" s="124" t="s">
        <v>11</v>
      </c>
      <c r="Y33" s="50" t="s">
        <v>11</v>
      </c>
      <c r="Z33" s="50" t="s">
        <v>11</v>
      </c>
      <c r="AA33" s="50" t="s">
        <v>11</v>
      </c>
      <c r="AB33" s="50" t="s">
        <v>11</v>
      </c>
      <c r="AC33" s="50" t="s">
        <v>11</v>
      </c>
    </row>
    <row r="34" spans="1:29" ht="12.75" customHeight="1" x14ac:dyDescent="0.2">
      <c r="A34" s="111" t="s">
        <v>40</v>
      </c>
      <c r="C34" s="54" t="s">
        <v>18</v>
      </c>
      <c r="D34" s="124">
        <v>1.1638159054840416E-2</v>
      </c>
      <c r="E34" s="124">
        <v>4.5633249087335022E-2</v>
      </c>
      <c r="F34" s="124">
        <v>0.11006289308176101</v>
      </c>
      <c r="G34" s="124">
        <v>0.17923329911079403</v>
      </c>
      <c r="H34" s="124">
        <v>0.29657122045127388</v>
      </c>
      <c r="I34" s="124">
        <v>0.49097572781965293</v>
      </c>
      <c r="J34" s="124">
        <v>0.7648829834901596</v>
      </c>
      <c r="K34" s="124">
        <v>1.2043534282818218</v>
      </c>
      <c r="L34" s="124">
        <v>1.5411486694749821</v>
      </c>
      <c r="M34" s="124">
        <v>2.2175596608839534</v>
      </c>
      <c r="N34" s="124">
        <v>2.8865909361044606</v>
      </c>
      <c r="O34" s="124">
        <v>3</v>
      </c>
      <c r="P34" s="124">
        <v>3.1859416134279055</v>
      </c>
      <c r="Q34" s="124" t="s">
        <v>11</v>
      </c>
      <c r="R34" s="124" t="s">
        <v>11</v>
      </c>
      <c r="S34" s="124" t="s">
        <v>11</v>
      </c>
      <c r="T34" s="124" t="s">
        <v>11</v>
      </c>
      <c r="U34" s="124" t="s">
        <v>11</v>
      </c>
      <c r="V34" s="124" t="s">
        <v>11</v>
      </c>
      <c r="W34" s="124" t="s">
        <v>11</v>
      </c>
      <c r="X34" s="124" t="s">
        <v>11</v>
      </c>
      <c r="Y34" s="50" t="s">
        <v>11</v>
      </c>
      <c r="Z34" s="50" t="s">
        <v>11</v>
      </c>
      <c r="AA34" s="50" t="s">
        <v>11</v>
      </c>
      <c r="AB34" s="50" t="s">
        <v>11</v>
      </c>
      <c r="AC34" s="50" t="s">
        <v>11</v>
      </c>
    </row>
    <row r="35" spans="1:29" ht="12.75" customHeight="1" x14ac:dyDescent="0.2">
      <c r="A35" s="111" t="s">
        <v>46</v>
      </c>
      <c r="C35" s="101" t="s">
        <v>28</v>
      </c>
      <c r="D35" s="124">
        <v>3.4746351633078527E-3</v>
      </c>
      <c r="E35" s="124">
        <v>1.0378109108520429E-2</v>
      </c>
      <c r="F35" s="124">
        <v>2.0685018875079723E-2</v>
      </c>
      <c r="G35" s="124">
        <v>8.591360527853191E-2</v>
      </c>
      <c r="H35" s="124">
        <v>0.1592438485642369</v>
      </c>
      <c r="I35" s="124">
        <v>0.20046236265611139</v>
      </c>
      <c r="J35" s="124">
        <v>0.24663730508272824</v>
      </c>
      <c r="K35" s="124">
        <v>0.44904598908733523</v>
      </c>
      <c r="L35" s="124">
        <v>0.71914512888903892</v>
      </c>
      <c r="M35" s="124">
        <v>1.1025024789499336</v>
      </c>
      <c r="N35" s="124">
        <v>1.5</v>
      </c>
      <c r="O35" s="124">
        <v>1.61464835622139</v>
      </c>
      <c r="P35" s="124">
        <v>1.6923910100189548</v>
      </c>
      <c r="Q35" s="124">
        <v>1.7</v>
      </c>
      <c r="R35" s="124">
        <v>1.6090133779264215</v>
      </c>
      <c r="S35" s="124">
        <v>1.4930197090567807</v>
      </c>
      <c r="T35" s="124">
        <v>1.4577849219093322</v>
      </c>
      <c r="U35" s="124">
        <v>1.3490486032923521</v>
      </c>
      <c r="V35" s="124">
        <v>1.2079894868507128</v>
      </c>
      <c r="W35" s="124">
        <v>1.1440754495593555</v>
      </c>
      <c r="X35" s="124" t="s">
        <v>11</v>
      </c>
      <c r="Y35" s="50" t="s">
        <v>11</v>
      </c>
      <c r="Z35" s="50" t="s">
        <v>11</v>
      </c>
      <c r="AA35" s="50" t="s">
        <v>11</v>
      </c>
      <c r="AB35" s="50" t="s">
        <v>11</v>
      </c>
      <c r="AC35" s="50" t="s">
        <v>11</v>
      </c>
    </row>
    <row r="36" spans="1:29" ht="12.75" customHeight="1" x14ac:dyDescent="0.2">
      <c r="A36" s="111" t="s">
        <v>41</v>
      </c>
      <c r="C36" s="54" t="s">
        <v>19</v>
      </c>
      <c r="D36" s="124">
        <v>0</v>
      </c>
      <c r="E36" s="124">
        <v>0</v>
      </c>
      <c r="F36" s="124">
        <v>0</v>
      </c>
      <c r="G36" s="124">
        <v>6.9921121822962319E-3</v>
      </c>
      <c r="H36" s="124">
        <v>2.658506347238471E-2</v>
      </c>
      <c r="I36" s="124">
        <v>8.5572009139588026E-2</v>
      </c>
      <c r="J36" s="124">
        <v>0.19093063785291042</v>
      </c>
      <c r="K36" s="124">
        <v>0.50498016301884685</v>
      </c>
      <c r="L36" s="124">
        <v>0.9002446155804259</v>
      </c>
      <c r="M36" s="124">
        <v>2.1963411027264725</v>
      </c>
      <c r="N36" s="124">
        <v>3.4102411951551539</v>
      </c>
      <c r="O36" s="124">
        <v>3.9298148850356784</v>
      </c>
      <c r="P36" s="124">
        <v>4.0999999999999996</v>
      </c>
      <c r="Q36" s="124" t="s">
        <v>11</v>
      </c>
      <c r="R36" s="124" t="s">
        <v>11</v>
      </c>
      <c r="S36" s="124" t="s">
        <v>11</v>
      </c>
      <c r="T36" s="124" t="s">
        <v>11</v>
      </c>
      <c r="U36" s="124" t="s">
        <v>11</v>
      </c>
      <c r="V36" s="124" t="s">
        <v>11</v>
      </c>
      <c r="W36" s="124" t="s">
        <v>11</v>
      </c>
      <c r="X36" s="124" t="s">
        <v>11</v>
      </c>
      <c r="Y36" s="50" t="s">
        <v>11</v>
      </c>
      <c r="Z36" s="50" t="s">
        <v>11</v>
      </c>
      <c r="AA36" s="50" t="s">
        <v>11</v>
      </c>
      <c r="AB36" s="50" t="s">
        <v>11</v>
      </c>
      <c r="AC36" s="50" t="s">
        <v>11</v>
      </c>
    </row>
    <row r="37" spans="1:29" ht="12.75" customHeight="1" x14ac:dyDescent="0.2">
      <c r="A37" s="111" t="s">
        <v>42</v>
      </c>
      <c r="C37" s="54" t="s">
        <v>20</v>
      </c>
      <c r="D37" s="124">
        <v>2.2548964088956486E-2</v>
      </c>
      <c r="E37" s="124">
        <v>6.9265570438948071E-2</v>
      </c>
      <c r="F37" s="124">
        <v>0.12856132227152872</v>
      </c>
      <c r="G37" s="124">
        <v>0.19187636235414798</v>
      </c>
      <c r="H37" s="124">
        <v>0.27450670245570308</v>
      </c>
      <c r="I37" s="124">
        <v>0.41459345385044194</v>
      </c>
      <c r="J37" s="124">
        <v>0.73435262517979316</v>
      </c>
      <c r="K37" s="124">
        <v>1.9016493668175944</v>
      </c>
      <c r="L37" s="124">
        <v>3.2186193908798137</v>
      </c>
      <c r="M37" s="124">
        <v>5.3202360836952236</v>
      </c>
      <c r="N37" s="124">
        <v>7.6421958714150637</v>
      </c>
      <c r="O37" s="124">
        <v>8.1129066469742561</v>
      </c>
      <c r="P37" s="124">
        <v>7.5410993839996863</v>
      </c>
      <c r="Q37" s="124">
        <v>6.7599652089422424</v>
      </c>
      <c r="R37" s="124">
        <v>6.2449627931360965</v>
      </c>
      <c r="S37" s="124">
        <v>5.8485056681552727</v>
      </c>
      <c r="T37" s="124">
        <v>5.4562896294620922</v>
      </c>
      <c r="U37" s="124">
        <v>5.1005613652703357</v>
      </c>
      <c r="V37" s="124">
        <v>4.6853031467788755</v>
      </c>
      <c r="W37" s="124">
        <v>4.2836246259977298</v>
      </c>
      <c r="X37" s="124" t="s">
        <v>11</v>
      </c>
      <c r="Y37" s="50" t="s">
        <v>11</v>
      </c>
      <c r="Z37" s="50" t="s">
        <v>11</v>
      </c>
      <c r="AA37" s="50" t="s">
        <v>11</v>
      </c>
      <c r="AB37" s="50" t="s">
        <v>11</v>
      </c>
      <c r="AC37" s="50" t="s">
        <v>11</v>
      </c>
    </row>
    <row r="38" spans="1:29" ht="12.75" customHeight="1" x14ac:dyDescent="0.2">
      <c r="A38" s="111" t="s">
        <v>44</v>
      </c>
      <c r="C38" s="58" t="s">
        <v>30</v>
      </c>
      <c r="D38" s="124">
        <v>0</v>
      </c>
      <c r="E38" s="124">
        <v>0</v>
      </c>
      <c r="F38" s="124">
        <v>2.6156278824614573E-3</v>
      </c>
      <c r="G38" s="124">
        <v>7.69130064803299E-3</v>
      </c>
      <c r="H38" s="124">
        <v>3.89833151411196E-2</v>
      </c>
      <c r="I38" s="124">
        <v>0.1529635329128794</v>
      </c>
      <c r="J38" s="124">
        <v>1.0608714901233736</v>
      </c>
      <c r="K38" s="124">
        <v>1.8461508585048656</v>
      </c>
      <c r="L38" s="124">
        <v>3.895883466130718</v>
      </c>
      <c r="M38" s="124">
        <v>5.5534718654559549</v>
      </c>
      <c r="N38" s="124">
        <v>7.5</v>
      </c>
      <c r="O38" s="124">
        <v>8.9</v>
      </c>
      <c r="P38" s="124">
        <v>9.6</v>
      </c>
      <c r="Q38" s="124">
        <v>9.3643308034288797</v>
      </c>
      <c r="R38" s="124">
        <v>9.3362913662414488</v>
      </c>
      <c r="S38" s="124">
        <v>8.6999999999999993</v>
      </c>
      <c r="T38" s="124">
        <v>7.9</v>
      </c>
      <c r="U38" s="124" t="s">
        <v>11</v>
      </c>
      <c r="V38" s="124" t="s">
        <v>11</v>
      </c>
      <c r="W38" s="124" t="s">
        <v>11</v>
      </c>
      <c r="X38" s="124" t="s">
        <v>11</v>
      </c>
      <c r="Y38" s="50" t="s">
        <v>11</v>
      </c>
      <c r="Z38" s="50" t="s">
        <v>11</v>
      </c>
      <c r="AA38" s="50" t="s">
        <v>11</v>
      </c>
      <c r="AB38" s="50" t="s">
        <v>11</v>
      </c>
      <c r="AC38" s="50" t="s">
        <v>11</v>
      </c>
    </row>
    <row r="39" spans="1:29" ht="12.75" customHeight="1" x14ac:dyDescent="0.2">
      <c r="A39" s="111" t="s">
        <v>43</v>
      </c>
      <c r="C39" s="54" t="s">
        <v>22</v>
      </c>
      <c r="D39" s="124">
        <v>0</v>
      </c>
      <c r="E39" s="124">
        <v>0</v>
      </c>
      <c r="F39" s="124">
        <v>0</v>
      </c>
      <c r="G39" s="124">
        <v>0</v>
      </c>
      <c r="H39" s="124">
        <v>5.200091996320147E-2</v>
      </c>
      <c r="I39" s="124">
        <v>0.28178489702517162</v>
      </c>
      <c r="J39" s="124">
        <v>1.0013202822672433</v>
      </c>
      <c r="K39" s="124">
        <v>3.394160253508375</v>
      </c>
      <c r="L39" s="124">
        <v>6.9727122559432617</v>
      </c>
      <c r="M39" s="124">
        <v>11.880704620322398</v>
      </c>
      <c r="N39" s="124">
        <v>15.629021929033742</v>
      </c>
      <c r="O39" s="124">
        <v>16.989760980498517</v>
      </c>
      <c r="P39" s="124">
        <v>17.813447058730493</v>
      </c>
      <c r="Q39" s="124">
        <v>17.3</v>
      </c>
      <c r="R39" s="124">
        <v>15.950333291357913</v>
      </c>
      <c r="S39" s="124">
        <v>13.460951999610412</v>
      </c>
      <c r="T39" s="124">
        <v>11.074636510500808</v>
      </c>
      <c r="U39" s="124">
        <v>9.4240680251824642</v>
      </c>
      <c r="V39" s="124">
        <v>8.1330264603651123</v>
      </c>
      <c r="W39" s="124">
        <v>6.9911431563329929</v>
      </c>
      <c r="X39" s="124" t="s">
        <v>11</v>
      </c>
      <c r="Y39" s="50" t="s">
        <v>11</v>
      </c>
      <c r="Z39" s="50" t="s">
        <v>11</v>
      </c>
      <c r="AA39" s="50" t="s">
        <v>11</v>
      </c>
      <c r="AB39" s="50" t="s">
        <v>11</v>
      </c>
      <c r="AC39" s="50" t="s">
        <v>11</v>
      </c>
    </row>
    <row r="40" spans="1:29" ht="12.75" customHeight="1" x14ac:dyDescent="0.2">
      <c r="A40" s="111" t="s">
        <v>45</v>
      </c>
      <c r="C40" s="58" t="s">
        <v>9</v>
      </c>
      <c r="D40" s="124">
        <v>0</v>
      </c>
      <c r="E40" s="124">
        <v>0</v>
      </c>
      <c r="F40" s="124">
        <v>0</v>
      </c>
      <c r="G40" s="124">
        <v>0</v>
      </c>
      <c r="H40" s="124">
        <v>1.8431943051651814E-2</v>
      </c>
      <c r="I40" s="124">
        <v>7.9540277156185613E-2</v>
      </c>
      <c r="J40" s="124">
        <v>0.19797445367526634</v>
      </c>
      <c r="K40" s="124">
        <v>0.48050174244021976</v>
      </c>
      <c r="L40" s="124">
        <v>0.90540059822936136</v>
      </c>
      <c r="M40" s="124">
        <v>1.3969052572617429</v>
      </c>
      <c r="N40" s="124">
        <v>1.9458157075584643</v>
      </c>
      <c r="O40" s="124">
        <v>2.4256646399096553</v>
      </c>
      <c r="P40" s="124">
        <v>2.6729948167012814</v>
      </c>
      <c r="Q40" s="124">
        <v>2.6903720732413436</v>
      </c>
      <c r="R40" s="124">
        <v>2.7</v>
      </c>
      <c r="S40" s="124">
        <v>2.6122260339241472</v>
      </c>
      <c r="T40" s="124">
        <v>2.5339023233760076</v>
      </c>
      <c r="U40" s="124">
        <v>2.4413095883158769</v>
      </c>
      <c r="V40" s="124">
        <v>2.2908405120939062</v>
      </c>
      <c r="W40" s="124">
        <v>2.0212110620309791</v>
      </c>
      <c r="X40" s="124" t="s">
        <v>11</v>
      </c>
      <c r="Y40" s="50" t="s">
        <v>11</v>
      </c>
      <c r="Z40" s="50" t="s">
        <v>11</v>
      </c>
      <c r="AA40" s="50" t="s">
        <v>11</v>
      </c>
      <c r="AB40" s="50" t="s">
        <v>11</v>
      </c>
      <c r="AC40" s="50" t="s">
        <v>11</v>
      </c>
    </row>
    <row r="41" spans="1:29" ht="12.75" customHeight="1" x14ac:dyDescent="0.2">
      <c r="A41" s="111" t="s">
        <v>47</v>
      </c>
      <c r="C41" s="54" t="s">
        <v>24</v>
      </c>
      <c r="D41" s="124">
        <v>0</v>
      </c>
      <c r="E41" s="124">
        <v>0</v>
      </c>
      <c r="F41" s="124" t="s">
        <v>11</v>
      </c>
      <c r="G41" s="124" t="s">
        <v>11</v>
      </c>
      <c r="H41" s="124">
        <v>6.4085252214032037E-2</v>
      </c>
      <c r="I41" s="124">
        <v>0.14181618865796375</v>
      </c>
      <c r="J41" s="124">
        <v>0.35426540270963908</v>
      </c>
      <c r="K41" s="124">
        <v>0.70829177321597603</v>
      </c>
      <c r="L41" s="124">
        <v>1.3420903373516346</v>
      </c>
      <c r="M41" s="124">
        <v>2.2851852512225457</v>
      </c>
      <c r="N41" s="124">
        <v>1.418833916706792</v>
      </c>
      <c r="O41" s="124">
        <v>1.4927048260381592</v>
      </c>
      <c r="P41" s="124">
        <v>1.3082858101308286</v>
      </c>
      <c r="Q41" s="124">
        <v>1.0026626263076392</v>
      </c>
      <c r="R41" s="124">
        <v>0.7102121403663274</v>
      </c>
      <c r="S41" s="124">
        <v>0.50879327508019023</v>
      </c>
      <c r="T41" s="124">
        <v>0.35281535628838245</v>
      </c>
      <c r="U41" s="124">
        <v>1.5936037541966959</v>
      </c>
      <c r="V41" s="124">
        <v>1.4363087417472062</v>
      </c>
      <c r="W41" s="124">
        <v>1.2364691212970311</v>
      </c>
      <c r="X41" s="124">
        <v>1.1100000000000001</v>
      </c>
      <c r="Y41" s="50" t="s">
        <v>11</v>
      </c>
      <c r="Z41" s="50" t="s">
        <v>11</v>
      </c>
      <c r="AA41" s="50" t="s">
        <v>11</v>
      </c>
      <c r="AB41" s="50" t="s">
        <v>11</v>
      </c>
      <c r="AC41" s="50" t="s">
        <v>11</v>
      </c>
    </row>
    <row r="42" spans="1:29" ht="12.75" customHeight="1" thickBot="1" x14ac:dyDescent="0.25">
      <c r="A42" s="111" t="s">
        <v>38</v>
      </c>
      <c r="C42" s="109" t="s">
        <v>27</v>
      </c>
      <c r="D42" s="126">
        <v>4.5510859335732359E-3</v>
      </c>
      <c r="E42" s="126">
        <v>2.7006751389992058E-2</v>
      </c>
      <c r="F42" s="126">
        <v>3.9117404777782132E-2</v>
      </c>
      <c r="G42" s="126">
        <v>0.10241108097636575</v>
      </c>
      <c r="H42" s="126">
        <v>0.13484346990425183</v>
      </c>
      <c r="I42" s="126">
        <v>0.19152915374157836</v>
      </c>
      <c r="J42" s="126">
        <v>0.32294707813519696</v>
      </c>
      <c r="K42" s="126">
        <v>0.43094339584995067</v>
      </c>
      <c r="L42" s="126">
        <v>0.56370395564587328</v>
      </c>
      <c r="M42" s="126">
        <v>0.72283543577981657</v>
      </c>
      <c r="N42" s="126">
        <v>0.67052567279700304</v>
      </c>
      <c r="O42" s="126">
        <v>0.71309857627782214</v>
      </c>
      <c r="P42" s="126">
        <v>0.57609383516396206</v>
      </c>
      <c r="Q42" s="126">
        <v>0.46387708980583431</v>
      </c>
      <c r="R42" s="126">
        <v>0.44960897567990166</v>
      </c>
      <c r="S42" s="126">
        <v>0.41559926403206471</v>
      </c>
      <c r="T42" s="126">
        <v>0.4</v>
      </c>
      <c r="U42" s="126">
        <v>0.37038411263368382</v>
      </c>
      <c r="V42" s="126" t="s">
        <v>11</v>
      </c>
      <c r="W42" s="126" t="s">
        <v>11</v>
      </c>
      <c r="X42" s="126" t="s">
        <v>11</v>
      </c>
      <c r="Y42" s="123" t="s">
        <v>11</v>
      </c>
      <c r="Z42" s="123" t="s">
        <v>11</v>
      </c>
      <c r="AA42" s="123" t="s">
        <v>11</v>
      </c>
      <c r="AB42" s="123" t="s">
        <v>11</v>
      </c>
      <c r="AC42" s="123" t="s">
        <v>11</v>
      </c>
    </row>
    <row r="43" spans="1:29" ht="12.75" customHeight="1" thickTop="1" x14ac:dyDescent="0.2">
      <c r="C43" s="76" t="s">
        <v>55</v>
      </c>
      <c r="D43" s="73"/>
      <c r="E43" s="73"/>
      <c r="F43" s="73"/>
      <c r="G43" s="73"/>
      <c r="H43" s="73"/>
      <c r="I43" s="73"/>
      <c r="J43" s="73"/>
      <c r="K43" s="73"/>
      <c r="L43" s="73"/>
      <c r="M43" s="73"/>
      <c r="AA43" s="49"/>
      <c r="AC43" s="49" t="s">
        <v>57</v>
      </c>
    </row>
    <row r="44" spans="1:29" ht="12.75" customHeight="1" x14ac:dyDescent="0.2">
      <c r="C44" s="50" t="s">
        <v>75</v>
      </c>
    </row>
  </sheetData>
  <phoneticPr fontId="3" type="noConversion"/>
  <hyperlinks>
    <hyperlink ref="C1" location="Titel!A1" display="Titel"/>
  </hyperlinks>
  <pageMargins left="0" right="0" top="0.98425196850393704" bottom="0.98425196850393704" header="0.51181102362204722" footer="0.51181102362204722"/>
  <pageSetup paperSize="9" scale="80" orientation="landscape" r:id="rId1"/>
  <headerFooter alignWithMargins="0"/>
  <ignoredErrors>
    <ignoredError sqref="D3:L3 D25:P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Titel</vt:lpstr>
      <vt:lpstr>Grafik_a</vt:lpstr>
      <vt:lpstr>Tablang_1</vt:lpstr>
      <vt:lpstr>Tablang_2</vt:lpstr>
      <vt:lpstr>Tablang_3</vt:lpstr>
      <vt:lpstr>Tablang_4</vt:lpstr>
      <vt:lpstr>Tablang_5</vt:lpstr>
      <vt:lpstr>Tablang_1!Impression_des_titres</vt:lpstr>
      <vt:lpstr>Tablang_4!Impression_des_titres</vt:lpstr>
      <vt:lpstr>Tablang_5!Impression_des_titres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Telefoninfrastruktur</dc:subject>
  <dc:creator>SUKO</dc:creator>
  <cp:lastModifiedBy>Steiner Pittet Mary Josée BFS</cp:lastModifiedBy>
  <cp:lastPrinted>2022-04-25T06:31:46Z</cp:lastPrinted>
  <dcterms:created xsi:type="dcterms:W3CDTF">2000-04-04T09:15:26Z</dcterms:created>
  <dcterms:modified xsi:type="dcterms:W3CDTF">2022-04-25T06:33:13Z</dcterms:modified>
</cp:coreProperties>
</file>