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3_Culture\08 KUWI\02 Projet 2016-2020, Akt. 2021-\06 Publikationen, Diffusion\2022\Aktualisierung KUENT\Tableaux pour Nadia\"/>
    </mc:Choice>
  </mc:AlternateContent>
  <bookViews>
    <workbookView xWindow="480" yWindow="330" windowWidth="24240" windowHeight="9930"/>
  </bookViews>
  <sheets>
    <sheet name="2019" sheetId="10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</sheets>
  <definedNames>
    <definedName name="_xlnm._FilterDatabase" localSheetId="8" hidden="1">'2011'!$A$1:$T$31</definedName>
    <definedName name="_xlnm._FilterDatabase" localSheetId="7" hidden="1">'2012'!$A$1:$T$32</definedName>
    <definedName name="_xlnm._FilterDatabase" localSheetId="6" hidden="1">'2013'!$A$1:$T$31</definedName>
    <definedName name="_xlnm._FilterDatabase" localSheetId="5" hidden="1">'2014'!$A$1:$T$35</definedName>
    <definedName name="_xlnm._FilterDatabase" localSheetId="4" hidden="1">'2015'!$A$1:$T$35</definedName>
    <definedName name="_xlnm._FilterDatabase" localSheetId="3" hidden="1">'2016'!$A$1:$T$35</definedName>
    <definedName name="_xlnm._FilterDatabase" localSheetId="2" hidden="1">'2017'!$A$1:$T$34</definedName>
    <definedName name="_xlnm._FilterDatabase" localSheetId="1" hidden="1">'2018'!$A$1:$AA$27</definedName>
    <definedName name="_xlnm._FilterDatabase" localSheetId="0" hidden="1">'2019'!$A$1:$AA$27</definedName>
  </definedNames>
  <calcPr calcId="162913"/>
</workbook>
</file>

<file path=xl/calcChain.xml><?xml version="1.0" encoding="utf-8"?>
<calcChain xmlns="http://schemas.openxmlformats.org/spreadsheetml/2006/main">
  <c r="J9" i="9" l="1"/>
  <c r="I9" i="9"/>
  <c r="J9" i="8"/>
  <c r="I9" i="8"/>
  <c r="J9" i="7"/>
  <c r="I9" i="7"/>
  <c r="J9" i="6"/>
  <c r="I9" i="6"/>
  <c r="J9" i="5"/>
  <c r="I9" i="5"/>
  <c r="J9" i="4"/>
  <c r="I9" i="4"/>
  <c r="J9" i="3" l="1"/>
  <c r="I9" i="3"/>
  <c r="J9" i="2"/>
  <c r="I9" i="2"/>
</calcChain>
</file>

<file path=xl/sharedStrings.xml><?xml version="1.0" encoding="utf-8"?>
<sst xmlns="http://schemas.openxmlformats.org/spreadsheetml/2006/main" count="369" uniqueCount="38">
  <si>
    <t>Total Kultursektor</t>
  </si>
  <si>
    <t>Kulturerbe</t>
  </si>
  <si>
    <t>Archive / Bibliotheken</t>
  </si>
  <si>
    <t xml:space="preserve">Buch und Presse </t>
  </si>
  <si>
    <t>Bildende Künste</t>
  </si>
  <si>
    <t>Darstellende Künste</t>
  </si>
  <si>
    <t>Audiovision und Multimedia</t>
  </si>
  <si>
    <t>Architektur</t>
  </si>
  <si>
    <t>Werbung</t>
  </si>
  <si>
    <t>Kunsthandwerk</t>
  </si>
  <si>
    <t>Kulturunterricht (transversal)</t>
  </si>
  <si>
    <t>Anzahl</t>
  </si>
  <si>
    <t>Anteil
in %</t>
  </si>
  <si>
    <t>Kulturbereich</t>
  </si>
  <si>
    <t xml:space="preserve"> Marktwirtschaftliche Unternehmen</t>
  </si>
  <si>
    <t>Nicht-marktwirtschaftliche Unternehmen</t>
  </si>
  <si>
    <t>Kulturbetriebe: Marktwirtschaftliche und nicht-marktwirtschaftliche Unternehmen nach Kulturbereich, 2018</t>
  </si>
  <si>
    <t>Anzahl und Anteil in % am Total des Kultursektors</t>
  </si>
  <si>
    <t>2/3</t>
  </si>
  <si>
    <t>Total</t>
  </si>
  <si>
    <t>Kulturbetriebe: Marktwirtschaftliche und nicht-marktwirtschaftliche Unternehmen nach Kulturbereich, 2017</t>
  </si>
  <si>
    <t>Kulturbetriebe: Marktwirtschaftliche und nicht-marktwirtschaftliche Unternehmen nach Kulturbereich, 2016</t>
  </si>
  <si>
    <t>Kulturbetriebe: Marktwirtschaftliche und nicht-marktwirtschaftliche Unternehmen nach Kulturbereich, 2015</t>
  </si>
  <si>
    <t>Kulturbetriebe: Marktwirtschaftliche und nicht-marktwirtschaftliche Unternehmen nach Kulturbereich, 2014</t>
  </si>
  <si>
    <t>Kulturbetriebe: Marktwirtschaftliche und nicht-marktwirtschaftliche Unternehmen nach Kulturbereich, 2013</t>
  </si>
  <si>
    <t>Kulturbetriebe: Marktwirtschaftliche und nicht-marktwirtschaftliche Unternehmen nach Kulturbereich, 2012</t>
  </si>
  <si>
    <t>Kulturbetriebe: Marktwirtschaftliche und nicht-marktwirtschaftliche Unternehmen nach Kulturbereich, 2011</t>
  </si>
  <si>
    <t>Anteil in % des jeweiligen Kulturbereichs</t>
  </si>
  <si>
    <t xml:space="preserve"> Marktwirt-schaftliche Unternehmen</t>
  </si>
  <si>
    <t>T 16.02.07.01.07</t>
  </si>
  <si>
    <t>Auskunft: Bundesamt für Statistik (BFS), Sektion Politik, Kultur, Medien, poku@bfs.admin.ch, Tel. 058 463 61 58</t>
  </si>
  <si>
    <t>x: Vertrauliche Daten. Aus Datenschutzgründen sind diese Daten nicht verfügbar.</t>
  </si>
  <si>
    <t>Quelle: Bundesamt für Statistik – Statistik der Kulturwirtschaft; STATENT</t>
  </si>
  <si>
    <t>© BFS 2022</t>
  </si>
  <si>
    <t>Aktualisiert am 24.05.2022 (Stand Datenquelle: 25.11.2021)</t>
  </si>
  <si>
    <t>Kulturbetriebe: Marktwirtschaftliche und nicht-marktwirtschaftliche Unternehmen nach Kulturbereich, 2019</t>
  </si>
  <si>
    <t>x</t>
  </si>
  <si>
    <t>Marktwirtschaftliche 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</si>
</sst>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0.0"/>
    <numFmt numFmtId="166" formatCode="#,##0.0"/>
    <numFmt numFmtId="167" formatCode="0.0%"/>
  </numFmts>
  <fonts count="13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1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wrapText="1"/>
    </xf>
    <xf numFmtId="1" fontId="9" fillId="2" borderId="0" xfId="0" applyNumberFormat="1" applyFont="1" applyFill="1" applyBorder="1"/>
    <xf numFmtId="1" fontId="9" fillId="2" borderId="5" xfId="0" applyNumberFormat="1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center" wrapText="1"/>
    </xf>
    <xf numFmtId="165" fontId="6" fillId="2" borderId="8" xfId="4" applyNumberFormat="1" applyFont="1" applyFill="1" applyBorder="1" applyAlignment="1">
      <alignment horizontal="right" vertical="center"/>
    </xf>
    <xf numFmtId="2" fontId="3" fillId="2" borderId="0" xfId="0" applyNumberFormat="1" applyFont="1" applyFill="1"/>
    <xf numFmtId="2" fontId="4" fillId="2" borderId="0" xfId="0" applyNumberFormat="1" applyFont="1" applyFill="1"/>
    <xf numFmtId="1" fontId="6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5" fillId="2" borderId="12" xfId="0" applyFont="1" applyFill="1" applyBorder="1" applyAlignment="1">
      <alignment vertical="center"/>
    </xf>
    <xf numFmtId="0" fontId="4" fillId="2" borderId="6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1" fontId="6" fillId="2" borderId="3" xfId="0" applyNumberFormat="1" applyFont="1" applyFill="1" applyBorder="1" applyAlignment="1">
      <alignment horizontal="center" vertical="top" wrapText="1"/>
    </xf>
    <xf numFmtId="164" fontId="6" fillId="2" borderId="14" xfId="1" applyNumberFormat="1" applyFont="1" applyFill="1" applyBorder="1" applyAlignment="1">
      <alignment horizontal="right" vertical="center"/>
    </xf>
    <xf numFmtId="1" fontId="6" fillId="2" borderId="13" xfId="0" applyNumberFormat="1" applyFont="1" applyFill="1" applyBorder="1" applyAlignment="1">
      <alignment horizontal="center" vertical="top" wrapText="1"/>
    </xf>
    <xf numFmtId="165" fontId="6" fillId="2" borderId="15" xfId="4" applyNumberFormat="1" applyFont="1" applyFill="1" applyBorder="1" applyAlignment="1">
      <alignment horizontal="right" vertical="center"/>
    </xf>
    <xf numFmtId="164" fontId="7" fillId="3" borderId="10" xfId="1" applyNumberFormat="1" applyFont="1" applyFill="1" applyBorder="1" applyAlignment="1">
      <alignment horizontal="right" vertical="center"/>
    </xf>
    <xf numFmtId="1" fontId="6" fillId="2" borderId="2" xfId="0" applyNumberFormat="1" applyFont="1" applyFill="1" applyBorder="1" applyAlignment="1">
      <alignment horizontal="center" vertical="top" wrapText="1"/>
    </xf>
    <xf numFmtId="3" fontId="6" fillId="2" borderId="0" xfId="0" quotePrefix="1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right" vertical="center"/>
    </xf>
    <xf numFmtId="16" fontId="6" fillId="2" borderId="0" xfId="0" quotePrefix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0" fontId="9" fillId="2" borderId="0" xfId="0" applyFont="1" applyFill="1" applyBorder="1"/>
    <xf numFmtId="167" fontId="3" fillId="2" borderId="0" xfId="4" applyNumberFormat="1" applyFont="1" applyFill="1"/>
    <xf numFmtId="167" fontId="9" fillId="2" borderId="0" xfId="4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3" fontId="6" fillId="2" borderId="14" xfId="1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65" fontId="6" fillId="2" borderId="0" xfId="4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4" fontId="6" fillId="2" borderId="3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Border="1"/>
    <xf numFmtId="3" fontId="8" fillId="2" borderId="0" xfId="0" quotePrefix="1" applyNumberFormat="1" applyFont="1" applyFill="1" applyBorder="1" applyAlignment="1">
      <alignment horizontal="center" vertical="center"/>
    </xf>
    <xf numFmtId="16" fontId="8" fillId="2" borderId="0" xfId="0" quotePrefix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quotePrefix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horizontal="left" vertical="center"/>
    </xf>
    <xf numFmtId="0" fontId="9" fillId="0" borderId="5" xfId="0" applyFont="1" applyFill="1" applyBorder="1"/>
    <xf numFmtId="0" fontId="9" fillId="0" borderId="5" xfId="0" applyFont="1" applyFill="1" applyBorder="1" applyAlignment="1">
      <alignment wrapText="1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1" fontId="9" fillId="0" borderId="0" xfId="0" applyNumberFormat="1" applyFont="1" applyFill="1" applyBorder="1"/>
    <xf numFmtId="0" fontId="10" fillId="3" borderId="6" xfId="0" applyFont="1" applyFill="1" applyBorder="1" applyAlignment="1">
      <alignment vertical="center" wrapText="1"/>
    </xf>
    <xf numFmtId="166" fontId="7" fillId="3" borderId="9" xfId="1" applyNumberFormat="1" applyFont="1" applyFill="1" applyBorder="1" applyAlignment="1">
      <alignment horizontal="right" vertical="center"/>
    </xf>
    <xf numFmtId="1" fontId="7" fillId="3" borderId="6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" fontId="6" fillId="3" borderId="5" xfId="4" applyNumberFormat="1" applyFont="1" applyFill="1" applyBorder="1" applyAlignment="1">
      <alignment horizontal="right" vertical="center"/>
    </xf>
    <xf numFmtId="1" fontId="6" fillId="3" borderId="0" xfId="4" applyNumberFormat="1" applyFont="1" applyFill="1" applyBorder="1" applyAlignment="1">
      <alignment horizontal="right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top" wrapText="1"/>
    </xf>
    <xf numFmtId="1" fontId="6" fillId="3" borderId="13" xfId="0" applyNumberFormat="1" applyFont="1" applyFill="1" applyBorder="1" applyAlignment="1">
      <alignment horizontal="center" vertical="top" wrapText="1"/>
    </xf>
    <xf numFmtId="4" fontId="6" fillId="3" borderId="3" xfId="0" applyNumberFormat="1" applyFont="1" applyFill="1" applyBorder="1" applyAlignment="1">
      <alignment horizontal="center" vertical="top" wrapText="1"/>
    </xf>
    <xf numFmtId="165" fontId="6" fillId="0" borderId="11" xfId="4" applyNumberFormat="1" applyFont="1" applyFill="1" applyBorder="1" applyAlignment="1">
      <alignment horizontal="right" vertical="center"/>
    </xf>
    <xf numFmtId="3" fontId="6" fillId="3" borderId="4" xfId="1" applyNumberFormat="1" applyFont="1" applyFill="1" applyBorder="1" applyAlignment="1">
      <alignment horizontal="right" vertical="center"/>
    </xf>
    <xf numFmtId="165" fontId="6" fillId="3" borderId="11" xfId="4" applyNumberFormat="1" applyFont="1" applyFill="1" applyBorder="1" applyAlignment="1">
      <alignment horizontal="right" vertical="center"/>
    </xf>
    <xf numFmtId="165" fontId="6" fillId="0" borderId="7" xfId="4" applyNumberFormat="1" applyFont="1" applyFill="1" applyBorder="1" applyAlignment="1">
      <alignment horizontal="right" vertical="center"/>
    </xf>
    <xf numFmtId="165" fontId="6" fillId="0" borderId="15" xfId="4" applyNumberFormat="1" applyFont="1" applyFill="1" applyBorder="1" applyAlignment="1">
      <alignment horizontal="right" vertical="center"/>
    </xf>
    <xf numFmtId="3" fontId="6" fillId="3" borderId="14" xfId="1" applyNumberFormat="1" applyFont="1" applyFill="1" applyBorder="1" applyAlignment="1">
      <alignment horizontal="right" vertical="center"/>
    </xf>
    <xf numFmtId="165" fontId="6" fillId="3" borderId="15" xfId="4" applyNumberFormat="1" applyFont="1" applyFill="1" applyBorder="1" applyAlignment="1">
      <alignment horizontal="right" vertical="center"/>
    </xf>
    <xf numFmtId="165" fontId="6" fillId="0" borderId="8" xfId="4" applyNumberFormat="1" applyFont="1" applyFill="1" applyBorder="1" applyAlignment="1">
      <alignment horizontal="right" vertical="center"/>
    </xf>
    <xf numFmtId="3" fontId="12" fillId="3" borderId="12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8" xfId="4" applyNumberFormat="1" applyFont="1" applyFill="1" applyBorder="1" applyAlignment="1">
      <alignment horizontal="right" vertical="center"/>
    </xf>
    <xf numFmtId="3" fontId="8" fillId="2" borderId="14" xfId="1" applyNumberFormat="1" applyFont="1" applyFill="1" applyBorder="1" applyAlignment="1">
      <alignment horizontal="right" vertical="center"/>
    </xf>
    <xf numFmtId="165" fontId="8" fillId="0" borderId="11" xfId="4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3" fontId="8" fillId="3" borderId="4" xfId="1" applyNumberFormat="1" applyFont="1" applyFill="1" applyBorder="1" applyAlignment="1">
      <alignment horizontal="right" vertical="center"/>
    </xf>
    <xf numFmtId="165" fontId="8" fillId="3" borderId="11" xfId="4" applyNumberFormat="1" applyFont="1" applyFill="1" applyBorder="1" applyAlignment="1">
      <alignment horizontal="right" vertical="center"/>
    </xf>
    <xf numFmtId="165" fontId="8" fillId="0" borderId="15" xfId="4" applyNumberFormat="1" applyFont="1" applyFill="1" applyBorder="1" applyAlignment="1">
      <alignment horizontal="right" vertical="center"/>
    </xf>
    <xf numFmtId="164" fontId="8" fillId="0" borderId="14" xfId="1" applyNumberFormat="1" applyFont="1" applyFill="1" applyBorder="1" applyAlignment="1">
      <alignment horizontal="right" vertical="center"/>
    </xf>
    <xf numFmtId="3" fontId="8" fillId="3" borderId="14" xfId="1" applyNumberFormat="1" applyFont="1" applyFill="1" applyBorder="1" applyAlignment="1">
      <alignment horizontal="right" vertical="center"/>
    </xf>
    <xf numFmtId="165" fontId="8" fillId="3" borderId="15" xfId="4" applyNumberFormat="1" applyFont="1" applyFill="1" applyBorder="1" applyAlignment="1">
      <alignment horizontal="right" vertical="center"/>
    </xf>
    <xf numFmtId="164" fontId="8" fillId="2" borderId="14" xfId="1" applyNumberFormat="1" applyFont="1" applyFill="1" applyBorder="1" applyAlignment="1">
      <alignment horizontal="right" vertical="center"/>
    </xf>
    <xf numFmtId="165" fontId="8" fillId="0" borderId="7" xfId="4" applyNumberFormat="1" applyFont="1" applyFill="1" applyBorder="1" applyAlignment="1">
      <alignment horizontal="right" vertical="center"/>
    </xf>
    <xf numFmtId="165" fontId="8" fillId="0" borderId="8" xfId="4" applyNumberFormat="1" applyFont="1" applyFill="1" applyBorder="1" applyAlignment="1">
      <alignment horizontal="right" vertical="center"/>
    </xf>
    <xf numFmtId="165" fontId="8" fillId="2" borderId="15" xfId="4" applyNumberFormat="1" applyFont="1" applyFill="1" applyBorder="1" applyAlignment="1">
      <alignment horizontal="right" vertical="center"/>
    </xf>
    <xf numFmtId="165" fontId="8" fillId="2" borderId="0" xfId="4" applyNumberFormat="1" applyFont="1" applyFill="1" applyBorder="1" applyAlignment="1">
      <alignment horizontal="right" vertical="center"/>
    </xf>
    <xf numFmtId="165" fontId="8" fillId="2" borderId="8" xfId="4" applyNumberFormat="1" applyFont="1" applyFill="1" applyBorder="1" applyAlignment="1">
      <alignment horizontal="right" vertical="center"/>
    </xf>
    <xf numFmtId="166" fontId="10" fillId="3" borderId="9" xfId="1" applyNumberFormat="1" applyFont="1" applyFill="1" applyBorder="1" applyAlignment="1">
      <alignment horizontal="right" vertical="center"/>
    </xf>
    <xf numFmtId="1" fontId="8" fillId="0" borderId="8" xfId="4" applyNumberFormat="1" applyFont="1" applyFill="1" applyBorder="1" applyAlignment="1">
      <alignment horizontal="right" vertical="center"/>
    </xf>
    <xf numFmtId="3" fontId="12" fillId="3" borderId="10" xfId="1" applyNumberFormat="1" applyFont="1" applyFill="1" applyBorder="1" applyAlignment="1">
      <alignment horizontal="right" vertical="center"/>
    </xf>
    <xf numFmtId="1" fontId="8" fillId="3" borderId="4" xfId="4" applyNumberFormat="1" applyFont="1" applyFill="1" applyBorder="1" applyAlignment="1">
      <alignment horizontal="right" vertical="center"/>
    </xf>
    <xf numFmtId="1" fontId="8" fillId="3" borderId="14" xfId="4" applyNumberFormat="1" applyFont="1" applyFill="1" applyBorder="1" applyAlignment="1">
      <alignment horizontal="right" vertical="center"/>
    </xf>
    <xf numFmtId="1" fontId="8" fillId="3" borderId="12" xfId="4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</cellXfs>
  <cellStyles count="6">
    <cellStyle name="Komma" xfId="1" builtinId="3"/>
    <cellStyle name="Normal 2" xfId="2"/>
    <cellStyle name="Normal 2 2" xfId="3"/>
    <cellStyle name="Pourcentage 2" xfId="5"/>
    <cellStyle name="Prozent" xfId="4" builtinId="5"/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tabSelected="1" zoomScaleNormal="100" zoomScaleSheetLayoutView="100" workbookViewId="0">
      <selection activeCell="A2" sqref="A2"/>
    </sheetView>
  </sheetViews>
  <sheetFormatPr baseColWidth="10" defaultColWidth="11" defaultRowHeight="12" x14ac:dyDescent="0.2"/>
  <cols>
    <col min="1" max="1" width="3.25" style="1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10" width="13.375" style="4" customWidth="1"/>
    <col min="11" max="11" width="12.375" style="4" bestFit="1" customWidth="1"/>
    <col min="12" max="16384" width="11" style="1"/>
  </cols>
  <sheetData>
    <row r="1" spans="1:11" ht="24" customHeight="1" x14ac:dyDescent="0.2">
      <c r="A1" s="21" t="s">
        <v>35</v>
      </c>
      <c r="B1" s="43"/>
      <c r="C1" s="22"/>
      <c r="D1" s="22"/>
      <c r="E1" s="22"/>
      <c r="F1" s="22"/>
      <c r="G1" s="22"/>
      <c r="H1" s="22"/>
      <c r="I1" s="22"/>
      <c r="J1" s="22"/>
      <c r="K1" s="94" t="s">
        <v>29</v>
      </c>
    </row>
    <row r="2" spans="1:11" s="23" customFormat="1" x14ac:dyDescent="0.2">
      <c r="A2" s="21"/>
      <c r="B2" s="22"/>
      <c r="C2" s="22"/>
      <c r="D2" s="22"/>
      <c r="E2" s="22"/>
      <c r="F2" s="22"/>
      <c r="G2" s="22"/>
      <c r="H2" s="22"/>
      <c r="I2" s="118"/>
      <c r="J2" s="118"/>
      <c r="K2" s="118"/>
    </row>
    <row r="3" spans="1:11" s="2" customFormat="1" ht="21.95" customHeight="1" x14ac:dyDescent="0.2">
      <c r="A3" s="119"/>
      <c r="B3" s="120"/>
      <c r="C3" s="24" t="s">
        <v>17</v>
      </c>
      <c r="D3" s="25"/>
      <c r="E3" s="25"/>
      <c r="F3" s="25"/>
      <c r="G3" s="25"/>
      <c r="H3" s="26"/>
      <c r="I3" s="24" t="s">
        <v>27</v>
      </c>
      <c r="J3" s="25"/>
      <c r="K3" s="25"/>
    </row>
    <row r="4" spans="1:11" s="2" customFormat="1" ht="42.75" customHeight="1" x14ac:dyDescent="0.2">
      <c r="A4" s="121"/>
      <c r="B4" s="122"/>
      <c r="C4" s="123" t="s">
        <v>14</v>
      </c>
      <c r="D4" s="124"/>
      <c r="E4" s="125" t="s">
        <v>15</v>
      </c>
      <c r="F4" s="123"/>
      <c r="G4" s="126" t="s">
        <v>19</v>
      </c>
      <c r="H4" s="126"/>
      <c r="I4" s="95" t="s">
        <v>28</v>
      </c>
      <c r="J4" s="95" t="s">
        <v>15</v>
      </c>
      <c r="K4" s="75" t="s">
        <v>19</v>
      </c>
    </row>
    <row r="5" spans="1:11" ht="22.5" x14ac:dyDescent="0.2">
      <c r="A5" s="44"/>
      <c r="B5" s="56" t="s">
        <v>13</v>
      </c>
      <c r="C5" s="27" t="s">
        <v>11</v>
      </c>
      <c r="D5" s="29" t="s">
        <v>12</v>
      </c>
      <c r="E5" s="27" t="s">
        <v>11</v>
      </c>
      <c r="F5" s="32" t="s">
        <v>12</v>
      </c>
      <c r="G5" s="80" t="s">
        <v>11</v>
      </c>
      <c r="H5" s="81" t="s">
        <v>12</v>
      </c>
      <c r="I5" s="13" t="s">
        <v>12</v>
      </c>
      <c r="J5" s="13" t="s">
        <v>12</v>
      </c>
      <c r="K5" s="76" t="s">
        <v>12</v>
      </c>
    </row>
    <row r="6" spans="1:11" x14ac:dyDescent="0.2">
      <c r="A6" s="49">
        <v>1</v>
      </c>
      <c r="B6" s="53" t="s">
        <v>1</v>
      </c>
      <c r="C6" s="97">
        <v>59</v>
      </c>
      <c r="D6" s="98">
        <v>9.1681817475486774E-2</v>
      </c>
      <c r="E6" s="99">
        <v>232</v>
      </c>
      <c r="F6" s="98">
        <v>52.968036529680361</v>
      </c>
      <c r="G6" s="100">
        <v>291</v>
      </c>
      <c r="H6" s="101">
        <v>0.4491364541371487</v>
      </c>
      <c r="I6" s="107">
        <v>20.274914089347078</v>
      </c>
      <c r="J6" s="107">
        <v>79.725085910652922</v>
      </c>
      <c r="K6" s="115">
        <v>100</v>
      </c>
    </row>
    <row r="7" spans="1:11" s="3" customFormat="1" x14ac:dyDescent="0.2">
      <c r="A7" s="50" t="s">
        <v>18</v>
      </c>
      <c r="B7" s="54" t="s">
        <v>2</v>
      </c>
      <c r="C7" s="97">
        <v>51</v>
      </c>
      <c r="D7" s="102">
        <v>7.9250384597454662E-2</v>
      </c>
      <c r="E7" s="103">
        <v>176</v>
      </c>
      <c r="F7" s="102">
        <v>40.182648401826484</v>
      </c>
      <c r="G7" s="104">
        <v>227</v>
      </c>
      <c r="H7" s="105">
        <v>0.35035730271179638</v>
      </c>
      <c r="I7" s="108">
        <v>22.466960352422909</v>
      </c>
      <c r="J7" s="108">
        <v>77.533039647577098</v>
      </c>
      <c r="K7" s="116">
        <v>100</v>
      </c>
    </row>
    <row r="8" spans="1:11" x14ac:dyDescent="0.2">
      <c r="A8" s="51">
        <v>4</v>
      </c>
      <c r="B8" s="55" t="s">
        <v>3</v>
      </c>
      <c r="C8" s="97">
        <v>7605</v>
      </c>
      <c r="D8" s="102">
        <v>11.817630879679269</v>
      </c>
      <c r="E8" s="103">
        <v>0</v>
      </c>
      <c r="F8" s="102">
        <v>0</v>
      </c>
      <c r="G8" s="104">
        <v>7605</v>
      </c>
      <c r="H8" s="105">
        <v>11.73774135296569</v>
      </c>
      <c r="I8" s="113">
        <v>100</v>
      </c>
      <c r="J8" s="113">
        <v>0</v>
      </c>
      <c r="K8" s="116">
        <v>100</v>
      </c>
    </row>
    <row r="9" spans="1:11" s="3" customFormat="1" x14ac:dyDescent="0.2">
      <c r="A9" s="52">
        <v>5</v>
      </c>
      <c r="B9" s="55" t="s">
        <v>4</v>
      </c>
      <c r="C9" s="97">
        <v>20024</v>
      </c>
      <c r="D9" s="102">
        <v>31.115876493714357</v>
      </c>
      <c r="E9" s="103">
        <v>0</v>
      </c>
      <c r="F9" s="102">
        <v>0</v>
      </c>
      <c r="G9" s="104">
        <v>20024</v>
      </c>
      <c r="H9" s="105">
        <v>30.905527002207094</v>
      </c>
      <c r="I9" s="113">
        <v>100</v>
      </c>
      <c r="J9" s="113">
        <v>0</v>
      </c>
      <c r="K9" s="116">
        <v>100</v>
      </c>
    </row>
    <row r="10" spans="1:11" x14ac:dyDescent="0.2">
      <c r="A10" s="51">
        <v>6</v>
      </c>
      <c r="B10" s="55" t="s">
        <v>5</v>
      </c>
      <c r="C10" s="97">
        <v>10347</v>
      </c>
      <c r="D10" s="102">
        <v>16.078504498624774</v>
      </c>
      <c r="E10" s="103" t="s">
        <v>36</v>
      </c>
      <c r="F10" s="102" t="s">
        <v>36</v>
      </c>
      <c r="G10" s="104">
        <v>10348</v>
      </c>
      <c r="H10" s="105">
        <v>15.971354046086647</v>
      </c>
      <c r="I10" s="90">
        <v>100</v>
      </c>
      <c r="J10" s="90">
        <v>0</v>
      </c>
      <c r="K10" s="116">
        <v>100</v>
      </c>
    </row>
    <row r="11" spans="1:11" x14ac:dyDescent="0.2">
      <c r="A11" s="51">
        <v>7</v>
      </c>
      <c r="B11" s="55" t="s">
        <v>6</v>
      </c>
      <c r="C11" s="97">
        <v>3775</v>
      </c>
      <c r="D11" s="102">
        <v>5.8660823893213987</v>
      </c>
      <c r="E11" s="103">
        <v>0</v>
      </c>
      <c r="F11" s="102">
        <v>0</v>
      </c>
      <c r="G11" s="104">
        <v>3775</v>
      </c>
      <c r="H11" s="105">
        <v>5.8264265098547634</v>
      </c>
      <c r="I11" s="113">
        <v>100</v>
      </c>
      <c r="J11" s="113">
        <v>0</v>
      </c>
      <c r="K11" s="116">
        <v>100</v>
      </c>
    </row>
    <row r="12" spans="1:11" x14ac:dyDescent="0.2">
      <c r="A12" s="51">
        <v>8</v>
      </c>
      <c r="B12" s="55" t="s">
        <v>7</v>
      </c>
      <c r="C12" s="97">
        <v>13376</v>
      </c>
      <c r="D12" s="102">
        <v>20.785355772069678</v>
      </c>
      <c r="E12" s="103">
        <v>0</v>
      </c>
      <c r="F12" s="102">
        <v>0</v>
      </c>
      <c r="G12" s="104">
        <v>13376</v>
      </c>
      <c r="H12" s="105">
        <v>20.644842647898628</v>
      </c>
      <c r="I12" s="113">
        <v>100</v>
      </c>
      <c r="J12" s="113">
        <v>0</v>
      </c>
      <c r="K12" s="116">
        <v>100</v>
      </c>
    </row>
    <row r="13" spans="1:11" x14ac:dyDescent="0.2">
      <c r="A13" s="51">
        <v>9</v>
      </c>
      <c r="B13" s="55" t="s">
        <v>8</v>
      </c>
      <c r="C13" s="97">
        <v>3814</v>
      </c>
      <c r="D13" s="102">
        <v>5.9266856246018058</v>
      </c>
      <c r="E13" s="103">
        <v>0</v>
      </c>
      <c r="F13" s="102">
        <v>0</v>
      </c>
      <c r="G13" s="104">
        <v>3814</v>
      </c>
      <c r="H13" s="105">
        <v>5.8866200552545873</v>
      </c>
      <c r="I13" s="113">
        <v>100</v>
      </c>
      <c r="J13" s="113">
        <v>0</v>
      </c>
      <c r="K13" s="116">
        <v>100</v>
      </c>
    </row>
    <row r="14" spans="1:11" x14ac:dyDescent="0.2">
      <c r="A14" s="51">
        <v>10</v>
      </c>
      <c r="B14" s="55" t="s">
        <v>9</v>
      </c>
      <c r="C14" s="97">
        <v>1071</v>
      </c>
      <c r="D14" s="102">
        <v>1.664258076546548</v>
      </c>
      <c r="E14" s="103">
        <v>0</v>
      </c>
      <c r="F14" s="102">
        <v>0</v>
      </c>
      <c r="G14" s="104">
        <v>1071</v>
      </c>
      <c r="H14" s="105">
        <v>1.6530073621336299</v>
      </c>
      <c r="I14" s="113">
        <v>100</v>
      </c>
      <c r="J14" s="113">
        <v>0</v>
      </c>
      <c r="K14" s="116">
        <v>100</v>
      </c>
    </row>
    <row r="15" spans="1:11" x14ac:dyDescent="0.2">
      <c r="A15" s="51"/>
      <c r="B15" s="55"/>
      <c r="C15" s="97"/>
      <c r="D15" s="102"/>
      <c r="E15" s="103"/>
      <c r="F15" s="102"/>
      <c r="G15" s="104"/>
      <c r="H15" s="105"/>
      <c r="I15" s="108"/>
      <c r="J15" s="108"/>
      <c r="K15" s="116"/>
    </row>
    <row r="16" spans="1:11" x14ac:dyDescent="0.2">
      <c r="A16" s="51">
        <v>11</v>
      </c>
      <c r="B16" s="55" t="s">
        <v>10</v>
      </c>
      <c r="C16" s="97">
        <v>4231</v>
      </c>
      <c r="D16" s="102">
        <v>6.5746740633692289</v>
      </c>
      <c r="E16" s="103">
        <v>29</v>
      </c>
      <c r="F16" s="102">
        <v>6.6210045662100452</v>
      </c>
      <c r="G16" s="104">
        <v>4260</v>
      </c>
      <c r="H16" s="105">
        <v>6.5749872667500115</v>
      </c>
      <c r="I16" s="108">
        <v>99.319248826291073</v>
      </c>
      <c r="J16" s="108">
        <v>0.68075117370892024</v>
      </c>
      <c r="K16" s="116">
        <v>100</v>
      </c>
    </row>
    <row r="17" spans="1:20" x14ac:dyDescent="0.2">
      <c r="A17" s="51"/>
      <c r="B17" s="55"/>
      <c r="C17" s="97"/>
      <c r="D17" s="109"/>
      <c r="E17" s="106"/>
      <c r="F17" s="110"/>
      <c r="G17" s="104"/>
      <c r="H17" s="105"/>
      <c r="I17" s="111"/>
      <c r="J17" s="111"/>
      <c r="K17" s="116"/>
    </row>
    <row r="18" spans="1:20" x14ac:dyDescent="0.2">
      <c r="A18" s="11"/>
      <c r="B18" s="12" t="s">
        <v>0</v>
      </c>
      <c r="C18" s="91">
        <v>64353</v>
      </c>
      <c r="D18" s="114">
        <v>100</v>
      </c>
      <c r="E18" s="91">
        <v>438</v>
      </c>
      <c r="F18" s="114">
        <v>100</v>
      </c>
      <c r="G18" s="91">
        <v>64791</v>
      </c>
      <c r="H18" s="114">
        <v>100</v>
      </c>
      <c r="I18" s="112">
        <v>99.323980182432749</v>
      </c>
      <c r="J18" s="112">
        <v>0.67601981756725471</v>
      </c>
      <c r="K18" s="117">
        <v>100</v>
      </c>
    </row>
    <row r="19" spans="1:20" x14ac:dyDescent="0.2">
      <c r="A19" s="58"/>
      <c r="B19" s="59"/>
      <c r="C19" s="10"/>
      <c r="D19" s="10"/>
      <c r="E19" s="10"/>
      <c r="F19" s="10"/>
      <c r="G19" s="10"/>
      <c r="H19" s="10"/>
      <c r="I19" s="10"/>
      <c r="J19" s="10"/>
      <c r="K19" s="10"/>
    </row>
    <row r="20" spans="1:20" x14ac:dyDescent="0.2">
      <c r="A20" s="74" t="s">
        <v>31</v>
      </c>
      <c r="B20" s="19"/>
      <c r="C20" s="9"/>
      <c r="D20" s="9"/>
      <c r="E20" s="9"/>
      <c r="F20" s="9"/>
      <c r="G20" s="9"/>
      <c r="H20" s="9"/>
      <c r="I20" s="9"/>
      <c r="J20" s="9"/>
      <c r="K20" s="9"/>
    </row>
    <row r="21" spans="1:20" x14ac:dyDescent="0.2">
      <c r="A21" s="60"/>
      <c r="B21" s="19"/>
      <c r="C21" s="9"/>
      <c r="D21" s="9"/>
      <c r="E21" s="9"/>
      <c r="F21" s="9"/>
      <c r="G21" s="9"/>
      <c r="H21" s="9"/>
      <c r="I21" s="9"/>
      <c r="J21" s="9"/>
      <c r="K21" s="9"/>
    </row>
    <row r="22" spans="1:20" x14ac:dyDescent="0.2">
      <c r="A22" s="9" t="s">
        <v>32</v>
      </c>
      <c r="B22" s="8"/>
      <c r="C22" s="9"/>
      <c r="D22" s="9"/>
      <c r="E22" s="9"/>
      <c r="F22" s="9"/>
      <c r="G22" s="9"/>
      <c r="H22" s="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">
      <c r="A23" s="9" t="s">
        <v>33</v>
      </c>
      <c r="B23" s="8"/>
      <c r="C23" s="9"/>
      <c r="D23" s="9"/>
      <c r="E23" s="9"/>
      <c r="F23" s="9"/>
      <c r="G23" s="9"/>
      <c r="H23" s="9"/>
      <c r="I23" s="38"/>
      <c r="J23" s="38"/>
      <c r="K23" s="38"/>
      <c r="L23" s="38"/>
      <c r="M23" s="38"/>
      <c r="N23" s="38"/>
      <c r="O23" s="39"/>
      <c r="P23" s="40"/>
      <c r="Q23" s="39"/>
      <c r="R23" s="38"/>
      <c r="S23" s="38"/>
      <c r="T23" s="38"/>
    </row>
    <row r="24" spans="1:20" x14ac:dyDescent="0.2">
      <c r="A24" s="9"/>
      <c r="B24" s="8"/>
      <c r="C24" s="9"/>
      <c r="D24" s="9"/>
      <c r="E24" s="9"/>
      <c r="F24" s="9"/>
      <c r="G24" s="9"/>
      <c r="H24" s="9"/>
      <c r="I24" s="38"/>
      <c r="J24" s="38"/>
      <c r="K24" s="38"/>
      <c r="L24" s="38"/>
      <c r="M24" s="38"/>
      <c r="N24" s="38"/>
      <c r="O24" s="39"/>
      <c r="P24" s="40"/>
      <c r="Q24" s="39"/>
      <c r="R24" s="38"/>
      <c r="S24" s="38"/>
      <c r="T24" s="38"/>
    </row>
    <row r="25" spans="1:20" x14ac:dyDescent="0.2">
      <c r="A25" s="9" t="s">
        <v>34</v>
      </c>
      <c r="B25" s="8"/>
      <c r="C25" s="9"/>
      <c r="D25" s="9"/>
      <c r="E25" s="9"/>
      <c r="F25" s="9"/>
      <c r="G25" s="9"/>
      <c r="H25" s="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">
      <c r="A26" s="9"/>
      <c r="B26" s="19"/>
      <c r="C26" s="9"/>
      <c r="D26" s="9"/>
      <c r="E26" s="9"/>
      <c r="F26" s="9"/>
      <c r="G26" s="9"/>
      <c r="H26" s="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">
      <c r="A27" s="41" t="s">
        <v>30</v>
      </c>
      <c r="I27" s="1"/>
      <c r="J27" s="1"/>
      <c r="K27" s="1"/>
    </row>
  </sheetData>
  <mergeCells count="5">
    <mergeCell ref="I2:K2"/>
    <mergeCell ref="A3:B4"/>
    <mergeCell ref="C4:D4"/>
    <mergeCell ref="E4:F4"/>
    <mergeCell ref="G4:H4"/>
  </mergeCells>
  <pageMargins left="0.25" right="0.25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zoomScaleNormal="100" zoomScaleSheetLayoutView="100" workbookViewId="0">
      <selection activeCell="A2" sqref="A2"/>
    </sheetView>
  </sheetViews>
  <sheetFormatPr baseColWidth="10" defaultColWidth="11" defaultRowHeight="12" x14ac:dyDescent="0.2"/>
  <cols>
    <col min="1" max="1" width="3.25" style="1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10" width="13.375" style="4" customWidth="1"/>
    <col min="11" max="11" width="12.375" style="4" bestFit="1" customWidth="1"/>
    <col min="12" max="16384" width="11" style="1"/>
  </cols>
  <sheetData>
    <row r="1" spans="1:11" ht="24" customHeight="1" x14ac:dyDescent="0.2">
      <c r="A1" s="21" t="s">
        <v>16</v>
      </c>
      <c r="B1" s="43"/>
      <c r="C1" s="22"/>
      <c r="D1" s="22"/>
      <c r="E1" s="22"/>
      <c r="F1" s="22"/>
      <c r="G1" s="22"/>
      <c r="H1" s="22"/>
      <c r="I1" s="22"/>
      <c r="J1" s="22"/>
      <c r="K1" s="93" t="s">
        <v>29</v>
      </c>
    </row>
    <row r="2" spans="1:11" s="23" customFormat="1" x14ac:dyDescent="0.2">
      <c r="A2" s="21"/>
      <c r="B2" s="22"/>
      <c r="C2" s="22"/>
      <c r="D2" s="22"/>
      <c r="E2" s="22"/>
      <c r="F2" s="22"/>
      <c r="G2" s="22"/>
      <c r="H2" s="22"/>
      <c r="I2" s="118"/>
      <c r="J2" s="118"/>
      <c r="K2" s="118"/>
    </row>
    <row r="3" spans="1:11" s="2" customFormat="1" ht="21.95" customHeight="1" x14ac:dyDescent="0.2">
      <c r="A3" s="119"/>
      <c r="B3" s="120"/>
      <c r="C3" s="24" t="s">
        <v>17</v>
      </c>
      <c r="D3" s="25"/>
      <c r="E3" s="25"/>
      <c r="F3" s="25"/>
      <c r="G3" s="25"/>
      <c r="H3" s="26"/>
      <c r="I3" s="24" t="s">
        <v>27</v>
      </c>
      <c r="J3" s="25"/>
      <c r="K3" s="25"/>
    </row>
    <row r="4" spans="1:11" s="2" customFormat="1" ht="42.75" customHeight="1" x14ac:dyDescent="0.2">
      <c r="A4" s="121"/>
      <c r="B4" s="122"/>
      <c r="C4" s="123" t="s">
        <v>14</v>
      </c>
      <c r="D4" s="124"/>
      <c r="E4" s="125" t="s">
        <v>15</v>
      </c>
      <c r="F4" s="123"/>
      <c r="G4" s="126" t="s">
        <v>19</v>
      </c>
      <c r="H4" s="126"/>
      <c r="I4" s="95" t="s">
        <v>28</v>
      </c>
      <c r="J4" s="95" t="s">
        <v>15</v>
      </c>
      <c r="K4" s="75" t="s">
        <v>19</v>
      </c>
    </row>
    <row r="5" spans="1:11" ht="22.5" x14ac:dyDescent="0.2">
      <c r="A5" s="44"/>
      <c r="B5" s="56" t="s">
        <v>13</v>
      </c>
      <c r="C5" s="27" t="s">
        <v>11</v>
      </c>
      <c r="D5" s="29" t="s">
        <v>12</v>
      </c>
      <c r="E5" s="27" t="s">
        <v>11</v>
      </c>
      <c r="F5" s="32" t="s">
        <v>12</v>
      </c>
      <c r="G5" s="80" t="s">
        <v>11</v>
      </c>
      <c r="H5" s="81" t="s">
        <v>12</v>
      </c>
      <c r="I5" s="13" t="s">
        <v>12</v>
      </c>
      <c r="J5" s="13" t="s">
        <v>12</v>
      </c>
      <c r="K5" s="76" t="s">
        <v>12</v>
      </c>
    </row>
    <row r="6" spans="1:11" ht="11.45" x14ac:dyDescent="0.2">
      <c r="A6" s="49">
        <v>1</v>
      </c>
      <c r="B6" s="53" t="s">
        <v>1</v>
      </c>
      <c r="C6" s="42">
        <v>63</v>
      </c>
      <c r="D6" s="83">
        <v>9.962364401151208E-2</v>
      </c>
      <c r="E6" s="34">
        <v>224</v>
      </c>
      <c r="F6" s="83">
        <v>52.093023255813954</v>
      </c>
      <c r="G6" s="84">
        <v>287</v>
      </c>
      <c r="H6" s="85">
        <v>0.45077589998115225</v>
      </c>
      <c r="I6" s="86">
        <v>21.951219512195124</v>
      </c>
      <c r="J6" s="86">
        <v>78.048780487804876</v>
      </c>
      <c r="K6" s="77">
        <v>100</v>
      </c>
    </row>
    <row r="7" spans="1:11" s="3" customFormat="1" x14ac:dyDescent="0.25">
      <c r="A7" s="50" t="s">
        <v>18</v>
      </c>
      <c r="B7" s="54" t="s">
        <v>2</v>
      </c>
      <c r="C7" s="42">
        <v>49</v>
      </c>
      <c r="D7" s="87">
        <v>7.7485056453398274E-2</v>
      </c>
      <c r="E7" s="28">
        <v>173</v>
      </c>
      <c r="F7" s="87">
        <v>40.232558139534888</v>
      </c>
      <c r="G7" s="88">
        <v>222</v>
      </c>
      <c r="H7" s="89">
        <v>0.34868379719796444</v>
      </c>
      <c r="I7" s="90">
        <v>22.072072072072071</v>
      </c>
      <c r="J7" s="90">
        <v>77.927927927927925</v>
      </c>
      <c r="K7" s="78">
        <v>100</v>
      </c>
    </row>
    <row r="8" spans="1:11" ht="11.45" x14ac:dyDescent="0.2">
      <c r="A8" s="51">
        <v>4</v>
      </c>
      <c r="B8" s="55" t="s">
        <v>3</v>
      </c>
      <c r="C8" s="42">
        <v>7691</v>
      </c>
      <c r="D8" s="87">
        <v>12.161991207818085</v>
      </c>
      <c r="E8" s="71" t="s">
        <v>36</v>
      </c>
      <c r="F8" s="87" t="s">
        <v>36</v>
      </c>
      <c r="G8" s="88">
        <v>7692</v>
      </c>
      <c r="H8" s="89">
        <v>12.081422378588929</v>
      </c>
      <c r="I8" s="90">
        <v>100</v>
      </c>
      <c r="J8" s="90">
        <v>0</v>
      </c>
      <c r="K8" s="78">
        <v>100</v>
      </c>
    </row>
    <row r="9" spans="1:11" s="3" customFormat="1" x14ac:dyDescent="0.2">
      <c r="A9" s="52">
        <v>5</v>
      </c>
      <c r="B9" s="55" t="s">
        <v>4</v>
      </c>
      <c r="C9" s="42">
        <v>19479</v>
      </c>
      <c r="D9" s="87">
        <v>30.802681931749898</v>
      </c>
      <c r="E9" s="71">
        <v>0</v>
      </c>
      <c r="F9" s="87">
        <v>0</v>
      </c>
      <c r="G9" s="88">
        <v>19479</v>
      </c>
      <c r="H9" s="89">
        <v>30.594647232518689</v>
      </c>
      <c r="I9" s="96">
        <f t="shared" ref="I9" si="0">100*C9/$G9</f>
        <v>100</v>
      </c>
      <c r="J9" s="96">
        <f t="shared" ref="J9" si="1">100*E9/$G9</f>
        <v>0</v>
      </c>
      <c r="K9" s="78">
        <v>100</v>
      </c>
    </row>
    <row r="10" spans="1:11" x14ac:dyDescent="0.2">
      <c r="A10" s="51">
        <v>6</v>
      </c>
      <c r="B10" s="55" t="s">
        <v>5</v>
      </c>
      <c r="C10" s="42">
        <v>9980</v>
      </c>
      <c r="D10" s="87">
        <v>15.781650273569689</v>
      </c>
      <c r="E10" s="71" t="s">
        <v>36</v>
      </c>
      <c r="F10" s="87" t="s">
        <v>36</v>
      </c>
      <c r="G10" s="88">
        <v>9981</v>
      </c>
      <c r="H10" s="89">
        <v>15.676635044292267</v>
      </c>
      <c r="I10" s="90">
        <v>100</v>
      </c>
      <c r="J10" s="90">
        <v>0</v>
      </c>
      <c r="K10" s="78">
        <v>100</v>
      </c>
    </row>
    <row r="11" spans="1:11" x14ac:dyDescent="0.2">
      <c r="A11" s="51">
        <v>7</v>
      </c>
      <c r="B11" s="55" t="s">
        <v>6</v>
      </c>
      <c r="C11" s="42">
        <v>3661</v>
      </c>
      <c r="D11" s="87">
        <v>5.789240646446757</v>
      </c>
      <c r="E11" s="71" t="s">
        <v>36</v>
      </c>
      <c r="F11" s="87" t="s">
        <v>36</v>
      </c>
      <c r="G11" s="88">
        <v>3662</v>
      </c>
      <c r="H11" s="89">
        <v>5.751712006031287</v>
      </c>
      <c r="I11" s="90">
        <v>100</v>
      </c>
      <c r="J11" s="90">
        <v>0</v>
      </c>
      <c r="K11" s="78">
        <v>100</v>
      </c>
    </row>
    <row r="12" spans="1:11" x14ac:dyDescent="0.2">
      <c r="A12" s="51">
        <v>8</v>
      </c>
      <c r="B12" s="55" t="s">
        <v>7</v>
      </c>
      <c r="C12" s="42">
        <v>13424</v>
      </c>
      <c r="D12" s="87">
        <v>21.227742812865682</v>
      </c>
      <c r="E12" s="71">
        <v>0</v>
      </c>
      <c r="F12" s="87">
        <v>0</v>
      </c>
      <c r="G12" s="88">
        <v>13424</v>
      </c>
      <c r="H12" s="89">
        <v>21.084375196330967</v>
      </c>
      <c r="I12" s="96">
        <v>100</v>
      </c>
      <c r="J12" s="96">
        <v>0</v>
      </c>
      <c r="K12" s="78">
        <v>100</v>
      </c>
    </row>
    <row r="13" spans="1:11" x14ac:dyDescent="0.2">
      <c r="A13" s="51">
        <v>9</v>
      </c>
      <c r="B13" s="55" t="s">
        <v>8</v>
      </c>
      <c r="C13" s="42">
        <v>3673</v>
      </c>
      <c r="D13" s="87">
        <v>5.8082165786394251</v>
      </c>
      <c r="E13" s="71">
        <v>0</v>
      </c>
      <c r="F13" s="87">
        <v>0</v>
      </c>
      <c r="G13" s="88">
        <v>3673</v>
      </c>
      <c r="H13" s="89">
        <v>5.7689891311176726</v>
      </c>
      <c r="I13" s="96">
        <v>100</v>
      </c>
      <c r="J13" s="96">
        <v>0</v>
      </c>
      <c r="K13" s="78">
        <v>100</v>
      </c>
    </row>
    <row r="14" spans="1:11" x14ac:dyDescent="0.2">
      <c r="A14" s="51">
        <v>10</v>
      </c>
      <c r="B14" s="55" t="s">
        <v>9</v>
      </c>
      <c r="C14" s="42">
        <v>1084</v>
      </c>
      <c r="D14" s="87">
        <v>1.7141592080710966</v>
      </c>
      <c r="E14" s="71">
        <v>0</v>
      </c>
      <c r="F14" s="87">
        <v>0</v>
      </c>
      <c r="G14" s="88">
        <v>1084</v>
      </c>
      <c r="H14" s="89">
        <v>1.702582144876547</v>
      </c>
      <c r="I14" s="96">
        <v>100</v>
      </c>
      <c r="J14" s="96">
        <v>0</v>
      </c>
      <c r="K14" s="78">
        <v>100</v>
      </c>
    </row>
    <row r="15" spans="1:11" x14ac:dyDescent="0.2">
      <c r="A15" s="51"/>
      <c r="B15" s="55"/>
      <c r="C15" s="42"/>
      <c r="D15" s="87"/>
      <c r="E15" s="71"/>
      <c r="F15" s="87"/>
      <c r="G15" s="88"/>
      <c r="H15" s="89"/>
      <c r="I15" s="90"/>
      <c r="J15" s="90"/>
      <c r="K15" s="78"/>
    </row>
    <row r="16" spans="1:11" x14ac:dyDescent="0.2">
      <c r="A16" s="51">
        <v>11</v>
      </c>
      <c r="B16" s="55" t="s">
        <v>10</v>
      </c>
      <c r="C16" s="42">
        <v>4134</v>
      </c>
      <c r="D16" s="87">
        <v>6.5372086403744589</v>
      </c>
      <c r="E16" s="28">
        <v>30</v>
      </c>
      <c r="F16" s="87">
        <v>6.9767441860465116</v>
      </c>
      <c r="G16" s="88">
        <v>4164</v>
      </c>
      <c r="H16" s="89">
        <v>6.5401771690645223</v>
      </c>
      <c r="I16" s="90">
        <v>99.279538904899141</v>
      </c>
      <c r="J16" s="90">
        <v>0.72046109510086453</v>
      </c>
      <c r="K16" s="78">
        <v>100</v>
      </c>
    </row>
    <row r="17" spans="1:20" x14ac:dyDescent="0.2">
      <c r="A17" s="51"/>
      <c r="B17" s="55"/>
      <c r="C17" s="42"/>
      <c r="D17" s="30"/>
      <c r="E17" s="28"/>
      <c r="F17" s="45"/>
      <c r="G17" s="88"/>
      <c r="H17" s="89"/>
      <c r="I17" s="15"/>
      <c r="J17" s="15"/>
      <c r="K17" s="78"/>
    </row>
    <row r="18" spans="1:20" x14ac:dyDescent="0.2">
      <c r="A18" s="11"/>
      <c r="B18" s="12" t="s">
        <v>0</v>
      </c>
      <c r="C18" s="91">
        <v>63238</v>
      </c>
      <c r="D18" s="31">
        <v>100.00000000000001</v>
      </c>
      <c r="E18" s="91">
        <v>430</v>
      </c>
      <c r="F18" s="31">
        <v>100.00000000000003</v>
      </c>
      <c r="G18" s="91">
        <v>63668</v>
      </c>
      <c r="H18" s="31">
        <v>100</v>
      </c>
      <c r="I18" s="68">
        <v>99.324621473895832</v>
      </c>
      <c r="J18" s="68">
        <v>0.67537852610416538</v>
      </c>
      <c r="K18" s="69">
        <v>100</v>
      </c>
    </row>
    <row r="19" spans="1:20" x14ac:dyDescent="0.2">
      <c r="A19" s="58"/>
      <c r="B19" s="59"/>
      <c r="C19" s="10"/>
      <c r="D19" s="10"/>
      <c r="E19" s="10"/>
      <c r="F19" s="10"/>
      <c r="G19" s="10"/>
      <c r="H19" s="10"/>
      <c r="I19" s="10"/>
      <c r="J19" s="10"/>
      <c r="K19" s="10"/>
    </row>
    <row r="20" spans="1:20" x14ac:dyDescent="0.2">
      <c r="A20" s="74" t="s">
        <v>31</v>
      </c>
      <c r="B20" s="19"/>
      <c r="C20" s="9"/>
      <c r="D20" s="9"/>
      <c r="E20" s="9"/>
      <c r="F20" s="9"/>
      <c r="G20" s="9"/>
      <c r="H20" s="9"/>
      <c r="I20" s="9"/>
      <c r="J20" s="9"/>
      <c r="K20" s="9"/>
    </row>
    <row r="21" spans="1:20" x14ac:dyDescent="0.2">
      <c r="A21" s="60"/>
      <c r="B21" s="19"/>
      <c r="C21" s="9"/>
      <c r="D21" s="9"/>
      <c r="E21" s="9"/>
      <c r="F21" s="9"/>
      <c r="G21" s="9"/>
      <c r="H21" s="9"/>
      <c r="I21" s="9"/>
      <c r="J21" s="9"/>
      <c r="K21" s="9"/>
    </row>
    <row r="22" spans="1:20" x14ac:dyDescent="0.2">
      <c r="A22" s="9" t="s">
        <v>32</v>
      </c>
      <c r="B22" s="8"/>
      <c r="C22" s="9"/>
      <c r="D22" s="9"/>
      <c r="E22" s="9"/>
      <c r="F22" s="9"/>
      <c r="G22" s="9"/>
      <c r="H22" s="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">
      <c r="A23" s="9" t="s">
        <v>33</v>
      </c>
      <c r="B23" s="8"/>
      <c r="C23" s="9"/>
      <c r="D23" s="9"/>
      <c r="E23" s="9"/>
      <c r="F23" s="9"/>
      <c r="G23" s="9"/>
      <c r="H23" s="9"/>
      <c r="I23" s="38"/>
      <c r="J23" s="38"/>
      <c r="K23" s="38"/>
      <c r="L23" s="38"/>
      <c r="M23" s="38"/>
      <c r="N23" s="38"/>
      <c r="O23" s="39"/>
      <c r="P23" s="40"/>
      <c r="Q23" s="39"/>
      <c r="R23" s="38"/>
      <c r="S23" s="38"/>
      <c r="T23" s="38"/>
    </row>
    <row r="24" spans="1:20" x14ac:dyDescent="0.2">
      <c r="A24" s="9"/>
      <c r="B24" s="8"/>
      <c r="C24" s="9"/>
      <c r="D24" s="9"/>
      <c r="E24" s="9"/>
      <c r="F24" s="9"/>
      <c r="G24" s="9"/>
      <c r="H24" s="9"/>
      <c r="I24" s="38"/>
      <c r="J24" s="38"/>
      <c r="K24" s="38"/>
      <c r="L24" s="38"/>
      <c r="M24" s="38"/>
      <c r="N24" s="38"/>
      <c r="O24" s="39"/>
      <c r="P24" s="40"/>
      <c r="Q24" s="39"/>
      <c r="R24" s="38"/>
      <c r="S24" s="38"/>
      <c r="T24" s="38"/>
    </row>
    <row r="25" spans="1:20" x14ac:dyDescent="0.2">
      <c r="A25" s="9" t="s">
        <v>34</v>
      </c>
      <c r="B25" s="8"/>
      <c r="C25" s="9"/>
      <c r="D25" s="9"/>
      <c r="E25" s="9"/>
      <c r="F25" s="9"/>
      <c r="G25" s="9"/>
      <c r="H25" s="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">
      <c r="A26" s="9"/>
      <c r="B26" s="19"/>
      <c r="C26" s="9"/>
      <c r="D26" s="9"/>
      <c r="E26" s="9"/>
      <c r="F26" s="9"/>
      <c r="G26" s="9"/>
      <c r="H26" s="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">
      <c r="A27" s="41" t="s">
        <v>30</v>
      </c>
      <c r="I27" s="1"/>
      <c r="J27" s="1"/>
      <c r="K27" s="1"/>
    </row>
  </sheetData>
  <mergeCells count="5">
    <mergeCell ref="I2:K2"/>
    <mergeCell ref="A3:B4"/>
    <mergeCell ref="C4:D4"/>
    <mergeCell ref="E4:F4"/>
    <mergeCell ref="G4:H4"/>
  </mergeCells>
  <pageMargins left="0.25" right="0.25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Normal="100" zoomScaleSheetLayoutView="100" workbookViewId="0">
      <selection activeCell="A2" sqref="A2"/>
    </sheetView>
  </sheetViews>
  <sheetFormatPr baseColWidth="10" defaultColWidth="11" defaultRowHeight="12" x14ac:dyDescent="0.2"/>
  <cols>
    <col min="1" max="1" width="3.25" style="23" customWidth="1"/>
    <col min="2" max="2" width="18.5" style="46" bestFit="1" customWidth="1"/>
    <col min="3" max="3" width="7.5" style="4" customWidth="1"/>
    <col min="4" max="4" width="5.87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10" width="13.375" style="4" customWidth="1"/>
    <col min="11" max="11" width="12.375" style="4" bestFit="1" customWidth="1"/>
    <col min="12" max="16384" width="11" style="1"/>
  </cols>
  <sheetData>
    <row r="1" spans="1:11" ht="24" customHeight="1" x14ac:dyDescent="0.2">
      <c r="A1" s="21" t="s">
        <v>20</v>
      </c>
      <c r="B1" s="43"/>
      <c r="C1" s="22"/>
      <c r="D1" s="22"/>
      <c r="E1" s="22"/>
      <c r="F1" s="22"/>
      <c r="G1" s="22"/>
      <c r="H1" s="22"/>
      <c r="I1" s="22"/>
      <c r="J1" s="22"/>
      <c r="K1" s="93" t="s">
        <v>29</v>
      </c>
    </row>
    <row r="2" spans="1:11" s="23" customFormat="1" x14ac:dyDescent="0.2">
      <c r="A2" s="21"/>
      <c r="B2" s="22"/>
      <c r="C2" s="22"/>
      <c r="D2" s="22"/>
      <c r="E2" s="22"/>
      <c r="F2" s="22"/>
      <c r="G2" s="22"/>
      <c r="H2" s="22"/>
      <c r="I2" s="118"/>
      <c r="J2" s="118"/>
      <c r="K2" s="118"/>
    </row>
    <row r="3" spans="1:11" s="2" customFormat="1" ht="21.95" customHeight="1" x14ac:dyDescent="0.2">
      <c r="A3" s="119"/>
      <c r="B3" s="120"/>
      <c r="C3" s="24" t="s">
        <v>17</v>
      </c>
      <c r="D3" s="25"/>
      <c r="E3" s="25"/>
      <c r="F3" s="25"/>
      <c r="G3" s="25"/>
      <c r="H3" s="26"/>
      <c r="I3" s="24" t="s">
        <v>27</v>
      </c>
      <c r="J3" s="25"/>
      <c r="K3" s="25"/>
    </row>
    <row r="4" spans="1:11" s="2" customFormat="1" ht="42.95" customHeight="1" x14ac:dyDescent="0.2">
      <c r="A4" s="121"/>
      <c r="B4" s="122"/>
      <c r="C4" s="123" t="s">
        <v>37</v>
      </c>
      <c r="D4" s="124"/>
      <c r="E4" s="123" t="s">
        <v>15</v>
      </c>
      <c r="F4" s="124"/>
      <c r="G4" s="127" t="s">
        <v>19</v>
      </c>
      <c r="H4" s="128"/>
      <c r="I4" s="95" t="s">
        <v>28</v>
      </c>
      <c r="J4" s="95" t="s">
        <v>15</v>
      </c>
      <c r="K4" s="75" t="s">
        <v>19</v>
      </c>
    </row>
    <row r="5" spans="1:11" ht="22.5" x14ac:dyDescent="0.2">
      <c r="A5" s="44"/>
      <c r="B5" s="56" t="s">
        <v>13</v>
      </c>
      <c r="C5" s="47" t="s">
        <v>11</v>
      </c>
      <c r="D5" s="29" t="s">
        <v>12</v>
      </c>
      <c r="E5" s="27" t="s">
        <v>11</v>
      </c>
      <c r="F5" s="29" t="s">
        <v>12</v>
      </c>
      <c r="G5" s="82" t="s">
        <v>11</v>
      </c>
      <c r="H5" s="81" t="s">
        <v>12</v>
      </c>
      <c r="I5" s="13" t="s">
        <v>12</v>
      </c>
      <c r="J5" s="13" t="s">
        <v>12</v>
      </c>
      <c r="K5" s="76" t="s">
        <v>12</v>
      </c>
    </row>
    <row r="6" spans="1:11" ht="11.45" x14ac:dyDescent="0.2">
      <c r="A6" s="33">
        <v>1</v>
      </c>
      <c r="B6" s="57" t="s">
        <v>1</v>
      </c>
      <c r="C6" s="97">
        <v>60</v>
      </c>
      <c r="D6" s="98">
        <v>9.5545965571603747E-2</v>
      </c>
      <c r="E6" s="99">
        <v>231</v>
      </c>
      <c r="F6" s="98">
        <v>53.472222222222221</v>
      </c>
      <c r="G6" s="100">
        <v>291</v>
      </c>
      <c r="H6" s="101">
        <v>0.46023185563586327</v>
      </c>
      <c r="I6" s="107">
        <v>20.618556701030929</v>
      </c>
      <c r="J6" s="107">
        <v>79.381443298969074</v>
      </c>
      <c r="K6" s="77">
        <v>100</v>
      </c>
    </row>
    <row r="7" spans="1:11" s="3" customFormat="1" x14ac:dyDescent="0.25">
      <c r="A7" s="35" t="s">
        <v>18</v>
      </c>
      <c r="B7" s="54" t="s">
        <v>2</v>
      </c>
      <c r="C7" s="97">
        <v>51</v>
      </c>
      <c r="D7" s="102">
        <v>8.1214070735863175E-2</v>
      </c>
      <c r="E7" s="103">
        <v>171</v>
      </c>
      <c r="F7" s="102">
        <v>39.583333333333329</v>
      </c>
      <c r="G7" s="104">
        <v>222</v>
      </c>
      <c r="H7" s="105">
        <v>0.35110471460880288</v>
      </c>
      <c r="I7" s="108">
        <v>22.972972972972972</v>
      </c>
      <c r="J7" s="108">
        <v>77.027027027027032</v>
      </c>
      <c r="K7" s="78">
        <v>100</v>
      </c>
    </row>
    <row r="8" spans="1:11" ht="11.45" x14ac:dyDescent="0.2">
      <c r="A8" s="36">
        <v>4</v>
      </c>
      <c r="B8" s="55" t="s">
        <v>3</v>
      </c>
      <c r="C8" s="97">
        <v>7871</v>
      </c>
      <c r="D8" s="102">
        <v>12.534038250234882</v>
      </c>
      <c r="E8" s="103" t="s">
        <v>36</v>
      </c>
      <c r="F8" s="102" t="s">
        <v>36</v>
      </c>
      <c r="G8" s="104">
        <v>7872</v>
      </c>
      <c r="H8" s="105">
        <v>12.449983393695931</v>
      </c>
      <c r="I8" s="90">
        <v>100</v>
      </c>
      <c r="J8" s="90">
        <v>0</v>
      </c>
      <c r="K8" s="78">
        <v>100</v>
      </c>
    </row>
    <row r="9" spans="1:11" s="3" customFormat="1" x14ac:dyDescent="0.2">
      <c r="A9" s="37">
        <v>5</v>
      </c>
      <c r="B9" s="55" t="s">
        <v>4</v>
      </c>
      <c r="C9" s="97">
        <v>19193</v>
      </c>
      <c r="D9" s="102">
        <v>30.563561953596508</v>
      </c>
      <c r="E9" s="103">
        <v>0</v>
      </c>
      <c r="F9" s="102">
        <v>0</v>
      </c>
      <c r="G9" s="104">
        <v>19193</v>
      </c>
      <c r="H9" s="105">
        <v>30.354742285976371</v>
      </c>
      <c r="I9" s="113">
        <f t="shared" ref="I9" si="0">100*C9/$G9</f>
        <v>100</v>
      </c>
      <c r="J9" s="113">
        <f t="shared" ref="J9" si="1">100*E9/$G9</f>
        <v>0</v>
      </c>
      <c r="K9" s="78">
        <v>100</v>
      </c>
    </row>
    <row r="10" spans="1:11" x14ac:dyDescent="0.2">
      <c r="A10" s="36">
        <v>6</v>
      </c>
      <c r="B10" s="55" t="s">
        <v>5</v>
      </c>
      <c r="C10" s="97">
        <v>9832</v>
      </c>
      <c r="D10" s="102">
        <v>15.656798891666798</v>
      </c>
      <c r="E10" s="103" t="s">
        <v>36</v>
      </c>
      <c r="F10" s="102" t="s">
        <v>36</v>
      </c>
      <c r="G10" s="104">
        <v>9833</v>
      </c>
      <c r="H10" s="105">
        <v>15.551408372740354</v>
      </c>
      <c r="I10" s="90">
        <v>100</v>
      </c>
      <c r="J10" s="90">
        <v>0</v>
      </c>
      <c r="K10" s="78">
        <v>100</v>
      </c>
    </row>
    <row r="11" spans="1:11" x14ac:dyDescent="0.2">
      <c r="A11" s="36">
        <v>7</v>
      </c>
      <c r="B11" s="55" t="s">
        <v>6</v>
      </c>
      <c r="C11" s="97">
        <v>3553</v>
      </c>
      <c r="D11" s="102">
        <v>5.657913594598468</v>
      </c>
      <c r="E11" s="103">
        <v>0</v>
      </c>
      <c r="F11" s="102">
        <v>0</v>
      </c>
      <c r="G11" s="104">
        <v>3553</v>
      </c>
      <c r="H11" s="105">
        <v>5.6192569865093551</v>
      </c>
      <c r="I11" s="113">
        <v>100</v>
      </c>
      <c r="J11" s="113">
        <v>0</v>
      </c>
      <c r="K11" s="78">
        <v>100</v>
      </c>
    </row>
    <row r="12" spans="1:11" x14ac:dyDescent="0.2">
      <c r="A12" s="36">
        <v>8</v>
      </c>
      <c r="B12" s="55" t="s">
        <v>7</v>
      </c>
      <c r="C12" s="97">
        <v>13411</v>
      </c>
      <c r="D12" s="102">
        <v>21.356115738012964</v>
      </c>
      <c r="E12" s="103">
        <v>0</v>
      </c>
      <c r="F12" s="102">
        <v>0</v>
      </c>
      <c r="G12" s="104">
        <v>13411</v>
      </c>
      <c r="H12" s="105">
        <v>21.210204178462412</v>
      </c>
      <c r="I12" s="113">
        <v>100</v>
      </c>
      <c r="J12" s="113">
        <v>0</v>
      </c>
      <c r="K12" s="78">
        <v>100</v>
      </c>
    </row>
    <row r="13" spans="1:11" x14ac:dyDescent="0.2">
      <c r="A13" s="36">
        <v>9</v>
      </c>
      <c r="B13" s="55" t="s">
        <v>8</v>
      </c>
      <c r="C13" s="97">
        <v>3616</v>
      </c>
      <c r="D13" s="102">
        <v>5.7582368584486527</v>
      </c>
      <c r="E13" s="103">
        <v>0</v>
      </c>
      <c r="F13" s="102">
        <v>0</v>
      </c>
      <c r="G13" s="104">
        <v>3616</v>
      </c>
      <c r="H13" s="105">
        <v>5.7188948109253666</v>
      </c>
      <c r="I13" s="113">
        <v>100</v>
      </c>
      <c r="J13" s="113">
        <v>0</v>
      </c>
      <c r="K13" s="78">
        <v>100</v>
      </c>
    </row>
    <row r="14" spans="1:11" x14ac:dyDescent="0.2">
      <c r="A14" s="36">
        <v>10</v>
      </c>
      <c r="B14" s="55" t="s">
        <v>9</v>
      </c>
      <c r="C14" s="97">
        <v>1110</v>
      </c>
      <c r="D14" s="102">
        <v>1.7676003630746691</v>
      </c>
      <c r="E14" s="103">
        <v>0</v>
      </c>
      <c r="F14" s="102">
        <v>0</v>
      </c>
      <c r="G14" s="104">
        <v>1110</v>
      </c>
      <c r="H14" s="105">
        <v>1.7555235730440144</v>
      </c>
      <c r="I14" s="113">
        <v>100</v>
      </c>
      <c r="J14" s="113">
        <v>0</v>
      </c>
      <c r="K14" s="78">
        <v>100</v>
      </c>
    </row>
    <row r="15" spans="1:11" x14ac:dyDescent="0.2">
      <c r="A15" s="36"/>
      <c r="B15" s="55"/>
      <c r="C15" s="97"/>
      <c r="D15" s="102"/>
      <c r="E15" s="103"/>
      <c r="F15" s="102"/>
      <c r="G15" s="104"/>
      <c r="H15" s="105"/>
      <c r="I15" s="108"/>
      <c r="J15" s="113"/>
      <c r="K15" s="78"/>
    </row>
    <row r="16" spans="1:11" x14ac:dyDescent="0.2">
      <c r="A16" s="36">
        <v>11</v>
      </c>
      <c r="B16" s="55" t="s">
        <v>10</v>
      </c>
      <c r="C16" s="97">
        <v>4100</v>
      </c>
      <c r="D16" s="102">
        <v>6.5289743140595897</v>
      </c>
      <c r="E16" s="103">
        <v>28</v>
      </c>
      <c r="F16" s="102">
        <v>6.481481481481481</v>
      </c>
      <c r="G16" s="104">
        <v>4128</v>
      </c>
      <c r="H16" s="105">
        <v>6.528649828401524</v>
      </c>
      <c r="I16" s="108">
        <v>99.321705426356587</v>
      </c>
      <c r="J16" s="108">
        <v>0.67829457364341084</v>
      </c>
      <c r="K16" s="78">
        <v>100</v>
      </c>
    </row>
    <row r="17" spans="1:20" x14ac:dyDescent="0.2">
      <c r="A17" s="36"/>
      <c r="B17" s="55"/>
      <c r="C17" s="42"/>
      <c r="D17" s="30"/>
      <c r="E17" s="28"/>
      <c r="F17" s="45"/>
      <c r="G17" s="88"/>
      <c r="H17" s="89"/>
      <c r="I17" s="111"/>
      <c r="J17" s="111"/>
      <c r="K17" s="78"/>
    </row>
    <row r="18" spans="1:20" x14ac:dyDescent="0.2">
      <c r="A18" s="14"/>
      <c r="B18" s="67" t="s">
        <v>0</v>
      </c>
      <c r="C18" s="91">
        <v>62797</v>
      </c>
      <c r="D18" s="31">
        <v>100</v>
      </c>
      <c r="E18" s="91">
        <v>432</v>
      </c>
      <c r="F18" s="31">
        <v>99.999999999999986</v>
      </c>
      <c r="G18" s="91">
        <v>63229</v>
      </c>
      <c r="H18" s="31">
        <v>99.999999999999986</v>
      </c>
      <c r="I18" s="68">
        <v>99.316769204004487</v>
      </c>
      <c r="J18" s="68">
        <v>0.6832307959955084</v>
      </c>
      <c r="K18" s="69">
        <v>100</v>
      </c>
    </row>
    <row r="19" spans="1:20" s="65" customFormat="1" x14ac:dyDescent="0.2">
      <c r="A19" s="61"/>
      <c r="B19" s="62"/>
      <c r="C19" s="63"/>
      <c r="D19" s="64"/>
      <c r="E19" s="64"/>
      <c r="F19" s="64"/>
      <c r="G19" s="63"/>
      <c r="H19" s="64"/>
      <c r="I19" s="64"/>
      <c r="J19" s="64"/>
      <c r="K19" s="64"/>
    </row>
    <row r="20" spans="1:20" s="65" customFormat="1" x14ac:dyDescent="0.2">
      <c r="A20" s="74" t="s">
        <v>31</v>
      </c>
      <c r="B20" s="62"/>
      <c r="C20" s="63"/>
      <c r="D20" s="64"/>
      <c r="E20" s="64"/>
      <c r="F20" s="64"/>
      <c r="G20" s="63"/>
      <c r="H20" s="64"/>
      <c r="I20" s="64"/>
      <c r="J20" s="64"/>
      <c r="K20" s="64"/>
    </row>
    <row r="21" spans="1:20" s="65" customFormat="1" x14ac:dyDescent="0.2">
      <c r="A21" s="60"/>
      <c r="B21" s="19"/>
      <c r="C21" s="66"/>
      <c r="D21" s="66"/>
      <c r="E21" s="66"/>
      <c r="F21" s="66"/>
      <c r="G21" s="66"/>
      <c r="H21" s="66"/>
      <c r="I21" s="66"/>
      <c r="J21" s="66"/>
      <c r="K21" s="66"/>
    </row>
    <row r="22" spans="1:20" x14ac:dyDescent="0.2">
      <c r="A22" s="9" t="s">
        <v>32</v>
      </c>
      <c r="B22" s="8"/>
      <c r="C22" s="9"/>
      <c r="D22" s="9"/>
      <c r="E22" s="9"/>
      <c r="F22" s="9"/>
      <c r="G22" s="9"/>
      <c r="H22" s="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">
      <c r="A23" s="9" t="s">
        <v>33</v>
      </c>
      <c r="B23" s="8"/>
      <c r="C23" s="9"/>
      <c r="D23" s="9"/>
      <c r="E23" s="9"/>
      <c r="F23" s="9"/>
      <c r="G23" s="9"/>
      <c r="H23" s="9"/>
      <c r="I23" s="38"/>
      <c r="J23" s="38"/>
      <c r="K23" s="38"/>
      <c r="L23" s="38"/>
      <c r="M23" s="38"/>
      <c r="N23" s="38"/>
      <c r="O23" s="39"/>
      <c r="P23" s="40"/>
      <c r="Q23" s="39"/>
      <c r="R23" s="38"/>
      <c r="S23" s="38"/>
      <c r="T23" s="38"/>
    </row>
    <row r="24" spans="1:20" x14ac:dyDescent="0.2">
      <c r="A24" s="9"/>
      <c r="B24" s="8"/>
      <c r="C24" s="9"/>
      <c r="D24" s="9"/>
      <c r="E24" s="9"/>
      <c r="F24" s="9"/>
      <c r="G24" s="9"/>
      <c r="H24" s="9"/>
      <c r="I24" s="38"/>
      <c r="J24" s="38"/>
      <c r="K24" s="38"/>
      <c r="L24" s="38"/>
      <c r="M24" s="38"/>
      <c r="N24" s="38"/>
      <c r="O24" s="39"/>
      <c r="P24" s="40"/>
      <c r="Q24" s="39"/>
      <c r="R24" s="38"/>
      <c r="S24" s="38"/>
      <c r="T24" s="38"/>
    </row>
    <row r="25" spans="1:20" x14ac:dyDescent="0.2">
      <c r="A25" s="9" t="s">
        <v>34</v>
      </c>
      <c r="B25" s="8"/>
      <c r="C25" s="9"/>
      <c r="D25" s="9"/>
      <c r="E25" s="9"/>
      <c r="F25" s="9"/>
      <c r="G25" s="9"/>
      <c r="H25" s="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">
      <c r="A26" s="9"/>
      <c r="B26" s="19"/>
      <c r="C26" s="9"/>
      <c r="D26" s="9"/>
      <c r="E26" s="9"/>
      <c r="F26" s="9"/>
      <c r="G26" s="9"/>
      <c r="H26" s="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">
      <c r="A27" s="41" t="s">
        <v>30</v>
      </c>
      <c r="B27" s="5"/>
      <c r="I27" s="1"/>
      <c r="J27" s="1"/>
      <c r="K27" s="1"/>
    </row>
    <row r="29" spans="1:20" x14ac:dyDescent="0.2">
      <c r="H29" s="5"/>
    </row>
    <row r="30" spans="1:20" x14ac:dyDescent="0.2">
      <c r="H30" s="5"/>
    </row>
    <row r="31" spans="1:20" x14ac:dyDescent="0.2">
      <c r="H31" s="5"/>
    </row>
    <row r="32" spans="1:20" x14ac:dyDescent="0.2">
      <c r="H32" s="5"/>
    </row>
    <row r="34" spans="8:8" x14ac:dyDescent="0.2">
      <c r="H34" s="5"/>
    </row>
  </sheetData>
  <mergeCells count="5">
    <mergeCell ref="I2:K2"/>
    <mergeCell ref="A3:B4"/>
    <mergeCell ref="C4:D4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Normal="100" zoomScaleSheetLayoutView="100" workbookViewId="0">
      <selection activeCell="A2" sqref="A2"/>
    </sheetView>
  </sheetViews>
  <sheetFormatPr baseColWidth="10" defaultColWidth="11" defaultRowHeight="12" x14ac:dyDescent="0.2"/>
  <cols>
    <col min="1" max="1" width="3.25" style="1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10" width="13.375" style="4" customWidth="1"/>
    <col min="11" max="11" width="12.375" style="4" bestFit="1" customWidth="1"/>
    <col min="12" max="16384" width="11" style="1"/>
  </cols>
  <sheetData>
    <row r="1" spans="1:11" ht="24" customHeight="1" x14ac:dyDescent="0.2">
      <c r="A1" s="21" t="s">
        <v>21</v>
      </c>
      <c r="B1" s="43"/>
      <c r="C1" s="22"/>
      <c r="D1" s="22"/>
      <c r="E1" s="22"/>
      <c r="F1" s="22"/>
      <c r="G1" s="22"/>
      <c r="H1" s="22"/>
      <c r="I1" s="22"/>
      <c r="J1" s="22"/>
      <c r="K1" s="93" t="s">
        <v>29</v>
      </c>
    </row>
    <row r="2" spans="1:11" s="23" customFormat="1" x14ac:dyDescent="0.2">
      <c r="A2" s="21"/>
      <c r="B2" s="22"/>
      <c r="C2" s="22"/>
      <c r="D2" s="22"/>
      <c r="E2" s="22"/>
      <c r="F2" s="22"/>
      <c r="G2" s="22"/>
      <c r="H2" s="22"/>
      <c r="I2" s="118"/>
      <c r="J2" s="118"/>
      <c r="K2" s="118"/>
    </row>
    <row r="3" spans="1:11" s="2" customFormat="1" ht="25.5" customHeight="1" x14ac:dyDescent="0.2">
      <c r="A3" s="119"/>
      <c r="B3" s="120"/>
      <c r="C3" s="24" t="s">
        <v>17</v>
      </c>
      <c r="D3" s="25"/>
      <c r="E3" s="25"/>
      <c r="F3" s="25"/>
      <c r="G3" s="25"/>
      <c r="H3" s="26"/>
      <c r="I3" s="24" t="s">
        <v>27</v>
      </c>
      <c r="J3" s="25"/>
      <c r="K3" s="25"/>
    </row>
    <row r="4" spans="1:11" s="2" customFormat="1" ht="42.95" customHeight="1" x14ac:dyDescent="0.2">
      <c r="A4" s="121"/>
      <c r="B4" s="122"/>
      <c r="C4" s="125" t="s">
        <v>14</v>
      </c>
      <c r="D4" s="125"/>
      <c r="E4" s="125" t="s">
        <v>15</v>
      </c>
      <c r="F4" s="125"/>
      <c r="G4" s="126" t="s">
        <v>19</v>
      </c>
      <c r="H4" s="126"/>
      <c r="I4" s="20" t="s">
        <v>28</v>
      </c>
      <c r="J4" s="20" t="s">
        <v>15</v>
      </c>
      <c r="K4" s="75" t="s">
        <v>19</v>
      </c>
    </row>
    <row r="5" spans="1:11" ht="22.5" x14ac:dyDescent="0.2">
      <c r="A5" s="44"/>
      <c r="B5" s="56" t="s">
        <v>13</v>
      </c>
      <c r="C5" s="27" t="s">
        <v>11</v>
      </c>
      <c r="D5" s="29" t="s">
        <v>12</v>
      </c>
      <c r="E5" s="27" t="s">
        <v>11</v>
      </c>
      <c r="F5" s="29" t="s">
        <v>12</v>
      </c>
      <c r="G5" s="80" t="s">
        <v>11</v>
      </c>
      <c r="H5" s="81" t="s">
        <v>12</v>
      </c>
      <c r="I5" s="13" t="s">
        <v>12</v>
      </c>
      <c r="J5" s="13" t="s">
        <v>12</v>
      </c>
      <c r="K5" s="76" t="s">
        <v>12</v>
      </c>
    </row>
    <row r="6" spans="1:11" ht="11.45" x14ac:dyDescent="0.2">
      <c r="A6" s="33">
        <v>1</v>
      </c>
      <c r="B6" s="57" t="s">
        <v>1</v>
      </c>
      <c r="C6" s="42">
        <v>55</v>
      </c>
      <c r="D6" s="83">
        <v>8.8403118219078994E-2</v>
      </c>
      <c r="E6" s="34">
        <v>219</v>
      </c>
      <c r="F6" s="83">
        <v>52.517985611510788</v>
      </c>
      <c r="G6" s="84">
        <v>274</v>
      </c>
      <c r="H6" s="85">
        <v>0.43747605058117262</v>
      </c>
      <c r="I6" s="86">
        <v>20.072992700729927</v>
      </c>
      <c r="J6" s="86">
        <v>79.927007299270073</v>
      </c>
      <c r="K6" s="77">
        <v>100</v>
      </c>
    </row>
    <row r="7" spans="1:11" s="3" customFormat="1" x14ac:dyDescent="0.25">
      <c r="A7" s="35" t="s">
        <v>18</v>
      </c>
      <c r="B7" s="54" t="s">
        <v>2</v>
      </c>
      <c r="C7" s="42">
        <v>48</v>
      </c>
      <c r="D7" s="87">
        <v>7.7151812263923494E-2</v>
      </c>
      <c r="E7" s="71">
        <v>168</v>
      </c>
      <c r="F7" s="87">
        <v>40.28776978417266</v>
      </c>
      <c r="G7" s="88">
        <v>216</v>
      </c>
      <c r="H7" s="89">
        <v>0.34487163111508495</v>
      </c>
      <c r="I7" s="90">
        <v>22.222222222222221</v>
      </c>
      <c r="J7" s="90">
        <v>77.777777777777771</v>
      </c>
      <c r="K7" s="78">
        <v>100</v>
      </c>
    </row>
    <row r="8" spans="1:11" ht="11.45" x14ac:dyDescent="0.2">
      <c r="A8" s="36">
        <v>4</v>
      </c>
      <c r="B8" s="55" t="s">
        <v>3</v>
      </c>
      <c r="C8" s="42">
        <v>8019</v>
      </c>
      <c r="D8" s="87">
        <v>12.889174636341719</v>
      </c>
      <c r="E8" s="71" t="s">
        <v>36</v>
      </c>
      <c r="F8" s="87" t="s">
        <v>36</v>
      </c>
      <c r="G8" s="88">
        <v>8020</v>
      </c>
      <c r="H8" s="89">
        <v>12.804955933069357</v>
      </c>
      <c r="I8" s="90">
        <v>100</v>
      </c>
      <c r="J8" s="90">
        <v>0</v>
      </c>
      <c r="K8" s="78">
        <v>100</v>
      </c>
    </row>
    <row r="9" spans="1:11" s="3" customFormat="1" x14ac:dyDescent="0.2">
      <c r="A9" s="37">
        <v>5</v>
      </c>
      <c r="B9" s="55" t="s">
        <v>4</v>
      </c>
      <c r="C9" s="42">
        <v>18844</v>
      </c>
      <c r="D9" s="87">
        <v>30.288515631278628</v>
      </c>
      <c r="E9" s="71">
        <v>0</v>
      </c>
      <c r="F9" s="87">
        <v>0</v>
      </c>
      <c r="G9" s="88">
        <v>18844</v>
      </c>
      <c r="H9" s="89">
        <v>30.086856558947499</v>
      </c>
      <c r="I9" s="113">
        <f t="shared" ref="I9" si="0">100*C9/$G9</f>
        <v>100</v>
      </c>
      <c r="J9" s="113">
        <f t="shared" ref="J9" si="1">100*E9/$G9</f>
        <v>0</v>
      </c>
      <c r="K9" s="78">
        <v>100</v>
      </c>
    </row>
    <row r="10" spans="1:11" x14ac:dyDescent="0.2">
      <c r="A10" s="36">
        <v>6</v>
      </c>
      <c r="B10" s="55" t="s">
        <v>5</v>
      </c>
      <c r="C10" s="42">
        <v>9646</v>
      </c>
      <c r="D10" s="87">
        <v>15.504299606204292</v>
      </c>
      <c r="E10" s="71" t="s">
        <v>36</v>
      </c>
      <c r="F10" s="87" t="s">
        <v>36</v>
      </c>
      <c r="G10" s="88">
        <v>9647</v>
      </c>
      <c r="H10" s="89">
        <v>15.402669561885299</v>
      </c>
      <c r="I10" s="90">
        <v>100</v>
      </c>
      <c r="J10" s="90">
        <v>0</v>
      </c>
      <c r="K10" s="78">
        <v>100</v>
      </c>
    </row>
    <row r="11" spans="1:11" x14ac:dyDescent="0.2">
      <c r="A11" s="36">
        <v>7</v>
      </c>
      <c r="B11" s="55" t="s">
        <v>6</v>
      </c>
      <c r="C11" s="42">
        <v>3428</v>
      </c>
      <c r="D11" s="87">
        <v>5.5099252591818697</v>
      </c>
      <c r="E11" s="71">
        <v>0</v>
      </c>
      <c r="F11" s="87">
        <v>0</v>
      </c>
      <c r="G11" s="88">
        <v>3428</v>
      </c>
      <c r="H11" s="89">
        <v>5.4732405160301445</v>
      </c>
      <c r="I11" s="113">
        <v>100</v>
      </c>
      <c r="J11" s="113">
        <v>0</v>
      </c>
      <c r="K11" s="78">
        <v>100</v>
      </c>
    </row>
    <row r="12" spans="1:11" x14ac:dyDescent="0.2">
      <c r="A12" s="36">
        <v>8</v>
      </c>
      <c r="B12" s="55" t="s">
        <v>7</v>
      </c>
      <c r="C12" s="42">
        <v>13474</v>
      </c>
      <c r="D12" s="87">
        <v>21.657156634252189</v>
      </c>
      <c r="E12" s="71">
        <v>0</v>
      </c>
      <c r="F12" s="87">
        <v>0</v>
      </c>
      <c r="G12" s="88">
        <v>13474</v>
      </c>
      <c r="H12" s="89">
        <v>21.512964618725253</v>
      </c>
      <c r="I12" s="113">
        <v>100</v>
      </c>
      <c r="J12" s="113">
        <v>0</v>
      </c>
      <c r="K12" s="78">
        <v>100</v>
      </c>
    </row>
    <row r="13" spans="1:11" x14ac:dyDescent="0.2">
      <c r="A13" s="36">
        <v>9</v>
      </c>
      <c r="B13" s="55" t="s">
        <v>8</v>
      </c>
      <c r="C13" s="42">
        <v>3548</v>
      </c>
      <c r="D13" s="87">
        <v>5.7028047898416787</v>
      </c>
      <c r="E13" s="71">
        <v>0</v>
      </c>
      <c r="F13" s="87">
        <v>0</v>
      </c>
      <c r="G13" s="88">
        <v>3548</v>
      </c>
      <c r="H13" s="89">
        <v>5.6648358666496357</v>
      </c>
      <c r="I13" s="113">
        <v>100</v>
      </c>
      <c r="J13" s="113">
        <v>0</v>
      </c>
      <c r="K13" s="78">
        <v>100</v>
      </c>
    </row>
    <row r="14" spans="1:11" x14ac:dyDescent="0.2">
      <c r="A14" s="36">
        <v>10</v>
      </c>
      <c r="B14" s="55" t="s">
        <v>9</v>
      </c>
      <c r="C14" s="42">
        <v>1115</v>
      </c>
      <c r="D14" s="87">
        <v>1.7921723057140559</v>
      </c>
      <c r="E14" s="71">
        <v>0</v>
      </c>
      <c r="F14" s="87">
        <v>0</v>
      </c>
      <c r="G14" s="88">
        <v>1115</v>
      </c>
      <c r="H14" s="89">
        <v>1.7802401328394433</v>
      </c>
      <c r="I14" s="113">
        <v>100</v>
      </c>
      <c r="J14" s="113">
        <v>0</v>
      </c>
      <c r="K14" s="78">
        <v>100</v>
      </c>
    </row>
    <row r="15" spans="1:11" x14ac:dyDescent="0.2">
      <c r="A15" s="36"/>
      <c r="B15" s="55"/>
      <c r="C15" s="42"/>
      <c r="D15" s="87"/>
      <c r="E15" s="71"/>
      <c r="F15" s="87"/>
      <c r="G15" s="88"/>
      <c r="H15" s="89"/>
      <c r="I15" s="90"/>
      <c r="J15" s="90"/>
      <c r="K15" s="78"/>
    </row>
    <row r="16" spans="1:11" x14ac:dyDescent="0.2">
      <c r="A16" s="36">
        <v>11</v>
      </c>
      <c r="B16" s="55" t="s">
        <v>10</v>
      </c>
      <c r="C16" s="42">
        <v>4038</v>
      </c>
      <c r="D16" s="87">
        <v>6.4903962067025631</v>
      </c>
      <c r="E16" s="71">
        <v>28</v>
      </c>
      <c r="F16" s="87">
        <v>6.7146282973621103</v>
      </c>
      <c r="G16" s="88">
        <v>4066</v>
      </c>
      <c r="H16" s="89">
        <v>6.4918891301571078</v>
      </c>
      <c r="I16" s="90">
        <v>99.311362518445648</v>
      </c>
      <c r="J16" s="90">
        <v>0.68863748155435323</v>
      </c>
      <c r="K16" s="78">
        <v>100</v>
      </c>
    </row>
    <row r="17" spans="1:20" x14ac:dyDescent="0.2">
      <c r="A17" s="36"/>
      <c r="B17" s="55"/>
      <c r="C17" s="42"/>
      <c r="D17" s="30"/>
      <c r="E17" s="28"/>
      <c r="F17" s="45"/>
      <c r="G17" s="88"/>
      <c r="H17" s="89"/>
      <c r="I17" s="15"/>
      <c r="J17" s="15"/>
      <c r="K17" s="78"/>
    </row>
    <row r="18" spans="1:20" s="23" customFormat="1" x14ac:dyDescent="0.2">
      <c r="A18" s="14"/>
      <c r="B18" s="67" t="s">
        <v>0</v>
      </c>
      <c r="C18" s="91">
        <v>62215</v>
      </c>
      <c r="D18" s="31">
        <v>100</v>
      </c>
      <c r="E18" s="91">
        <v>417</v>
      </c>
      <c r="F18" s="31">
        <v>99.999999999999986</v>
      </c>
      <c r="G18" s="91">
        <v>62632</v>
      </c>
      <c r="H18" s="31">
        <v>99.999999999999986</v>
      </c>
      <c r="I18" s="68">
        <v>99.334206156597261</v>
      </c>
      <c r="J18" s="68">
        <v>0.6657938434027334</v>
      </c>
      <c r="K18" s="69">
        <v>100</v>
      </c>
    </row>
    <row r="19" spans="1:20" s="65" customFormat="1" x14ac:dyDescent="0.2">
      <c r="A19" s="6"/>
      <c r="B19" s="7"/>
      <c r="C19" s="70"/>
      <c r="D19" s="70"/>
      <c r="E19" s="70"/>
      <c r="F19" s="70"/>
      <c r="G19" s="70"/>
      <c r="H19" s="70"/>
      <c r="I19" s="70"/>
      <c r="J19" s="70"/>
      <c r="K19" s="70"/>
    </row>
    <row r="20" spans="1:20" s="65" customFormat="1" x14ac:dyDescent="0.2">
      <c r="A20" s="74" t="s">
        <v>31</v>
      </c>
      <c r="B20" s="62"/>
      <c r="C20" s="64"/>
      <c r="D20" s="64"/>
      <c r="E20" s="64"/>
      <c r="F20" s="64"/>
      <c r="G20" s="64"/>
      <c r="H20" s="64"/>
      <c r="I20" s="64"/>
      <c r="J20" s="64"/>
      <c r="K20" s="64"/>
    </row>
    <row r="21" spans="1:20" s="65" customFormat="1" x14ac:dyDescent="0.2">
      <c r="A21" s="60"/>
      <c r="B21" s="19"/>
      <c r="C21" s="66"/>
      <c r="D21" s="66"/>
      <c r="E21" s="66"/>
      <c r="F21" s="66"/>
      <c r="G21" s="66"/>
      <c r="H21" s="66"/>
      <c r="I21" s="66"/>
      <c r="J21" s="66"/>
      <c r="K21" s="66"/>
    </row>
    <row r="22" spans="1:20" x14ac:dyDescent="0.2">
      <c r="A22" s="9" t="s">
        <v>32</v>
      </c>
      <c r="B22" s="8"/>
      <c r="C22" s="9"/>
      <c r="D22" s="9"/>
      <c r="E22" s="9"/>
      <c r="F22" s="9"/>
      <c r="G22" s="9"/>
      <c r="H22" s="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">
      <c r="A23" s="9" t="s">
        <v>33</v>
      </c>
      <c r="B23" s="8"/>
      <c r="C23" s="9"/>
      <c r="D23" s="9"/>
      <c r="E23" s="9"/>
      <c r="F23" s="9"/>
      <c r="G23" s="9"/>
      <c r="H23" s="9"/>
      <c r="I23" s="38"/>
      <c r="J23" s="38"/>
      <c r="K23" s="38"/>
      <c r="L23" s="38"/>
      <c r="M23" s="38"/>
      <c r="N23" s="38"/>
      <c r="O23" s="39"/>
      <c r="P23" s="40"/>
      <c r="Q23" s="39"/>
      <c r="R23" s="38"/>
      <c r="S23" s="38"/>
      <c r="T23" s="38"/>
    </row>
    <row r="24" spans="1:20" x14ac:dyDescent="0.2">
      <c r="A24" s="9"/>
      <c r="B24" s="8"/>
      <c r="C24" s="9"/>
      <c r="D24" s="9"/>
      <c r="E24" s="9"/>
      <c r="F24" s="9"/>
      <c r="G24" s="9"/>
      <c r="H24" s="9"/>
      <c r="I24" s="38"/>
      <c r="J24" s="38"/>
      <c r="K24" s="38"/>
      <c r="L24" s="38"/>
      <c r="M24" s="38"/>
      <c r="N24" s="38"/>
      <c r="O24" s="39"/>
      <c r="P24" s="40"/>
      <c r="Q24" s="39"/>
      <c r="R24" s="38"/>
      <c r="S24" s="38"/>
      <c r="T24" s="38"/>
    </row>
    <row r="25" spans="1:20" x14ac:dyDescent="0.2">
      <c r="A25" s="9" t="s">
        <v>34</v>
      </c>
      <c r="B25" s="8"/>
      <c r="C25" s="9"/>
      <c r="D25" s="9"/>
      <c r="E25" s="9"/>
      <c r="F25" s="9"/>
      <c r="G25" s="9"/>
      <c r="H25" s="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">
      <c r="A26" s="9"/>
      <c r="B26" s="19"/>
      <c r="C26" s="9"/>
      <c r="D26" s="9"/>
      <c r="E26" s="9"/>
      <c r="F26" s="9"/>
      <c r="G26" s="9"/>
      <c r="H26" s="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">
      <c r="A27" s="41" t="s">
        <v>30</v>
      </c>
      <c r="I27" s="1"/>
      <c r="J27" s="1"/>
      <c r="K27" s="1"/>
    </row>
    <row r="28" spans="1:20" x14ac:dyDescent="0.2">
      <c r="A28" s="23"/>
      <c r="B28" s="46"/>
    </row>
    <row r="33" spans="8:8" x14ac:dyDescent="0.2">
      <c r="H33" s="5"/>
    </row>
    <row r="35" spans="8:8" x14ac:dyDescent="0.2">
      <c r="H35" s="5"/>
    </row>
  </sheetData>
  <mergeCells count="5">
    <mergeCell ref="A3:B4"/>
    <mergeCell ref="C4:D4"/>
    <mergeCell ref="E4:F4"/>
    <mergeCell ref="G4:H4"/>
    <mergeCell ref="I2:K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Normal="100" zoomScaleSheetLayoutView="100" workbookViewId="0">
      <selection activeCell="A2" sqref="A2"/>
    </sheetView>
  </sheetViews>
  <sheetFormatPr baseColWidth="10" defaultColWidth="11" defaultRowHeight="12" x14ac:dyDescent="0.2"/>
  <cols>
    <col min="1" max="1" width="3.25" style="1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10" width="13.375" style="4" customWidth="1"/>
    <col min="11" max="11" width="12.375" style="4" bestFit="1" customWidth="1"/>
    <col min="12" max="16384" width="11" style="1"/>
  </cols>
  <sheetData>
    <row r="1" spans="1:13" ht="24" customHeight="1" x14ac:dyDescent="0.2">
      <c r="A1" s="21" t="s">
        <v>22</v>
      </c>
      <c r="B1" s="43"/>
      <c r="C1" s="22"/>
      <c r="D1" s="22"/>
      <c r="E1" s="22"/>
      <c r="F1" s="22"/>
      <c r="G1" s="22"/>
      <c r="H1" s="22"/>
      <c r="I1" s="22"/>
      <c r="J1" s="22"/>
      <c r="K1" s="93" t="s">
        <v>29</v>
      </c>
    </row>
    <row r="2" spans="1:13" ht="13.35" customHeight="1" x14ac:dyDescent="0.2">
      <c r="A2" s="21"/>
      <c r="B2" s="22"/>
      <c r="C2" s="22"/>
      <c r="D2" s="22"/>
      <c r="E2" s="22"/>
      <c r="F2" s="22"/>
      <c r="G2" s="22"/>
      <c r="H2" s="22"/>
      <c r="I2" s="118"/>
      <c r="J2" s="118"/>
      <c r="K2" s="118"/>
    </row>
    <row r="3" spans="1:13" s="2" customFormat="1" ht="25.35" customHeight="1" x14ac:dyDescent="0.2">
      <c r="A3" s="119"/>
      <c r="B3" s="120"/>
      <c r="C3" s="24" t="s">
        <v>17</v>
      </c>
      <c r="D3" s="25"/>
      <c r="E3" s="25"/>
      <c r="F3" s="25"/>
      <c r="G3" s="25"/>
      <c r="H3" s="26"/>
      <c r="I3" s="24" t="s">
        <v>27</v>
      </c>
      <c r="J3" s="25"/>
      <c r="K3" s="25"/>
    </row>
    <row r="4" spans="1:13" s="2" customFormat="1" ht="42.95" customHeight="1" x14ac:dyDescent="0.2">
      <c r="A4" s="119"/>
      <c r="B4" s="120"/>
      <c r="C4" s="129" t="s">
        <v>14</v>
      </c>
      <c r="D4" s="125"/>
      <c r="E4" s="125" t="s">
        <v>15</v>
      </c>
      <c r="F4" s="125"/>
      <c r="G4" s="126" t="s">
        <v>19</v>
      </c>
      <c r="H4" s="126"/>
      <c r="I4" s="20" t="s">
        <v>28</v>
      </c>
      <c r="J4" s="20" t="s">
        <v>15</v>
      </c>
      <c r="K4" s="75" t="s">
        <v>19</v>
      </c>
    </row>
    <row r="5" spans="1:13" ht="22.5" x14ac:dyDescent="0.2">
      <c r="A5" s="44"/>
      <c r="B5" s="56" t="s">
        <v>13</v>
      </c>
      <c r="C5" s="27" t="s">
        <v>11</v>
      </c>
      <c r="D5" s="29" t="s">
        <v>12</v>
      </c>
      <c r="E5" s="27" t="s">
        <v>11</v>
      </c>
      <c r="F5" s="29" t="s">
        <v>12</v>
      </c>
      <c r="G5" s="80" t="s">
        <v>11</v>
      </c>
      <c r="H5" s="81" t="s">
        <v>12</v>
      </c>
      <c r="I5" s="13" t="s">
        <v>12</v>
      </c>
      <c r="J5" s="13" t="s">
        <v>12</v>
      </c>
      <c r="K5" s="76" t="s">
        <v>12</v>
      </c>
    </row>
    <row r="6" spans="1:13" ht="11.45" x14ac:dyDescent="0.2">
      <c r="A6" s="33">
        <v>1</v>
      </c>
      <c r="B6" s="57" t="s">
        <v>1</v>
      </c>
      <c r="C6" s="42">
        <v>56</v>
      </c>
      <c r="D6" s="83">
        <v>9.0954863648914225E-2</v>
      </c>
      <c r="E6" s="34">
        <v>216</v>
      </c>
      <c r="F6" s="83">
        <v>52.173913043478258</v>
      </c>
      <c r="G6" s="84">
        <v>272</v>
      </c>
      <c r="H6" s="85">
        <v>0.43883000177468018</v>
      </c>
      <c r="I6" s="86">
        <v>20.588235294117649</v>
      </c>
      <c r="J6" s="86">
        <v>79.411764705882348</v>
      </c>
      <c r="K6" s="77">
        <v>100</v>
      </c>
      <c r="L6" s="4"/>
      <c r="M6" s="16"/>
    </row>
    <row r="7" spans="1:13" s="3" customFormat="1" x14ac:dyDescent="0.25">
      <c r="A7" s="35" t="s">
        <v>18</v>
      </c>
      <c r="B7" s="54" t="s">
        <v>2</v>
      </c>
      <c r="C7" s="42">
        <v>51</v>
      </c>
      <c r="D7" s="87">
        <v>8.2833893680261172E-2</v>
      </c>
      <c r="E7" s="71">
        <v>170</v>
      </c>
      <c r="F7" s="87">
        <v>41.062801932367151</v>
      </c>
      <c r="G7" s="88">
        <v>221</v>
      </c>
      <c r="H7" s="89">
        <v>0.35654937644192763</v>
      </c>
      <c r="I7" s="90">
        <v>23.076923076923077</v>
      </c>
      <c r="J7" s="90">
        <v>76.92307692307692</v>
      </c>
      <c r="K7" s="78">
        <v>100</v>
      </c>
      <c r="L7" s="4"/>
      <c r="M7" s="17"/>
    </row>
    <row r="8" spans="1:13" ht="11.45" x14ac:dyDescent="0.2">
      <c r="A8" s="36">
        <v>4</v>
      </c>
      <c r="B8" s="55" t="s">
        <v>3</v>
      </c>
      <c r="C8" s="42">
        <v>8150</v>
      </c>
      <c r="D8" s="87">
        <v>13.237181048904482</v>
      </c>
      <c r="E8" s="71" t="s">
        <v>36</v>
      </c>
      <c r="F8" s="87" t="s">
        <v>36</v>
      </c>
      <c r="G8" s="88">
        <v>8151</v>
      </c>
      <c r="H8" s="89">
        <v>13.150379942887566</v>
      </c>
      <c r="I8" s="90">
        <v>100</v>
      </c>
      <c r="J8" s="90">
        <v>0</v>
      </c>
      <c r="K8" s="78">
        <v>100</v>
      </c>
      <c r="L8" s="4"/>
      <c r="M8" s="16"/>
    </row>
    <row r="9" spans="1:13" s="3" customFormat="1" x14ac:dyDescent="0.2">
      <c r="A9" s="37">
        <v>5</v>
      </c>
      <c r="B9" s="55" t="s">
        <v>4</v>
      </c>
      <c r="C9" s="42">
        <v>18515</v>
      </c>
      <c r="D9" s="87">
        <v>30.071951793922263</v>
      </c>
      <c r="E9" s="71">
        <v>0</v>
      </c>
      <c r="F9" s="87">
        <v>0</v>
      </c>
      <c r="G9" s="88">
        <v>18515</v>
      </c>
      <c r="H9" s="89">
        <v>29.871093686978689</v>
      </c>
      <c r="I9" s="113">
        <f t="shared" ref="I9" si="0">100*C9/$G9</f>
        <v>100</v>
      </c>
      <c r="J9" s="113">
        <f t="shared" ref="J9" si="1">100*E9/$G9</f>
        <v>0</v>
      </c>
      <c r="K9" s="78">
        <v>100</v>
      </c>
      <c r="L9" s="4"/>
      <c r="M9" s="17"/>
    </row>
    <row r="10" spans="1:13" x14ac:dyDescent="0.2">
      <c r="A10" s="36">
        <v>6</v>
      </c>
      <c r="B10" s="55" t="s">
        <v>5</v>
      </c>
      <c r="C10" s="42">
        <v>9375</v>
      </c>
      <c r="D10" s="87">
        <v>15.22681869122448</v>
      </c>
      <c r="E10" s="71" t="s">
        <v>36</v>
      </c>
      <c r="F10" s="87" t="s">
        <v>36</v>
      </c>
      <c r="G10" s="88">
        <v>9376</v>
      </c>
      <c r="H10" s="89">
        <v>15.126728296468386</v>
      </c>
      <c r="I10" s="90">
        <v>100</v>
      </c>
      <c r="J10" s="90">
        <v>0</v>
      </c>
      <c r="K10" s="78">
        <v>100</v>
      </c>
      <c r="L10" s="4"/>
      <c r="M10" s="16"/>
    </row>
    <row r="11" spans="1:13" x14ac:dyDescent="0.2">
      <c r="A11" s="36">
        <v>7</v>
      </c>
      <c r="B11" s="55" t="s">
        <v>6</v>
      </c>
      <c r="C11" s="42">
        <v>3371</v>
      </c>
      <c r="D11" s="87">
        <v>5.4751579528658905</v>
      </c>
      <c r="E11" s="71">
        <v>0</v>
      </c>
      <c r="F11" s="87">
        <v>0</v>
      </c>
      <c r="G11" s="88">
        <v>3371</v>
      </c>
      <c r="H11" s="89">
        <v>5.438587999935466</v>
      </c>
      <c r="I11" s="113">
        <v>100</v>
      </c>
      <c r="J11" s="113">
        <v>0</v>
      </c>
      <c r="K11" s="78">
        <v>100</v>
      </c>
      <c r="L11" s="4"/>
      <c r="M11" s="16"/>
    </row>
    <row r="12" spans="1:13" x14ac:dyDescent="0.2">
      <c r="A12" s="36">
        <v>8</v>
      </c>
      <c r="B12" s="55" t="s">
        <v>7</v>
      </c>
      <c r="C12" s="42">
        <v>13423</v>
      </c>
      <c r="D12" s="87">
        <v>21.801555977845993</v>
      </c>
      <c r="E12" s="71">
        <v>0</v>
      </c>
      <c r="F12" s="87">
        <v>0</v>
      </c>
      <c r="G12" s="88">
        <v>13423</v>
      </c>
      <c r="H12" s="89">
        <v>21.655937918461511</v>
      </c>
      <c r="I12" s="113">
        <v>100</v>
      </c>
      <c r="J12" s="113">
        <v>0</v>
      </c>
      <c r="K12" s="78">
        <v>100</v>
      </c>
      <c r="L12" s="4"/>
      <c r="M12" s="16"/>
    </row>
    <row r="13" spans="1:13" x14ac:dyDescent="0.2">
      <c r="A13" s="36">
        <v>9</v>
      </c>
      <c r="B13" s="55" t="s">
        <v>8</v>
      </c>
      <c r="C13" s="42">
        <v>3498</v>
      </c>
      <c r="D13" s="87">
        <v>5.6814305900696773</v>
      </c>
      <c r="E13" s="71">
        <v>0</v>
      </c>
      <c r="F13" s="87">
        <v>0</v>
      </c>
      <c r="G13" s="88">
        <v>3498</v>
      </c>
      <c r="H13" s="89">
        <v>5.6434828904699676</v>
      </c>
      <c r="I13" s="113">
        <v>100</v>
      </c>
      <c r="J13" s="113">
        <v>0</v>
      </c>
      <c r="K13" s="78">
        <v>100</v>
      </c>
      <c r="L13" s="4"/>
      <c r="M13" s="16"/>
    </row>
    <row r="14" spans="1:13" x14ac:dyDescent="0.2">
      <c r="A14" s="36">
        <v>10</v>
      </c>
      <c r="B14" s="55" t="s">
        <v>9</v>
      </c>
      <c r="C14" s="42">
        <v>1140</v>
      </c>
      <c r="D14" s="87">
        <v>1.8515811528528967</v>
      </c>
      <c r="E14" s="71">
        <v>0</v>
      </c>
      <c r="F14" s="87">
        <v>0</v>
      </c>
      <c r="G14" s="88">
        <v>1140</v>
      </c>
      <c r="H14" s="89">
        <v>1.8392139780262329</v>
      </c>
      <c r="I14" s="113">
        <v>100</v>
      </c>
      <c r="J14" s="113">
        <v>0</v>
      </c>
      <c r="K14" s="78">
        <v>100</v>
      </c>
      <c r="L14" s="4"/>
      <c r="M14" s="16"/>
    </row>
    <row r="15" spans="1:13" x14ac:dyDescent="0.2">
      <c r="A15" s="36"/>
      <c r="B15" s="55"/>
      <c r="C15" s="42"/>
      <c r="D15" s="87"/>
      <c r="E15" s="28"/>
      <c r="F15" s="87"/>
      <c r="G15" s="88"/>
      <c r="H15" s="89"/>
      <c r="I15" s="90"/>
      <c r="J15" s="90"/>
      <c r="K15" s="78"/>
      <c r="M15" s="16"/>
    </row>
    <row r="16" spans="1:13" x14ac:dyDescent="0.2">
      <c r="A16" s="36">
        <v>11</v>
      </c>
      <c r="B16" s="55" t="s">
        <v>10</v>
      </c>
      <c r="C16" s="42">
        <v>3990</v>
      </c>
      <c r="D16" s="87">
        <v>6.4805340349851388</v>
      </c>
      <c r="E16" s="28">
        <v>26</v>
      </c>
      <c r="F16" s="87">
        <v>6.2801932367149762</v>
      </c>
      <c r="G16" s="88">
        <v>4016</v>
      </c>
      <c r="H16" s="89">
        <v>6.479195908555571</v>
      </c>
      <c r="I16" s="90">
        <v>99.352589641434264</v>
      </c>
      <c r="J16" s="90">
        <v>0.64741035856573703</v>
      </c>
      <c r="K16" s="78">
        <v>100</v>
      </c>
      <c r="L16" s="4"/>
      <c r="M16" s="16"/>
    </row>
    <row r="17" spans="1:20" x14ac:dyDescent="0.2">
      <c r="A17" s="36"/>
      <c r="B17" s="55"/>
      <c r="C17" s="42"/>
      <c r="D17" s="30"/>
      <c r="E17" s="28"/>
      <c r="F17" s="45"/>
      <c r="G17" s="88"/>
      <c r="H17" s="89"/>
      <c r="I17" s="15"/>
      <c r="J17" s="15"/>
      <c r="K17" s="78"/>
    </row>
    <row r="18" spans="1:20" s="23" customFormat="1" x14ac:dyDescent="0.2">
      <c r="A18" s="14"/>
      <c r="B18" s="67" t="s">
        <v>0</v>
      </c>
      <c r="C18" s="91">
        <v>61569</v>
      </c>
      <c r="D18" s="31">
        <v>100</v>
      </c>
      <c r="E18" s="91">
        <v>414</v>
      </c>
      <c r="F18" s="31">
        <v>100</v>
      </c>
      <c r="G18" s="91">
        <v>61983</v>
      </c>
      <c r="H18" s="31">
        <v>99.999999999999986</v>
      </c>
      <c r="I18" s="68">
        <v>99.332074923769426</v>
      </c>
      <c r="J18" s="68">
        <v>0.6679250762305794</v>
      </c>
      <c r="K18" s="69">
        <v>100</v>
      </c>
    </row>
    <row r="19" spans="1:20" s="65" customFormat="1" x14ac:dyDescent="0.2">
      <c r="A19" s="6"/>
      <c r="B19" s="7"/>
      <c r="C19" s="70"/>
      <c r="D19" s="70"/>
      <c r="E19" s="70"/>
      <c r="F19" s="70"/>
      <c r="G19" s="70"/>
      <c r="H19" s="70"/>
      <c r="I19" s="70"/>
      <c r="J19" s="70"/>
      <c r="K19" s="70"/>
    </row>
    <row r="20" spans="1:20" s="65" customFormat="1" x14ac:dyDescent="0.2">
      <c r="A20" s="74" t="s">
        <v>31</v>
      </c>
      <c r="B20" s="62"/>
      <c r="C20" s="64"/>
      <c r="D20" s="64"/>
      <c r="E20" s="64"/>
      <c r="F20" s="64"/>
      <c r="G20" s="64"/>
      <c r="H20" s="64"/>
      <c r="I20" s="64"/>
      <c r="J20" s="64"/>
      <c r="K20" s="64"/>
    </row>
    <row r="21" spans="1:20" s="65" customFormat="1" x14ac:dyDescent="0.2">
      <c r="A21" s="60"/>
      <c r="B21" s="19"/>
      <c r="C21" s="66"/>
      <c r="D21" s="66"/>
      <c r="E21" s="66"/>
      <c r="F21" s="66"/>
      <c r="G21" s="66"/>
      <c r="H21" s="66"/>
      <c r="I21" s="66"/>
      <c r="J21" s="66"/>
      <c r="K21" s="66"/>
    </row>
    <row r="22" spans="1:20" x14ac:dyDescent="0.2">
      <c r="A22" s="9" t="s">
        <v>32</v>
      </c>
      <c r="B22" s="8"/>
      <c r="C22" s="9"/>
      <c r="D22" s="9"/>
      <c r="E22" s="9"/>
      <c r="F22" s="9"/>
      <c r="G22" s="9"/>
      <c r="H22" s="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">
      <c r="A23" s="9" t="s">
        <v>33</v>
      </c>
      <c r="B23" s="8"/>
      <c r="C23" s="9"/>
      <c r="D23" s="9"/>
      <c r="E23" s="9"/>
      <c r="F23" s="9"/>
      <c r="G23" s="9"/>
      <c r="H23" s="9"/>
      <c r="I23" s="38"/>
      <c r="J23" s="38"/>
      <c r="K23" s="38"/>
      <c r="L23" s="38"/>
      <c r="M23" s="38"/>
      <c r="N23" s="38"/>
      <c r="O23" s="39"/>
      <c r="P23" s="40"/>
      <c r="Q23" s="39"/>
      <c r="R23" s="38"/>
      <c r="S23" s="38"/>
      <c r="T23" s="38"/>
    </row>
    <row r="24" spans="1:20" x14ac:dyDescent="0.2">
      <c r="A24" s="9"/>
      <c r="B24" s="8"/>
      <c r="C24" s="9"/>
      <c r="D24" s="9"/>
      <c r="E24" s="9"/>
      <c r="F24" s="9"/>
      <c r="G24" s="9"/>
      <c r="H24" s="9"/>
      <c r="I24" s="38"/>
      <c r="J24" s="38"/>
      <c r="K24" s="38"/>
      <c r="L24" s="38"/>
      <c r="M24" s="38"/>
      <c r="N24" s="38"/>
      <c r="O24" s="39"/>
      <c r="P24" s="40"/>
      <c r="Q24" s="39"/>
      <c r="R24" s="38"/>
      <c r="S24" s="38"/>
      <c r="T24" s="38"/>
    </row>
    <row r="25" spans="1:20" x14ac:dyDescent="0.2">
      <c r="A25" s="9" t="s">
        <v>34</v>
      </c>
      <c r="B25" s="8"/>
      <c r="C25" s="9"/>
      <c r="D25" s="9"/>
      <c r="E25" s="9"/>
      <c r="F25" s="9"/>
      <c r="G25" s="9"/>
      <c r="H25" s="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">
      <c r="A26" s="9"/>
      <c r="B26" s="19"/>
      <c r="C26" s="9"/>
      <c r="D26" s="9"/>
      <c r="E26" s="9"/>
      <c r="F26" s="9"/>
      <c r="G26" s="9"/>
      <c r="H26" s="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">
      <c r="A27" s="41" t="s">
        <v>30</v>
      </c>
      <c r="I27" s="1"/>
      <c r="J27" s="1"/>
      <c r="K27" s="1"/>
    </row>
    <row r="28" spans="1:20" x14ac:dyDescent="0.2">
      <c r="A28" s="23"/>
      <c r="B28" s="46"/>
    </row>
    <row r="33" spans="8:8" x14ac:dyDescent="0.2">
      <c r="H33" s="5"/>
    </row>
    <row r="35" spans="8:8" x14ac:dyDescent="0.2">
      <c r="H35" s="5"/>
    </row>
  </sheetData>
  <mergeCells count="5">
    <mergeCell ref="I2:K2"/>
    <mergeCell ref="A3:B4"/>
    <mergeCell ref="C4:D4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Normal="100" zoomScaleSheetLayoutView="100" workbookViewId="0">
      <selection activeCell="A2" sqref="A2"/>
    </sheetView>
  </sheetViews>
  <sheetFormatPr baseColWidth="10" defaultColWidth="11" defaultRowHeight="12" x14ac:dyDescent="0.2"/>
  <cols>
    <col min="1" max="1" width="3.25" style="1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10" width="13.375" style="4" customWidth="1"/>
    <col min="11" max="11" width="12.375" style="4" bestFit="1" customWidth="1"/>
    <col min="12" max="16384" width="11" style="1"/>
  </cols>
  <sheetData>
    <row r="1" spans="1:15" ht="24" customHeight="1" x14ac:dyDescent="0.2">
      <c r="A1" s="21" t="s">
        <v>23</v>
      </c>
      <c r="B1" s="43"/>
      <c r="C1" s="22"/>
      <c r="D1" s="22"/>
      <c r="E1" s="22"/>
      <c r="F1" s="22"/>
      <c r="G1" s="22"/>
      <c r="H1" s="22"/>
      <c r="I1" s="22"/>
      <c r="J1" s="22"/>
      <c r="K1" s="93" t="s">
        <v>29</v>
      </c>
    </row>
    <row r="2" spans="1:15" x14ac:dyDescent="0.2">
      <c r="A2" s="21"/>
      <c r="B2" s="22"/>
      <c r="C2" s="22"/>
      <c r="D2" s="22"/>
      <c r="E2" s="22"/>
      <c r="F2" s="22"/>
      <c r="G2" s="22"/>
      <c r="H2" s="22"/>
      <c r="I2" s="118"/>
      <c r="J2" s="118"/>
      <c r="K2" s="118"/>
    </row>
    <row r="3" spans="1:15" s="2" customFormat="1" ht="25.35" customHeight="1" x14ac:dyDescent="0.2">
      <c r="A3" s="119"/>
      <c r="B3" s="120"/>
      <c r="C3" s="24" t="s">
        <v>17</v>
      </c>
      <c r="D3" s="25"/>
      <c r="E3" s="25"/>
      <c r="F3" s="25"/>
      <c r="G3" s="25"/>
      <c r="H3" s="26"/>
      <c r="I3" s="24" t="s">
        <v>27</v>
      </c>
      <c r="J3" s="25"/>
      <c r="K3" s="25"/>
    </row>
    <row r="4" spans="1:15" s="2" customFormat="1" ht="42.95" customHeight="1" x14ac:dyDescent="0.2">
      <c r="A4" s="121"/>
      <c r="B4" s="122"/>
      <c r="C4" s="125" t="s">
        <v>14</v>
      </c>
      <c r="D4" s="125"/>
      <c r="E4" s="125" t="s">
        <v>15</v>
      </c>
      <c r="F4" s="125"/>
      <c r="G4" s="126" t="s">
        <v>19</v>
      </c>
      <c r="H4" s="126"/>
      <c r="I4" s="20" t="s">
        <v>28</v>
      </c>
      <c r="J4" s="20" t="s">
        <v>15</v>
      </c>
      <c r="K4" s="75" t="s">
        <v>19</v>
      </c>
    </row>
    <row r="5" spans="1:15" ht="22.5" x14ac:dyDescent="0.2">
      <c r="A5" s="44"/>
      <c r="B5" s="56" t="s">
        <v>13</v>
      </c>
      <c r="C5" s="27" t="s">
        <v>11</v>
      </c>
      <c r="D5" s="29" t="s">
        <v>12</v>
      </c>
      <c r="E5" s="27" t="s">
        <v>11</v>
      </c>
      <c r="F5" s="29" t="s">
        <v>12</v>
      </c>
      <c r="G5" s="80" t="s">
        <v>11</v>
      </c>
      <c r="H5" s="81" t="s">
        <v>12</v>
      </c>
      <c r="I5" s="13" t="s">
        <v>12</v>
      </c>
      <c r="J5" s="13" t="s">
        <v>12</v>
      </c>
      <c r="K5" s="80" t="s">
        <v>12</v>
      </c>
    </row>
    <row r="6" spans="1:15" ht="11.45" x14ac:dyDescent="0.2">
      <c r="A6" s="33">
        <v>1</v>
      </c>
      <c r="B6" s="57" t="s">
        <v>1</v>
      </c>
      <c r="C6" s="42">
        <v>53</v>
      </c>
      <c r="D6" s="83">
        <v>8.7509287542309924E-2</v>
      </c>
      <c r="E6" s="34">
        <v>208</v>
      </c>
      <c r="F6" s="83">
        <v>52.261306532663319</v>
      </c>
      <c r="G6" s="84">
        <v>261</v>
      </c>
      <c r="H6" s="85">
        <v>0.42812853698144776</v>
      </c>
      <c r="I6" s="86">
        <v>20.306513409961685</v>
      </c>
      <c r="J6" s="86">
        <v>79.693486590038319</v>
      </c>
      <c r="K6" s="77">
        <v>100</v>
      </c>
      <c r="L6" s="4"/>
      <c r="M6" s="4"/>
      <c r="N6" s="4"/>
      <c r="O6" s="4"/>
    </row>
    <row r="7" spans="1:15" s="3" customFormat="1" x14ac:dyDescent="0.25">
      <c r="A7" s="35" t="s">
        <v>18</v>
      </c>
      <c r="B7" s="54" t="s">
        <v>2</v>
      </c>
      <c r="C7" s="42">
        <v>51</v>
      </c>
      <c r="D7" s="87">
        <v>8.4207050276562376E-2</v>
      </c>
      <c r="E7" s="71">
        <v>163</v>
      </c>
      <c r="F7" s="87">
        <v>40.954773869346731</v>
      </c>
      <c r="G7" s="88">
        <v>214</v>
      </c>
      <c r="H7" s="89">
        <v>0.35103259354034411</v>
      </c>
      <c r="I7" s="90">
        <v>23.831775700934578</v>
      </c>
      <c r="J7" s="90">
        <v>76.168224299065415</v>
      </c>
      <c r="K7" s="78">
        <v>100</v>
      </c>
      <c r="L7" s="4"/>
      <c r="M7" s="4"/>
      <c r="N7" s="4"/>
      <c r="O7" s="4"/>
    </row>
    <row r="8" spans="1:15" ht="11.45" x14ac:dyDescent="0.2">
      <c r="A8" s="36">
        <v>4</v>
      </c>
      <c r="B8" s="55" t="s">
        <v>3</v>
      </c>
      <c r="C8" s="42">
        <v>8234</v>
      </c>
      <c r="D8" s="87">
        <v>13.595310823082638</v>
      </c>
      <c r="E8" s="71" t="s">
        <v>36</v>
      </c>
      <c r="F8" s="87" t="s">
        <v>36</v>
      </c>
      <c r="G8" s="88">
        <v>8235</v>
      </c>
      <c r="H8" s="89">
        <v>13.508193494414645</v>
      </c>
      <c r="I8" s="90">
        <v>100</v>
      </c>
      <c r="J8" s="90">
        <v>0</v>
      </c>
      <c r="K8" s="78">
        <v>100</v>
      </c>
      <c r="L8" s="4"/>
      <c r="M8" s="4"/>
      <c r="N8" s="4"/>
      <c r="O8" s="4"/>
    </row>
    <row r="9" spans="1:15" s="3" customFormat="1" x14ac:dyDescent="0.2">
      <c r="A9" s="37">
        <v>5</v>
      </c>
      <c r="B9" s="55" t="s">
        <v>4</v>
      </c>
      <c r="C9" s="42">
        <v>17951</v>
      </c>
      <c r="D9" s="87">
        <v>29.639230578717079</v>
      </c>
      <c r="E9" s="71">
        <v>0</v>
      </c>
      <c r="F9" s="87">
        <v>0</v>
      </c>
      <c r="G9" s="88">
        <v>17951</v>
      </c>
      <c r="H9" s="89">
        <v>29.445729376835128</v>
      </c>
      <c r="I9" s="113">
        <f t="shared" ref="I9" si="0">100*C9/$G9</f>
        <v>100</v>
      </c>
      <c r="J9" s="113">
        <f t="shared" ref="J9" si="1">100*E9/$G9</f>
        <v>0</v>
      </c>
      <c r="K9" s="78">
        <v>100</v>
      </c>
      <c r="L9" s="4"/>
      <c r="M9" s="4"/>
      <c r="N9" s="4"/>
      <c r="O9" s="4"/>
    </row>
    <row r="10" spans="1:15" x14ac:dyDescent="0.2">
      <c r="A10" s="36">
        <v>6</v>
      </c>
      <c r="B10" s="55" t="s">
        <v>5</v>
      </c>
      <c r="C10" s="42">
        <v>9117</v>
      </c>
      <c r="D10" s="87">
        <v>15.05324857591018</v>
      </c>
      <c r="E10" s="71" t="s">
        <v>36</v>
      </c>
      <c r="F10" s="87" t="s">
        <v>36</v>
      </c>
      <c r="G10" s="88">
        <v>9118</v>
      </c>
      <c r="H10" s="89">
        <v>14.956613027574104</v>
      </c>
      <c r="I10" s="90">
        <v>100</v>
      </c>
      <c r="J10" s="90">
        <v>0</v>
      </c>
      <c r="K10" s="78">
        <v>100</v>
      </c>
      <c r="L10" s="4"/>
      <c r="M10" s="4"/>
      <c r="N10" s="4"/>
      <c r="O10" s="4"/>
    </row>
    <row r="11" spans="1:15" x14ac:dyDescent="0.2">
      <c r="A11" s="36">
        <v>7</v>
      </c>
      <c r="B11" s="55" t="s">
        <v>6</v>
      </c>
      <c r="C11" s="42">
        <v>3279</v>
      </c>
      <c r="D11" s="87">
        <v>5.4140179971930982</v>
      </c>
      <c r="E11" s="71">
        <v>0</v>
      </c>
      <c r="F11" s="87">
        <v>0</v>
      </c>
      <c r="G11" s="88">
        <v>3279</v>
      </c>
      <c r="H11" s="89">
        <v>5.3786723094335906</v>
      </c>
      <c r="I11" s="113">
        <v>100</v>
      </c>
      <c r="J11" s="113">
        <v>0</v>
      </c>
      <c r="K11" s="78">
        <v>100</v>
      </c>
      <c r="L11" s="4"/>
      <c r="M11" s="4"/>
      <c r="N11" s="4"/>
      <c r="O11" s="4"/>
    </row>
    <row r="12" spans="1:15" x14ac:dyDescent="0.2">
      <c r="A12" s="36">
        <v>8</v>
      </c>
      <c r="B12" s="55" t="s">
        <v>7</v>
      </c>
      <c r="C12" s="42">
        <v>13399</v>
      </c>
      <c r="D12" s="87">
        <v>22.12333856187567</v>
      </c>
      <c r="E12" s="71">
        <v>0</v>
      </c>
      <c r="F12" s="87">
        <v>0</v>
      </c>
      <c r="G12" s="88">
        <v>13399</v>
      </c>
      <c r="H12" s="89">
        <v>21.978905237603136</v>
      </c>
      <c r="I12" s="113">
        <v>100</v>
      </c>
      <c r="J12" s="113">
        <v>0</v>
      </c>
      <c r="K12" s="78">
        <v>100</v>
      </c>
      <c r="L12" s="4"/>
      <c r="M12" s="4"/>
      <c r="N12" s="4"/>
      <c r="O12" s="4"/>
    </row>
    <row r="13" spans="1:15" x14ac:dyDescent="0.2">
      <c r="A13" s="36">
        <v>9</v>
      </c>
      <c r="B13" s="55" t="s">
        <v>8</v>
      </c>
      <c r="C13" s="42">
        <v>3507</v>
      </c>
      <c r="D13" s="87">
        <v>5.7904730454883184</v>
      </c>
      <c r="E13" s="71">
        <v>0</v>
      </c>
      <c r="F13" s="87">
        <v>0</v>
      </c>
      <c r="G13" s="88">
        <v>3507</v>
      </c>
      <c r="H13" s="89">
        <v>5.7526696520840508</v>
      </c>
      <c r="I13" s="113">
        <v>100</v>
      </c>
      <c r="J13" s="113">
        <v>0</v>
      </c>
      <c r="K13" s="78">
        <v>100</v>
      </c>
      <c r="L13" s="4"/>
      <c r="M13" s="4"/>
      <c r="N13" s="4"/>
      <c r="O13" s="4"/>
    </row>
    <row r="14" spans="1:15" x14ac:dyDescent="0.2">
      <c r="A14" s="36">
        <v>10</v>
      </c>
      <c r="B14" s="55" t="s">
        <v>9</v>
      </c>
      <c r="C14" s="42">
        <v>1135</v>
      </c>
      <c r="D14" s="87">
        <v>1.8740196483117311</v>
      </c>
      <c r="E14" s="71">
        <v>0</v>
      </c>
      <c r="F14" s="87">
        <v>0</v>
      </c>
      <c r="G14" s="88">
        <v>1135</v>
      </c>
      <c r="H14" s="89">
        <v>1.8617850171415449</v>
      </c>
      <c r="I14" s="113">
        <v>100</v>
      </c>
      <c r="J14" s="113">
        <v>0</v>
      </c>
      <c r="K14" s="78">
        <v>100</v>
      </c>
      <c r="L14" s="4"/>
      <c r="M14" s="4"/>
      <c r="N14" s="4"/>
      <c r="O14" s="4"/>
    </row>
    <row r="15" spans="1:15" x14ac:dyDescent="0.2">
      <c r="A15" s="36"/>
      <c r="B15" s="55"/>
      <c r="C15" s="42"/>
      <c r="D15" s="87"/>
      <c r="E15" s="71"/>
      <c r="F15" s="87"/>
      <c r="G15" s="88"/>
      <c r="H15" s="89"/>
      <c r="I15" s="90"/>
      <c r="J15" s="90"/>
      <c r="K15" s="78"/>
    </row>
    <row r="16" spans="1:15" x14ac:dyDescent="0.2">
      <c r="A16" s="36">
        <v>11</v>
      </c>
      <c r="B16" s="55" t="s">
        <v>10</v>
      </c>
      <c r="C16" s="42">
        <v>3839</v>
      </c>
      <c r="D16" s="87">
        <v>6.3386444316024111</v>
      </c>
      <c r="E16" s="28">
        <v>25</v>
      </c>
      <c r="F16" s="87">
        <v>6.2814070351758788</v>
      </c>
      <c r="G16" s="88">
        <v>3864</v>
      </c>
      <c r="H16" s="89">
        <v>6.3382707543920089</v>
      </c>
      <c r="I16" s="90">
        <v>99.353002070393373</v>
      </c>
      <c r="J16" s="90">
        <v>0.64699792960662528</v>
      </c>
      <c r="K16" s="78">
        <v>100</v>
      </c>
      <c r="L16" s="4"/>
      <c r="M16" s="4"/>
      <c r="N16" s="4"/>
      <c r="O16" s="4"/>
    </row>
    <row r="17" spans="1:20" x14ac:dyDescent="0.2">
      <c r="A17" s="36"/>
      <c r="B17" s="55"/>
      <c r="C17" s="42"/>
      <c r="D17" s="30"/>
      <c r="E17" s="28"/>
      <c r="F17" s="45"/>
      <c r="G17" s="88"/>
      <c r="H17" s="89"/>
      <c r="I17" s="15"/>
      <c r="J17" s="15"/>
      <c r="K17" s="78"/>
    </row>
    <row r="18" spans="1:20" s="23" customFormat="1" x14ac:dyDescent="0.2">
      <c r="A18" s="14"/>
      <c r="B18" s="67" t="s">
        <v>0</v>
      </c>
      <c r="C18" s="91">
        <v>60565</v>
      </c>
      <c r="D18" s="31">
        <v>100</v>
      </c>
      <c r="E18" s="91">
        <v>398</v>
      </c>
      <c r="F18" s="31">
        <v>100</v>
      </c>
      <c r="G18" s="91">
        <v>60963</v>
      </c>
      <c r="H18" s="31">
        <v>100</v>
      </c>
      <c r="I18" s="68">
        <v>99.347144989583839</v>
      </c>
      <c r="J18" s="68">
        <v>0.65285501041615401</v>
      </c>
      <c r="K18" s="69">
        <v>100</v>
      </c>
    </row>
    <row r="19" spans="1:20" s="65" customFormat="1" x14ac:dyDescent="0.2">
      <c r="A19" s="6"/>
      <c r="B19" s="7"/>
      <c r="C19" s="70"/>
      <c r="D19" s="70"/>
      <c r="E19" s="70"/>
      <c r="F19" s="70"/>
      <c r="G19" s="70"/>
      <c r="H19" s="70"/>
      <c r="I19" s="70"/>
      <c r="J19" s="70"/>
      <c r="K19" s="70"/>
    </row>
    <row r="20" spans="1:20" s="65" customFormat="1" x14ac:dyDescent="0.2">
      <c r="A20" s="74" t="s">
        <v>31</v>
      </c>
      <c r="B20" s="62"/>
      <c r="C20" s="64"/>
      <c r="D20" s="64"/>
      <c r="E20" s="64"/>
      <c r="F20" s="64"/>
      <c r="G20" s="64"/>
      <c r="H20" s="64"/>
      <c r="I20" s="64"/>
      <c r="J20" s="64"/>
      <c r="K20" s="64"/>
    </row>
    <row r="21" spans="1:20" s="65" customFormat="1" x14ac:dyDescent="0.2">
      <c r="A21" s="60"/>
      <c r="B21" s="19"/>
      <c r="C21" s="66"/>
      <c r="D21" s="66"/>
      <c r="E21" s="66"/>
      <c r="F21" s="66"/>
      <c r="G21" s="66"/>
      <c r="H21" s="66"/>
      <c r="I21" s="66"/>
      <c r="J21" s="66"/>
      <c r="K21" s="66"/>
    </row>
    <row r="22" spans="1:20" x14ac:dyDescent="0.2">
      <c r="A22" s="9" t="s">
        <v>32</v>
      </c>
      <c r="B22" s="8"/>
      <c r="C22" s="9"/>
      <c r="D22" s="9"/>
      <c r="E22" s="9"/>
      <c r="F22" s="9"/>
      <c r="G22" s="9"/>
      <c r="H22" s="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">
      <c r="A23" s="9" t="s">
        <v>33</v>
      </c>
      <c r="B23" s="8"/>
      <c r="C23" s="9"/>
      <c r="D23" s="9"/>
      <c r="E23" s="9"/>
      <c r="F23" s="9"/>
      <c r="G23" s="9"/>
      <c r="H23" s="9"/>
      <c r="I23" s="38"/>
      <c r="J23" s="38"/>
      <c r="K23" s="38"/>
      <c r="L23" s="38"/>
      <c r="M23" s="38"/>
      <c r="N23" s="38"/>
      <c r="O23" s="39"/>
      <c r="P23" s="40"/>
      <c r="Q23" s="39"/>
      <c r="R23" s="38"/>
      <c r="S23" s="38"/>
      <c r="T23" s="38"/>
    </row>
    <row r="24" spans="1:20" x14ac:dyDescent="0.2">
      <c r="A24" s="9"/>
      <c r="B24" s="8"/>
      <c r="C24" s="9"/>
      <c r="D24" s="9"/>
      <c r="E24" s="9"/>
      <c r="F24" s="9"/>
      <c r="G24" s="9"/>
      <c r="H24" s="9"/>
      <c r="I24" s="38"/>
      <c r="J24" s="38"/>
      <c r="K24" s="38"/>
      <c r="L24" s="38"/>
      <c r="M24" s="38"/>
      <c r="N24" s="38"/>
      <c r="O24" s="39"/>
      <c r="P24" s="40"/>
      <c r="Q24" s="39"/>
      <c r="R24" s="38"/>
      <c r="S24" s="38"/>
      <c r="T24" s="38"/>
    </row>
    <row r="25" spans="1:20" x14ac:dyDescent="0.2">
      <c r="A25" s="9" t="s">
        <v>34</v>
      </c>
      <c r="B25" s="8"/>
      <c r="C25" s="9"/>
      <c r="D25" s="9"/>
      <c r="E25" s="9"/>
      <c r="F25" s="9"/>
      <c r="G25" s="9"/>
      <c r="H25" s="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">
      <c r="A26" s="9"/>
      <c r="B26" s="19"/>
      <c r="C26" s="9"/>
      <c r="D26" s="9"/>
      <c r="E26" s="9"/>
      <c r="F26" s="9"/>
      <c r="G26" s="9"/>
      <c r="H26" s="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">
      <c r="A27" s="41" t="s">
        <v>30</v>
      </c>
      <c r="I27" s="1"/>
      <c r="J27" s="1"/>
      <c r="K27" s="1"/>
    </row>
    <row r="28" spans="1:20" x14ac:dyDescent="0.2">
      <c r="A28" s="23"/>
      <c r="B28" s="46"/>
    </row>
    <row r="33" spans="8:8" x14ac:dyDescent="0.2">
      <c r="H33" s="5"/>
    </row>
    <row r="35" spans="8:8" x14ac:dyDescent="0.2">
      <c r="H35" s="5"/>
    </row>
  </sheetData>
  <mergeCells count="5">
    <mergeCell ref="A3:B4"/>
    <mergeCell ref="C4:D4"/>
    <mergeCell ref="E4:F4"/>
    <mergeCell ref="G4:H4"/>
    <mergeCell ref="I2:K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zoomScaleNormal="100" zoomScaleSheetLayoutView="100" workbookViewId="0">
      <selection activeCell="A2" sqref="A2"/>
    </sheetView>
  </sheetViews>
  <sheetFormatPr baseColWidth="10" defaultColWidth="11" defaultRowHeight="12" x14ac:dyDescent="0.2"/>
  <cols>
    <col min="1" max="1" width="3.25" style="1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10" width="13.375" style="4" customWidth="1"/>
    <col min="11" max="11" width="12.375" style="48" bestFit="1" customWidth="1"/>
    <col min="12" max="16384" width="11" style="1"/>
  </cols>
  <sheetData>
    <row r="1" spans="1:15" ht="24" customHeight="1" x14ac:dyDescent="0.2">
      <c r="A1" s="21" t="s">
        <v>24</v>
      </c>
      <c r="B1" s="43"/>
      <c r="C1" s="22"/>
      <c r="D1" s="22"/>
      <c r="E1" s="22"/>
      <c r="F1" s="22"/>
      <c r="G1" s="22"/>
      <c r="H1" s="22"/>
      <c r="I1" s="22"/>
      <c r="J1" s="22"/>
      <c r="K1" s="93" t="s">
        <v>29</v>
      </c>
    </row>
    <row r="2" spans="1:15" x14ac:dyDescent="0.2">
      <c r="A2" s="21"/>
      <c r="B2" s="22"/>
      <c r="C2" s="22"/>
      <c r="D2" s="22"/>
      <c r="E2" s="22"/>
      <c r="F2" s="22"/>
      <c r="G2" s="22"/>
      <c r="H2" s="22"/>
      <c r="I2" s="118"/>
      <c r="J2" s="118"/>
      <c r="K2" s="118"/>
    </row>
    <row r="3" spans="1:15" s="2" customFormat="1" ht="25.35" customHeight="1" x14ac:dyDescent="0.2">
      <c r="A3" s="119"/>
      <c r="B3" s="120"/>
      <c r="C3" s="24" t="s">
        <v>17</v>
      </c>
      <c r="D3" s="25"/>
      <c r="E3" s="25"/>
      <c r="F3" s="25"/>
      <c r="G3" s="25"/>
      <c r="H3" s="26"/>
      <c r="I3" s="24" t="s">
        <v>27</v>
      </c>
      <c r="J3" s="25"/>
      <c r="K3" s="25"/>
    </row>
    <row r="4" spans="1:15" s="2" customFormat="1" ht="42.95" customHeight="1" x14ac:dyDescent="0.2">
      <c r="A4" s="121"/>
      <c r="B4" s="122"/>
      <c r="C4" s="125" t="s">
        <v>14</v>
      </c>
      <c r="D4" s="125"/>
      <c r="E4" s="125" t="s">
        <v>15</v>
      </c>
      <c r="F4" s="125"/>
      <c r="G4" s="126" t="s">
        <v>19</v>
      </c>
      <c r="H4" s="126"/>
      <c r="I4" s="20" t="s">
        <v>28</v>
      </c>
      <c r="J4" s="72" t="s">
        <v>15</v>
      </c>
      <c r="K4" s="75" t="s">
        <v>19</v>
      </c>
    </row>
    <row r="5" spans="1:15" ht="22.5" x14ac:dyDescent="0.2">
      <c r="A5" s="44"/>
      <c r="B5" s="56" t="s">
        <v>13</v>
      </c>
      <c r="C5" s="27" t="s">
        <v>11</v>
      </c>
      <c r="D5" s="29" t="s">
        <v>12</v>
      </c>
      <c r="E5" s="27" t="s">
        <v>11</v>
      </c>
      <c r="F5" s="29" t="s">
        <v>12</v>
      </c>
      <c r="G5" s="80" t="s">
        <v>11</v>
      </c>
      <c r="H5" s="81" t="s">
        <v>12</v>
      </c>
      <c r="I5" s="13" t="s">
        <v>12</v>
      </c>
      <c r="J5" s="13" t="s">
        <v>12</v>
      </c>
      <c r="K5" s="80" t="s">
        <v>12</v>
      </c>
    </row>
    <row r="6" spans="1:15" ht="11.45" x14ac:dyDescent="0.2">
      <c r="A6" s="33">
        <v>1</v>
      </c>
      <c r="B6" s="57" t="s">
        <v>1</v>
      </c>
      <c r="C6" s="42">
        <v>49</v>
      </c>
      <c r="D6" s="83">
        <v>8.5904628330995783E-2</v>
      </c>
      <c r="E6" s="34">
        <v>210</v>
      </c>
      <c r="F6" s="83">
        <v>53.030303030303031</v>
      </c>
      <c r="G6" s="84">
        <v>259</v>
      </c>
      <c r="H6" s="85">
        <v>0.45093669475590226</v>
      </c>
      <c r="I6" s="86">
        <v>18.918918918918919</v>
      </c>
      <c r="J6" s="86">
        <v>81.081081081081081</v>
      </c>
      <c r="K6" s="77">
        <v>100</v>
      </c>
      <c r="L6" s="4"/>
      <c r="M6" s="4"/>
      <c r="N6" s="4"/>
      <c r="O6" s="4"/>
    </row>
    <row r="7" spans="1:15" s="3" customFormat="1" x14ac:dyDescent="0.25">
      <c r="A7" s="35" t="s">
        <v>18</v>
      </c>
      <c r="B7" s="54" t="s">
        <v>2</v>
      </c>
      <c r="C7" s="92">
        <v>52</v>
      </c>
      <c r="D7" s="87">
        <v>9.1164095371669002E-2</v>
      </c>
      <c r="E7" s="71">
        <v>161</v>
      </c>
      <c r="F7" s="87">
        <v>40.656565656565661</v>
      </c>
      <c r="G7" s="88">
        <v>213</v>
      </c>
      <c r="H7" s="89">
        <v>0.37084755205794273</v>
      </c>
      <c r="I7" s="90">
        <v>24.413145539906104</v>
      </c>
      <c r="J7" s="90">
        <v>75.586854460093903</v>
      </c>
      <c r="K7" s="78">
        <v>100</v>
      </c>
      <c r="L7" s="4"/>
      <c r="M7" s="4"/>
      <c r="N7" s="4"/>
      <c r="O7" s="4"/>
    </row>
    <row r="8" spans="1:15" ht="11.45" x14ac:dyDescent="0.2">
      <c r="A8" s="36">
        <v>4</v>
      </c>
      <c r="B8" s="55" t="s">
        <v>3</v>
      </c>
      <c r="C8" s="92">
        <v>8138</v>
      </c>
      <c r="D8" s="87">
        <v>14.267180925666198</v>
      </c>
      <c r="E8" s="71" t="s">
        <v>36</v>
      </c>
      <c r="F8" s="87" t="s">
        <v>36</v>
      </c>
      <c r="G8" s="88">
        <v>8139</v>
      </c>
      <c r="H8" s="89">
        <v>14.170555052580264</v>
      </c>
      <c r="I8" s="90">
        <v>100</v>
      </c>
      <c r="J8" s="90">
        <v>0</v>
      </c>
      <c r="K8" s="78">
        <v>100</v>
      </c>
      <c r="L8" s="4"/>
      <c r="M8" s="4"/>
      <c r="N8" s="4"/>
      <c r="O8" s="4"/>
    </row>
    <row r="9" spans="1:15" s="3" customFormat="1" x14ac:dyDescent="0.2">
      <c r="A9" s="37">
        <v>5</v>
      </c>
      <c r="B9" s="55" t="s">
        <v>4</v>
      </c>
      <c r="C9" s="92">
        <v>16144</v>
      </c>
      <c r="D9" s="87">
        <v>28.302945301542774</v>
      </c>
      <c r="E9" s="71">
        <v>0</v>
      </c>
      <c r="F9" s="87">
        <v>0</v>
      </c>
      <c r="G9" s="88">
        <v>16144</v>
      </c>
      <c r="H9" s="89">
        <v>28.107806950344731</v>
      </c>
      <c r="I9" s="113">
        <f t="shared" ref="I9" si="0">100*C9/$G9</f>
        <v>100</v>
      </c>
      <c r="J9" s="113">
        <f t="shared" ref="J9" si="1">100*E9/$G9</f>
        <v>0</v>
      </c>
      <c r="K9" s="78">
        <v>100</v>
      </c>
      <c r="L9" s="4"/>
      <c r="M9" s="4"/>
      <c r="N9" s="4"/>
      <c r="O9" s="4"/>
    </row>
    <row r="10" spans="1:15" x14ac:dyDescent="0.2">
      <c r="A10" s="36">
        <v>6</v>
      </c>
      <c r="B10" s="55" t="s">
        <v>5</v>
      </c>
      <c r="C10" s="92">
        <v>8543</v>
      </c>
      <c r="D10" s="87">
        <v>14.977208976157083</v>
      </c>
      <c r="E10" s="71" t="s">
        <v>36</v>
      </c>
      <c r="F10" s="87" t="s">
        <v>36</v>
      </c>
      <c r="G10" s="88">
        <v>8544</v>
      </c>
      <c r="H10" s="89">
        <v>14.87568772198621</v>
      </c>
      <c r="I10" s="90">
        <v>100</v>
      </c>
      <c r="J10" s="90">
        <v>0</v>
      </c>
      <c r="K10" s="78">
        <v>100</v>
      </c>
      <c r="L10" s="4"/>
      <c r="M10" s="4"/>
      <c r="N10" s="4"/>
      <c r="O10" s="4"/>
    </row>
    <row r="11" spans="1:15" x14ac:dyDescent="0.2">
      <c r="A11" s="36">
        <v>7</v>
      </c>
      <c r="B11" s="55" t="s">
        <v>6</v>
      </c>
      <c r="C11" s="92">
        <v>3010</v>
      </c>
      <c r="D11" s="87">
        <v>5.2769985974754556</v>
      </c>
      <c r="E11" s="71">
        <v>0</v>
      </c>
      <c r="F11" s="87">
        <v>0</v>
      </c>
      <c r="G11" s="88">
        <v>3010</v>
      </c>
      <c r="H11" s="89">
        <v>5.2406156417577829</v>
      </c>
      <c r="I11" s="113">
        <v>100</v>
      </c>
      <c r="J11" s="113">
        <v>0</v>
      </c>
      <c r="K11" s="78">
        <v>100</v>
      </c>
      <c r="L11" s="4"/>
      <c r="M11" s="4"/>
      <c r="N11" s="4"/>
      <c r="O11" s="4"/>
    </row>
    <row r="12" spans="1:15" x14ac:dyDescent="0.2">
      <c r="A12" s="36">
        <v>8</v>
      </c>
      <c r="B12" s="55" t="s">
        <v>7</v>
      </c>
      <c r="C12" s="92">
        <v>13059</v>
      </c>
      <c r="D12" s="87">
        <v>22.894460028050489</v>
      </c>
      <c r="E12" s="71">
        <v>0</v>
      </c>
      <c r="F12" s="87">
        <v>0</v>
      </c>
      <c r="G12" s="88">
        <v>13059</v>
      </c>
      <c r="H12" s="89">
        <v>22.736611184622884</v>
      </c>
      <c r="I12" s="113">
        <v>100</v>
      </c>
      <c r="J12" s="113">
        <v>0</v>
      </c>
      <c r="K12" s="78">
        <v>100</v>
      </c>
      <c r="L12" s="4"/>
      <c r="M12" s="4"/>
      <c r="N12" s="4"/>
      <c r="O12" s="4"/>
    </row>
    <row r="13" spans="1:15" x14ac:dyDescent="0.2">
      <c r="A13" s="36">
        <v>9</v>
      </c>
      <c r="B13" s="55" t="s">
        <v>8</v>
      </c>
      <c r="C13" s="92">
        <v>3357</v>
      </c>
      <c r="D13" s="87">
        <v>5.8853436185133239</v>
      </c>
      <c r="E13" s="71">
        <v>0</v>
      </c>
      <c r="F13" s="87">
        <v>0</v>
      </c>
      <c r="G13" s="88">
        <v>3357</v>
      </c>
      <c r="H13" s="89">
        <v>5.84476634863152</v>
      </c>
      <c r="I13" s="113">
        <v>100</v>
      </c>
      <c r="J13" s="113">
        <v>0</v>
      </c>
      <c r="K13" s="78">
        <v>100</v>
      </c>
      <c r="L13" s="4"/>
      <c r="M13" s="4"/>
      <c r="N13" s="4"/>
      <c r="O13" s="4"/>
    </row>
    <row r="14" spans="1:15" x14ac:dyDescent="0.2">
      <c r="A14" s="36">
        <v>10</v>
      </c>
      <c r="B14" s="55" t="s">
        <v>9</v>
      </c>
      <c r="C14" s="92">
        <v>1087</v>
      </c>
      <c r="D14" s="87">
        <v>1.9056802244039268</v>
      </c>
      <c r="E14" s="71">
        <v>0</v>
      </c>
      <c r="F14" s="87">
        <v>0</v>
      </c>
      <c r="G14" s="88">
        <v>1087</v>
      </c>
      <c r="H14" s="89">
        <v>1.8925412633191727</v>
      </c>
      <c r="I14" s="113">
        <v>100</v>
      </c>
      <c r="J14" s="113">
        <v>0</v>
      </c>
      <c r="K14" s="78">
        <v>100</v>
      </c>
      <c r="L14" s="4"/>
    </row>
    <row r="15" spans="1:15" x14ac:dyDescent="0.2">
      <c r="A15" s="36"/>
      <c r="B15" s="55"/>
      <c r="C15" s="92"/>
      <c r="D15" s="87"/>
      <c r="E15" s="71"/>
      <c r="F15" s="87"/>
      <c r="G15" s="88"/>
      <c r="H15" s="89"/>
      <c r="I15" s="90"/>
      <c r="J15" s="90"/>
      <c r="K15" s="78"/>
    </row>
    <row r="16" spans="1:15" x14ac:dyDescent="0.2">
      <c r="A16" s="36">
        <v>11</v>
      </c>
      <c r="B16" s="55" t="s">
        <v>10</v>
      </c>
      <c r="C16" s="42">
        <v>3601</v>
      </c>
      <c r="D16" s="87">
        <v>6.3131136044880787</v>
      </c>
      <c r="E16" s="28">
        <v>23</v>
      </c>
      <c r="F16" s="87">
        <v>5.808080808080808</v>
      </c>
      <c r="G16" s="88">
        <v>3624</v>
      </c>
      <c r="H16" s="89">
        <v>6.3096315899435904</v>
      </c>
      <c r="I16" s="90">
        <v>99.365342163355407</v>
      </c>
      <c r="J16" s="90">
        <v>0.63465783664459163</v>
      </c>
      <c r="K16" s="78">
        <v>100</v>
      </c>
      <c r="L16" s="4"/>
      <c r="M16" s="4"/>
      <c r="N16" s="4"/>
      <c r="O16" s="4"/>
    </row>
    <row r="17" spans="1:20" x14ac:dyDescent="0.2">
      <c r="A17" s="36"/>
      <c r="B17" s="55"/>
      <c r="C17" s="42"/>
      <c r="D17" s="30"/>
      <c r="E17" s="28"/>
      <c r="F17" s="45"/>
      <c r="G17" s="88"/>
      <c r="H17" s="89"/>
      <c r="I17" s="15"/>
      <c r="J17" s="15"/>
      <c r="K17" s="78"/>
    </row>
    <row r="18" spans="1:20" x14ac:dyDescent="0.2">
      <c r="A18" s="14"/>
      <c r="B18" s="67" t="s">
        <v>0</v>
      </c>
      <c r="C18" s="91">
        <v>57040</v>
      </c>
      <c r="D18" s="31">
        <v>99.999999999999986</v>
      </c>
      <c r="E18" s="91">
        <v>396</v>
      </c>
      <c r="F18" s="31">
        <v>99.999999999999986</v>
      </c>
      <c r="G18" s="91">
        <v>57436</v>
      </c>
      <c r="H18" s="31">
        <v>100.00000000000001</v>
      </c>
      <c r="I18" s="68">
        <v>99.310536945469735</v>
      </c>
      <c r="J18" s="68">
        <v>0.6894630545302598</v>
      </c>
      <c r="K18" s="69">
        <v>100</v>
      </c>
    </row>
    <row r="19" spans="1:20" s="65" customFormat="1" x14ac:dyDescent="0.2">
      <c r="A19" s="6"/>
      <c r="B19" s="7"/>
      <c r="C19" s="70"/>
      <c r="D19" s="70"/>
      <c r="E19" s="70"/>
      <c r="F19" s="70"/>
      <c r="G19" s="70"/>
      <c r="H19" s="70"/>
      <c r="I19" s="70"/>
      <c r="J19" s="70"/>
      <c r="K19" s="70"/>
    </row>
    <row r="20" spans="1:20" s="65" customFormat="1" x14ac:dyDescent="0.2">
      <c r="A20" s="74" t="s">
        <v>31</v>
      </c>
      <c r="B20" s="62"/>
      <c r="C20" s="64"/>
      <c r="D20" s="64"/>
      <c r="E20" s="64"/>
      <c r="F20" s="64"/>
      <c r="G20" s="64"/>
      <c r="H20" s="64"/>
      <c r="I20" s="64"/>
      <c r="J20" s="64"/>
      <c r="K20" s="64"/>
    </row>
    <row r="21" spans="1:20" s="65" customFormat="1" x14ac:dyDescent="0.2">
      <c r="A21" s="60"/>
      <c r="B21" s="19"/>
      <c r="C21" s="66"/>
      <c r="D21" s="66"/>
      <c r="E21" s="66"/>
      <c r="F21" s="66"/>
      <c r="G21" s="66"/>
      <c r="H21" s="66"/>
      <c r="I21" s="66"/>
      <c r="J21" s="66"/>
      <c r="K21" s="66"/>
    </row>
    <row r="22" spans="1:20" x14ac:dyDescent="0.2">
      <c r="A22" s="9" t="s">
        <v>32</v>
      </c>
      <c r="B22" s="8"/>
      <c r="C22" s="9"/>
      <c r="D22" s="9"/>
      <c r="E22" s="9"/>
      <c r="F22" s="9"/>
      <c r="G22" s="9"/>
      <c r="H22" s="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">
      <c r="A23" s="9" t="s">
        <v>33</v>
      </c>
      <c r="B23" s="8"/>
      <c r="C23" s="9"/>
      <c r="D23" s="9"/>
      <c r="E23" s="9"/>
      <c r="F23" s="9"/>
      <c r="G23" s="9"/>
      <c r="H23" s="9"/>
      <c r="I23" s="38"/>
      <c r="J23" s="38"/>
      <c r="K23" s="38"/>
      <c r="L23" s="38"/>
      <c r="M23" s="38"/>
      <c r="N23" s="38"/>
      <c r="O23" s="39"/>
      <c r="P23" s="40"/>
      <c r="Q23" s="39"/>
      <c r="R23" s="38"/>
      <c r="S23" s="38"/>
      <c r="T23" s="38"/>
    </row>
    <row r="24" spans="1:20" x14ac:dyDescent="0.2">
      <c r="A24" s="9"/>
      <c r="B24" s="8"/>
      <c r="C24" s="9"/>
      <c r="D24" s="9"/>
      <c r="E24" s="9"/>
      <c r="F24" s="9"/>
      <c r="G24" s="9"/>
      <c r="H24" s="9"/>
      <c r="I24" s="38"/>
      <c r="J24" s="38"/>
      <c r="K24" s="38"/>
      <c r="L24" s="38"/>
      <c r="M24" s="38"/>
      <c r="N24" s="38"/>
      <c r="O24" s="39"/>
      <c r="P24" s="40"/>
      <c r="Q24" s="39"/>
      <c r="R24" s="38"/>
      <c r="S24" s="38"/>
      <c r="T24" s="38"/>
    </row>
    <row r="25" spans="1:20" x14ac:dyDescent="0.2">
      <c r="A25" s="9" t="s">
        <v>34</v>
      </c>
      <c r="B25" s="8"/>
      <c r="C25" s="9"/>
      <c r="D25" s="9"/>
      <c r="E25" s="9"/>
      <c r="F25" s="9"/>
      <c r="G25" s="9"/>
      <c r="H25" s="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">
      <c r="A26" s="9"/>
      <c r="B26" s="19"/>
      <c r="C26" s="9"/>
      <c r="D26" s="9"/>
      <c r="E26" s="9"/>
      <c r="F26" s="9"/>
      <c r="G26" s="9"/>
      <c r="H26" s="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">
      <c r="A27" s="41" t="s">
        <v>30</v>
      </c>
      <c r="I27" s="1"/>
      <c r="J27" s="1"/>
      <c r="K27" s="23"/>
    </row>
    <row r="28" spans="1:20" x14ac:dyDescent="0.2">
      <c r="A28" s="23"/>
      <c r="B28" s="46"/>
    </row>
    <row r="29" spans="1:20" x14ac:dyDescent="0.2">
      <c r="H29" s="5"/>
    </row>
    <row r="31" spans="1:20" x14ac:dyDescent="0.2">
      <c r="H31" s="5"/>
    </row>
  </sheetData>
  <mergeCells count="5">
    <mergeCell ref="I2:K2"/>
    <mergeCell ref="A3:B4"/>
    <mergeCell ref="C4:D4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Normal="100" zoomScaleSheetLayoutView="100" workbookViewId="0">
      <selection activeCell="A2" sqref="A2"/>
    </sheetView>
  </sheetViews>
  <sheetFormatPr baseColWidth="10" defaultColWidth="11" defaultRowHeight="12" x14ac:dyDescent="0.2"/>
  <cols>
    <col min="1" max="1" width="3.25" style="1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10" width="13.375" style="4" customWidth="1"/>
    <col min="11" max="11" width="12.375" style="4" bestFit="1" customWidth="1"/>
    <col min="12" max="16384" width="11" style="1"/>
  </cols>
  <sheetData>
    <row r="1" spans="1:15" ht="24" customHeight="1" x14ac:dyDescent="0.2">
      <c r="A1" s="21" t="s">
        <v>25</v>
      </c>
      <c r="B1" s="43"/>
      <c r="C1" s="22"/>
      <c r="D1" s="22"/>
      <c r="E1" s="22"/>
      <c r="F1" s="22"/>
      <c r="G1" s="22"/>
      <c r="H1" s="22"/>
      <c r="I1" s="22"/>
      <c r="J1" s="22"/>
      <c r="K1" s="93" t="s">
        <v>29</v>
      </c>
    </row>
    <row r="2" spans="1:15" x14ac:dyDescent="0.2">
      <c r="A2" s="21"/>
      <c r="B2" s="22"/>
      <c r="C2" s="22"/>
      <c r="D2" s="22"/>
      <c r="E2" s="22"/>
      <c r="F2" s="22"/>
      <c r="G2" s="22"/>
      <c r="H2" s="22"/>
      <c r="I2" s="118"/>
      <c r="J2" s="118"/>
      <c r="K2" s="118"/>
    </row>
    <row r="3" spans="1:15" s="2" customFormat="1" ht="25.35" customHeight="1" x14ac:dyDescent="0.2">
      <c r="A3" s="119"/>
      <c r="B3" s="120"/>
      <c r="C3" s="24" t="s">
        <v>17</v>
      </c>
      <c r="D3" s="25"/>
      <c r="E3" s="25"/>
      <c r="F3" s="25"/>
      <c r="G3" s="25"/>
      <c r="H3" s="26"/>
      <c r="I3" s="24" t="s">
        <v>27</v>
      </c>
      <c r="J3" s="25"/>
      <c r="K3" s="25"/>
    </row>
    <row r="4" spans="1:15" s="2" customFormat="1" ht="42.95" customHeight="1" x14ac:dyDescent="0.2">
      <c r="A4" s="121"/>
      <c r="B4" s="122"/>
      <c r="C4" s="125" t="s">
        <v>14</v>
      </c>
      <c r="D4" s="125"/>
      <c r="E4" s="125" t="s">
        <v>15</v>
      </c>
      <c r="F4" s="125"/>
      <c r="G4" s="126" t="s">
        <v>19</v>
      </c>
      <c r="H4" s="126"/>
      <c r="I4" s="20" t="s">
        <v>28</v>
      </c>
      <c r="J4" s="18" t="s">
        <v>15</v>
      </c>
      <c r="K4" s="79" t="s">
        <v>19</v>
      </c>
    </row>
    <row r="5" spans="1:15" ht="22.5" x14ac:dyDescent="0.2">
      <c r="A5" s="44"/>
      <c r="B5" s="56" t="s">
        <v>13</v>
      </c>
      <c r="C5" s="27" t="s">
        <v>11</v>
      </c>
      <c r="D5" s="29" t="s">
        <v>12</v>
      </c>
      <c r="E5" s="27" t="s">
        <v>11</v>
      </c>
      <c r="F5" s="29" t="s">
        <v>12</v>
      </c>
      <c r="G5" s="80" t="s">
        <v>11</v>
      </c>
      <c r="H5" s="81" t="s">
        <v>12</v>
      </c>
      <c r="I5" s="13" t="s">
        <v>12</v>
      </c>
      <c r="J5" s="13" t="s">
        <v>12</v>
      </c>
      <c r="K5" s="80" t="s">
        <v>12</v>
      </c>
    </row>
    <row r="6" spans="1:15" ht="11.45" x14ac:dyDescent="0.2">
      <c r="A6" s="33">
        <v>1</v>
      </c>
      <c r="B6" s="57" t="s">
        <v>1</v>
      </c>
      <c r="C6" s="42">
        <v>53</v>
      </c>
      <c r="D6" s="83">
        <v>9.5997101974280019E-2</v>
      </c>
      <c r="E6" s="34">
        <v>202</v>
      </c>
      <c r="F6" s="83">
        <v>52.879581151832454</v>
      </c>
      <c r="G6" s="84">
        <v>255</v>
      </c>
      <c r="H6" s="85">
        <v>0.45869909339473308</v>
      </c>
      <c r="I6" s="86">
        <v>20.784313725490197</v>
      </c>
      <c r="J6" s="86">
        <v>79.215686274509807</v>
      </c>
      <c r="K6" s="77">
        <v>100</v>
      </c>
      <c r="L6" s="4"/>
      <c r="M6" s="4"/>
      <c r="N6" s="4"/>
      <c r="O6" s="4"/>
    </row>
    <row r="7" spans="1:15" s="3" customFormat="1" x14ac:dyDescent="0.25">
      <c r="A7" s="35" t="s">
        <v>18</v>
      </c>
      <c r="B7" s="54" t="s">
        <v>2</v>
      </c>
      <c r="C7" s="42">
        <v>51</v>
      </c>
      <c r="D7" s="87">
        <v>9.2374569824307182E-2</v>
      </c>
      <c r="E7" s="71">
        <v>157</v>
      </c>
      <c r="F7" s="87">
        <v>41.099476439790578</v>
      </c>
      <c r="G7" s="88">
        <v>208</v>
      </c>
      <c r="H7" s="89">
        <v>0.37415455461217439</v>
      </c>
      <c r="I7" s="90">
        <v>24.51923076923077</v>
      </c>
      <c r="J7" s="90">
        <v>75.480769230769226</v>
      </c>
      <c r="K7" s="78">
        <v>100</v>
      </c>
      <c r="L7" s="4"/>
      <c r="M7" s="4"/>
      <c r="N7" s="4"/>
      <c r="O7" s="4"/>
    </row>
    <row r="8" spans="1:15" ht="11.45" x14ac:dyDescent="0.2">
      <c r="A8" s="36">
        <v>4</v>
      </c>
      <c r="B8" s="55" t="s">
        <v>3</v>
      </c>
      <c r="C8" s="42">
        <v>8114</v>
      </c>
      <c r="D8" s="87">
        <v>14.696612932439775</v>
      </c>
      <c r="E8" s="71" t="s">
        <v>36</v>
      </c>
      <c r="F8" s="87" t="s">
        <v>36</v>
      </c>
      <c r="G8" s="88">
        <v>8115</v>
      </c>
      <c r="H8" s="89">
        <v>14.597424089797093</v>
      </c>
      <c r="I8" s="90">
        <v>100</v>
      </c>
      <c r="J8" s="90">
        <v>0</v>
      </c>
      <c r="K8" s="78">
        <v>100</v>
      </c>
      <c r="L8" s="4"/>
      <c r="M8" s="4"/>
      <c r="N8" s="4"/>
      <c r="O8" s="4"/>
    </row>
    <row r="9" spans="1:15" s="3" customFormat="1" x14ac:dyDescent="0.2">
      <c r="A9" s="37">
        <v>5</v>
      </c>
      <c r="B9" s="55" t="s">
        <v>4</v>
      </c>
      <c r="C9" s="42">
        <v>15152</v>
      </c>
      <c r="D9" s="87">
        <v>27.444303568194169</v>
      </c>
      <c r="E9" s="71">
        <v>0</v>
      </c>
      <c r="F9" s="87">
        <v>0</v>
      </c>
      <c r="G9" s="88">
        <v>15152</v>
      </c>
      <c r="H9" s="89">
        <v>27.25572024751763</v>
      </c>
      <c r="I9" s="113">
        <f t="shared" ref="I9" si="0">100*C9/$G9</f>
        <v>100</v>
      </c>
      <c r="J9" s="113">
        <f t="shared" ref="J9" si="1">100*E9/$G9</f>
        <v>0</v>
      </c>
      <c r="K9" s="78">
        <v>100</v>
      </c>
      <c r="L9" s="4"/>
      <c r="M9" s="4"/>
      <c r="N9" s="4"/>
      <c r="O9" s="4"/>
    </row>
    <row r="10" spans="1:15" x14ac:dyDescent="0.2">
      <c r="A10" s="36">
        <v>6</v>
      </c>
      <c r="B10" s="55" t="s">
        <v>5</v>
      </c>
      <c r="C10" s="42">
        <v>8161</v>
      </c>
      <c r="D10" s="87">
        <v>14.781742437964137</v>
      </c>
      <c r="E10" s="71" t="s">
        <v>36</v>
      </c>
      <c r="F10" s="87" t="s">
        <v>36</v>
      </c>
      <c r="G10" s="88">
        <v>8162</v>
      </c>
      <c r="H10" s="89">
        <v>14.681968628579654</v>
      </c>
      <c r="I10" s="90">
        <v>100</v>
      </c>
      <c r="J10" s="90">
        <v>0</v>
      </c>
      <c r="K10" s="78">
        <v>100</v>
      </c>
      <c r="L10" s="4"/>
      <c r="M10" s="4"/>
      <c r="N10" s="4"/>
      <c r="O10" s="4"/>
    </row>
    <row r="11" spans="1:15" x14ac:dyDescent="0.2">
      <c r="A11" s="36">
        <v>7</v>
      </c>
      <c r="B11" s="55" t="s">
        <v>6</v>
      </c>
      <c r="C11" s="42">
        <v>2885</v>
      </c>
      <c r="D11" s="87">
        <v>5.2255026263358086</v>
      </c>
      <c r="E11" s="71">
        <v>0</v>
      </c>
      <c r="F11" s="87">
        <v>0</v>
      </c>
      <c r="G11" s="88">
        <v>2885</v>
      </c>
      <c r="H11" s="89">
        <v>5.1895956252698232</v>
      </c>
      <c r="I11" s="113">
        <v>100</v>
      </c>
      <c r="J11" s="113">
        <v>0</v>
      </c>
      <c r="K11" s="78">
        <v>100</v>
      </c>
      <c r="L11" s="4"/>
      <c r="M11" s="4"/>
      <c r="N11" s="4"/>
      <c r="O11" s="4"/>
    </row>
    <row r="12" spans="1:15" x14ac:dyDescent="0.2">
      <c r="A12" s="36">
        <v>8</v>
      </c>
      <c r="B12" s="55" t="s">
        <v>7</v>
      </c>
      <c r="C12" s="42">
        <v>12874</v>
      </c>
      <c r="D12" s="87">
        <v>23.318239449375113</v>
      </c>
      <c r="E12" s="71">
        <v>0</v>
      </c>
      <c r="F12" s="87">
        <v>0</v>
      </c>
      <c r="G12" s="88">
        <v>12874</v>
      </c>
      <c r="H12" s="89">
        <v>23.158008346524682</v>
      </c>
      <c r="I12" s="113">
        <v>100</v>
      </c>
      <c r="J12" s="113">
        <v>0</v>
      </c>
      <c r="K12" s="78">
        <v>100</v>
      </c>
      <c r="L12" s="4"/>
      <c r="M12" s="4"/>
      <c r="N12" s="4"/>
      <c r="O12" s="4"/>
    </row>
    <row r="13" spans="1:15" x14ac:dyDescent="0.2">
      <c r="A13" s="36">
        <v>9</v>
      </c>
      <c r="B13" s="55" t="s">
        <v>8</v>
      </c>
      <c r="C13" s="42">
        <v>3358</v>
      </c>
      <c r="D13" s="87">
        <v>6.0822314798043831</v>
      </c>
      <c r="E13" s="71">
        <v>0</v>
      </c>
      <c r="F13" s="87">
        <v>0</v>
      </c>
      <c r="G13" s="88">
        <v>3358</v>
      </c>
      <c r="H13" s="89">
        <v>6.0404374730177004</v>
      </c>
      <c r="I13" s="113">
        <v>100</v>
      </c>
      <c r="J13" s="113">
        <v>0</v>
      </c>
      <c r="K13" s="78">
        <v>100</v>
      </c>
      <c r="L13" s="4"/>
    </row>
    <row r="14" spans="1:15" x14ac:dyDescent="0.2">
      <c r="A14" s="36">
        <v>10</v>
      </c>
      <c r="B14" s="55" t="s">
        <v>9</v>
      </c>
      <c r="C14" s="42">
        <v>1081</v>
      </c>
      <c r="D14" s="87">
        <v>1.9579786270603152</v>
      </c>
      <c r="E14" s="71">
        <v>0</v>
      </c>
      <c r="F14" s="87">
        <v>0</v>
      </c>
      <c r="G14" s="88">
        <v>1081</v>
      </c>
      <c r="H14" s="89">
        <v>1.9445243919988489</v>
      </c>
      <c r="I14" s="113">
        <v>100</v>
      </c>
      <c r="J14" s="113">
        <v>0</v>
      </c>
      <c r="K14" s="78">
        <v>100</v>
      </c>
      <c r="L14" s="4"/>
    </row>
    <row r="15" spans="1:15" x14ac:dyDescent="0.2">
      <c r="A15" s="36"/>
      <c r="B15" s="55"/>
      <c r="C15" s="42"/>
      <c r="D15" s="87"/>
      <c r="E15" s="71"/>
      <c r="F15" s="87"/>
      <c r="G15" s="88"/>
      <c r="H15" s="89"/>
      <c r="I15" s="90"/>
      <c r="J15" s="90"/>
      <c r="K15" s="78"/>
    </row>
    <row r="16" spans="1:15" x14ac:dyDescent="0.2">
      <c r="A16" s="36">
        <v>11</v>
      </c>
      <c r="B16" s="55" t="s">
        <v>10</v>
      </c>
      <c r="C16" s="42">
        <v>3481</v>
      </c>
      <c r="D16" s="87">
        <v>6.3050172070277117</v>
      </c>
      <c r="E16" s="28">
        <v>21</v>
      </c>
      <c r="F16" s="87">
        <v>5.4973821989528799</v>
      </c>
      <c r="G16" s="88">
        <v>3502</v>
      </c>
      <c r="H16" s="89">
        <v>6.2994675492876668</v>
      </c>
      <c r="I16" s="90">
        <v>99.400342661336381</v>
      </c>
      <c r="J16" s="90">
        <v>0.59965733866362081</v>
      </c>
      <c r="K16" s="78">
        <v>100</v>
      </c>
      <c r="L16" s="4"/>
      <c r="M16" s="4"/>
      <c r="N16" s="4"/>
      <c r="O16" s="4"/>
    </row>
    <row r="17" spans="1:20" x14ac:dyDescent="0.2">
      <c r="A17" s="36"/>
      <c r="B17" s="55"/>
      <c r="C17" s="42"/>
      <c r="D17" s="30"/>
      <c r="E17" s="28"/>
      <c r="F17" s="45"/>
      <c r="G17" s="88"/>
      <c r="H17" s="89"/>
      <c r="I17" s="15"/>
      <c r="J17" s="15"/>
      <c r="K17" s="78"/>
    </row>
    <row r="18" spans="1:20" x14ac:dyDescent="0.2">
      <c r="A18" s="14"/>
      <c r="B18" s="67" t="s">
        <v>0</v>
      </c>
      <c r="C18" s="91">
        <v>55210</v>
      </c>
      <c r="D18" s="31">
        <v>100</v>
      </c>
      <c r="E18" s="91">
        <v>382</v>
      </c>
      <c r="F18" s="31">
        <v>100</v>
      </c>
      <c r="G18" s="91">
        <v>55592</v>
      </c>
      <c r="H18" s="31">
        <v>100.00000000000001</v>
      </c>
      <c r="I18" s="68">
        <v>99.312850769894951</v>
      </c>
      <c r="J18" s="68">
        <v>0.68714923010505113</v>
      </c>
      <c r="K18" s="69">
        <v>100</v>
      </c>
    </row>
    <row r="19" spans="1:20" s="65" customFormat="1" x14ac:dyDescent="0.2">
      <c r="A19" s="6"/>
      <c r="B19" s="7"/>
      <c r="C19" s="70"/>
      <c r="D19" s="70"/>
      <c r="E19" s="70"/>
      <c r="F19" s="70"/>
      <c r="G19" s="70"/>
      <c r="H19" s="70"/>
      <c r="I19" s="70"/>
      <c r="J19" s="70"/>
      <c r="K19" s="70"/>
    </row>
    <row r="20" spans="1:20" s="65" customFormat="1" x14ac:dyDescent="0.2">
      <c r="A20" s="74" t="s">
        <v>31</v>
      </c>
      <c r="B20" s="62"/>
      <c r="C20" s="64"/>
      <c r="D20" s="64"/>
      <c r="E20" s="64"/>
      <c r="F20" s="64"/>
      <c r="G20" s="64"/>
      <c r="H20" s="64"/>
      <c r="I20" s="64"/>
      <c r="J20" s="64"/>
      <c r="K20" s="64"/>
    </row>
    <row r="21" spans="1:20" s="65" customFormat="1" x14ac:dyDescent="0.2">
      <c r="A21" s="60"/>
      <c r="B21" s="19"/>
      <c r="C21" s="66"/>
      <c r="D21" s="66"/>
      <c r="E21" s="66"/>
      <c r="F21" s="66"/>
      <c r="G21" s="66"/>
      <c r="H21" s="66"/>
      <c r="I21" s="66"/>
      <c r="J21" s="66"/>
      <c r="K21" s="66"/>
    </row>
    <row r="22" spans="1:20" x14ac:dyDescent="0.2">
      <c r="A22" s="9" t="s">
        <v>32</v>
      </c>
      <c r="B22" s="8"/>
      <c r="C22" s="9"/>
      <c r="D22" s="9"/>
      <c r="E22" s="9"/>
      <c r="F22" s="9"/>
      <c r="G22" s="9"/>
      <c r="H22" s="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">
      <c r="A23" s="9" t="s">
        <v>33</v>
      </c>
      <c r="B23" s="8"/>
      <c r="C23" s="9"/>
      <c r="D23" s="9"/>
      <c r="E23" s="9"/>
      <c r="F23" s="9"/>
      <c r="G23" s="9"/>
      <c r="H23" s="9"/>
      <c r="I23" s="38"/>
      <c r="J23" s="38"/>
      <c r="K23" s="38"/>
      <c r="L23" s="38"/>
      <c r="M23" s="38"/>
      <c r="N23" s="38"/>
      <c r="O23" s="39"/>
      <c r="P23" s="40"/>
      <c r="Q23" s="39"/>
      <c r="R23" s="38"/>
      <c r="S23" s="38"/>
      <c r="T23" s="38"/>
    </row>
    <row r="24" spans="1:20" x14ac:dyDescent="0.2">
      <c r="A24" s="9"/>
      <c r="B24" s="8"/>
      <c r="C24" s="9"/>
      <c r="D24" s="9"/>
      <c r="E24" s="9"/>
      <c r="F24" s="9"/>
      <c r="G24" s="9"/>
      <c r="H24" s="9"/>
      <c r="I24" s="38"/>
      <c r="J24" s="38"/>
      <c r="K24" s="38"/>
      <c r="L24" s="38"/>
      <c r="M24" s="38"/>
      <c r="N24" s="38"/>
      <c r="O24" s="39"/>
      <c r="P24" s="40"/>
      <c r="Q24" s="39"/>
      <c r="R24" s="38"/>
      <c r="S24" s="38"/>
      <c r="T24" s="38"/>
    </row>
    <row r="25" spans="1:20" x14ac:dyDescent="0.2">
      <c r="A25" s="9" t="s">
        <v>34</v>
      </c>
      <c r="B25" s="8"/>
      <c r="C25" s="9"/>
      <c r="D25" s="9"/>
      <c r="E25" s="9"/>
      <c r="F25" s="9"/>
      <c r="G25" s="9"/>
      <c r="H25" s="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">
      <c r="A26" s="9"/>
      <c r="B26" s="19"/>
      <c r="C26" s="9"/>
      <c r="D26" s="9"/>
      <c r="E26" s="9"/>
      <c r="F26" s="9"/>
      <c r="G26" s="9"/>
      <c r="H26" s="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">
      <c r="A27" s="41" t="s">
        <v>30</v>
      </c>
      <c r="I27" s="1"/>
      <c r="J27" s="1"/>
      <c r="K27" s="1"/>
    </row>
    <row r="28" spans="1:20" x14ac:dyDescent="0.2">
      <c r="A28" s="23"/>
      <c r="B28" s="46"/>
    </row>
    <row r="30" spans="1:20" x14ac:dyDescent="0.2">
      <c r="H30" s="5"/>
    </row>
    <row r="32" spans="1:20" x14ac:dyDescent="0.2">
      <c r="H32" s="5"/>
    </row>
  </sheetData>
  <mergeCells count="5">
    <mergeCell ref="A3:B4"/>
    <mergeCell ref="C4:D4"/>
    <mergeCell ref="E4:F4"/>
    <mergeCell ref="G4:H4"/>
    <mergeCell ref="I2:K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zoomScaleNormal="100" zoomScaleSheetLayoutView="100" workbookViewId="0">
      <selection activeCell="A2" sqref="A2"/>
    </sheetView>
  </sheetViews>
  <sheetFormatPr baseColWidth="10" defaultColWidth="11" defaultRowHeight="12" x14ac:dyDescent="0.2"/>
  <cols>
    <col min="1" max="1" width="3.25" style="1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10" width="13.375" style="4" customWidth="1"/>
    <col min="11" max="11" width="12.375" style="4" bestFit="1" customWidth="1"/>
    <col min="12" max="16384" width="11" style="1"/>
  </cols>
  <sheetData>
    <row r="1" spans="1:16" ht="24" customHeight="1" x14ac:dyDescent="0.2">
      <c r="A1" s="21" t="s">
        <v>26</v>
      </c>
      <c r="B1" s="43"/>
      <c r="C1" s="22"/>
      <c r="D1" s="22"/>
      <c r="E1" s="22"/>
      <c r="F1" s="22"/>
      <c r="G1" s="22"/>
      <c r="H1" s="22"/>
      <c r="I1" s="22"/>
      <c r="J1" s="22"/>
      <c r="K1" s="93" t="s">
        <v>29</v>
      </c>
    </row>
    <row r="2" spans="1:16" x14ac:dyDescent="0.2">
      <c r="A2" s="21"/>
      <c r="B2" s="22"/>
      <c r="C2" s="22"/>
      <c r="D2" s="22"/>
      <c r="E2" s="22"/>
      <c r="F2" s="22"/>
      <c r="G2" s="22"/>
      <c r="H2" s="22"/>
      <c r="I2" s="118"/>
      <c r="J2" s="118"/>
      <c r="K2" s="118"/>
    </row>
    <row r="3" spans="1:16" s="2" customFormat="1" ht="25.35" customHeight="1" x14ac:dyDescent="0.2">
      <c r="A3" s="119"/>
      <c r="B3" s="120"/>
      <c r="C3" s="24" t="s">
        <v>17</v>
      </c>
      <c r="D3" s="25"/>
      <c r="E3" s="25"/>
      <c r="F3" s="25"/>
      <c r="G3" s="25"/>
      <c r="H3" s="26"/>
      <c r="I3" s="24" t="s">
        <v>27</v>
      </c>
      <c r="J3" s="25"/>
      <c r="K3" s="25"/>
    </row>
    <row r="4" spans="1:16" s="2" customFormat="1" ht="42.95" customHeight="1" x14ac:dyDescent="0.2">
      <c r="A4" s="121"/>
      <c r="B4" s="122"/>
      <c r="C4" s="125" t="s">
        <v>14</v>
      </c>
      <c r="D4" s="125"/>
      <c r="E4" s="125" t="s">
        <v>15</v>
      </c>
      <c r="F4" s="125"/>
      <c r="G4" s="126" t="s">
        <v>19</v>
      </c>
      <c r="H4" s="126"/>
      <c r="I4" s="20" t="s">
        <v>28</v>
      </c>
      <c r="J4" s="18" t="s">
        <v>15</v>
      </c>
      <c r="K4" s="79" t="s">
        <v>19</v>
      </c>
    </row>
    <row r="5" spans="1:16" ht="22.5" x14ac:dyDescent="0.2">
      <c r="A5" s="44"/>
      <c r="B5" s="56" t="s">
        <v>13</v>
      </c>
      <c r="C5" s="27" t="s">
        <v>11</v>
      </c>
      <c r="D5" s="29" t="s">
        <v>12</v>
      </c>
      <c r="E5" s="27" t="s">
        <v>11</v>
      </c>
      <c r="F5" s="29" t="s">
        <v>12</v>
      </c>
      <c r="G5" s="80" t="s">
        <v>11</v>
      </c>
      <c r="H5" s="81" t="s">
        <v>12</v>
      </c>
      <c r="I5" s="13" t="s">
        <v>12</v>
      </c>
      <c r="J5" s="13" t="s">
        <v>12</v>
      </c>
      <c r="K5" s="80" t="s">
        <v>12</v>
      </c>
      <c r="L5" s="23"/>
    </row>
    <row r="6" spans="1:16" ht="11.45" x14ac:dyDescent="0.2">
      <c r="A6" s="33">
        <v>1</v>
      </c>
      <c r="B6" s="57" t="s">
        <v>1</v>
      </c>
      <c r="C6" s="42">
        <v>53</v>
      </c>
      <c r="D6" s="83">
        <v>9.7265553312534406E-2</v>
      </c>
      <c r="E6" s="34">
        <v>195</v>
      </c>
      <c r="F6" s="83">
        <v>52.560646900269539</v>
      </c>
      <c r="G6" s="84">
        <v>248</v>
      </c>
      <c r="H6" s="85">
        <v>0.45205154845883233</v>
      </c>
      <c r="I6" s="86">
        <v>21.370967741935484</v>
      </c>
      <c r="J6" s="86">
        <v>78.629032258064512</v>
      </c>
      <c r="K6" s="77">
        <v>100</v>
      </c>
      <c r="L6" s="48"/>
      <c r="M6" s="4"/>
      <c r="N6" s="4"/>
      <c r="O6" s="4"/>
    </row>
    <row r="7" spans="1:16" s="3" customFormat="1" x14ac:dyDescent="0.25">
      <c r="A7" s="35" t="s">
        <v>18</v>
      </c>
      <c r="B7" s="54" t="s">
        <v>2</v>
      </c>
      <c r="C7" s="42">
        <v>47</v>
      </c>
      <c r="D7" s="87">
        <v>8.6254358597907879E-2</v>
      </c>
      <c r="E7" s="71">
        <v>154</v>
      </c>
      <c r="F7" s="87">
        <v>41.509433962264154</v>
      </c>
      <c r="G7" s="88">
        <v>201</v>
      </c>
      <c r="H7" s="89">
        <v>0.36638048887187619</v>
      </c>
      <c r="I7" s="90">
        <v>23.383084577114428</v>
      </c>
      <c r="J7" s="90">
        <v>76.616915422885569</v>
      </c>
      <c r="K7" s="78">
        <v>100</v>
      </c>
      <c r="L7" s="48"/>
      <c r="M7" s="4"/>
      <c r="N7" s="4"/>
      <c r="O7" s="4"/>
      <c r="P7" s="1"/>
    </row>
    <row r="8" spans="1:16" x14ac:dyDescent="0.25">
      <c r="A8" s="36">
        <v>4</v>
      </c>
      <c r="B8" s="55" t="s">
        <v>3</v>
      </c>
      <c r="C8" s="42">
        <v>8242</v>
      </c>
      <c r="D8" s="87">
        <v>15.125711139658653</v>
      </c>
      <c r="E8" s="71" t="s">
        <v>36</v>
      </c>
      <c r="F8" s="87" t="s">
        <v>36</v>
      </c>
      <c r="G8" s="88">
        <v>8243</v>
      </c>
      <c r="H8" s="89">
        <v>15.025245620750624</v>
      </c>
      <c r="I8" s="90">
        <v>100</v>
      </c>
      <c r="J8" s="90">
        <v>0</v>
      </c>
      <c r="K8" s="78">
        <v>100</v>
      </c>
      <c r="L8" s="48"/>
      <c r="M8" s="4"/>
      <c r="N8" s="4"/>
      <c r="O8" s="4"/>
      <c r="P8" s="3"/>
    </row>
    <row r="9" spans="1:16" s="3" customFormat="1" x14ac:dyDescent="0.2">
      <c r="A9" s="37">
        <v>5</v>
      </c>
      <c r="B9" s="55" t="s">
        <v>4</v>
      </c>
      <c r="C9" s="42">
        <v>14689</v>
      </c>
      <c r="D9" s="87">
        <v>26.957239860524869</v>
      </c>
      <c r="E9" s="71">
        <v>0</v>
      </c>
      <c r="F9" s="87">
        <v>0</v>
      </c>
      <c r="G9" s="88">
        <v>14689</v>
      </c>
      <c r="H9" s="89">
        <v>26.774940303676566</v>
      </c>
      <c r="I9" s="113">
        <f t="shared" ref="I9" si="0">100*C9/$G9</f>
        <v>100</v>
      </c>
      <c r="J9" s="113">
        <f t="shared" ref="J9" si="1">100*E9/$G9</f>
        <v>0</v>
      </c>
      <c r="K9" s="78">
        <v>100</v>
      </c>
      <c r="L9" s="48"/>
      <c r="M9" s="4"/>
      <c r="N9" s="4"/>
      <c r="O9" s="4"/>
      <c r="P9" s="1"/>
    </row>
    <row r="10" spans="1:16" x14ac:dyDescent="0.2">
      <c r="A10" s="36">
        <v>6</v>
      </c>
      <c r="B10" s="55" t="s">
        <v>5</v>
      </c>
      <c r="C10" s="42">
        <v>7889</v>
      </c>
      <c r="D10" s="87">
        <v>14.477885850614792</v>
      </c>
      <c r="E10" s="71" t="s">
        <v>36</v>
      </c>
      <c r="F10" s="87" t="s">
        <v>36</v>
      </c>
      <c r="G10" s="88">
        <v>7890</v>
      </c>
      <c r="H10" s="89">
        <v>14.381801279597529</v>
      </c>
      <c r="I10" s="90">
        <v>100</v>
      </c>
      <c r="J10" s="90">
        <v>0</v>
      </c>
      <c r="K10" s="78">
        <v>100</v>
      </c>
      <c r="L10" s="48"/>
      <c r="M10" s="4"/>
      <c r="N10" s="4"/>
      <c r="O10" s="4"/>
    </row>
    <row r="11" spans="1:16" x14ac:dyDescent="0.2">
      <c r="A11" s="36">
        <v>7</v>
      </c>
      <c r="B11" s="55" t="s">
        <v>6</v>
      </c>
      <c r="C11" s="42">
        <v>2801</v>
      </c>
      <c r="D11" s="87">
        <v>5.1403927326114882</v>
      </c>
      <c r="E11" s="71">
        <v>0</v>
      </c>
      <c r="F11" s="87">
        <v>0</v>
      </c>
      <c r="G11" s="88">
        <v>2801</v>
      </c>
      <c r="H11" s="89">
        <v>5.1056305936822151</v>
      </c>
      <c r="I11" s="113">
        <v>100</v>
      </c>
      <c r="J11" s="113">
        <v>0</v>
      </c>
      <c r="K11" s="78">
        <v>100</v>
      </c>
      <c r="L11" s="48"/>
      <c r="M11" s="4"/>
      <c r="N11" s="4"/>
      <c r="O11" s="4"/>
    </row>
    <row r="12" spans="1:16" x14ac:dyDescent="0.2">
      <c r="A12" s="36">
        <v>8</v>
      </c>
      <c r="B12" s="55" t="s">
        <v>7</v>
      </c>
      <c r="C12" s="42">
        <v>12863</v>
      </c>
      <c r="D12" s="87">
        <v>23.606166269040191</v>
      </c>
      <c r="E12" s="71">
        <v>0</v>
      </c>
      <c r="F12" s="87">
        <v>0</v>
      </c>
      <c r="G12" s="88">
        <v>12863</v>
      </c>
      <c r="H12" s="89">
        <v>23.446528499298228</v>
      </c>
      <c r="I12" s="113">
        <v>100</v>
      </c>
      <c r="J12" s="113">
        <v>0</v>
      </c>
      <c r="K12" s="78">
        <v>100</v>
      </c>
      <c r="L12" s="48"/>
    </row>
    <row r="13" spans="1:16" x14ac:dyDescent="0.2">
      <c r="A13" s="36">
        <v>9</v>
      </c>
      <c r="B13" s="55" t="s">
        <v>8</v>
      </c>
      <c r="C13" s="42">
        <v>3339</v>
      </c>
      <c r="D13" s="87">
        <v>6.1277298586896674</v>
      </c>
      <c r="E13" s="71">
        <v>0</v>
      </c>
      <c r="F13" s="87">
        <v>0</v>
      </c>
      <c r="G13" s="88">
        <v>3339</v>
      </c>
      <c r="H13" s="89">
        <v>6.0862908076775852</v>
      </c>
      <c r="I13" s="113">
        <v>100</v>
      </c>
      <c r="J13" s="113">
        <v>0</v>
      </c>
      <c r="K13" s="78">
        <v>100</v>
      </c>
      <c r="L13" s="48"/>
    </row>
    <row r="14" spans="1:16" x14ac:dyDescent="0.2">
      <c r="A14" s="36">
        <v>10</v>
      </c>
      <c r="B14" s="55" t="s">
        <v>9</v>
      </c>
      <c r="C14" s="42">
        <v>1116</v>
      </c>
      <c r="D14" s="87">
        <v>2.0480822169205357</v>
      </c>
      <c r="E14" s="71">
        <v>0</v>
      </c>
      <c r="F14" s="87">
        <v>0</v>
      </c>
      <c r="G14" s="88">
        <v>1116</v>
      </c>
      <c r="H14" s="89">
        <v>2.0342319680647458</v>
      </c>
      <c r="I14" s="113">
        <v>100</v>
      </c>
      <c r="J14" s="113">
        <v>0</v>
      </c>
      <c r="K14" s="78">
        <v>100</v>
      </c>
      <c r="L14" s="48"/>
    </row>
    <row r="15" spans="1:16" x14ac:dyDescent="0.2">
      <c r="A15" s="36"/>
      <c r="B15" s="55"/>
      <c r="C15" s="42"/>
      <c r="D15" s="87"/>
      <c r="E15" s="28"/>
      <c r="F15" s="87"/>
      <c r="G15" s="88"/>
      <c r="H15" s="89"/>
      <c r="I15" s="90"/>
      <c r="J15" s="90"/>
      <c r="K15" s="78"/>
      <c r="L15" s="23"/>
    </row>
    <row r="16" spans="1:16" x14ac:dyDescent="0.2">
      <c r="A16" s="36">
        <v>11</v>
      </c>
      <c r="B16" s="55" t="s">
        <v>10</v>
      </c>
      <c r="C16" s="42">
        <v>3451</v>
      </c>
      <c r="D16" s="87">
        <v>6.3332721600293631</v>
      </c>
      <c r="E16" s="28">
        <v>20</v>
      </c>
      <c r="F16" s="87">
        <v>5.3908355795148255</v>
      </c>
      <c r="G16" s="88">
        <v>3471</v>
      </c>
      <c r="H16" s="89">
        <v>6.3268988899218019</v>
      </c>
      <c r="I16" s="90">
        <v>99.423797176606172</v>
      </c>
      <c r="J16" s="90">
        <v>0.57620282339383466</v>
      </c>
      <c r="K16" s="78">
        <v>100</v>
      </c>
      <c r="L16" s="48"/>
      <c r="M16" s="4"/>
      <c r="N16" s="4"/>
      <c r="O16" s="4"/>
    </row>
    <row r="17" spans="1:20" x14ac:dyDescent="0.2">
      <c r="A17" s="36"/>
      <c r="B17" s="55"/>
      <c r="C17" s="42"/>
      <c r="D17" s="30"/>
      <c r="E17" s="28"/>
      <c r="F17" s="45"/>
      <c r="G17" s="88"/>
      <c r="H17" s="89"/>
      <c r="I17" s="15"/>
      <c r="J17" s="15"/>
      <c r="K17" s="78"/>
      <c r="L17" s="23"/>
    </row>
    <row r="18" spans="1:20" x14ac:dyDescent="0.2">
      <c r="A18" s="14"/>
      <c r="B18" s="67" t="s">
        <v>0</v>
      </c>
      <c r="C18" s="91">
        <v>54490</v>
      </c>
      <c r="D18" s="31">
        <v>100</v>
      </c>
      <c r="E18" s="91">
        <v>371</v>
      </c>
      <c r="F18" s="31">
        <v>100</v>
      </c>
      <c r="G18" s="91">
        <v>54861</v>
      </c>
      <c r="H18" s="31">
        <v>100.00000000000001</v>
      </c>
      <c r="I18" s="68">
        <v>99.323745465813602</v>
      </c>
      <c r="J18" s="68">
        <v>0.67625453418639836</v>
      </c>
      <c r="K18" s="69">
        <v>100</v>
      </c>
      <c r="L18" s="23"/>
    </row>
    <row r="19" spans="1:20" s="65" customFormat="1" x14ac:dyDescent="0.2">
      <c r="A19" s="6"/>
      <c r="B19" s="7"/>
      <c r="C19" s="70"/>
      <c r="D19" s="70"/>
      <c r="E19" s="70"/>
      <c r="F19" s="70"/>
      <c r="G19" s="70"/>
      <c r="H19" s="70"/>
      <c r="I19" s="70"/>
      <c r="J19" s="70"/>
      <c r="K19" s="70"/>
    </row>
    <row r="20" spans="1:20" s="65" customFormat="1" x14ac:dyDescent="0.2">
      <c r="A20" s="73" t="s">
        <v>31</v>
      </c>
      <c r="B20" s="62"/>
      <c r="C20" s="64"/>
      <c r="D20" s="64"/>
      <c r="E20" s="64"/>
      <c r="F20" s="64"/>
      <c r="G20" s="64"/>
      <c r="H20" s="64"/>
      <c r="I20" s="64"/>
      <c r="J20" s="64"/>
      <c r="K20" s="64"/>
    </row>
    <row r="21" spans="1:20" s="65" customFormat="1" x14ac:dyDescent="0.2">
      <c r="A21" s="60"/>
      <c r="B21" s="19"/>
      <c r="C21" s="66"/>
      <c r="D21" s="66"/>
      <c r="E21" s="66"/>
      <c r="F21" s="66"/>
      <c r="G21" s="66"/>
      <c r="H21" s="66"/>
      <c r="I21" s="66"/>
      <c r="J21" s="66"/>
      <c r="K21" s="66"/>
    </row>
    <row r="22" spans="1:20" x14ac:dyDescent="0.2">
      <c r="A22" s="9" t="s">
        <v>32</v>
      </c>
      <c r="B22" s="8"/>
      <c r="C22" s="9"/>
      <c r="D22" s="9"/>
      <c r="E22" s="9"/>
      <c r="F22" s="9"/>
      <c r="G22" s="9"/>
      <c r="H22" s="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">
      <c r="A23" s="9" t="s">
        <v>33</v>
      </c>
      <c r="B23" s="8"/>
      <c r="C23" s="9"/>
      <c r="D23" s="9"/>
      <c r="E23" s="9"/>
      <c r="F23" s="9"/>
      <c r="G23" s="9"/>
      <c r="H23" s="9"/>
      <c r="I23" s="38"/>
      <c r="J23" s="38"/>
      <c r="K23" s="38"/>
      <c r="L23" s="38"/>
      <c r="M23" s="38"/>
      <c r="N23" s="38"/>
      <c r="O23" s="39"/>
      <c r="P23" s="40"/>
      <c r="Q23" s="39"/>
      <c r="R23" s="38"/>
      <c r="S23" s="38"/>
      <c r="T23" s="38"/>
    </row>
    <row r="24" spans="1:20" x14ac:dyDescent="0.2">
      <c r="A24" s="9"/>
      <c r="B24" s="8"/>
      <c r="C24" s="9"/>
      <c r="D24" s="9"/>
      <c r="E24" s="9"/>
      <c r="F24" s="9"/>
      <c r="G24" s="9"/>
      <c r="H24" s="9"/>
      <c r="I24" s="38"/>
      <c r="J24" s="38"/>
      <c r="K24" s="38"/>
      <c r="L24" s="38"/>
      <c r="M24" s="38"/>
      <c r="N24" s="38"/>
      <c r="O24" s="39"/>
      <c r="P24" s="40"/>
      <c r="Q24" s="39"/>
      <c r="R24" s="38"/>
      <c r="S24" s="38"/>
      <c r="T24" s="38"/>
    </row>
    <row r="25" spans="1:20" x14ac:dyDescent="0.2">
      <c r="A25" s="9" t="s">
        <v>34</v>
      </c>
      <c r="B25" s="8"/>
      <c r="C25" s="9"/>
      <c r="D25" s="9"/>
      <c r="E25" s="9"/>
      <c r="F25" s="9"/>
      <c r="G25" s="9"/>
      <c r="H25" s="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">
      <c r="A26" s="9"/>
      <c r="B26" s="19"/>
      <c r="C26" s="9"/>
      <c r="D26" s="9"/>
      <c r="E26" s="9"/>
      <c r="F26" s="9"/>
      <c r="G26" s="9"/>
      <c r="H26" s="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">
      <c r="A27" s="41" t="s">
        <v>30</v>
      </c>
      <c r="I27" s="1"/>
      <c r="J27" s="1"/>
      <c r="K27" s="1"/>
    </row>
    <row r="28" spans="1:20" x14ac:dyDescent="0.2">
      <c r="A28" s="23"/>
      <c r="B28" s="46"/>
    </row>
    <row r="29" spans="1:20" x14ac:dyDescent="0.2">
      <c r="H29" s="5"/>
    </row>
    <row r="31" spans="1:20" x14ac:dyDescent="0.2">
      <c r="H31" s="5"/>
    </row>
  </sheetData>
  <mergeCells count="5">
    <mergeCell ref="A3:B4"/>
    <mergeCell ref="C4:D4"/>
    <mergeCell ref="E4:F4"/>
    <mergeCell ref="G4:H4"/>
    <mergeCell ref="I2:K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Banatte</dc:creator>
  <cp:lastModifiedBy>Furrer Jürg BFS</cp:lastModifiedBy>
  <cp:lastPrinted>2020-10-01T08:52:35Z</cp:lastPrinted>
  <dcterms:created xsi:type="dcterms:W3CDTF">2013-11-20T13:29:18Z</dcterms:created>
  <dcterms:modified xsi:type="dcterms:W3CDTF">2022-05-17T07:29:04Z</dcterms:modified>
</cp:coreProperties>
</file>