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2_FE_AUFWAND\"/>
    </mc:Choice>
  </mc:AlternateContent>
  <bookViews>
    <workbookView xWindow="-15" yWindow="-15" windowWidth="25260" windowHeight="6165" tabRatio="956"/>
  </bookViews>
  <sheets>
    <sheet name="Index" sheetId="19" r:id="rId1"/>
    <sheet name="G1" sheetId="7" r:id="rId2"/>
    <sheet name="G201" sheetId="3" r:id="rId3"/>
    <sheet name="T201" sheetId="12" r:id="rId4"/>
    <sheet name="G209" sheetId="5" r:id="rId5"/>
    <sheet name="T209" sheetId="13" r:id="rId6"/>
    <sheet name="G2" sheetId="9" r:id="rId7"/>
    <sheet name="T1" sheetId="20" r:id="rId8"/>
    <sheet name="T2" sheetId="21" r:id="rId9"/>
    <sheet name="T3" sheetId="22" r:id="rId10"/>
    <sheet name="G210" sheetId="11" r:id="rId11"/>
    <sheet name="T210" sheetId="17" r:id="rId12"/>
  </sheets>
  <definedNames>
    <definedName name="HTML_CodePage" hidden="1">1252</definedName>
    <definedName name="HTML_Control" localSheetId="0" hidden="1">{"'tablong2'!$A$2:$J$21"}</definedName>
    <definedName name="HTML_Control" localSheetId="7" hidden="1">{"'tablong5'!$A$2:$O$38"}</definedName>
    <definedName name="HTML_Control" localSheetId="8" hidden="1">{"'tablong5'!$A$2:$O$38"}</definedName>
    <definedName name="HTML_Control" localSheetId="9" hidden="1">{"'tablong5'!$A$2:$O$38"}</definedName>
    <definedName name="HTML_Control" hidden="1">{"'tablong5'!$A$2:$O$38"}</definedName>
    <definedName name="HTML_Description" hidden="1">""</definedName>
    <definedName name="HTML_Email" hidden="1">""</definedName>
    <definedName name="HTML_Header" localSheetId="0" hidden="1">"tablong_2"</definedName>
    <definedName name="HTML_Header" hidden="1">"tablong_5"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20101\ind20101_2_ftabl.htm"</definedName>
    <definedName name="HTML_PathFile" hidden="1">"T:\PROGRAMME SCIENCE\E_EP_SCIENCE ET TECHNOLOGIE\A_EP-INDICATEURS\Tableaux\Tableaux htm\ind 20202\ind20202_5_ftabl.htm"</definedName>
    <definedName name="HTML_Title" localSheetId="0" hidden="1">"20101 Tableaux"</definedName>
    <definedName name="HTML_Title" hidden="1">"20202 Tableaux"</definedName>
    <definedName name="_xlnm.Print_Titles" localSheetId="7">'T1'!$B:$B</definedName>
    <definedName name="_xlnm.Print_Titles" localSheetId="11">'T210'!$1:$7</definedName>
    <definedName name="_xlnm.Print_Titles" localSheetId="9">'T3'!$B:$B</definedName>
  </definedNames>
  <calcPr calcId="162913"/>
</workbook>
</file>

<file path=xl/calcChain.xml><?xml version="1.0" encoding="utf-8"?>
<calcChain xmlns="http://schemas.openxmlformats.org/spreadsheetml/2006/main">
  <c r="X55" i="21" l="1"/>
  <c r="V55" i="21"/>
  <c r="T55" i="21"/>
  <c r="Q55" i="21"/>
  <c r="M55" i="21"/>
  <c r="I55" i="21"/>
  <c r="E55" i="21"/>
</calcChain>
</file>

<file path=xl/sharedStrings.xml><?xml version="1.0" encoding="utf-8"?>
<sst xmlns="http://schemas.openxmlformats.org/spreadsheetml/2006/main" count="854" uniqueCount="207">
  <si>
    <t>Portugal</t>
  </si>
  <si>
    <t>1990</t>
  </si>
  <si>
    <t>1991</t>
  </si>
  <si>
    <t>1998</t>
  </si>
  <si>
    <t>1999</t>
  </si>
  <si>
    <t>2000</t>
  </si>
  <si>
    <t>..</t>
  </si>
  <si>
    <t>Sektor</t>
  </si>
  <si>
    <t>Bund</t>
  </si>
  <si>
    <t>Hochschulen</t>
  </si>
  <si>
    <t>In %</t>
  </si>
  <si>
    <t>Sektor und Forschungsart</t>
  </si>
  <si>
    <t>Grundlagenforschung</t>
  </si>
  <si>
    <t>Angewandte Forschung</t>
  </si>
  <si>
    <t xml:space="preserve">Bund </t>
  </si>
  <si>
    <t xml:space="preserve">Hochschulen </t>
  </si>
  <si>
    <t>Nicht zuteilbar</t>
  </si>
  <si>
    <t xml:space="preserve">Total Bund </t>
  </si>
  <si>
    <t xml:space="preserve">Total Hochschulen </t>
  </si>
  <si>
    <t>Total Intramuros-F+E-Aufwendungen in der Schweiz</t>
  </si>
  <si>
    <t>Land</t>
  </si>
  <si>
    <t>Frankreich</t>
  </si>
  <si>
    <t>Deutschland</t>
  </si>
  <si>
    <t>Vereinigte Staaten</t>
  </si>
  <si>
    <t>Kanada</t>
  </si>
  <si>
    <t>Spanien</t>
  </si>
  <si>
    <t>Finnland</t>
  </si>
  <si>
    <t>Privatwirtschaft</t>
  </si>
  <si>
    <t>Italien</t>
  </si>
  <si>
    <t>Vereinigtes Königreich</t>
  </si>
  <si>
    <t>Total OECD</t>
  </si>
  <si>
    <t>Korea</t>
  </si>
  <si>
    <t>Japan</t>
  </si>
  <si>
    <t>Eidg. Departement des Innern</t>
  </si>
  <si>
    <t>Universitäre Hochschulen</t>
  </si>
  <si>
    <t>Exakte- und Naturwissenschaften</t>
  </si>
  <si>
    <t>Geistes-, Sozial- und Wirtschaftswissenschaften, Recht</t>
  </si>
  <si>
    <t>Zentralbereich / nicht zuteilbar</t>
  </si>
  <si>
    <t>Forschungsanstalten der ETH</t>
  </si>
  <si>
    <t>Total Grundlagenforschung</t>
  </si>
  <si>
    <t>Total Angewandte Forschung</t>
  </si>
  <si>
    <t>Australien</t>
  </si>
  <si>
    <t>Österreich</t>
  </si>
  <si>
    <t>Belgien</t>
  </si>
  <si>
    <t>Tschechische Republik</t>
  </si>
  <si>
    <t>Dänemark</t>
  </si>
  <si>
    <t>Griechenland</t>
  </si>
  <si>
    <t>Ungarn</t>
  </si>
  <si>
    <t>Island</t>
  </si>
  <si>
    <t>Irland</t>
  </si>
  <si>
    <t>Mexiko</t>
  </si>
  <si>
    <t>Niederlande</t>
  </si>
  <si>
    <t>Neuseeland</t>
  </si>
  <si>
    <t>Norwegen</t>
  </si>
  <si>
    <t>Polen</t>
  </si>
  <si>
    <t>Slovakische Republik</t>
  </si>
  <si>
    <t>Schweden</t>
  </si>
  <si>
    <t>Türkei</t>
  </si>
  <si>
    <t>Luxemburg</t>
  </si>
  <si>
    <t>Anteil der F+E-Bruttoinlandaufwendungen durchgeführt durch die Privatwirtschaft</t>
  </si>
  <si>
    <t xml:space="preserve">Anteil der F+E-Bruttoinlandaufwendungen durchgeführt durch Private Organisationen ohne Erwerbszweck </t>
  </si>
  <si>
    <t>Total Sektoren</t>
  </si>
  <si>
    <t>Experimentelle Entwicklung</t>
  </si>
  <si>
    <t xml:space="preserve">Private Organisationen ohne Erwerbszweck  </t>
  </si>
  <si>
    <t xml:space="preserve">Total Private Organisationen ohne Erwerbszweck </t>
  </si>
  <si>
    <t>Total Experimentelle Entwicklung</t>
  </si>
  <si>
    <t>Fachhochschulen</t>
  </si>
  <si>
    <t>Staat</t>
  </si>
  <si>
    <t>Total Intramuros-F+E-Aufwendungen 
in der Schweiz</t>
  </si>
  <si>
    <t>Nahrungsmittel</t>
  </si>
  <si>
    <t>Anteil der F+E-Bruttoinlandaufwendungen durchgeführt durch die Höhere Bildung</t>
  </si>
  <si>
    <t>Höhere 
Bildung</t>
  </si>
  <si>
    <t>Private 
Organisationen 
ohne 
Erwerbszweck</t>
  </si>
  <si>
    <t xml:space="preserve"> </t>
  </si>
  <si>
    <t>2001</t>
  </si>
  <si>
    <t>2002</t>
  </si>
  <si>
    <t>2003</t>
  </si>
  <si>
    <t xml:space="preserve">Intramuros-Forschung und Entwicklung (F+E)-Aufwendungen in der Schweiz nach Sektor </t>
  </si>
  <si>
    <t>© BFS</t>
  </si>
  <si>
    <t>Israel</t>
  </si>
  <si>
    <t>Andere nicht zuteilbar</t>
  </si>
  <si>
    <t>Chemie, Pharma</t>
  </si>
  <si>
    <t>Metall, Maschinen</t>
  </si>
  <si>
    <t>Hochtechnologieinstrumente</t>
  </si>
  <si>
    <t>davon Chemie</t>
  </si>
  <si>
    <t>davon Pharma</t>
  </si>
  <si>
    <t>davon Metall</t>
  </si>
  <si>
    <t>davon Maschinen</t>
  </si>
  <si>
    <t>2004</t>
  </si>
  <si>
    <t>Total nicht zuteilbar</t>
  </si>
  <si>
    <t>%</t>
  </si>
  <si>
    <t xml:space="preserve">% </t>
  </si>
  <si>
    <t>Millionen Franken</t>
  </si>
  <si>
    <t>% des BIP</t>
  </si>
  <si>
    <t>Ingenieur-und Technologiewissenschaften</t>
  </si>
  <si>
    <t>Medizinwissenschaften</t>
  </si>
  <si>
    <t>Agrarwissenschaften</t>
  </si>
  <si>
    <t>Andere und nicht zuteilbar</t>
  </si>
  <si>
    <t>2005</t>
  </si>
  <si>
    <t>Anteil der F+E-Bruttoinlandaufwendungen durchgeführt durch den Staat</t>
  </si>
  <si>
    <t>Set 202 : Input S-T</t>
  </si>
  <si>
    <t>G1</t>
  </si>
  <si>
    <t>G201</t>
  </si>
  <si>
    <t>T201</t>
  </si>
  <si>
    <t>G209</t>
  </si>
  <si>
    <t>T209</t>
  </si>
  <si>
    <t>G2</t>
  </si>
  <si>
    <t>T1</t>
  </si>
  <si>
    <t>T2</t>
  </si>
  <si>
    <t>T3</t>
  </si>
  <si>
    <t>G210</t>
  </si>
  <si>
    <t>T210</t>
  </si>
  <si>
    <t xml:space="preserve">Indikator 20202 : Forschung und Entwicklung (F+E)-Aufwendungen 
                     </t>
  </si>
  <si>
    <t>In der Schweiz</t>
  </si>
  <si>
    <t>Internationaler Vergleich</t>
  </si>
  <si>
    <r>
      <t>Ind20202_G1 -</t>
    </r>
    <r>
      <rPr>
        <b/>
        <sz val="9"/>
        <rFont val="Arial"/>
        <family val="2"/>
      </rPr>
      <t xml:space="preserve"> F+E-Aufwendungen </t>
    </r>
  </si>
  <si>
    <t>Zurück zum Index</t>
  </si>
  <si>
    <r>
      <t xml:space="preserve">Ind20202_G201 - </t>
    </r>
    <r>
      <rPr>
        <b/>
        <sz val="9"/>
        <rFont val="Arial"/>
        <family val="2"/>
      </rPr>
      <t xml:space="preserve">F+E-Aufwendungen </t>
    </r>
  </si>
  <si>
    <r>
      <t>Ind20202-T201 -</t>
    </r>
    <r>
      <rPr>
        <b/>
        <sz val="9"/>
        <rFont val="Arial"/>
        <family val="2"/>
      </rPr>
      <t xml:space="preserve"> F+E-Aufwendungen </t>
    </r>
  </si>
  <si>
    <t>Eidg. Finanzdepartement</t>
  </si>
  <si>
    <t>Eidg. Departement für Auswärtige Angelegenheiten</t>
  </si>
  <si>
    <t>Eidg. Justiz und Polizei Departement</t>
  </si>
  <si>
    <t>Eidgenössisches Departement für Verteidigung, Bevölkerungsschutz und Sport</t>
  </si>
  <si>
    <t>Eidgenössisches Departement für Wirtschaft, Bildung und Forschung</t>
  </si>
  <si>
    <r>
      <t xml:space="preserve">Ind20202_G209 - </t>
    </r>
    <r>
      <rPr>
        <b/>
        <sz val="9"/>
        <rFont val="Arial"/>
        <family val="2"/>
      </rPr>
      <t xml:space="preserve">F+E-Aufwendungen </t>
    </r>
  </si>
  <si>
    <r>
      <t xml:space="preserve">Ind20202-T209 - </t>
    </r>
    <r>
      <rPr>
        <b/>
        <sz val="9"/>
        <rFont val="Arial"/>
        <family val="2"/>
      </rPr>
      <t xml:space="preserve">F+E-Aufwendungen </t>
    </r>
  </si>
  <si>
    <r>
      <t xml:space="preserve">Ind20202_G2 - </t>
    </r>
    <r>
      <rPr>
        <b/>
        <sz val="9"/>
        <rFont val="Arial"/>
        <family val="2"/>
      </rPr>
      <t xml:space="preserve">F+E-Aufwendungen </t>
    </r>
  </si>
  <si>
    <r>
      <t xml:space="preserve">ind20202-T1 - </t>
    </r>
    <r>
      <rPr>
        <b/>
        <sz val="9"/>
        <rFont val="Arial"/>
        <family val="2"/>
      </rPr>
      <t xml:space="preserve">F+E-Aufwendungen </t>
    </r>
  </si>
  <si>
    <t>Estland</t>
  </si>
  <si>
    <t>Slowenien</t>
  </si>
  <si>
    <r>
      <t xml:space="preserve">Ind20202-T2 - </t>
    </r>
    <r>
      <rPr>
        <b/>
        <sz val="8"/>
        <rFont val="Arial"/>
        <family val="2"/>
      </rPr>
      <t xml:space="preserve">F+E-Aufwendungen </t>
    </r>
  </si>
  <si>
    <r>
      <t>Ind20202-T3 -</t>
    </r>
    <r>
      <rPr>
        <b/>
        <sz val="9"/>
        <rFont val="Arial"/>
        <family val="2"/>
      </rPr>
      <t xml:space="preserve"> F+E-Aufwendungen </t>
    </r>
  </si>
  <si>
    <r>
      <t xml:space="preserve">Ind20202_G210 - </t>
    </r>
    <r>
      <rPr>
        <b/>
        <sz val="9"/>
        <rFont val="Arial"/>
        <family val="2"/>
      </rPr>
      <t xml:space="preserve">F+E-Aufwendungen </t>
    </r>
  </si>
  <si>
    <r>
      <t xml:space="preserve">Ind20202-T210 - </t>
    </r>
    <r>
      <rPr>
        <b/>
        <sz val="9"/>
        <rFont val="Arial"/>
        <family val="2"/>
      </rPr>
      <t xml:space="preserve">F+E-Aufwendungen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</si>
  <si>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KKP: Kaufkraftparität</t>
    </r>
  </si>
  <si>
    <t>Südkorea</t>
  </si>
  <si>
    <t>In % des BIP</t>
  </si>
  <si>
    <t>Chile</t>
  </si>
  <si>
    <t>Tschechische Rep.</t>
  </si>
  <si>
    <r>
      <t>1</t>
    </r>
    <r>
      <rPr>
        <sz val="8"/>
        <rFont val="Arial"/>
        <family val="2"/>
      </rPr>
      <t xml:space="preserve">   Diese Branche ist eine heterogene Branche, deren Unternehmen F+E als Dienstleistung für Unternehmen aller 
     in F+E aktiven Branchen anbieten.</t>
    </r>
  </si>
  <si>
    <r>
      <t xml:space="preserve">2 </t>
    </r>
    <r>
      <rPr>
        <sz val="8"/>
        <rFont val="Arial"/>
        <family val="2"/>
      </rPr>
      <t xml:space="preserve">  IKT: Informations- und Kommunikationstechnologien</t>
    </r>
  </si>
  <si>
    <r>
      <t>Forschung und Entwicklung</t>
    </r>
    <r>
      <rPr>
        <vertAlign val="superscript"/>
        <sz val="8"/>
        <rFont val="Arial"/>
        <family val="2"/>
      </rPr>
      <t>1</t>
    </r>
  </si>
  <si>
    <r>
      <t>IKT</t>
    </r>
    <r>
      <rPr>
        <vertAlign val="superscript"/>
        <sz val="8"/>
        <rFont val="Arial"/>
        <family val="2"/>
      </rPr>
      <t>2</t>
    </r>
  </si>
  <si>
    <r>
      <t>davon IKT-Fabrikation</t>
    </r>
    <r>
      <rPr>
        <i/>
        <vertAlign val="superscript"/>
        <sz val="8"/>
        <rFont val="Arial"/>
        <family val="2"/>
      </rPr>
      <t>2</t>
    </r>
  </si>
  <si>
    <r>
      <t>davon IKT-Dienstleistungen</t>
    </r>
    <r>
      <rPr>
        <i/>
        <vertAlign val="superscript"/>
        <sz val="8"/>
        <rFont val="Arial"/>
        <family val="2"/>
      </rPr>
      <t>2</t>
    </r>
  </si>
  <si>
    <t>Eidgenössisches Departement für Umwelt, Verkehr, Energie und Kommunikation</t>
  </si>
  <si>
    <t>Lettland</t>
  </si>
  <si>
    <t>Definitionen und Kommentare: Siehe Indikator im Internet</t>
  </si>
  <si>
    <t>In Millionen Franken zu laufenden Preisen und in %</t>
  </si>
  <si>
    <t>Quelle: BFS - Forschung und Entwicklung (F+E) Synthese Schweiz (FE Schweiz)</t>
  </si>
  <si>
    <t>Private Organisationen ohne Erwerbszweck</t>
  </si>
  <si>
    <t>In Millionen Franken zu laufenden Preisen</t>
  </si>
  <si>
    <t>In Millionen Franken zu laufenden Zahlen und in %</t>
  </si>
  <si>
    <r>
      <t xml:space="preserve">In Millionen $ KKP </t>
    </r>
    <r>
      <rPr>
        <vertAlign val="superscript"/>
        <sz val="8"/>
        <rFont val="Arial"/>
        <family val="2"/>
      </rPr>
      <t>1,</t>
    </r>
    <r>
      <rPr>
        <sz val="8"/>
        <rFont val="Arial"/>
        <family val="2"/>
      </rPr>
      <t xml:space="preserve"> laufende Preise</t>
    </r>
  </si>
  <si>
    <r>
      <t>Pro Einwohner in $ KKP</t>
    </r>
    <r>
      <rPr>
        <vertAlign val="superscript"/>
        <sz val="8"/>
        <rFont val="Arial"/>
        <family val="2"/>
      </rPr>
      <t xml:space="preserve"> 1, </t>
    </r>
    <r>
      <rPr>
        <sz val="8"/>
        <rFont val="Arial"/>
        <family val="2"/>
      </rPr>
      <t>laufende Preise</t>
    </r>
  </si>
  <si>
    <t>Schweiz</t>
  </si>
  <si>
    <t>Litauen</t>
  </si>
  <si>
    <r>
      <t xml:space="preserve">Schweiz </t>
    </r>
    <r>
      <rPr>
        <b/>
        <vertAlign val="superscript"/>
        <sz val="8"/>
        <rFont val="Arial"/>
        <family val="2"/>
      </rPr>
      <t>1</t>
    </r>
  </si>
  <si>
    <t>Kolumbien</t>
  </si>
  <si>
    <r>
      <t>Privatwirtschaft</t>
    </r>
    <r>
      <rPr>
        <vertAlign val="superscript"/>
        <sz val="8"/>
        <rFont val="Arial"/>
        <family val="2"/>
      </rPr>
      <t>1</t>
    </r>
  </si>
  <si>
    <r>
      <t>Total  Privatwirtschaft</t>
    </r>
    <r>
      <rPr>
        <b/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</si>
  <si>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  Da einige Unternehmen bei der letzten Datenerhebung ihre Antworten für vergangene Erhebungen berichtigt haben, mussten die Daten von 2012, 2015 und 2017 revidiert werden. </t>
    </r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</si>
  <si>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2017 revidiert werden. </t>
    </r>
  </si>
  <si>
    <r>
      <t>Total  Privatwirtschaft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</si>
  <si>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t>BFS - Forschung und Entwicklung (F+E) Synthese Schweiz (FE Schweiz)</t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</si>
  <si>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
    2017 revidiert werden. </t>
    </r>
  </si>
  <si>
    <t>Intramuros-Forschung und Entwicklung (F+E)-Aufwendungen in der Schweiz nach Sektor, 2000-2019</t>
  </si>
  <si>
    <t>Intramuros-Forschung und Entwicklung (F+E)-Aufwendungen in der Schweiz nach Sektor, 2019</t>
  </si>
  <si>
    <t>Intramuros-Forschung und Entwicklung (F+E)-Aufwendungen in der Schweiz nach Sektor, 2000-2019 (Details)</t>
  </si>
  <si>
    <t>Intramuros-Forschung und Entwicklung (F+E)-Aufwendungen in der Schweiz nach Sektor und Forschungsart, 2019</t>
  </si>
  <si>
    <t>Intramuros-Forschung und Entwicklung (F+E)-Aufwendungen in der Schweiz nach Sektorund und Forschungsart, 2000-2019</t>
  </si>
  <si>
    <t>Intramuros-Forschung und Entwicklung (F+E)-Aufwendungen in der Schweiz nach Sektor, 2000 - 2019</t>
  </si>
  <si>
    <t>Millionen</t>
  </si>
  <si>
    <r>
      <t xml:space="preserve">Private Organisationen ohne Erwerbszweck 
und übrige nicht zuteilbare Aktivitäten </t>
    </r>
    <r>
      <rPr>
        <b/>
        <vertAlign val="superscript"/>
        <sz val="8"/>
        <rFont val="Arial"/>
        <family val="2"/>
      </rPr>
      <t>3</t>
    </r>
  </si>
  <si>
    <t>Total  Privatwirtschaft</t>
  </si>
  <si>
    <t>und Forschungsart, 2000-2019</t>
  </si>
  <si>
    <r>
      <t xml:space="preserve">Total Private Organisationen ohne Erwerbszweck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</si>
  <si>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revidiertes BIP</t>
    </r>
  </si>
  <si>
    <r>
      <t xml:space="preserve">EU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</si>
  <si>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Zusammensetzung der EU am 1.2.2020</t>
    </r>
  </si>
  <si>
    <r>
      <t xml:space="preserve">EU </t>
    </r>
    <r>
      <rPr>
        <vertAlign val="superscript"/>
        <sz val="8"/>
        <color indexed="23"/>
        <rFont val="Arial"/>
        <family val="2"/>
      </rPr>
      <t>2</t>
    </r>
  </si>
  <si>
    <r>
      <t xml:space="preserve">EU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</si>
  <si>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Zusammensetzung der EU am 1.2.2020</t>
    </r>
  </si>
  <si>
    <t>EU *</t>
  </si>
  <si>
    <t>* = Schätzung OECD, Zusammensetzung der EU am 1.2.2020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</si>
  <si>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Zusammensetzung der EU am 1.2.2020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</si>
  <si>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Da einige Unternehmen bei der letzten Datenerhebung ihre Antworten für vergangene Erhebungen berichtigt haben, mussten die Daten von 2012, 2015 und 2017 revidiert werden. </t>
    </r>
  </si>
  <si>
    <r>
      <t>Schweiz</t>
    </r>
    <r>
      <rPr>
        <b/>
        <vertAlign val="superscript"/>
        <sz val="8"/>
        <rFont val="Arial"/>
        <family val="2"/>
      </rPr>
      <t>2</t>
    </r>
  </si>
  <si>
    <r>
      <t xml:space="preserve">EU </t>
    </r>
    <r>
      <rPr>
        <vertAlign val="superscript"/>
        <sz val="8"/>
        <color indexed="23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</si>
  <si>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>Das BIP wurde im September 2020 über den gesamten Zeitraum revidiert</t>
    </r>
  </si>
  <si>
    <t>Forschung und Entwicklung (F+E)-Bruttoinlandaufwendungen im internationalen Vergleich, 2020</t>
  </si>
  <si>
    <t>Forschung und Entwicklung (F+E)-Bruttoinlandaufwendungen im internationalen Vergleich In Millionen $ KKP, 1998-2020</t>
  </si>
  <si>
    <t>Forschung und Entwicklung (F+E)-Bruttoinlandaufwendungen in Prozent der BIP im internationalen Vergleich, 1998-2020</t>
  </si>
  <si>
    <t>Forschung und Entwicklung (F+E)-Bruttoinlandaufwendungen pro Einwohner im internationalen Vergleich, 1998-2020</t>
  </si>
  <si>
    <t>Forschung und Entwicklung (F+E)-Durchführung nach Sektor im internationalen Vergleich, 2020</t>
  </si>
  <si>
    <t>Forschung und Entwicklung (F+E)-Durchführung nach Sektor im internationalen Vergleich, 1998-2020</t>
  </si>
  <si>
    <t>© 2022 OFS-BFS-UST / WSA</t>
  </si>
  <si>
    <r>
      <t>Schweiz (2019)</t>
    </r>
    <r>
      <rPr>
        <b/>
        <vertAlign val="superscript"/>
        <sz val="8"/>
        <rFont val="Arial"/>
        <family val="2"/>
      </rPr>
      <t xml:space="preserve"> 1</t>
    </r>
  </si>
  <si>
    <t>Quelle: OECD – MSTI-Datenbank, Abteilung STI / EAS, Paris, März 2022</t>
  </si>
  <si>
    <t>Forschung und Entwicklung (F+E)-Bruttoinlandaufwendungen im internationalen Vergleich, 1998-2020</t>
  </si>
  <si>
    <t>Quelle: OECD – MSTI-Datenbank, Abteilung STI / EAS, Paris, März 2022; BFS - Forschung und Entwicklung (F+E) Synthese Schweiz (FE Schweiz)</t>
  </si>
  <si>
    <r>
      <t>Quelle: OECD – MSTI-Datenbank, Abteilung STI / EAS, Paris, März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2022</t>
    </r>
  </si>
  <si>
    <t>Ver. Königreich (2019)</t>
  </si>
  <si>
    <t>Schweiz (2019)</t>
  </si>
  <si>
    <t>En CHF</t>
  </si>
  <si>
    <t>PIB</t>
  </si>
  <si>
    <t>En % du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</si>
</sst>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_)"/>
    <numFmt numFmtId="165" formatCode="0.0"/>
    <numFmt numFmtId="166" formatCode="0.000"/>
    <numFmt numFmtId="167" formatCode="#\ ##0"/>
    <numFmt numFmtId="168" formatCode="###\ ##0"/>
    <numFmt numFmtId="169" formatCode="0.00000"/>
    <numFmt numFmtId="170" formatCode="##\ ##0"/>
    <numFmt numFmtId="171" formatCode="\ #\ ###\ ##0"/>
    <numFmt numFmtId="172" formatCode="#\ ###\ ##0.00__;\-#\ ###\ ##0.00__;..__;@__"/>
    <numFmt numFmtId="173" formatCode="#\ ###\ ##0.0__;\-#\ ###\ ##0.0__;..__;@__"/>
    <numFmt numFmtId="174" formatCode="#\ ###\ ##0__;\-#\ ###\ ##0__;..__;@__"/>
    <numFmt numFmtId="175" formatCode="#\ ###\ ##0__;\-#\ ###\ ##0__;&quot;-&quot;__;&quot;...&quot;__"/>
    <numFmt numFmtId="176" formatCode="0.0__;\-0.0__;0.0__;&quot;...&quot;__"/>
    <numFmt numFmtId="177" formatCode="#\ ##0.0__;\-#\ ##0.0__;&quot;-&quot;__;&quot;...&quot;__"/>
  </numFmts>
  <fonts count="37" x14ac:knownFonts="1">
    <font>
      <sz val="10"/>
      <name val="Arial"/>
    </font>
    <font>
      <sz val="11"/>
      <color theme="1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b/>
      <u/>
      <sz val="7"/>
      <color indexed="10"/>
      <name val="Arial"/>
      <family val="2"/>
    </font>
    <font>
      <i/>
      <vertAlign val="superscript"/>
      <sz val="8"/>
      <name val="Arial"/>
      <family val="2"/>
    </font>
    <font>
      <sz val="9"/>
      <name val="Helvetica"/>
    </font>
    <font>
      <sz val="10"/>
      <name val="Courier"/>
      <family val="3"/>
    </font>
    <font>
      <sz val="8"/>
      <name val="Helvetica"/>
    </font>
    <font>
      <sz val="7.5"/>
      <color indexed="23"/>
      <name val="Arial"/>
      <family val="2"/>
    </font>
    <font>
      <sz val="8"/>
      <color indexed="2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9"/>
      <color indexed="12"/>
      <name val="Arial"/>
      <family val="2"/>
    </font>
    <font>
      <sz val="9"/>
      <name val="Helvetica"/>
      <family val="2"/>
    </font>
    <font>
      <i/>
      <sz val="9"/>
      <name val="Helvetica"/>
    </font>
    <font>
      <b/>
      <sz val="9"/>
      <name val="Helvetica"/>
    </font>
    <font>
      <sz val="9"/>
      <color indexed="12"/>
      <name val="Helvetica"/>
    </font>
    <font>
      <u/>
      <sz val="9"/>
      <color indexed="12"/>
      <name val="Arial"/>
      <family val="2"/>
    </font>
    <font>
      <b/>
      <vertAlign val="superscript"/>
      <sz val="8"/>
      <name val="Arial"/>
      <family val="2"/>
    </font>
    <font>
      <b/>
      <sz val="7.5"/>
      <name val="Arial"/>
      <family val="2"/>
    </font>
    <font>
      <sz val="11"/>
      <color theme="1"/>
      <name val="Arial"/>
      <family val="2"/>
    </font>
    <font>
      <vertAlign val="superscript"/>
      <sz val="8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dashed">
        <color indexed="22"/>
      </top>
      <bottom/>
      <diagonal/>
    </border>
    <border>
      <left/>
      <right/>
      <top style="thin">
        <color indexed="55"/>
      </top>
      <bottom style="dashed">
        <color indexed="22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22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55"/>
      </top>
      <bottom style="dashed">
        <color indexed="22"/>
      </bottom>
      <diagonal/>
    </border>
  </borders>
  <cellStyleXfs count="3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5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175" fontId="11" fillId="0" borderId="28" applyFont="0" applyFill="0" applyBorder="0" applyProtection="0">
      <alignment horizontal="right"/>
    </xf>
    <xf numFmtId="176" fontId="11" fillId="0" borderId="29" applyFont="0" applyFill="0" applyBorder="0" applyProtection="0">
      <alignment horizontal="right"/>
    </xf>
    <xf numFmtId="177" fontId="11" fillId="0" borderId="28" applyFont="0" applyFill="0" applyBorder="0" applyProtection="0">
      <alignment horizontal="right"/>
    </xf>
  </cellStyleXfs>
  <cellXfs count="53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1" fontId="4" fillId="0" borderId="0" xfId="0" applyNumberFormat="1" applyFont="1" applyBorder="1"/>
    <xf numFmtId="0" fontId="7" fillId="0" borderId="0" xfId="0" applyFont="1" applyBorder="1"/>
    <xf numFmtId="0" fontId="5" fillId="0" borderId="0" xfId="0" applyFont="1" applyAlignment="1"/>
    <xf numFmtId="0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right"/>
    </xf>
    <xf numFmtId="0" fontId="7" fillId="0" borderId="0" xfId="0" applyFont="1" applyAlignment="1"/>
    <xf numFmtId="0" fontId="4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NumberFormat="1" applyAlignment="1">
      <alignment horizontal="right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indent="1"/>
    </xf>
    <xf numFmtId="0" fontId="10" fillId="0" borderId="0" xfId="0" applyFont="1"/>
    <xf numFmtId="0" fontId="8" fillId="0" borderId="0" xfId="0" applyFont="1"/>
    <xf numFmtId="0" fontId="8" fillId="0" borderId="0" xfId="0" applyFont="1" applyAlignment="1"/>
    <xf numFmtId="164" fontId="8" fillId="0" borderId="0" xfId="22" applyFont="1" applyAlignment="1"/>
    <xf numFmtId="164" fontId="8" fillId="0" borderId="0" xfId="23" applyFont="1" applyAlignment="1"/>
    <xf numFmtId="164" fontId="8" fillId="0" borderId="0" xfId="24" applyFont="1" applyAlignment="1"/>
    <xf numFmtId="164" fontId="8" fillId="0" borderId="0" xfId="25" applyFont="1" applyAlignment="1"/>
    <xf numFmtId="0" fontId="10" fillId="0" borderId="0" xfId="0" applyFont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NumberFormat="1" applyFont="1" applyBorder="1" applyAlignment="1"/>
    <xf numFmtId="0" fontId="5" fillId="0" borderId="1" xfId="0" applyFont="1" applyBorder="1"/>
    <xf numFmtId="0" fontId="3" fillId="0" borderId="1" xfId="0" applyFont="1" applyBorder="1"/>
    <xf numFmtId="0" fontId="8" fillId="0" borderId="0" xfId="0" applyFont="1" applyAlignment="1">
      <alignment horizontal="right"/>
    </xf>
    <xf numFmtId="164" fontId="4" fillId="0" borderId="0" xfId="22" applyFont="1" applyAlignment="1"/>
    <xf numFmtId="1" fontId="4" fillId="0" borderId="0" xfId="0" applyNumberFormat="1" applyFont="1" applyAlignment="1"/>
    <xf numFmtId="2" fontId="4" fillId="0" borderId="0" xfId="24" applyNumberFormat="1" applyFont="1" applyBorder="1" applyAlignment="1" applyProtection="1">
      <alignment horizontal="right"/>
    </xf>
    <xf numFmtId="2" fontId="4" fillId="0" borderId="0" xfId="25" applyNumberFormat="1" applyFont="1" applyBorder="1" applyAlignment="1" applyProtection="1">
      <alignment horizontal="right"/>
    </xf>
    <xf numFmtId="0" fontId="5" fillId="0" borderId="0" xfId="0" applyFont="1" applyAlignment="1">
      <alignment wrapText="1"/>
    </xf>
    <xf numFmtId="0" fontId="11" fillId="0" borderId="0" xfId="0" applyFont="1"/>
    <xf numFmtId="0" fontId="11" fillId="0" borderId="0" xfId="0" applyFont="1" applyBorder="1"/>
    <xf numFmtId="0" fontId="4" fillId="0" borderId="1" xfId="0" applyFont="1" applyBorder="1"/>
    <xf numFmtId="165" fontId="4" fillId="0" borderId="0" xfId="0" applyNumberFormat="1" applyFont="1"/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5" fillId="0" borderId="1" xfId="0" applyFont="1" applyBorder="1" applyAlignment="1"/>
    <xf numFmtId="1" fontId="4" fillId="0" borderId="0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164" fontId="4" fillId="0" borderId="0" xfId="22" applyFont="1" applyBorder="1" applyAlignment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167" fontId="4" fillId="0" borderId="0" xfId="0" applyNumberFormat="1" applyFont="1" applyBorder="1" applyAlignment="1"/>
    <xf numFmtId="164" fontId="4" fillId="0" borderId="0" xfId="17" applyFont="1" applyAlignment="1"/>
    <xf numFmtId="164" fontId="4" fillId="0" borderId="0" xfId="17" applyFont="1" applyFill="1" applyAlignment="1"/>
    <xf numFmtId="0" fontId="6" fillId="0" borderId="0" xfId="0" applyFont="1" applyAlignment="1"/>
    <xf numFmtId="0" fontId="4" fillId="0" borderId="0" xfId="0" applyNumberFormat="1" applyFont="1" applyAlignment="1"/>
    <xf numFmtId="167" fontId="4" fillId="0" borderId="0" xfId="16" applyNumberFormat="1" applyFont="1" applyBorder="1" applyAlignment="1" applyProtection="1"/>
    <xf numFmtId="164" fontId="6" fillId="0" borderId="0" xfId="18" applyFont="1" applyFill="1" applyAlignment="1" applyProtection="1"/>
    <xf numFmtId="2" fontId="6" fillId="0" borderId="0" xfId="18" applyNumberFormat="1" applyFont="1" applyFill="1" applyAlignment="1" applyProtection="1"/>
    <xf numFmtId="0" fontId="4" fillId="0" borderId="0" xfId="0" applyFont="1" applyAlignment="1">
      <alignment wrapText="1"/>
    </xf>
    <xf numFmtId="1" fontId="5" fillId="0" borderId="0" xfId="26" applyNumberFormat="1" applyFont="1" applyBorder="1" applyAlignment="1" applyProtection="1">
      <alignment wrapText="1"/>
    </xf>
    <xf numFmtId="2" fontId="4" fillId="0" borderId="0" xfId="22" applyNumberFormat="1" applyFont="1" applyBorder="1" applyAlignment="1" applyProtection="1"/>
    <xf numFmtId="2" fontId="4" fillId="0" borderId="0" xfId="23" applyNumberFormat="1" applyFont="1" applyBorder="1" applyAlignment="1" applyProtection="1"/>
    <xf numFmtId="2" fontId="4" fillId="0" borderId="0" xfId="24" applyNumberFormat="1" applyFont="1" applyBorder="1" applyAlignment="1" applyProtection="1"/>
    <xf numFmtId="2" fontId="4" fillId="0" borderId="0" xfId="25" applyNumberFormat="1" applyFont="1" applyBorder="1" applyAlignment="1" applyProtection="1"/>
    <xf numFmtId="0" fontId="7" fillId="0" borderId="0" xfId="0" applyFont="1" applyAlignment="1">
      <alignment horizontal="right"/>
    </xf>
    <xf numFmtId="164" fontId="6" fillId="0" borderId="0" xfId="26" applyFont="1" applyBorder="1" applyAlignment="1" applyProtection="1">
      <alignment wrapText="1"/>
    </xf>
    <xf numFmtId="0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4" fillId="0" borderId="0" xfId="18" applyFont="1" applyAlignment="1" applyProtection="1">
      <alignment horizontal="right"/>
    </xf>
    <xf numFmtId="164" fontId="4" fillId="0" borderId="1" xfId="18" applyFont="1" applyBorder="1" applyAlignment="1" applyProtection="1">
      <alignment horizontal="right"/>
    </xf>
    <xf numFmtId="164" fontId="4" fillId="0" borderId="0" xfId="18" applyFont="1" applyAlignment="1">
      <alignment horizontal="right"/>
    </xf>
    <xf numFmtId="0" fontId="11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 indent="1"/>
    </xf>
    <xf numFmtId="164" fontId="5" fillId="0" borderId="0" xfId="22" applyFont="1" applyBorder="1" applyAlignment="1">
      <alignment vertical="top"/>
    </xf>
    <xf numFmtId="164" fontId="5" fillId="0" borderId="0" xfId="22" applyFont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 indent="1"/>
    </xf>
    <xf numFmtId="0" fontId="13" fillId="0" borderId="0" xfId="0" applyFont="1"/>
    <xf numFmtId="0" fontId="4" fillId="0" borderId="0" xfId="20" applyNumberFormat="1" applyFont="1" applyFill="1" applyBorder="1" applyAlignment="1" applyProtection="1"/>
    <xf numFmtId="0" fontId="4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applyFont="1" applyBorder="1"/>
    <xf numFmtId="0" fontId="13" fillId="0" borderId="0" xfId="0" applyFont="1" applyAlignment="1"/>
    <xf numFmtId="1" fontId="10" fillId="0" borderId="0" xfId="0" applyNumberFormat="1" applyFont="1" applyAlignment="1"/>
    <xf numFmtId="1" fontId="10" fillId="0" borderId="0" xfId="0" applyNumberFormat="1" applyFont="1" applyBorder="1" applyAlignment="1"/>
    <xf numFmtId="0" fontId="16" fillId="0" borderId="0" xfId="1" applyFont="1" applyAlignment="1" applyProtection="1"/>
    <xf numFmtId="0" fontId="11" fillId="0" borderId="0" xfId="0" applyFont="1" applyBorder="1" applyAlignment="1"/>
    <xf numFmtId="164" fontId="5" fillId="0" borderId="0" xfId="9" applyFont="1" applyBorder="1" applyAlignment="1" applyProtection="1">
      <alignment horizontal="right"/>
    </xf>
    <xf numFmtId="164" fontId="10" fillId="0" borderId="0" xfId="24" applyFont="1" applyAlignment="1"/>
    <xf numFmtId="0" fontId="7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 wrapText="1" indent="1"/>
    </xf>
    <xf numFmtId="0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indent="1"/>
    </xf>
    <xf numFmtId="167" fontId="4" fillId="0" borderId="0" xfId="0" applyNumberFormat="1" applyFont="1" applyBorder="1" applyAlignment="1">
      <alignment horizontal="right" vertical="center" wrapText="1" indent="1"/>
    </xf>
    <xf numFmtId="167" fontId="5" fillId="0" borderId="1" xfId="0" applyNumberFormat="1" applyFont="1" applyBorder="1" applyAlignment="1">
      <alignment horizontal="right" vertical="center" indent="1"/>
    </xf>
    <xf numFmtId="1" fontId="5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16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Border="1" applyAlignment="1">
      <alignment horizontal="right" vertical="center" indent="1"/>
    </xf>
    <xf numFmtId="2" fontId="4" fillId="0" borderId="0" xfId="6" applyNumberFormat="1" applyFont="1" applyAlignment="1" applyProtection="1">
      <alignment horizontal="right" vertical="center" indent="1"/>
    </xf>
    <xf numFmtId="2" fontId="5" fillId="0" borderId="0" xfId="6" applyNumberFormat="1" applyFont="1" applyAlignment="1" applyProtection="1">
      <alignment horizontal="right" vertical="center" indent="1"/>
    </xf>
    <xf numFmtId="0" fontId="18" fillId="0" borderId="0" xfId="1" applyFont="1" applyAlignment="1" applyProtection="1"/>
    <xf numFmtId="1" fontId="4" fillId="0" borderId="0" xfId="26" applyNumberFormat="1" applyFont="1" applyBorder="1" applyAlignment="1" applyProtection="1">
      <alignment horizontal="left" vertical="center" indent="1"/>
    </xf>
    <xf numFmtId="164" fontId="4" fillId="0" borderId="0" xfId="6" applyFont="1" applyAlignment="1" applyProtection="1">
      <alignment horizontal="left" vertical="center" indent="1"/>
    </xf>
    <xf numFmtId="1" fontId="5" fillId="0" borderId="0" xfId="26" applyNumberFormat="1" applyFont="1" applyBorder="1" applyAlignment="1" applyProtection="1">
      <alignment horizontal="left" vertical="center" indent="1"/>
    </xf>
    <xf numFmtId="1" fontId="5" fillId="0" borderId="2" xfId="19" applyNumberFormat="1" applyFont="1" applyFill="1" applyBorder="1" applyAlignment="1">
      <alignment horizontal="left" vertical="center" indent="1"/>
    </xf>
    <xf numFmtId="1" fontId="4" fillId="0" borderId="1" xfId="26" applyNumberFormat="1" applyFont="1" applyBorder="1" applyAlignment="1" applyProtection="1">
      <alignment horizontal="left" vertical="center" indent="1"/>
    </xf>
    <xf numFmtId="1" fontId="4" fillId="0" borderId="0" xfId="26" applyNumberFormat="1" applyFont="1" applyBorder="1" applyAlignment="1" applyProtection="1">
      <alignment horizontal="left" vertical="center" wrapText="1" indent="1"/>
    </xf>
    <xf numFmtId="164" fontId="4" fillId="0" borderId="0" xfId="9" applyFont="1" applyAlignment="1" applyProtection="1">
      <alignment horizontal="left" vertical="center" indent="1"/>
    </xf>
    <xf numFmtId="1" fontId="5" fillId="0" borderId="0" xfId="26" applyNumberFormat="1" applyFont="1" applyBorder="1" applyAlignment="1" applyProtection="1">
      <alignment horizontal="left" vertical="center" wrapText="1" indent="1"/>
    </xf>
    <xf numFmtId="167" fontId="5" fillId="0" borderId="0" xfId="0" applyNumberFormat="1" applyFont="1" applyFill="1" applyBorder="1" applyAlignment="1">
      <alignment horizontal="right" vertical="center" wrapText="1" indent="1"/>
    </xf>
    <xf numFmtId="170" fontId="4" fillId="0" borderId="0" xfId="0" applyNumberFormat="1" applyFont="1" applyBorder="1" applyAlignment="1">
      <alignment horizontal="right" vertical="center" wrapText="1" indent="1"/>
    </xf>
    <xf numFmtId="168" fontId="4" fillId="0" borderId="0" xfId="16" applyNumberFormat="1" applyFont="1" applyFill="1" applyBorder="1" applyAlignment="1" applyProtection="1">
      <alignment horizontal="right" vertical="center" wrapText="1" indent="1"/>
    </xf>
    <xf numFmtId="168" fontId="4" fillId="0" borderId="0" xfId="0" applyNumberFormat="1" applyFont="1" applyBorder="1" applyAlignment="1">
      <alignment horizontal="right" vertical="center" wrapText="1" indent="1"/>
    </xf>
    <xf numFmtId="168" fontId="6" fillId="0" borderId="0" xfId="16" applyNumberFormat="1" applyFont="1" applyFill="1" applyBorder="1" applyAlignment="1" applyProtection="1">
      <alignment horizontal="right" vertical="center" wrapText="1" indent="1"/>
    </xf>
    <xf numFmtId="168" fontId="6" fillId="0" borderId="0" xfId="0" applyNumberFormat="1" applyFont="1" applyBorder="1" applyAlignment="1">
      <alignment horizontal="right" vertical="center" wrapText="1" indent="1"/>
    </xf>
    <xf numFmtId="170" fontId="5" fillId="0" borderId="0" xfId="0" applyNumberFormat="1" applyFont="1" applyBorder="1" applyAlignment="1">
      <alignment horizontal="right" vertical="center" wrapText="1" indent="1"/>
    </xf>
    <xf numFmtId="170" fontId="5" fillId="0" borderId="0" xfId="0" applyNumberFormat="1" applyFont="1" applyBorder="1" applyAlignment="1">
      <alignment horizontal="right" vertical="center" indent="1"/>
    </xf>
    <xf numFmtId="170" fontId="5" fillId="0" borderId="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164" fontId="5" fillId="0" borderId="2" xfId="6" applyFont="1" applyBorder="1" applyAlignment="1" applyProtection="1">
      <alignment horizontal="center" vertical="center"/>
    </xf>
    <xf numFmtId="164" fontId="5" fillId="0" borderId="2" xfId="27" applyFont="1" applyBorder="1" applyAlignment="1">
      <alignment horizontal="left" vertical="center" wrapText="1" indent="1"/>
    </xf>
    <xf numFmtId="164" fontId="4" fillId="0" borderId="0" xfId="26" applyFont="1" applyBorder="1" applyAlignment="1" applyProtection="1">
      <alignment horizontal="left" vertical="center" indent="1"/>
    </xf>
    <xf numFmtId="165" fontId="14" fillId="0" borderId="0" xfId="8" applyNumberFormat="1" applyFont="1" applyBorder="1" applyAlignment="1" applyProtection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5" fillId="0" borderId="2" xfId="9" applyFont="1" applyBorder="1" applyAlignment="1" applyProtection="1">
      <alignment horizontal="center" vertical="center"/>
    </xf>
    <xf numFmtId="164" fontId="4" fillId="0" borderId="0" xfId="25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4" fontId="5" fillId="0" borderId="2" xfId="21" applyFont="1" applyBorder="1" applyAlignment="1" applyProtection="1">
      <alignment horizontal="left" vertical="center" wrapText="1" indent="1"/>
    </xf>
    <xf numFmtId="167" fontId="4" fillId="0" borderId="0" xfId="0" applyNumberFormat="1" applyFont="1" applyBorder="1" applyAlignment="1">
      <alignment horizontal="right" vertical="center" indent="1"/>
    </xf>
    <xf numFmtId="171" fontId="5" fillId="0" borderId="0" xfId="0" applyNumberFormat="1" applyFont="1" applyBorder="1" applyAlignment="1">
      <alignment horizontal="right" vertical="center" indent="1"/>
    </xf>
    <xf numFmtId="171" fontId="4" fillId="0" borderId="0" xfId="16" applyNumberFormat="1" applyFont="1" applyFill="1" applyBorder="1" applyAlignment="1" applyProtection="1">
      <alignment horizontal="right" vertical="center" indent="1"/>
    </xf>
    <xf numFmtId="171" fontId="4" fillId="0" borderId="0" xfId="0" applyNumberFormat="1" applyFont="1" applyBorder="1" applyAlignment="1">
      <alignment horizontal="right" vertical="center" indent="1"/>
    </xf>
    <xf numFmtId="171" fontId="4" fillId="0" borderId="0" xfId="0" applyNumberFormat="1" applyFont="1" applyFill="1" applyBorder="1" applyAlignment="1">
      <alignment horizontal="right" vertical="center" indent="1"/>
    </xf>
    <xf numFmtId="171" fontId="5" fillId="0" borderId="0" xfId="0" applyNumberFormat="1" applyFont="1" applyFill="1" applyBorder="1" applyAlignment="1">
      <alignment horizontal="right" vertical="center" indent="1"/>
    </xf>
    <xf numFmtId="171" fontId="4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3"/>
    </xf>
    <xf numFmtId="0" fontId="6" fillId="0" borderId="0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164" fontId="4" fillId="0" borderId="0" xfId="13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4" fillId="0" borderId="0" xfId="13" applyFon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6" fillId="0" borderId="0" xfId="18" applyNumberFormat="1" applyFont="1" applyFill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2" xfId="22" applyFont="1" applyBorder="1" applyAlignment="1">
      <alignment horizontal="left" vertical="center" wrapText="1" indent="1"/>
    </xf>
    <xf numFmtId="1" fontId="5" fillId="0" borderId="2" xfId="26" applyNumberFormat="1" applyFont="1" applyBorder="1" applyAlignment="1" applyProtection="1">
      <alignment horizontal="center" vertical="center" wrapText="1"/>
    </xf>
    <xf numFmtId="164" fontId="4" fillId="0" borderId="0" xfId="22" applyFont="1" applyAlignment="1">
      <alignment horizontal="left" vertical="center"/>
    </xf>
    <xf numFmtId="164" fontId="4" fillId="0" borderId="0" xfId="22" applyFont="1" applyBorder="1" applyAlignment="1">
      <alignment horizontal="left" vertical="center"/>
    </xf>
    <xf numFmtId="1" fontId="5" fillId="0" borderId="0" xfId="26" applyNumberFormat="1" applyFont="1" applyBorder="1" applyAlignment="1" applyProtection="1">
      <alignment horizontal="left" vertical="center" wrapText="1"/>
    </xf>
    <xf numFmtId="2" fontId="4" fillId="0" borderId="0" xfId="22" applyNumberFormat="1" applyFont="1" applyBorder="1" applyAlignment="1" applyProtection="1">
      <alignment horizontal="left" vertical="center"/>
    </xf>
    <xf numFmtId="2" fontId="4" fillId="0" borderId="0" xfId="23" applyNumberFormat="1" applyFont="1" applyBorder="1" applyAlignment="1" applyProtection="1">
      <alignment horizontal="left" vertical="center"/>
    </xf>
    <xf numFmtId="0" fontId="12" fillId="0" borderId="0" xfId="0" applyFont="1" applyAlignment="1">
      <alignment horizontal="left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7" fontId="4" fillId="0" borderId="0" xfId="0" applyNumberFormat="1" applyFont="1" applyFill="1" applyBorder="1" applyAlignment="1">
      <alignment horizontal="right" vertical="center" indent="1"/>
    </xf>
    <xf numFmtId="0" fontId="4" fillId="0" borderId="3" xfId="0" applyNumberFormat="1" applyFont="1" applyBorder="1" applyAlignment="1"/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Font="1" applyFill="1" applyAlignment="1"/>
    <xf numFmtId="2" fontId="4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22" fillId="0" borderId="0" xfId="15" applyNumberFormat="1" applyFont="1" applyFill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5" fillId="0" borderId="2" xfId="0" applyFont="1" applyBorder="1" applyAlignment="1">
      <alignment horizontal="right" vertical="center" wrapText="1" indent="2"/>
    </xf>
    <xf numFmtId="1" fontId="24" fillId="0" borderId="0" xfId="26" applyNumberFormat="1" applyFont="1" applyBorder="1" applyAlignment="1" applyProtection="1">
      <alignment horizontal="left" vertical="center" wrapText="1" indent="1"/>
    </xf>
    <xf numFmtId="1" fontId="24" fillId="0" borderId="4" xfId="26" applyNumberFormat="1" applyFont="1" applyBorder="1" applyAlignment="1" applyProtection="1">
      <alignment horizontal="left" vertical="center" indent="1"/>
    </xf>
    <xf numFmtId="164" fontId="5" fillId="0" borderId="5" xfId="6" applyFont="1" applyBorder="1" applyAlignment="1" applyProtection="1">
      <alignment horizontal="center" vertical="center"/>
    </xf>
    <xf numFmtId="164" fontId="5" fillId="0" borderId="2" xfId="6" applyFont="1" applyBorder="1" applyAlignment="1" applyProtection="1">
      <alignment horizontal="right" vertical="center"/>
    </xf>
    <xf numFmtId="164" fontId="5" fillId="0" borderId="5" xfId="6" applyFont="1" applyBorder="1" applyAlignment="1" applyProtection="1">
      <alignment horizontal="right" vertical="center"/>
    </xf>
    <xf numFmtId="173" fontId="14" fillId="0" borderId="0" xfId="8" applyNumberFormat="1" applyFont="1" applyBorder="1" applyAlignment="1" applyProtection="1">
      <alignment horizontal="right" vertical="center"/>
    </xf>
    <xf numFmtId="173" fontId="14" fillId="0" borderId="0" xfId="8" applyNumberFormat="1" applyFont="1" applyBorder="1" applyAlignment="1" applyProtection="1">
      <alignment horizontal="right" vertical="center" indent="1"/>
    </xf>
    <xf numFmtId="173" fontId="14" fillId="0" borderId="6" xfId="8" applyNumberFormat="1" applyFont="1" applyBorder="1" applyAlignment="1" applyProtection="1">
      <alignment horizontal="right" vertical="center"/>
    </xf>
    <xf numFmtId="164" fontId="5" fillId="0" borderId="2" xfId="8" applyFont="1" applyBorder="1" applyAlignment="1" applyProtection="1">
      <alignment horizontal="right" vertical="center"/>
    </xf>
    <xf numFmtId="164" fontId="5" fillId="0" borderId="5" xfId="8" applyFont="1" applyBorder="1" applyAlignment="1" applyProtection="1">
      <alignment horizontal="right" vertical="center"/>
    </xf>
    <xf numFmtId="173" fontId="4" fillId="0" borderId="7" xfId="9" applyNumberFormat="1" applyFont="1" applyBorder="1" applyAlignment="1" applyProtection="1">
      <alignment horizontal="right" vertical="center" wrapText="1"/>
    </xf>
    <xf numFmtId="173" fontId="4" fillId="0" borderId="8" xfId="9" applyNumberFormat="1" applyFont="1" applyBorder="1" applyAlignment="1" applyProtection="1">
      <alignment horizontal="right" vertical="center" wrapText="1"/>
    </xf>
    <xf numFmtId="173" fontId="5" fillId="0" borderId="8" xfId="9" applyNumberFormat="1" applyFont="1" applyBorder="1" applyAlignment="1" applyProtection="1">
      <alignment horizontal="right" vertical="center" wrapText="1"/>
    </xf>
    <xf numFmtId="173" fontId="5" fillId="0" borderId="8" xfId="10" applyNumberFormat="1" applyFont="1" applyBorder="1" applyAlignment="1" applyProtection="1">
      <alignment horizontal="right" vertical="center" wrapText="1"/>
    </xf>
    <xf numFmtId="173" fontId="4" fillId="0" borderId="9" xfId="9" applyNumberFormat="1" applyFont="1" applyBorder="1" applyAlignment="1" applyProtection="1">
      <alignment horizontal="right" vertical="center" wrapText="1"/>
    </xf>
    <xf numFmtId="173" fontId="24" fillId="0" borderId="10" xfId="9" applyNumberFormat="1" applyFont="1" applyBorder="1" applyAlignment="1" applyProtection="1">
      <alignment horizontal="right" vertical="center" wrapText="1"/>
    </xf>
    <xf numFmtId="173" fontId="4" fillId="0" borderId="0" xfId="0" applyNumberFormat="1" applyFont="1" applyBorder="1" applyAlignment="1">
      <alignment horizontal="right" vertical="center" wrapText="1"/>
    </xf>
    <xf numFmtId="173" fontId="8" fillId="0" borderId="0" xfId="0" applyNumberFormat="1" applyFont="1" applyBorder="1" applyAlignment="1">
      <alignment horizontal="right" vertical="center" wrapText="1"/>
    </xf>
    <xf numFmtId="173" fontId="8" fillId="0" borderId="0" xfId="0" applyNumberFormat="1" applyFont="1" applyAlignment="1">
      <alignment wrapText="1"/>
    </xf>
    <xf numFmtId="173" fontId="4" fillId="0" borderId="7" xfId="10" applyNumberFormat="1" applyFont="1" applyBorder="1" applyAlignment="1" applyProtection="1">
      <alignment horizontal="right" vertical="center" wrapText="1"/>
    </xf>
    <xf numFmtId="173" fontId="4" fillId="0" borderId="8" xfId="10" applyNumberFormat="1" applyFont="1" applyBorder="1" applyAlignment="1" applyProtection="1">
      <alignment horizontal="right" vertical="center" wrapText="1"/>
    </xf>
    <xf numFmtId="173" fontId="4" fillId="0" borderId="9" xfId="10" applyNumberFormat="1" applyFont="1" applyBorder="1" applyAlignment="1" applyProtection="1">
      <alignment horizontal="right" vertical="center" wrapText="1"/>
    </xf>
    <xf numFmtId="173" fontId="4" fillId="0" borderId="0" xfId="0" applyNumberFormat="1" applyFont="1" applyAlignment="1">
      <alignment horizontal="right" vertical="center" wrapText="1"/>
    </xf>
    <xf numFmtId="173" fontId="8" fillId="0" borderId="0" xfId="0" applyNumberFormat="1" applyFont="1" applyAlignment="1">
      <alignment horizontal="right" vertical="center" wrapText="1"/>
    </xf>
    <xf numFmtId="173" fontId="4" fillId="0" borderId="7" xfId="11" applyNumberFormat="1" applyFont="1" applyBorder="1" applyAlignment="1" applyProtection="1">
      <alignment horizontal="right" vertical="center" wrapText="1"/>
    </xf>
    <xf numFmtId="173" fontId="4" fillId="0" borderId="8" xfId="11" applyNumberFormat="1" applyFont="1" applyBorder="1" applyAlignment="1" applyProtection="1">
      <alignment horizontal="right" vertical="center" wrapText="1"/>
    </xf>
    <xf numFmtId="173" fontId="5" fillId="0" borderId="8" xfId="11" applyNumberFormat="1" applyFont="1" applyBorder="1" applyAlignment="1" applyProtection="1">
      <alignment horizontal="right" vertical="center" wrapText="1"/>
    </xf>
    <xf numFmtId="173" fontId="4" fillId="0" borderId="9" xfId="11" applyNumberFormat="1" applyFont="1" applyBorder="1" applyAlignment="1" applyProtection="1">
      <alignment horizontal="right" vertical="center" wrapText="1"/>
    </xf>
    <xf numFmtId="173" fontId="4" fillId="0" borderId="7" xfId="12" applyNumberFormat="1" applyFont="1" applyBorder="1" applyAlignment="1" applyProtection="1">
      <alignment horizontal="right" vertical="center" wrapText="1"/>
    </xf>
    <xf numFmtId="173" fontId="4" fillId="0" borderId="8" xfId="12" applyNumberFormat="1" applyFont="1" applyBorder="1" applyAlignment="1" applyProtection="1">
      <alignment horizontal="right" vertical="center" wrapText="1"/>
    </xf>
    <xf numFmtId="173" fontId="5" fillId="0" borderId="8" xfId="12" applyNumberFormat="1" applyFont="1" applyBorder="1" applyAlignment="1" applyProtection="1">
      <alignment horizontal="right" vertical="center" wrapText="1"/>
    </xf>
    <xf numFmtId="173" fontId="4" fillId="0" borderId="9" xfId="12" applyNumberFormat="1" applyFont="1" applyBorder="1" applyAlignment="1" applyProtection="1">
      <alignment horizontal="right" vertical="center" wrapText="1"/>
    </xf>
    <xf numFmtId="173" fontId="4" fillId="0" borderId="7" xfId="9" applyNumberFormat="1" applyFont="1" applyBorder="1" applyAlignment="1" applyProtection="1">
      <alignment horizontal="right" vertical="center" wrapText="1" indent="1"/>
    </xf>
    <xf numFmtId="173" fontId="4" fillId="0" borderId="8" xfId="9" applyNumberFormat="1" applyFont="1" applyBorder="1" applyAlignment="1" applyProtection="1">
      <alignment horizontal="right" vertical="center" wrapText="1" indent="1"/>
    </xf>
    <xf numFmtId="173" fontId="5" fillId="0" borderId="8" xfId="9" applyNumberFormat="1" applyFont="1" applyBorder="1" applyAlignment="1" applyProtection="1">
      <alignment horizontal="right" vertical="center" wrapText="1" indent="1"/>
    </xf>
    <xf numFmtId="173" fontId="4" fillId="0" borderId="9" xfId="9" applyNumberFormat="1" applyFont="1" applyBorder="1" applyAlignment="1" applyProtection="1">
      <alignment horizontal="right" vertical="center" wrapText="1" indent="1"/>
    </xf>
    <xf numFmtId="173" fontId="4" fillId="0" borderId="7" xfId="10" applyNumberFormat="1" applyFont="1" applyBorder="1" applyAlignment="1" applyProtection="1">
      <alignment horizontal="right" vertical="center" wrapText="1" indent="1"/>
    </xf>
    <xf numFmtId="173" fontId="4" fillId="0" borderId="8" xfId="10" applyNumberFormat="1" applyFont="1" applyBorder="1" applyAlignment="1" applyProtection="1">
      <alignment horizontal="right" vertical="center" wrapText="1" indent="1"/>
    </xf>
    <xf numFmtId="173" fontId="5" fillId="0" borderId="8" xfId="10" applyNumberFormat="1" applyFont="1" applyBorder="1" applyAlignment="1" applyProtection="1">
      <alignment horizontal="right" vertical="center" wrapText="1" indent="1"/>
    </xf>
    <xf numFmtId="173" fontId="4" fillId="0" borderId="9" xfId="10" applyNumberFormat="1" applyFont="1" applyBorder="1" applyAlignment="1" applyProtection="1">
      <alignment horizontal="right" vertical="center" wrapText="1" indent="1"/>
    </xf>
    <xf numFmtId="173" fontId="4" fillId="0" borderId="7" xfId="11" applyNumberFormat="1" applyFont="1" applyBorder="1" applyAlignment="1" applyProtection="1">
      <alignment horizontal="right" vertical="center" wrapText="1" indent="1"/>
    </xf>
    <xf numFmtId="173" fontId="4" fillId="0" borderId="8" xfId="11" applyNumberFormat="1" applyFont="1" applyBorder="1" applyAlignment="1" applyProtection="1">
      <alignment horizontal="right" vertical="center" wrapText="1" indent="1"/>
    </xf>
    <xf numFmtId="173" fontId="5" fillId="0" borderId="8" xfId="11" applyNumberFormat="1" applyFont="1" applyBorder="1" applyAlignment="1" applyProtection="1">
      <alignment horizontal="right" vertical="center" wrapText="1" indent="1"/>
    </xf>
    <xf numFmtId="173" fontId="4" fillId="0" borderId="9" xfId="11" applyNumberFormat="1" applyFont="1" applyBorder="1" applyAlignment="1" applyProtection="1">
      <alignment horizontal="right" vertical="center" wrapText="1" indent="1"/>
    </xf>
    <xf numFmtId="173" fontId="4" fillId="0" borderId="7" xfId="12" applyNumberFormat="1" applyFont="1" applyBorder="1" applyAlignment="1" applyProtection="1">
      <alignment horizontal="right" vertical="center" wrapText="1" indent="1"/>
    </xf>
    <xf numFmtId="173" fontId="4" fillId="0" borderId="8" xfId="12" applyNumberFormat="1" applyFont="1" applyBorder="1" applyAlignment="1" applyProtection="1">
      <alignment horizontal="right" vertical="center" wrapText="1" indent="1"/>
    </xf>
    <xf numFmtId="173" fontId="5" fillId="0" borderId="8" xfId="12" applyNumberFormat="1" applyFont="1" applyBorder="1" applyAlignment="1" applyProtection="1">
      <alignment horizontal="right" vertical="center" wrapText="1" indent="1"/>
    </xf>
    <xf numFmtId="173" fontId="4" fillId="0" borderId="9" xfId="12" applyNumberFormat="1" applyFont="1" applyBorder="1" applyAlignment="1" applyProtection="1">
      <alignment horizontal="right" vertical="center" wrapText="1" indent="1"/>
    </xf>
    <xf numFmtId="173" fontId="8" fillId="0" borderId="0" xfId="0" applyNumberFormat="1" applyFont="1" applyAlignment="1">
      <alignment horizontal="right" wrapText="1" indent="1"/>
    </xf>
    <xf numFmtId="164" fontId="5" fillId="0" borderId="2" xfId="9" applyFont="1" applyBorder="1" applyAlignment="1" applyProtection="1">
      <alignment horizontal="right" vertical="center"/>
    </xf>
    <xf numFmtId="164" fontId="5" fillId="0" borderId="2" xfId="8" applyFont="1" applyBorder="1" applyAlignment="1" applyProtection="1">
      <alignment horizontal="right" vertical="center" indent="1"/>
    </xf>
    <xf numFmtId="1" fontId="4" fillId="0" borderId="0" xfId="26" applyNumberFormat="1" applyFont="1" applyFill="1" applyBorder="1" applyAlignment="1" applyProtection="1">
      <alignment horizontal="left" vertical="center" indent="1"/>
    </xf>
    <xf numFmtId="1" fontId="4" fillId="0" borderId="1" xfId="26" applyNumberFormat="1" applyFont="1" applyFill="1" applyBorder="1" applyAlignment="1" applyProtection="1">
      <alignment horizontal="left" vertical="center" wrapText="1" indent="1"/>
    </xf>
    <xf numFmtId="0" fontId="4" fillId="0" borderId="0" xfId="0" applyFont="1" applyFill="1"/>
    <xf numFmtId="2" fontId="4" fillId="0" borderId="0" xfId="6" applyNumberFormat="1" applyFont="1" applyBorder="1" applyAlignment="1" applyProtection="1">
      <alignment horizontal="right" vertical="center" indent="1"/>
    </xf>
    <xf numFmtId="164" fontId="4" fillId="0" borderId="0" xfId="6" applyFont="1" applyBorder="1" applyAlignment="1" applyProtection="1">
      <alignment horizontal="left" vertical="center" indent="1"/>
    </xf>
    <xf numFmtId="0" fontId="25" fillId="0" borderId="0" xfId="0" applyFont="1"/>
    <xf numFmtId="0" fontId="25" fillId="0" borderId="0" xfId="0" applyFont="1" applyBorder="1" applyAlignment="1"/>
    <xf numFmtId="0" fontId="26" fillId="0" borderId="0" xfId="0" applyFont="1" applyBorder="1" applyAlignment="1"/>
    <xf numFmtId="0" fontId="3" fillId="0" borderId="0" xfId="0" applyFont="1" applyAlignment="1">
      <alignment wrapText="1"/>
    </xf>
    <xf numFmtId="0" fontId="9" fillId="0" borderId="0" xfId="1" applyAlignment="1" applyProtection="1"/>
    <xf numFmtId="0" fontId="9" fillId="0" borderId="0" xfId="1" applyFont="1" applyAlignment="1" applyProtection="1"/>
    <xf numFmtId="0" fontId="27" fillId="0" borderId="0" xfId="1" applyFont="1" applyAlignment="1" applyProtection="1">
      <alignment horizontal="left"/>
    </xf>
    <xf numFmtId="0" fontId="5" fillId="0" borderId="0" xfId="0" applyFont="1" applyAlignment="1">
      <alignment horizontal="left"/>
    </xf>
    <xf numFmtId="167" fontId="4" fillId="0" borderId="11" xfId="0" applyNumberFormat="1" applyFont="1" applyBorder="1" applyAlignment="1">
      <alignment horizontal="right" vertical="center" indent="1"/>
    </xf>
    <xf numFmtId="167" fontId="4" fillId="0" borderId="11" xfId="0" applyNumberFormat="1" applyFont="1" applyFill="1" applyBorder="1" applyAlignment="1">
      <alignment horizontal="right" vertical="center" indent="1"/>
    </xf>
    <xf numFmtId="167" fontId="5" fillId="0" borderId="12" xfId="0" applyNumberFormat="1" applyFont="1" applyFill="1" applyBorder="1" applyAlignment="1">
      <alignment horizontal="right" vertical="center" indent="1"/>
    </xf>
    <xf numFmtId="168" fontId="4" fillId="0" borderId="0" xfId="0" applyNumberFormat="1" applyFont="1" applyFill="1" applyBorder="1" applyAlignment="1">
      <alignment horizontal="right" vertical="center" wrapText="1" indent="1"/>
    </xf>
    <xf numFmtId="168" fontId="6" fillId="0" borderId="0" xfId="0" applyNumberFormat="1" applyFont="1" applyFill="1" applyBorder="1" applyAlignment="1">
      <alignment horizontal="right" vertical="center" wrapText="1" indent="1"/>
    </xf>
    <xf numFmtId="170" fontId="4" fillId="0" borderId="0" xfId="0" applyNumberFormat="1" applyFont="1" applyFill="1" applyBorder="1" applyAlignment="1">
      <alignment horizontal="right" vertical="center" wrapText="1" indent="1"/>
    </xf>
    <xf numFmtId="170" fontId="5" fillId="0" borderId="0" xfId="0" applyNumberFormat="1" applyFont="1" applyFill="1" applyBorder="1" applyAlignment="1">
      <alignment horizontal="right" vertical="center" wrapText="1" indent="1"/>
    </xf>
    <xf numFmtId="170" fontId="4" fillId="0" borderId="0" xfId="0" quotePrefix="1" applyNumberFormat="1" applyFont="1" applyFill="1" applyBorder="1" applyAlignment="1">
      <alignment horizontal="right" vertical="center" wrapText="1" indent="1"/>
    </xf>
    <xf numFmtId="170" fontId="5" fillId="0" borderId="0" xfId="0" applyNumberFormat="1" applyFont="1" applyFill="1" applyBorder="1" applyAlignment="1">
      <alignment horizontal="right" vertical="center" indent="1"/>
    </xf>
    <xf numFmtId="170" fontId="5" fillId="0" borderId="1" xfId="0" applyNumberFormat="1" applyFont="1" applyFill="1" applyBorder="1" applyAlignment="1">
      <alignment horizontal="right" vertical="center" wrapText="1" indent="1"/>
    </xf>
    <xf numFmtId="168" fontId="5" fillId="0" borderId="0" xfId="0" applyNumberFormat="1" applyFont="1" applyFill="1" applyBorder="1" applyAlignment="1">
      <alignment horizontal="right" vertical="center" indent="1"/>
    </xf>
    <xf numFmtId="168" fontId="4" fillId="0" borderId="0" xfId="0" applyNumberFormat="1" applyFont="1" applyFill="1" applyBorder="1" applyAlignment="1">
      <alignment horizontal="right" vertical="center" indent="1"/>
    </xf>
    <xf numFmtId="168" fontId="4" fillId="0" borderId="0" xfId="16" applyNumberFormat="1" applyFont="1" applyFill="1" applyBorder="1" applyAlignment="1" applyProtection="1">
      <alignment horizontal="right" vertical="center" indent="1"/>
    </xf>
    <xf numFmtId="168" fontId="4" fillId="0" borderId="0" xfId="0" applyNumberFormat="1" applyFont="1" applyFill="1" applyAlignment="1">
      <alignment horizontal="right" vertical="center" indent="1"/>
    </xf>
    <xf numFmtId="168" fontId="4" fillId="0" borderId="1" xfId="0" applyNumberFormat="1" applyFont="1" applyFill="1" applyBorder="1" applyAlignment="1">
      <alignment horizontal="right" vertical="center" indent="1"/>
    </xf>
    <xf numFmtId="171" fontId="4" fillId="0" borderId="0" xfId="0" applyNumberFormat="1" applyFont="1" applyFill="1" applyAlignment="1">
      <alignment horizontal="right" vertical="center" indent="1"/>
    </xf>
    <xf numFmtId="174" fontId="4" fillId="0" borderId="0" xfId="0" applyNumberFormat="1" applyFont="1" applyFill="1" applyBorder="1" applyAlignment="1">
      <alignment horizontal="right" vertical="center" indent="1"/>
    </xf>
    <xf numFmtId="174" fontId="4" fillId="0" borderId="0" xfId="0" applyNumberFormat="1" applyFont="1" applyFill="1" applyAlignment="1">
      <alignment horizontal="right" vertical="center" indent="1"/>
    </xf>
    <xf numFmtId="0" fontId="13" fillId="0" borderId="0" xfId="3" applyFont="1"/>
    <xf numFmtId="0" fontId="11" fillId="0" borderId="0" xfId="3" applyFont="1" applyAlignment="1">
      <alignment horizontal="right"/>
    </xf>
    <xf numFmtId="2" fontId="11" fillId="0" borderId="0" xfId="3" applyNumberFormat="1" applyFont="1" applyAlignment="1">
      <alignment horizontal="right"/>
    </xf>
    <xf numFmtId="0" fontId="11" fillId="0" borderId="0" xfId="3" applyFont="1"/>
    <xf numFmtId="0" fontId="8" fillId="0" borderId="0" xfId="3" applyFont="1" applyAlignment="1"/>
    <xf numFmtId="0" fontId="11" fillId="0" borderId="0" xfId="3" applyBorder="1"/>
    <xf numFmtId="0" fontId="11" fillId="0" borderId="0" xfId="3" applyAlignment="1"/>
    <xf numFmtId="0" fontId="11" fillId="0" borderId="0" xfId="3" applyAlignment="1">
      <alignment horizontal="right"/>
    </xf>
    <xf numFmtId="0" fontId="15" fillId="0" borderId="0" xfId="3" applyFont="1" applyAlignment="1">
      <alignment horizontal="left" vertical="center"/>
    </xf>
    <xf numFmtId="0" fontId="5" fillId="0" borderId="0" xfId="3" applyFont="1" applyBorder="1"/>
    <xf numFmtId="0" fontId="5" fillId="0" borderId="0" xfId="3" applyFont="1" applyAlignment="1"/>
    <xf numFmtId="0" fontId="4" fillId="0" borderId="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2" fontId="5" fillId="0" borderId="0" xfId="3" applyNumberFormat="1" applyFont="1" applyAlignment="1">
      <alignment horizontal="left" vertical="center"/>
    </xf>
    <xf numFmtId="1" fontId="10" fillId="0" borderId="0" xfId="3" applyNumberFormat="1" applyFont="1" applyBorder="1" applyAlignment="1">
      <alignment horizontal="left" vertical="center"/>
    </xf>
    <xf numFmtId="0" fontId="5" fillId="0" borderId="1" xfId="3" applyFont="1" applyBorder="1" applyAlignment="1"/>
    <xf numFmtId="164" fontId="5" fillId="0" borderId="1" xfId="27" applyFont="1" applyBorder="1" applyAlignment="1">
      <alignment horizontal="left" vertical="center" wrapText="1" indent="1"/>
    </xf>
    <xf numFmtId="164" fontId="5" fillId="0" borderId="13" xfId="6" applyFont="1" applyBorder="1" applyAlignment="1" applyProtection="1">
      <alignment horizontal="center" vertical="center"/>
    </xf>
    <xf numFmtId="0" fontId="5" fillId="0" borderId="0" xfId="3" applyFont="1" applyBorder="1" applyAlignment="1"/>
    <xf numFmtId="164" fontId="4" fillId="0" borderId="3" xfId="26" applyFont="1" applyBorder="1" applyAlignment="1" applyProtection="1">
      <alignment horizontal="left" vertical="center" wrapText="1" indent="1"/>
    </xf>
    <xf numFmtId="0" fontId="11" fillId="0" borderId="3" xfId="3" applyBorder="1" applyAlignment="1"/>
    <xf numFmtId="174" fontId="14" fillId="0" borderId="0" xfId="5" applyNumberFormat="1" applyFont="1" applyBorder="1" applyAlignment="1" applyProtection="1">
      <alignment horizontal="right" vertical="center"/>
    </xf>
    <xf numFmtId="174" fontId="14" fillId="0" borderId="14" xfId="5" applyNumberFormat="1" applyFont="1" applyBorder="1" applyAlignment="1" applyProtection="1">
      <alignment horizontal="right" vertical="center"/>
    </xf>
    <xf numFmtId="174" fontId="14" fillId="0" borderId="15" xfId="5" applyNumberFormat="1" applyFont="1" applyBorder="1" applyAlignment="1" applyProtection="1">
      <alignment horizontal="right" vertical="center"/>
    </xf>
    <xf numFmtId="0" fontId="4" fillId="0" borderId="0" xfId="3" applyFont="1" applyAlignment="1"/>
    <xf numFmtId="164" fontId="4" fillId="2" borderId="0" xfId="26" applyFont="1" applyFill="1" applyBorder="1" applyAlignment="1" applyProtection="1">
      <alignment horizontal="left" vertical="center" wrapText="1" indent="1"/>
    </xf>
    <xf numFmtId="174" fontId="14" fillId="2" borderId="0" xfId="5" applyNumberFormat="1" applyFont="1" applyFill="1" applyBorder="1" applyAlignment="1" applyProtection="1">
      <alignment horizontal="right" vertical="center"/>
    </xf>
    <xf numFmtId="174" fontId="14" fillId="2" borderId="6" xfId="5" applyNumberFormat="1" applyFont="1" applyFill="1" applyBorder="1" applyAlignment="1" applyProtection="1">
      <alignment horizontal="right" vertical="center"/>
    </xf>
    <xf numFmtId="174" fontId="14" fillId="2" borderId="16" xfId="5" applyNumberFormat="1" applyFont="1" applyFill="1" applyBorder="1" applyAlignment="1" applyProtection="1">
      <alignment horizontal="right" vertical="center"/>
    </xf>
    <xf numFmtId="164" fontId="4" fillId="0" borderId="0" xfId="26" applyFont="1" applyBorder="1" applyAlignment="1" applyProtection="1">
      <alignment horizontal="left" vertical="center" wrapText="1" indent="1"/>
    </xf>
    <xf numFmtId="174" fontId="14" fillId="0" borderId="6" xfId="5" applyNumberFormat="1" applyFont="1" applyBorder="1" applyAlignment="1" applyProtection="1">
      <alignment horizontal="right" vertical="center"/>
    </xf>
    <xf numFmtId="174" fontId="14" fillId="0" borderId="16" xfId="5" applyNumberFormat="1" applyFont="1" applyBorder="1" applyAlignment="1" applyProtection="1">
      <alignment horizontal="right" vertical="center"/>
    </xf>
    <xf numFmtId="0" fontId="4" fillId="0" borderId="0" xfId="3" applyFont="1" applyFill="1" applyBorder="1" applyAlignment="1"/>
    <xf numFmtId="0" fontId="5" fillId="0" borderId="0" xfId="3" applyFont="1" applyFill="1" applyBorder="1" applyAlignment="1"/>
    <xf numFmtId="0" fontId="6" fillId="0" borderId="0" xfId="3" applyFont="1" applyFill="1" applyBorder="1" applyAlignment="1"/>
    <xf numFmtId="0" fontId="6" fillId="0" borderId="0" xfId="3" applyFont="1" applyAlignment="1"/>
    <xf numFmtId="0" fontId="4" fillId="0" borderId="0" xfId="3" applyFont="1" applyAlignment="1">
      <alignment horizontal="right"/>
    </xf>
    <xf numFmtId="0" fontId="4" fillId="0" borderId="0" xfId="3" applyFont="1" applyBorder="1"/>
    <xf numFmtId="0" fontId="6" fillId="0" borderId="0" xfId="3" applyFont="1" applyBorder="1" applyAlignment="1"/>
    <xf numFmtId="1" fontId="4" fillId="0" borderId="0" xfId="16" applyNumberFormat="1" applyFont="1" applyBorder="1" applyAlignment="1" applyProtection="1">
      <alignment horizontal="left" vertical="center"/>
    </xf>
    <xf numFmtId="0" fontId="4" fillId="0" borderId="0" xfId="3" applyFont="1" applyBorder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 vertical="center"/>
    </xf>
    <xf numFmtId="1" fontId="29" fillId="0" borderId="0" xfId="28" applyNumberFormat="1" applyFont="1"/>
    <xf numFmtId="164" fontId="30" fillId="0" borderId="0" xfId="5" applyFont="1" applyFill="1" applyAlignment="1" applyProtection="1">
      <alignment horizontal="left"/>
    </xf>
    <xf numFmtId="164" fontId="31" fillId="0" borderId="0" xfId="7" applyFont="1" applyFill="1" applyAlignment="1" applyProtection="1">
      <alignment horizontal="right"/>
    </xf>
    <xf numFmtId="164" fontId="20" fillId="0" borderId="0" xfId="7" applyFont="1" applyFill="1" applyAlignment="1" applyProtection="1">
      <alignment horizontal="right"/>
    </xf>
    <xf numFmtId="164" fontId="2" fillId="0" borderId="0" xfId="7" applyFill="1"/>
    <xf numFmtId="164" fontId="2" fillId="0" borderId="0" xfId="7"/>
    <xf numFmtId="0" fontId="4" fillId="0" borderId="0" xfId="3" applyFont="1" applyFill="1"/>
    <xf numFmtId="0" fontId="11" fillId="0" borderId="0" xfId="3" applyFill="1" applyAlignment="1">
      <alignment horizontal="left" vertical="center"/>
    </xf>
    <xf numFmtId="166" fontId="20" fillId="0" borderId="0" xfId="14" applyNumberFormat="1" applyFont="1" applyFill="1" applyAlignment="1" applyProtection="1">
      <alignment horizontal="right"/>
    </xf>
    <xf numFmtId="0" fontId="8" fillId="0" borderId="0" xfId="3" applyFont="1" applyFill="1"/>
    <xf numFmtId="0" fontId="4" fillId="0" borderId="0" xfId="3" applyFont="1" applyFill="1" applyAlignment="1">
      <alignment horizontal="right"/>
    </xf>
    <xf numFmtId="0" fontId="8" fillId="0" borderId="0" xfId="3" applyFont="1"/>
    <xf numFmtId="172" fontId="4" fillId="0" borderId="0" xfId="6" applyNumberFormat="1" applyFont="1" applyBorder="1" applyAlignment="1" applyProtection="1">
      <alignment horizontal="right" vertical="center"/>
    </xf>
    <xf numFmtId="172" fontId="4" fillId="0" borderId="17" xfId="6" applyNumberFormat="1" applyFont="1" applyBorder="1" applyAlignment="1" applyProtection="1">
      <alignment horizontal="right" vertical="center"/>
    </xf>
    <xf numFmtId="172" fontId="4" fillId="0" borderId="6" xfId="6" applyNumberFormat="1" applyFont="1" applyBorder="1" applyAlignment="1" applyProtection="1">
      <alignment horizontal="right" vertical="center"/>
    </xf>
    <xf numFmtId="172" fontId="4" fillId="2" borderId="0" xfId="6" applyNumberFormat="1" applyFont="1" applyFill="1" applyBorder="1" applyAlignment="1" applyProtection="1">
      <alignment horizontal="right" vertical="center"/>
    </xf>
    <xf numFmtId="172" fontId="4" fillId="2" borderId="17" xfId="6" applyNumberFormat="1" applyFont="1" applyFill="1" applyBorder="1" applyAlignment="1" applyProtection="1">
      <alignment horizontal="right" vertical="center"/>
    </xf>
    <xf numFmtId="172" fontId="4" fillId="2" borderId="6" xfId="6" applyNumberFormat="1" applyFont="1" applyFill="1" applyBorder="1" applyAlignment="1" applyProtection="1">
      <alignment horizontal="right" vertical="center"/>
    </xf>
    <xf numFmtId="0" fontId="4" fillId="0" borderId="0" xfId="3" applyFont="1" applyBorder="1" applyAlignment="1"/>
    <xf numFmtId="172" fontId="4" fillId="0" borderId="3" xfId="6" applyNumberFormat="1" applyFont="1" applyBorder="1" applyAlignment="1" applyProtection="1">
      <alignment horizontal="right" vertical="center"/>
    </xf>
    <xf numFmtId="172" fontId="4" fillId="0" borderId="18" xfId="6" applyNumberFormat="1" applyFont="1" applyBorder="1" applyAlignment="1" applyProtection="1">
      <alignment horizontal="right" vertical="center"/>
    </xf>
    <xf numFmtId="172" fontId="4" fillId="0" borderId="14" xfId="6" applyNumberFormat="1" applyFont="1" applyBorder="1" applyAlignment="1" applyProtection="1">
      <alignment horizontal="right" vertical="center"/>
    </xf>
    <xf numFmtId="0" fontId="4" fillId="0" borderId="0" xfId="3" applyFont="1" applyBorder="1" applyAlignment="1">
      <alignment vertical="center"/>
    </xf>
    <xf numFmtId="164" fontId="5" fillId="0" borderId="19" xfId="6" applyFont="1" applyBorder="1" applyAlignment="1" applyProtection="1">
      <alignment horizontal="right" vertical="center"/>
    </xf>
    <xf numFmtId="0" fontId="4" fillId="0" borderId="0" xfId="3" applyFont="1" applyFill="1" applyBorder="1"/>
    <xf numFmtId="0" fontId="4" fillId="0" borderId="0" xfId="3" applyFont="1" applyFill="1" applyAlignment="1"/>
    <xf numFmtId="2" fontId="28" fillId="0" borderId="0" xfId="6" applyNumberFormat="1" applyFont="1" applyFill="1" applyAlignment="1" applyProtection="1">
      <alignment horizontal="right"/>
    </xf>
    <xf numFmtId="0" fontId="11" fillId="0" borderId="0" xfId="3" applyFill="1" applyBorder="1"/>
    <xf numFmtId="0" fontId="11" fillId="0" borderId="0" xfId="3" applyFont="1" applyFill="1" applyBorder="1"/>
    <xf numFmtId="0" fontId="13" fillId="0" borderId="0" xfId="3" applyFont="1" applyAlignment="1"/>
    <xf numFmtId="0" fontId="11" fillId="0" borderId="0" xfId="3" applyFont="1" applyAlignment="1"/>
    <xf numFmtId="0" fontId="11" fillId="0" borderId="0" xfId="3" applyFont="1" applyBorder="1" applyAlignment="1"/>
    <xf numFmtId="0" fontId="5" fillId="0" borderId="1" xfId="3" applyFont="1" applyBorder="1" applyAlignment="1">
      <alignment horizontal="right"/>
    </xf>
    <xf numFmtId="164" fontId="5" fillId="0" borderId="19" xfId="8" applyFont="1" applyBorder="1" applyAlignment="1" applyProtection="1">
      <alignment horizontal="right" vertical="center" indent="1"/>
    </xf>
    <xf numFmtId="173" fontId="14" fillId="0" borderId="3" xfId="8" applyNumberFormat="1" applyFont="1" applyBorder="1" applyAlignment="1" applyProtection="1">
      <alignment horizontal="right" vertical="center"/>
    </xf>
    <xf numFmtId="173" fontId="14" fillId="0" borderId="14" xfId="8" applyNumberFormat="1" applyFont="1" applyBorder="1" applyAlignment="1" applyProtection="1">
      <alignment horizontal="right" vertical="center"/>
    </xf>
    <xf numFmtId="173" fontId="14" fillId="0" borderId="3" xfId="8" applyNumberFormat="1" applyFont="1" applyBorder="1" applyAlignment="1" applyProtection="1">
      <alignment horizontal="right" vertical="center" indent="1"/>
    </xf>
    <xf numFmtId="173" fontId="14" fillId="0" borderId="18" xfId="8" applyNumberFormat="1" applyFont="1" applyBorder="1" applyAlignment="1" applyProtection="1">
      <alignment horizontal="right" vertical="center" indent="1"/>
    </xf>
    <xf numFmtId="173" fontId="14" fillId="2" borderId="0" xfId="8" applyNumberFormat="1" applyFont="1" applyFill="1" applyBorder="1" applyAlignment="1" applyProtection="1">
      <alignment horizontal="right" vertical="center"/>
    </xf>
    <xf numFmtId="173" fontId="14" fillId="2" borderId="6" xfId="8" applyNumberFormat="1" applyFont="1" applyFill="1" applyBorder="1" applyAlignment="1" applyProtection="1">
      <alignment horizontal="right" vertical="center"/>
    </xf>
    <xf numFmtId="173" fontId="14" fillId="2" borderId="0" xfId="8" applyNumberFormat="1" applyFont="1" applyFill="1" applyBorder="1" applyAlignment="1" applyProtection="1">
      <alignment horizontal="right" vertical="center" indent="1"/>
    </xf>
    <xf numFmtId="173" fontId="14" fillId="2" borderId="17" xfId="8" applyNumberFormat="1" applyFont="1" applyFill="1" applyBorder="1" applyAlignment="1" applyProtection="1">
      <alignment horizontal="right" vertical="center" indent="1"/>
    </xf>
    <xf numFmtId="173" fontId="14" fillId="0" borderId="17" xfId="8" applyNumberFormat="1" applyFont="1" applyBorder="1" applyAlignment="1" applyProtection="1">
      <alignment horizontal="right" vertical="center" indent="1"/>
    </xf>
    <xf numFmtId="173" fontId="14" fillId="0" borderId="0" xfId="8" applyNumberFormat="1" applyFont="1" applyFill="1" applyBorder="1" applyAlignment="1" applyProtection="1">
      <alignment horizontal="right" vertical="center" indent="1"/>
    </xf>
    <xf numFmtId="173" fontId="14" fillId="0" borderId="17" xfId="8" applyNumberFormat="1" applyFont="1" applyFill="1" applyBorder="1" applyAlignment="1" applyProtection="1">
      <alignment horizontal="right" vertical="center" indent="1"/>
    </xf>
    <xf numFmtId="166" fontId="20" fillId="0" borderId="0" xfId="14" applyNumberFormat="1" applyFont="1" applyAlignment="1" applyProtection="1">
      <alignment horizontal="right"/>
    </xf>
    <xf numFmtId="0" fontId="8" fillId="0" borderId="0" xfId="3" applyFont="1" applyAlignment="1">
      <alignment horizontal="right"/>
    </xf>
    <xf numFmtId="0" fontId="8" fillId="0" borderId="0" xfId="3" applyFont="1" applyBorder="1" applyAlignment="1"/>
    <xf numFmtId="169" fontId="28" fillId="0" borderId="0" xfId="6" applyNumberFormat="1" applyFont="1" applyFill="1" applyAlignment="1" applyProtection="1">
      <alignment horizontal="right"/>
    </xf>
    <xf numFmtId="173" fontId="4" fillId="0" borderId="0" xfId="11" applyNumberFormat="1" applyFont="1" applyBorder="1" applyAlignment="1" applyProtection="1">
      <alignment horizontal="right" vertical="center" wrapText="1" indent="1"/>
    </xf>
    <xf numFmtId="164" fontId="4" fillId="0" borderId="0" xfId="26" applyFont="1" applyBorder="1" applyAlignment="1" applyProtection="1"/>
    <xf numFmtId="173" fontId="24" fillId="0" borderId="0" xfId="9" applyNumberFormat="1" applyFont="1" applyBorder="1" applyAlignment="1" applyProtection="1">
      <alignment horizontal="right" vertical="center" wrapText="1"/>
    </xf>
    <xf numFmtId="173" fontId="24" fillId="0" borderId="0" xfId="9" applyNumberFormat="1" applyFont="1" applyBorder="1" applyAlignment="1" applyProtection="1">
      <alignment horizontal="right" vertical="center" wrapText="1" indent="1"/>
    </xf>
    <xf numFmtId="164" fontId="5" fillId="0" borderId="0" xfId="21" applyFont="1" applyBorder="1" applyAlignment="1" applyProtection="1">
      <alignment horizontal="left" vertical="center" wrapText="1" indent="1"/>
    </xf>
    <xf numFmtId="164" fontId="5" fillId="0" borderId="0" xfId="9" applyFont="1" applyBorder="1" applyAlignment="1" applyProtection="1">
      <alignment horizontal="center" vertical="center"/>
    </xf>
    <xf numFmtId="164" fontId="5" fillId="0" borderId="0" xfId="9" applyFont="1" applyBorder="1" applyAlignment="1" applyProtection="1">
      <alignment horizontal="right" vertical="center"/>
    </xf>
    <xf numFmtId="164" fontId="4" fillId="0" borderId="0" xfId="13" applyFont="1" applyBorder="1" applyAlignment="1">
      <alignment horizontal="left" vertical="center" wrapText="1"/>
    </xf>
    <xf numFmtId="0" fontId="32" fillId="0" borderId="0" xfId="1" applyFont="1" applyAlignment="1" applyProtection="1"/>
    <xf numFmtId="167" fontId="5" fillId="0" borderId="0" xfId="0" applyNumberFormat="1" applyFont="1" applyFill="1" applyBorder="1" applyAlignment="1">
      <alignment horizontal="right" vertical="center" indent="1"/>
    </xf>
    <xf numFmtId="164" fontId="4" fillId="0" borderId="0" xfId="26" applyFont="1" applyFill="1" applyBorder="1" applyAlignment="1" applyProtection="1">
      <alignment horizontal="left" vertical="center" wrapText="1" indent="1"/>
    </xf>
    <xf numFmtId="174" fontId="14" fillId="0" borderId="0" xfId="5" applyNumberFormat="1" applyFont="1" applyFill="1" applyBorder="1" applyAlignment="1" applyProtection="1">
      <alignment horizontal="right" vertical="center"/>
    </xf>
    <xf numFmtId="174" fontId="14" fillId="0" borderId="6" xfId="5" applyNumberFormat="1" applyFont="1" applyFill="1" applyBorder="1" applyAlignment="1" applyProtection="1">
      <alignment horizontal="right" vertical="center"/>
    </xf>
    <xf numFmtId="174" fontId="14" fillId="0" borderId="16" xfId="5" applyNumberFormat="1" applyFont="1" applyFill="1" applyBorder="1" applyAlignment="1" applyProtection="1">
      <alignment horizontal="right" vertical="center"/>
    </xf>
    <xf numFmtId="174" fontId="23" fillId="0" borderId="0" xfId="5" applyNumberFormat="1" applyFont="1" applyFill="1" applyBorder="1" applyAlignment="1" applyProtection="1">
      <alignment horizontal="right" vertical="center"/>
    </xf>
    <xf numFmtId="172" fontId="4" fillId="0" borderId="0" xfId="6" applyNumberFormat="1" applyFont="1" applyFill="1" applyBorder="1" applyAlignment="1" applyProtection="1">
      <alignment horizontal="right" vertical="center"/>
    </xf>
    <xf numFmtId="172" fontId="4" fillId="0" borderId="6" xfId="6" applyNumberFormat="1" applyFont="1" applyFill="1" applyBorder="1" applyAlignment="1" applyProtection="1">
      <alignment horizontal="right" vertical="center"/>
    </xf>
    <xf numFmtId="172" fontId="4" fillId="0" borderId="17" xfId="6" applyNumberFormat="1" applyFont="1" applyFill="1" applyBorder="1" applyAlignment="1" applyProtection="1">
      <alignment horizontal="right" vertical="center"/>
    </xf>
    <xf numFmtId="173" fontId="14" fillId="0" borderId="0" xfId="8" applyNumberFormat="1" applyFont="1" applyFill="1" applyBorder="1" applyAlignment="1" applyProtection="1">
      <alignment horizontal="right" vertical="center"/>
    </xf>
    <xf numFmtId="173" fontId="14" fillId="0" borderId="6" xfId="8" applyNumberFormat="1" applyFont="1" applyFill="1" applyBorder="1" applyAlignment="1" applyProtection="1">
      <alignment horizontal="right" vertical="center"/>
    </xf>
    <xf numFmtId="164" fontId="24" fillId="0" borderId="0" xfId="6" applyFont="1" applyFill="1" applyBorder="1" applyAlignment="1" applyProtection="1">
      <alignment horizontal="left" vertical="center" indent="1"/>
    </xf>
    <xf numFmtId="1" fontId="4" fillId="0" borderId="20" xfId="0" applyNumberFormat="1" applyFont="1" applyBorder="1" applyAlignment="1">
      <alignment horizontal="right" vertical="center" wrapText="1" indent="1"/>
    </xf>
    <xf numFmtId="1" fontId="5" fillId="0" borderId="21" xfId="0" applyNumberFormat="1" applyFont="1" applyBorder="1" applyAlignment="1">
      <alignment horizontal="right" vertical="center" indent="1"/>
    </xf>
    <xf numFmtId="2" fontId="4" fillId="0" borderId="0" xfId="0" applyNumberFormat="1" applyFont="1" applyAlignment="1"/>
    <xf numFmtId="2" fontId="4" fillId="0" borderId="0" xfId="0" applyNumberFormat="1" applyFont="1" applyBorder="1" applyAlignment="1"/>
    <xf numFmtId="0" fontId="5" fillId="0" borderId="2" xfId="0" applyFont="1" applyBorder="1" applyAlignment="1">
      <alignment horizontal="right" vertical="center" indent="1"/>
    </xf>
    <xf numFmtId="0" fontId="5" fillId="0" borderId="25" xfId="0" applyFont="1" applyBorder="1" applyAlignment="1">
      <alignment horizontal="right" vertical="center" indent="1"/>
    </xf>
    <xf numFmtId="1" fontId="5" fillId="0" borderId="2" xfId="20" applyNumberFormat="1" applyFont="1" applyFill="1" applyBorder="1" applyAlignment="1" applyProtection="1">
      <alignment horizontal="right" vertical="center" indent="1"/>
    </xf>
    <xf numFmtId="1" fontId="17" fillId="0" borderId="2" xfId="20" applyNumberFormat="1" applyFont="1" applyFill="1" applyBorder="1" applyAlignment="1" applyProtection="1">
      <alignment horizontal="right" vertical="center" indent="1"/>
    </xf>
    <xf numFmtId="0" fontId="5" fillId="0" borderId="2" xfId="20" applyNumberFormat="1" applyFont="1" applyFill="1" applyBorder="1" applyAlignment="1" applyProtection="1">
      <alignment horizontal="right" vertical="center" indent="1"/>
    </xf>
    <xf numFmtId="0" fontId="5" fillId="0" borderId="2" xfId="0" applyFont="1" applyFill="1" applyBorder="1" applyAlignment="1">
      <alignment horizontal="right" vertical="center" indent="1"/>
    </xf>
    <xf numFmtId="1" fontId="24" fillId="0" borderId="1" xfId="26" applyNumberFormat="1" applyFont="1" applyBorder="1" applyAlignment="1" applyProtection="1">
      <alignment horizontal="left" vertical="center" wrapText="1" indent="1"/>
    </xf>
    <xf numFmtId="173" fontId="24" fillId="0" borderId="26" xfId="9" applyNumberFormat="1" applyFont="1" applyBorder="1" applyAlignment="1" applyProtection="1">
      <alignment horizontal="right" vertical="center" wrapText="1"/>
    </xf>
    <xf numFmtId="173" fontId="24" fillId="0" borderId="26" xfId="9" applyNumberFormat="1" applyFont="1" applyBorder="1" applyAlignment="1" applyProtection="1">
      <alignment horizontal="right" vertical="center" wrapText="1" indent="1"/>
    </xf>
    <xf numFmtId="0" fontId="6" fillId="0" borderId="0" xfId="0" applyFont="1" applyBorder="1" applyAlignment="1"/>
    <xf numFmtId="173" fontId="4" fillId="0" borderId="27" xfId="11" applyNumberFormat="1" applyFont="1" applyBorder="1" applyAlignment="1" applyProtection="1">
      <alignment horizontal="right" vertical="center" wrapText="1" indent="1"/>
    </xf>
    <xf numFmtId="173" fontId="24" fillId="0" borderId="1" xfId="9" applyNumberFormat="1" applyFont="1" applyBorder="1" applyAlignment="1" applyProtection="1">
      <alignment horizontal="right" vertical="center" wrapText="1" indent="1"/>
    </xf>
    <xf numFmtId="164" fontId="5" fillId="0" borderId="13" xfId="6" applyFont="1" applyBorder="1" applyAlignment="1" applyProtection="1">
      <alignment horizontal="right" vertical="center"/>
    </xf>
    <xf numFmtId="172" fontId="4" fillId="0" borderId="15" xfId="6" applyNumberFormat="1" applyFont="1" applyBorder="1" applyAlignment="1" applyProtection="1">
      <alignment horizontal="right" vertical="center"/>
    </xf>
    <xf numFmtId="172" fontId="4" fillId="2" borderId="16" xfId="6" applyNumberFormat="1" applyFont="1" applyFill="1" applyBorder="1" applyAlignment="1" applyProtection="1">
      <alignment horizontal="right" vertical="center"/>
    </xf>
    <xf numFmtId="172" fontId="4" fillId="0" borderId="16" xfId="6" applyNumberFormat="1" applyFont="1" applyBorder="1" applyAlignment="1" applyProtection="1">
      <alignment horizontal="right" vertical="center"/>
    </xf>
    <xf numFmtId="172" fontId="4" fillId="0" borderId="16" xfId="6" applyNumberFormat="1" applyFont="1" applyFill="1" applyBorder="1" applyAlignment="1" applyProtection="1">
      <alignment horizontal="right" vertical="center"/>
    </xf>
    <xf numFmtId="164" fontId="5" fillId="0" borderId="13" xfId="8" applyFont="1" applyBorder="1" applyAlignment="1" applyProtection="1">
      <alignment horizontal="right" vertical="center" indent="1"/>
    </xf>
    <xf numFmtId="173" fontId="14" fillId="0" borderId="15" xfId="8" applyNumberFormat="1" applyFont="1" applyBorder="1" applyAlignment="1" applyProtection="1">
      <alignment horizontal="right" vertical="center" indent="1"/>
    </xf>
    <xf numFmtId="173" fontId="14" fillId="2" borderId="16" xfId="8" applyNumberFormat="1" applyFont="1" applyFill="1" applyBorder="1" applyAlignment="1" applyProtection="1">
      <alignment horizontal="right" vertical="center" indent="1"/>
    </xf>
    <xf numFmtId="173" fontId="14" fillId="0" borderId="16" xfId="8" applyNumberFormat="1" applyFont="1" applyBorder="1" applyAlignment="1" applyProtection="1">
      <alignment horizontal="right" vertical="center" indent="1"/>
    </xf>
    <xf numFmtId="173" fontId="14" fillId="0" borderId="16" xfId="8" applyNumberFormat="1" applyFont="1" applyFill="1" applyBorder="1" applyAlignment="1" applyProtection="1">
      <alignment horizontal="right" vertical="center" indent="1"/>
    </xf>
    <xf numFmtId="174" fontId="14" fillId="0" borderId="27" xfId="5" applyNumberFormat="1" applyFont="1" applyBorder="1" applyAlignment="1" applyProtection="1">
      <alignment horizontal="right" vertical="center"/>
    </xf>
    <xf numFmtId="174" fontId="34" fillId="2" borderId="0" xfId="5" applyNumberFormat="1" applyFont="1" applyFill="1" applyBorder="1" applyAlignment="1" applyProtection="1">
      <alignment horizontal="right" vertical="center"/>
    </xf>
    <xf numFmtId="174" fontId="34" fillId="2" borderId="6" xfId="5" applyNumberFormat="1" applyFont="1" applyFill="1" applyBorder="1" applyAlignment="1" applyProtection="1">
      <alignment horizontal="right" vertical="center"/>
    </xf>
    <xf numFmtId="174" fontId="34" fillId="2" borderId="16" xfId="5" applyNumberFormat="1" applyFont="1" applyFill="1" applyBorder="1" applyAlignment="1" applyProtection="1">
      <alignment horizontal="right" vertical="center"/>
    </xf>
    <xf numFmtId="174" fontId="23" fillId="2" borderId="0" xfId="5" applyNumberFormat="1" applyFont="1" applyFill="1" applyBorder="1" applyAlignment="1" applyProtection="1">
      <alignment horizontal="right" vertical="center"/>
    </xf>
    <xf numFmtId="174" fontId="23" fillId="2" borderId="6" xfId="5" applyNumberFormat="1" applyFont="1" applyFill="1" applyBorder="1" applyAlignment="1" applyProtection="1">
      <alignment horizontal="right" vertical="center"/>
    </xf>
    <xf numFmtId="174" fontId="23" fillId="2" borderId="16" xfId="5" applyNumberFormat="1" applyFont="1" applyFill="1" applyBorder="1" applyAlignment="1" applyProtection="1">
      <alignment horizontal="right" vertical="center"/>
    </xf>
    <xf numFmtId="174" fontId="23" fillId="0" borderId="1" xfId="5" applyNumberFormat="1" applyFont="1" applyFill="1" applyBorder="1" applyAlignment="1" applyProtection="1">
      <alignment horizontal="right" vertical="center"/>
    </xf>
    <xf numFmtId="174" fontId="23" fillId="0" borderId="22" xfId="5" applyNumberFormat="1" applyFont="1" applyFill="1" applyBorder="1" applyAlignment="1" applyProtection="1">
      <alignment horizontal="right" vertical="center"/>
    </xf>
    <xf numFmtId="174" fontId="23" fillId="0" borderId="23" xfId="5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indent="1"/>
    </xf>
    <xf numFmtId="164" fontId="4" fillId="0" borderId="0" xfId="6" applyFont="1" applyFill="1" applyBorder="1" applyAlignment="1" applyProtection="1">
      <alignment horizontal="left" vertical="center" indent="1"/>
    </xf>
    <xf numFmtId="164" fontId="24" fillId="0" borderId="1" xfId="6" applyFont="1" applyFill="1" applyBorder="1" applyAlignment="1" applyProtection="1">
      <alignment horizontal="left" vertical="center" indent="1"/>
    </xf>
    <xf numFmtId="164" fontId="5" fillId="2" borderId="0" xfId="26" applyFont="1" applyFill="1" applyBorder="1" applyAlignment="1" applyProtection="1">
      <alignment horizontal="left" vertical="center" wrapText="1" indent="1"/>
    </xf>
    <xf numFmtId="1" fontId="24" fillId="2" borderId="0" xfId="26" applyNumberFormat="1" applyFont="1" applyFill="1" applyBorder="1" applyAlignment="1" applyProtection="1">
      <alignment horizontal="left" vertical="center" wrapText="1" indent="1"/>
    </xf>
    <xf numFmtId="172" fontId="5" fillId="2" borderId="0" xfId="6" applyNumberFormat="1" applyFont="1" applyFill="1" applyBorder="1" applyAlignment="1" applyProtection="1">
      <alignment horizontal="right" vertical="center"/>
    </xf>
    <xf numFmtId="172" fontId="5" fillId="2" borderId="6" xfId="6" applyNumberFormat="1" applyFont="1" applyFill="1" applyBorder="1" applyAlignment="1" applyProtection="1">
      <alignment horizontal="right" vertical="center"/>
    </xf>
    <xf numFmtId="172" fontId="5" fillId="2" borderId="17" xfId="6" applyNumberFormat="1" applyFont="1" applyFill="1" applyBorder="1" applyAlignment="1" applyProtection="1">
      <alignment horizontal="right" vertical="center"/>
    </xf>
    <xf numFmtId="172" fontId="5" fillId="2" borderId="16" xfId="6" applyNumberFormat="1" applyFont="1" applyFill="1" applyBorder="1" applyAlignment="1" applyProtection="1">
      <alignment horizontal="right" vertical="center"/>
    </xf>
    <xf numFmtId="172" fontId="24" fillId="2" borderId="0" xfId="6" applyNumberFormat="1" applyFont="1" applyFill="1" applyBorder="1" applyAlignment="1" applyProtection="1">
      <alignment horizontal="right" vertical="center"/>
    </xf>
    <xf numFmtId="172" fontId="24" fillId="2" borderId="6" xfId="6" applyNumberFormat="1" applyFont="1" applyFill="1" applyBorder="1" applyAlignment="1" applyProtection="1">
      <alignment horizontal="right" vertical="center"/>
    </xf>
    <xf numFmtId="172" fontId="24" fillId="2" borderId="17" xfId="6" applyNumberFormat="1" applyFont="1" applyFill="1" applyBorder="1" applyAlignment="1" applyProtection="1">
      <alignment horizontal="right" vertical="center"/>
    </xf>
    <xf numFmtId="172" fontId="24" fillId="2" borderId="16" xfId="6" applyNumberFormat="1" applyFont="1" applyFill="1" applyBorder="1" applyAlignment="1" applyProtection="1">
      <alignment horizontal="right" vertical="center"/>
    </xf>
    <xf numFmtId="172" fontId="24" fillId="0" borderId="1" xfId="6" applyNumberFormat="1" applyFont="1" applyFill="1" applyBorder="1" applyAlignment="1" applyProtection="1">
      <alignment horizontal="right" vertical="center"/>
    </xf>
    <xf numFmtId="172" fontId="24" fillId="0" borderId="22" xfId="6" applyNumberFormat="1" applyFont="1" applyFill="1" applyBorder="1" applyAlignment="1" applyProtection="1">
      <alignment horizontal="right" vertical="center"/>
    </xf>
    <xf numFmtId="172" fontId="24" fillId="0" borderId="24" xfId="6" applyNumberFormat="1" applyFont="1" applyFill="1" applyBorder="1" applyAlignment="1" applyProtection="1">
      <alignment horizontal="right" vertical="center"/>
    </xf>
    <xf numFmtId="172" fontId="24" fillId="0" borderId="23" xfId="6" applyNumberFormat="1" applyFont="1" applyFill="1" applyBorder="1" applyAlignment="1" applyProtection="1">
      <alignment horizontal="right" vertical="center"/>
    </xf>
    <xf numFmtId="173" fontId="23" fillId="2" borderId="0" xfId="8" applyNumberFormat="1" applyFont="1" applyFill="1" applyBorder="1" applyAlignment="1" applyProtection="1">
      <alignment horizontal="right" vertical="center"/>
    </xf>
    <xf numFmtId="173" fontId="23" fillId="2" borderId="6" xfId="8" applyNumberFormat="1" applyFont="1" applyFill="1" applyBorder="1" applyAlignment="1" applyProtection="1">
      <alignment horizontal="right" vertical="center"/>
    </xf>
    <xf numFmtId="173" fontId="23" fillId="2" borderId="0" xfId="8" applyNumberFormat="1" applyFont="1" applyFill="1" applyBorder="1" applyAlignment="1" applyProtection="1">
      <alignment horizontal="right" vertical="center" indent="1"/>
    </xf>
    <xf numFmtId="173" fontId="23" fillId="2" borderId="17" xfId="8" applyNumberFormat="1" applyFont="1" applyFill="1" applyBorder="1" applyAlignment="1" applyProtection="1">
      <alignment horizontal="right" vertical="center" indent="1"/>
    </xf>
    <xf numFmtId="173" fontId="23" fillId="2" borderId="16" xfId="8" applyNumberFormat="1" applyFont="1" applyFill="1" applyBorder="1" applyAlignment="1" applyProtection="1">
      <alignment horizontal="right" vertical="center" indent="1"/>
    </xf>
    <xf numFmtId="173" fontId="23" fillId="0" borderId="1" xfId="8" applyNumberFormat="1" applyFont="1" applyFill="1" applyBorder="1" applyAlignment="1" applyProtection="1">
      <alignment horizontal="right" vertical="center"/>
    </xf>
    <xf numFmtId="173" fontId="23" fillId="0" borderId="22" xfId="8" applyNumberFormat="1" applyFont="1" applyFill="1" applyBorder="1" applyAlignment="1" applyProtection="1">
      <alignment horizontal="right" vertical="center"/>
    </xf>
    <xf numFmtId="173" fontId="23" fillId="0" borderId="1" xfId="8" applyNumberFormat="1" applyFont="1" applyFill="1" applyBorder="1" applyAlignment="1" applyProtection="1">
      <alignment horizontal="right" vertical="center" indent="1"/>
    </xf>
    <xf numFmtId="173" fontId="23" fillId="0" borderId="24" xfId="8" applyNumberFormat="1" applyFont="1" applyFill="1" applyBorder="1" applyAlignment="1" applyProtection="1">
      <alignment horizontal="right" vertical="center" indent="1"/>
    </xf>
    <xf numFmtId="173" fontId="23" fillId="0" borderId="23" xfId="8" applyNumberFormat="1" applyFont="1" applyFill="1" applyBorder="1" applyAlignment="1" applyProtection="1">
      <alignment horizontal="right" vertical="center" indent="1"/>
    </xf>
    <xf numFmtId="167" fontId="4" fillId="0" borderId="0" xfId="0" applyNumberFormat="1" applyFont="1" applyBorder="1" applyAlignment="1">
      <alignment horizontal="right" vertical="center" indent="1"/>
    </xf>
    <xf numFmtId="167" fontId="4" fillId="0" borderId="0" xfId="0" applyNumberFormat="1" applyFont="1" applyFill="1" applyBorder="1" applyAlignment="1">
      <alignment horizontal="right" vertical="center" indent="1"/>
    </xf>
    <xf numFmtId="167" fontId="5" fillId="0" borderId="1" xfId="0" applyNumberFormat="1" applyFont="1" applyFill="1" applyBorder="1" applyAlignment="1">
      <alignment horizontal="right" vertical="center" indent="1"/>
    </xf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1" fontId="5" fillId="0" borderId="1" xfId="0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center"/>
    </xf>
    <xf numFmtId="167" fontId="5" fillId="0" borderId="0" xfId="0" applyNumberFormat="1" applyFont="1" applyFill="1" applyBorder="1" applyAlignment="1">
      <alignment horizontal="right" vertical="center" indent="1"/>
    </xf>
    <xf numFmtId="1" fontId="5" fillId="0" borderId="0" xfId="0" applyNumberFormat="1" applyFont="1" applyBorder="1" applyAlignment="1">
      <alignment horizontal="right" vertical="center" indent="1"/>
    </xf>
    <xf numFmtId="1" fontId="4" fillId="0" borderId="0" xfId="0" applyNumberFormat="1" applyFont="1" applyBorder="1" applyAlignment="1">
      <alignment horizontal="right" vertical="center" wrapText="1" indent="1"/>
    </xf>
    <xf numFmtId="0" fontId="9" fillId="0" borderId="0" xfId="1" applyAlignment="1" applyProtection="1"/>
    <xf numFmtId="0" fontId="0" fillId="0" borderId="0" xfId="0" applyAlignment="1"/>
    <xf numFmtId="0" fontId="0" fillId="0" borderId="0" xfId="0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 vertical="center"/>
    </xf>
    <xf numFmtId="173" fontId="34" fillId="2" borderId="0" xfId="8" applyNumberFormat="1" applyFont="1" applyFill="1" applyBorder="1" applyAlignment="1" applyProtection="1">
      <alignment horizontal="right" vertical="center" indent="1"/>
    </xf>
    <xf numFmtId="173" fontId="34" fillId="2" borderId="16" xfId="8" applyNumberFormat="1" applyFont="1" applyFill="1" applyBorder="1" applyAlignment="1" applyProtection="1">
      <alignment horizontal="right" vertical="center" indent="1"/>
    </xf>
    <xf numFmtId="173" fontId="34" fillId="2" borderId="0" xfId="8" applyNumberFormat="1" applyFont="1" applyFill="1" applyBorder="1" applyAlignment="1" applyProtection="1">
      <alignment horizontal="right" vertical="center"/>
    </xf>
    <xf numFmtId="173" fontId="34" fillId="2" borderId="6" xfId="8" applyNumberFormat="1" applyFont="1" applyFill="1" applyBorder="1" applyAlignment="1" applyProtection="1">
      <alignment horizontal="right" vertical="center"/>
    </xf>
    <xf numFmtId="173" fontId="34" fillId="2" borderId="17" xfId="8" applyNumberFormat="1" applyFont="1" applyFill="1" applyBorder="1" applyAlignment="1" applyProtection="1">
      <alignment horizontal="right" vertical="center" indent="1"/>
    </xf>
    <xf numFmtId="173" fontId="5" fillId="0" borderId="0" xfId="9" applyNumberFormat="1" applyFont="1" applyBorder="1" applyAlignment="1" applyProtection="1">
      <alignment horizontal="right" vertical="center" wrapText="1" indent="1"/>
    </xf>
    <xf numFmtId="173" fontId="5" fillId="0" borderId="0" xfId="11" applyNumberFormat="1" applyFont="1" applyFill="1" applyBorder="1" applyAlignment="1" applyProtection="1">
      <alignment horizontal="right" vertical="center" wrapText="1" indent="1"/>
    </xf>
    <xf numFmtId="0" fontId="9" fillId="0" borderId="0" xfId="1" applyAlignment="1" applyProtection="1"/>
    <xf numFmtId="0" fontId="0" fillId="0" borderId="0" xfId="0" applyAlignment="1"/>
    <xf numFmtId="0" fontId="9" fillId="0" borderId="0" xfId="1" applyBorder="1" applyAlignment="1" applyProtection="1">
      <alignment horizontal="right"/>
    </xf>
    <xf numFmtId="1" fontId="4" fillId="0" borderId="0" xfId="16" applyNumberFormat="1" applyFont="1" applyFill="1" applyBorder="1" applyAlignment="1" applyProtection="1">
      <alignment horizontal="right" vertical="center" indent="1"/>
    </xf>
    <xf numFmtId="1" fontId="4" fillId="0" borderId="1" xfId="16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Fill="1" applyBorder="1" applyAlignment="1">
      <alignment horizontal="right" vertical="center" indent="1"/>
    </xf>
    <xf numFmtId="1" fontId="4" fillId="0" borderId="0" xfId="0" applyNumberFormat="1" applyFont="1" applyFill="1" applyAlignment="1">
      <alignment horizontal="right" vertical="center" indent="1"/>
    </xf>
    <xf numFmtId="1" fontId="4" fillId="0" borderId="1" xfId="0" applyNumberFormat="1" applyFont="1" applyFill="1" applyBorder="1" applyAlignment="1">
      <alignment horizontal="right" vertical="center" indent="1"/>
    </xf>
    <xf numFmtId="1" fontId="4" fillId="0" borderId="0" xfId="0" applyNumberFormat="1" applyFont="1" applyFill="1" applyBorder="1" applyAlignment="1">
      <alignment horizontal="right" vertical="center" indent="1"/>
    </xf>
    <xf numFmtId="1" fontId="5" fillId="0" borderId="0" xfId="16" applyNumberFormat="1" applyFont="1" applyFill="1" applyBorder="1" applyAlignment="1" applyProtection="1">
      <alignment horizontal="right" vertical="center" indent="1"/>
    </xf>
    <xf numFmtId="0" fontId="0" fillId="0" borderId="0" xfId="0" applyAlignment="1">
      <alignment wrapText="1"/>
    </xf>
    <xf numFmtId="2" fontId="4" fillId="0" borderId="0" xfId="0" applyNumberFormat="1" applyFont="1" applyAlignment="1">
      <alignment horizontal="right" vertical="center" indent="1"/>
    </xf>
    <xf numFmtId="2" fontId="5" fillId="0" borderId="0" xfId="0" applyNumberFormat="1" applyFont="1" applyFill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0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164" fontId="5" fillId="0" borderId="0" xfId="18" applyFont="1" applyFill="1" applyAlignment="1" applyProtection="1">
      <alignment horizontal="left" vertical="center" indent="1"/>
    </xf>
    <xf numFmtId="164" fontId="4" fillId="0" borderId="0" xfId="18" applyFont="1" applyFill="1" applyBorder="1" applyAlignment="1" applyProtection="1">
      <alignment horizontal="left" vertical="center" indent="1"/>
    </xf>
    <xf numFmtId="173" fontId="4" fillId="0" borderId="27" xfId="9" applyNumberFormat="1" applyFont="1" applyBorder="1" applyAlignment="1" applyProtection="1">
      <alignment horizontal="right" vertical="center" wrapText="1" indent="1"/>
    </xf>
    <xf numFmtId="173" fontId="4" fillId="0" borderId="27" xfId="10" applyNumberFormat="1" applyFont="1" applyBorder="1" applyAlignment="1" applyProtection="1">
      <alignment horizontal="right" vertical="center" wrapText="1" indent="1"/>
    </xf>
    <xf numFmtId="173" fontId="4" fillId="0" borderId="27" xfId="12" applyNumberFormat="1" applyFont="1" applyBorder="1" applyAlignment="1" applyProtection="1">
      <alignment horizontal="right" vertical="center" wrapText="1" indent="1"/>
    </xf>
    <xf numFmtId="173" fontId="4" fillId="0" borderId="0" xfId="9" applyNumberFormat="1" applyFont="1" applyBorder="1" applyAlignment="1" applyProtection="1">
      <alignment horizontal="right" vertical="center" wrapText="1" indent="1"/>
    </xf>
    <xf numFmtId="173" fontId="4" fillId="0" borderId="0" xfId="10" applyNumberFormat="1" applyFont="1" applyBorder="1" applyAlignment="1" applyProtection="1">
      <alignment horizontal="right" vertical="center" wrapText="1" indent="1"/>
    </xf>
    <xf numFmtId="173" fontId="4" fillId="0" borderId="0" xfId="12" applyNumberFormat="1" applyFont="1" applyBorder="1" applyAlignment="1" applyProtection="1">
      <alignment horizontal="right" vertical="center" wrapText="1" indent="1"/>
    </xf>
    <xf numFmtId="173" fontId="24" fillId="0" borderId="27" xfId="9" applyNumberFormat="1" applyFont="1" applyBorder="1" applyAlignment="1" applyProtection="1">
      <alignment horizontal="right" vertical="center" wrapText="1" indent="1"/>
    </xf>
    <xf numFmtId="1" fontId="4" fillId="0" borderId="27" xfId="26" applyNumberFormat="1" applyFont="1" applyBorder="1" applyAlignment="1" applyProtection="1">
      <alignment horizontal="left" vertical="center" wrapText="1" indent="1"/>
    </xf>
    <xf numFmtId="173" fontId="24" fillId="0" borderId="31" xfId="9" applyNumberFormat="1" applyFont="1" applyBorder="1" applyAlignment="1" applyProtection="1">
      <alignment horizontal="right" vertical="center" wrapText="1"/>
    </xf>
    <xf numFmtId="173" fontId="24" fillId="0" borderId="31" xfId="9" applyNumberFormat="1" applyFont="1" applyBorder="1" applyAlignment="1" applyProtection="1">
      <alignment horizontal="right" vertical="center" wrapText="1" indent="1"/>
    </xf>
    <xf numFmtId="0" fontId="9" fillId="0" borderId="0" xfId="1" applyAlignment="1" applyProtection="1">
      <alignment wrapText="1"/>
    </xf>
    <xf numFmtId="0" fontId="9" fillId="0" borderId="0" xfId="1" applyAlignment="1" applyProtection="1"/>
    <xf numFmtId="0" fontId="9" fillId="0" borderId="0" xfId="1" applyAlignment="1" applyProtection="1">
      <alignment horizontal="left"/>
    </xf>
    <xf numFmtId="0" fontId="0" fillId="0" borderId="0" xfId="0" applyAlignment="1"/>
    <xf numFmtId="0" fontId="9" fillId="0" borderId="0" xfId="1" applyBorder="1" applyAlignment="1" applyProtection="1">
      <alignment horizontal="right"/>
    </xf>
    <xf numFmtId="0" fontId="5" fillId="0" borderId="3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  <xf numFmtId="0" fontId="11" fillId="0" borderId="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1" applyAlignment="1" applyProtection="1">
      <alignment horizontal="right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wrapText="1"/>
    </xf>
    <xf numFmtId="164" fontId="4" fillId="0" borderId="0" xfId="26" applyFont="1" applyBorder="1" applyAlignment="1" applyProtection="1">
      <alignment wrapText="1"/>
    </xf>
    <xf numFmtId="0" fontId="11" fillId="0" borderId="0" xfId="0" applyFont="1" applyAlignment="1"/>
    <xf numFmtId="0" fontId="4" fillId="0" borderId="27" xfId="3" applyFont="1" applyBorder="1"/>
    <xf numFmtId="167" fontId="4" fillId="0" borderId="27" xfId="6" applyNumberFormat="1" applyFont="1" applyFill="1" applyBorder="1" applyAlignment="1" applyProtection="1">
      <alignment horizontal="right"/>
    </xf>
    <xf numFmtId="167" fontId="4" fillId="0" borderId="27" xfId="3" applyNumberFormat="1" applyFont="1" applyBorder="1"/>
    <xf numFmtId="167" fontId="4" fillId="0" borderId="0" xfId="6" applyNumberFormat="1" applyFont="1" applyFill="1" applyBorder="1" applyAlignment="1" applyProtection="1">
      <alignment horizontal="right"/>
    </xf>
    <xf numFmtId="167" fontId="4" fillId="0" borderId="0" xfId="3" applyNumberFormat="1" applyFont="1" applyBorder="1"/>
    <xf numFmtId="0" fontId="4" fillId="0" borderId="1" xfId="3" applyFont="1" applyBorder="1"/>
    <xf numFmtId="2" fontId="4" fillId="0" borderId="1" xfId="3" applyNumberFormat="1" applyFont="1" applyFill="1" applyBorder="1" applyAlignment="1">
      <alignment horizontal="right"/>
    </xf>
  </cellXfs>
  <cellStyles count="35">
    <cellStyle name="Absolutwert" xfId="32"/>
    <cellStyle name="Lien hypertexte" xfId="1" builtinId="8"/>
    <cellStyle name="Lien hypertexte 2" xfId="2"/>
    <cellStyle name="Normal" xfId="0" builtinId="0"/>
    <cellStyle name="Normal 2" xfId="3"/>
    <cellStyle name="Normal 2 2" xfId="4"/>
    <cellStyle name="Normal 2 2 2" xfId="30"/>
    <cellStyle name="Normal 3" xfId="31"/>
    <cellStyle name="Normal_01-G_PPP" xfId="5"/>
    <cellStyle name="Normal_02-G_XGDP" xfId="6"/>
    <cellStyle name="Normal_03-G_PPPCT" xfId="7"/>
    <cellStyle name="Normal_04-G_XPOP" xfId="8"/>
    <cellStyle name="Normal_17-G_XEB" xfId="9"/>
    <cellStyle name="Normal_18-G_XEH" xfId="10"/>
    <cellStyle name="Normal_19-G_XEG" xfId="11"/>
    <cellStyle name="Normal_20-G_XEI" xfId="12"/>
    <cellStyle name="Normal_59-C_PPP" xfId="13"/>
    <cellStyle name="Normal_EXCH 2" xfId="14"/>
    <cellStyle name="Normal_GDP" xfId="15"/>
    <cellStyle name="Normal_MS01" xfId="16"/>
    <cellStyle name="Normal_MS04" xfId="17"/>
    <cellStyle name="Normal_MS05" xfId="18"/>
    <cellStyle name="Normal_MS07" xfId="19"/>
    <cellStyle name="Normal_MS09" xfId="20"/>
    <cellStyle name="Normal_MS13" xfId="21"/>
    <cellStyle name="Normal_MS17" xfId="22"/>
    <cellStyle name="Normal_MS18" xfId="23"/>
    <cellStyle name="Normal_MS19" xfId="24"/>
    <cellStyle name="Normal_MS20" xfId="25"/>
    <cellStyle name="Normal_MS75" xfId="26"/>
    <cellStyle name="Normal_MS77" xfId="27"/>
    <cellStyle name="Normal_PI" xfId="28"/>
    <cellStyle name="Pourcentage 2" xfId="29"/>
    <cellStyle name="Prozent_0.0" xfId="33"/>
    <cellStyle name="Tausend_-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17</xdr:row>
      <xdr:rowOff>144780</xdr:rowOff>
    </xdr:from>
    <xdr:to>
      <xdr:col>4</xdr:col>
      <xdr:colOff>277680</xdr:colOff>
      <xdr:row>43</xdr:row>
      <xdr:rowOff>136858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2758440"/>
          <a:ext cx="3600000" cy="3710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16</xdr:row>
      <xdr:rowOff>137160</xdr:rowOff>
    </xdr:from>
    <xdr:to>
      <xdr:col>3</xdr:col>
      <xdr:colOff>171000</xdr:colOff>
      <xdr:row>35</xdr:row>
      <xdr:rowOff>58534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2667000"/>
          <a:ext cx="3600000" cy="3098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32</xdr:row>
      <xdr:rowOff>1</xdr:rowOff>
    </xdr:from>
    <xdr:to>
      <xdr:col>2</xdr:col>
      <xdr:colOff>567240</xdr:colOff>
      <xdr:row>53</xdr:row>
      <xdr:rowOff>46834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5067301"/>
          <a:ext cx="3600000" cy="3567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653415</xdr:colOff>
      <xdr:row>6</xdr:row>
      <xdr:rowOff>152400</xdr:rowOff>
    </xdr:from>
    <xdr:ext cx="184731" cy="264560"/>
    <xdr:sp macro="" textlink="">
      <xdr:nvSpPr>
        <xdr:cNvPr id="2" name="ZoneTexte 1"/>
        <xdr:cNvSpPr txBox="1"/>
      </xdr:nvSpPr>
      <xdr:spPr>
        <a:xfrm>
          <a:off x="432435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6</xdr:row>
      <xdr:rowOff>152400</xdr:rowOff>
    </xdr:from>
    <xdr:ext cx="184731" cy="264560"/>
    <xdr:sp macro="" textlink="">
      <xdr:nvSpPr>
        <xdr:cNvPr id="3" name="ZoneTexte 2"/>
        <xdr:cNvSpPr txBox="1"/>
      </xdr:nvSpPr>
      <xdr:spPr>
        <a:xfrm>
          <a:off x="3476625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34</xdr:row>
      <xdr:rowOff>0</xdr:rowOff>
    </xdr:from>
    <xdr:to>
      <xdr:col>5</xdr:col>
      <xdr:colOff>56700</xdr:colOff>
      <xdr:row>58</xdr:row>
      <xdr:rowOff>83812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257800"/>
          <a:ext cx="3600000" cy="39700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25</xdr:row>
      <xdr:rowOff>0</xdr:rowOff>
    </xdr:from>
    <xdr:to>
      <xdr:col>4</xdr:col>
      <xdr:colOff>523425</xdr:colOff>
      <xdr:row>49</xdr:row>
      <xdr:rowOff>31700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152900"/>
          <a:ext cx="3600000" cy="391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ildung-wissenschaft/technologie/indikatorsystem/zugang-indikatoren/w-t-input/f-e-aufwendungen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Normal="100" workbookViewId="0">
      <selection activeCell="B3" sqref="B3"/>
    </sheetView>
  </sheetViews>
  <sheetFormatPr baseColWidth="10" defaultColWidth="11.42578125" defaultRowHeight="12.75" x14ac:dyDescent="0.2"/>
  <cols>
    <col min="1" max="1" width="0.85546875" style="47" customWidth="1"/>
    <col min="2" max="2" width="7.42578125" style="47" customWidth="1"/>
    <col min="3" max="3" width="69.5703125" style="47" customWidth="1"/>
    <col min="4" max="4" width="17.140625" style="47" customWidth="1"/>
    <col min="5" max="16384" width="11.42578125" style="47"/>
  </cols>
  <sheetData>
    <row r="1" spans="1:7" x14ac:dyDescent="0.2">
      <c r="A1" s="1" t="s">
        <v>73</v>
      </c>
    </row>
    <row r="2" spans="1:7" s="1" customFormat="1" ht="15.75" x14ac:dyDescent="0.25">
      <c r="A2" s="1" t="s">
        <v>73</v>
      </c>
      <c r="B2" s="244" t="s">
        <v>100</v>
      </c>
      <c r="C2" s="244"/>
    </row>
    <row r="3" spans="1:7" s="1" customFormat="1" ht="15.75" x14ac:dyDescent="0.25">
      <c r="B3" s="244" t="s">
        <v>73</v>
      </c>
      <c r="C3" s="244"/>
    </row>
    <row r="4" spans="1:7" s="1" customFormat="1" ht="15.75" x14ac:dyDescent="0.25">
      <c r="B4" s="245" t="s">
        <v>112</v>
      </c>
      <c r="C4" s="246"/>
    </row>
    <row r="5" spans="1:7" s="1" customFormat="1" x14ac:dyDescent="0.2">
      <c r="C5" s="247"/>
    </row>
    <row r="6" spans="1:7" s="1" customFormat="1" x14ac:dyDescent="0.2">
      <c r="B6" s="1" t="s">
        <v>113</v>
      </c>
      <c r="C6" s="98"/>
    </row>
    <row r="7" spans="1:7" s="1" customFormat="1" x14ac:dyDescent="0.2">
      <c r="B7" s="47" t="s">
        <v>101</v>
      </c>
      <c r="C7" s="502" t="s">
        <v>166</v>
      </c>
      <c r="D7" s="503"/>
      <c r="E7" s="503"/>
      <c r="F7" s="503"/>
    </row>
    <row r="8" spans="1:7" s="1" customFormat="1" x14ac:dyDescent="0.2">
      <c r="B8" s="47" t="s">
        <v>102</v>
      </c>
      <c r="C8" s="503" t="s">
        <v>167</v>
      </c>
      <c r="D8" s="503"/>
      <c r="E8" s="503"/>
    </row>
    <row r="9" spans="1:7" s="1" customFormat="1" x14ac:dyDescent="0.2">
      <c r="B9" s="47" t="s">
        <v>103</v>
      </c>
      <c r="C9" s="503" t="s">
        <v>168</v>
      </c>
      <c r="D9" s="503"/>
      <c r="E9" s="503"/>
      <c r="F9" s="503"/>
    </row>
    <row r="10" spans="1:7" s="1" customFormat="1" x14ac:dyDescent="0.2">
      <c r="B10" s="47" t="s">
        <v>104</v>
      </c>
      <c r="C10" s="503" t="s">
        <v>169</v>
      </c>
      <c r="D10" s="503"/>
      <c r="E10" s="503"/>
      <c r="F10" s="503"/>
    </row>
    <row r="11" spans="1:7" s="1" customFormat="1" x14ac:dyDescent="0.2">
      <c r="B11" s="47" t="s">
        <v>105</v>
      </c>
      <c r="C11" s="503" t="s">
        <v>170</v>
      </c>
      <c r="D11" s="503"/>
      <c r="E11" s="503"/>
      <c r="F11" s="503"/>
      <c r="G11" s="503"/>
    </row>
    <row r="12" spans="1:7" s="1" customFormat="1" x14ac:dyDescent="0.2">
      <c r="B12" s="47"/>
      <c r="C12" s="248"/>
    </row>
    <row r="13" spans="1:7" s="1" customFormat="1" x14ac:dyDescent="0.2">
      <c r="B13" s="1" t="s">
        <v>114</v>
      </c>
      <c r="C13" s="248"/>
    </row>
    <row r="14" spans="1:7" s="1" customFormat="1" x14ac:dyDescent="0.2">
      <c r="B14" s="47" t="s">
        <v>106</v>
      </c>
      <c r="C14" s="503" t="s">
        <v>190</v>
      </c>
      <c r="D14" s="503"/>
    </row>
    <row r="15" spans="1:7" s="1" customFormat="1" x14ac:dyDescent="0.2">
      <c r="B15" s="47" t="s">
        <v>107</v>
      </c>
      <c r="C15" s="503" t="s">
        <v>191</v>
      </c>
      <c r="D15" s="503"/>
      <c r="E15" s="503"/>
      <c r="F15" s="505"/>
      <c r="G15" s="505"/>
    </row>
    <row r="16" spans="1:7" s="1" customFormat="1" x14ac:dyDescent="0.2">
      <c r="B16" s="47" t="s">
        <v>108</v>
      </c>
      <c r="C16" s="503" t="s">
        <v>192</v>
      </c>
      <c r="D16" s="503"/>
      <c r="E16" s="503"/>
      <c r="F16" s="503"/>
      <c r="G16" s="505"/>
    </row>
    <row r="17" spans="2:6" s="1" customFormat="1" x14ac:dyDescent="0.2">
      <c r="B17" s="47" t="s">
        <v>109</v>
      </c>
      <c r="C17" s="503" t="s">
        <v>193</v>
      </c>
      <c r="D17" s="503"/>
      <c r="E17" s="503"/>
      <c r="F17" s="503"/>
    </row>
    <row r="18" spans="2:6" s="1" customFormat="1" x14ac:dyDescent="0.2">
      <c r="B18" s="47" t="s">
        <v>110</v>
      </c>
      <c r="C18" s="503" t="s">
        <v>194</v>
      </c>
      <c r="D18" s="503"/>
      <c r="E18" s="503"/>
    </row>
    <row r="19" spans="2:6" s="1" customFormat="1" x14ac:dyDescent="0.2">
      <c r="B19" s="47" t="s">
        <v>111</v>
      </c>
      <c r="C19" s="503" t="s">
        <v>195</v>
      </c>
      <c r="D19" s="503"/>
      <c r="E19" s="503"/>
      <c r="F19" s="503"/>
    </row>
    <row r="20" spans="2:6" s="1" customFormat="1" x14ac:dyDescent="0.2">
      <c r="B20" s="47"/>
      <c r="C20" s="249"/>
    </row>
    <row r="21" spans="2:6" s="1" customFormat="1" x14ac:dyDescent="0.2"/>
    <row r="22" spans="2:6" s="1" customFormat="1" x14ac:dyDescent="0.2">
      <c r="B22" s="504" t="s">
        <v>147</v>
      </c>
      <c r="C22" s="504"/>
      <c r="D22" s="504"/>
    </row>
    <row r="23" spans="2:6" s="1" customFormat="1" x14ac:dyDescent="0.2">
      <c r="B23" s="250"/>
      <c r="C23" s="250"/>
      <c r="D23" s="250"/>
    </row>
    <row r="24" spans="2:6" s="1" customFormat="1" x14ac:dyDescent="0.2">
      <c r="B24" s="251" t="s">
        <v>196</v>
      </c>
      <c r="C24" s="250"/>
      <c r="D24" s="250"/>
    </row>
    <row r="25" spans="2:6" s="1" customFormat="1" x14ac:dyDescent="0.2"/>
  </sheetData>
  <mergeCells count="12">
    <mergeCell ref="C14:D14"/>
    <mergeCell ref="C17:F17"/>
    <mergeCell ref="C18:E18"/>
    <mergeCell ref="C19:F19"/>
    <mergeCell ref="B22:D22"/>
    <mergeCell ref="C16:G16"/>
    <mergeCell ref="C15:G15"/>
    <mergeCell ref="C7:F7"/>
    <mergeCell ref="C8:E8"/>
    <mergeCell ref="C9:F9"/>
    <mergeCell ref="C10:F10"/>
    <mergeCell ref="C11:G11"/>
  </mergeCells>
  <hyperlinks>
    <hyperlink ref="C8" location="'G205'!A1" display="Ressources humaines en science et technologie en Suisse"/>
    <hyperlink ref="C10" location="'G4'!A1" display="Personnes formées en science et technologie (S-T) en Suisse, selon le sexe, évolution dès 1993"/>
    <hyperlink ref="C14" location="'G2'!A1" display="Ressources humaines en science et technologie, comparaison internationale"/>
    <hyperlink ref="B22" r:id="rId1" display="Vers l'indicateur complet dans internet"/>
    <hyperlink ref="B22:D22" r:id="rId2" display="Commentaires et définitions : voir l'indicateur sur Internet"/>
    <hyperlink ref="C11" location="'G4'!A1" display="Personnes formées en science et technologie (S-T) en Suisse, selon le sexe, évolution dès 1993"/>
    <hyperlink ref="C18" location="'G10'!A1" display="Ressources humaines en science et technologie selon le sexe, comparaison internationale"/>
    <hyperlink ref="C7:F7" location="'G1'!A1" display="Dépenses intra-muros de recherche et développement (R-D) en Suisse, selon le secteur d'activités, évolution 1992-2008"/>
    <hyperlink ref="C8:E8" location="'G201'!A1" display="Dépenses intra-muros de recherche et développement (R-D) en Suisse, selon le secteur d'activités, 2008"/>
    <hyperlink ref="C9:F9" location="'T201'!A1" display="Dépenses intra-muros de recherche et développement (R-D) en Suisse, selon le secteur d'activités détaillé, évolution 1992-2008"/>
    <hyperlink ref="C10:F10" location="'G209'!A1" display="Dépenses intra-muros de recherche et développement (R-D) en Suisse, selon le secteur d'activités et le type de recherche, 2008"/>
    <hyperlink ref="C11:G11" location="'T209'!A1" display="Dépenses intra-muros de recherche et développement (R-D) en Suisse, selon le secteur d'activités et le type de recherche, évolution 1992-2008"/>
    <hyperlink ref="C14:D14" location="'G2'!A1" display="Dépenses intérieures brutes de recherche et développement (R-D), comparaison internationale, 2008"/>
    <hyperlink ref="C15:E15" location="'T1'!A1" display="Dépenses intérieures brutes de recherche et développement (R-D), comparaison internationale, évolution 1992-2012"/>
    <hyperlink ref="C16:F16" location="'T2'!A1" display="Dépenses intérieures brutes de recherche et développement (R-D), en % du PIB, comparaison internationale, évolution 1992-2012"/>
    <hyperlink ref="C17:F17" location="'T3'!A1" display="Dépenses intérieures brutes de recherche et développement (R-D), par habitant, comparaison internationale, évolution 1992-2012"/>
    <hyperlink ref="C18:E18" location="'G210'!A1" display="Exécution de la recherche et développement (R-D) selon le secteur d'activités, comparaison internationale, 2008"/>
    <hyperlink ref="C19:F19" location="'T210'!A1" display="Exécution de la recherche et développement (R-D) selon le secteur d'activités, comparaison internationale, évolution 1992-2012"/>
  </hyperlinks>
  <pageMargins left="0.27559055118110237" right="0.23622047244094491" top="0.6692913385826772" bottom="0.6692913385826772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2"/>
  <sheetViews>
    <sheetView showGridLines="0" zoomScaleNormal="100" workbookViewId="0">
      <pane xSplit="2" ySplit="6" topLeftCell="E7" activePane="bottomRight" state="frozen"/>
      <selection activeCell="B2" sqref="B2"/>
      <selection pane="topRight" activeCell="B2" sqref="B2"/>
      <selection pane="bottomLeft" activeCell="B2" sqref="B2"/>
      <selection pane="bottomRight" activeCell="B3" sqref="B3"/>
    </sheetView>
  </sheetViews>
  <sheetFormatPr baseColWidth="10" defaultColWidth="9.140625" defaultRowHeight="12.75" customHeight="1" x14ac:dyDescent="0.15"/>
  <cols>
    <col min="1" max="1" width="0.42578125" style="274" customWidth="1"/>
    <col min="2" max="2" width="19.42578125" style="274" customWidth="1"/>
    <col min="3" max="4" width="6.42578125" style="359" hidden="1" customWidth="1"/>
    <col min="5" max="8" width="8.5703125" style="359" customWidth="1"/>
    <col min="9" max="9" width="8.5703125" style="360" customWidth="1"/>
    <col min="10" max="14" width="8.5703125" style="274" customWidth="1"/>
    <col min="15" max="15" width="9.5703125" style="274" customWidth="1"/>
    <col min="16" max="18" width="8.5703125" style="274" customWidth="1"/>
    <col min="19" max="19" width="10.140625" style="274" bestFit="1" customWidth="1"/>
    <col min="20" max="21" width="8.5703125" style="274" customWidth="1"/>
    <col min="22" max="22" width="10.140625" style="274" bestFit="1" customWidth="1"/>
    <col min="23" max="23" width="8.5703125" style="274" customWidth="1"/>
    <col min="24" max="24" width="10.42578125" style="274" bestFit="1" customWidth="1"/>
    <col min="25" max="25" width="9.5703125" style="274" customWidth="1"/>
    <col min="26" max="26" width="10.140625" style="274" bestFit="1" customWidth="1"/>
    <col min="27" max="27" width="10.140625" style="274" customWidth="1"/>
    <col min="28" max="16384" width="9.140625" style="274"/>
  </cols>
  <sheetData>
    <row r="1" spans="2:27" s="343" customFormat="1" ht="12.75" customHeight="1" x14ac:dyDescent="0.2">
      <c r="B1" s="342" t="s">
        <v>131</v>
      </c>
      <c r="C1" s="271"/>
      <c r="D1" s="271"/>
      <c r="F1" s="271"/>
      <c r="H1" s="274"/>
      <c r="I1" s="274"/>
      <c r="L1" s="116"/>
      <c r="Q1" s="516" t="s">
        <v>116</v>
      </c>
      <c r="R1" s="503"/>
      <c r="S1" s="370"/>
    </row>
    <row r="2" spans="2:27" s="343" customFormat="1" ht="10.5" customHeight="1" x14ac:dyDescent="0.2">
      <c r="C2" s="271"/>
      <c r="D2" s="271"/>
      <c r="E2" s="271"/>
      <c r="F2" s="271"/>
      <c r="G2" s="271"/>
      <c r="H2" s="271"/>
      <c r="I2" s="344"/>
      <c r="R2" s="294"/>
      <c r="S2" s="294"/>
    </row>
    <row r="3" spans="2:27" s="294" customFormat="1" ht="12.75" customHeight="1" x14ac:dyDescent="0.2">
      <c r="B3" s="278" t="s">
        <v>199</v>
      </c>
      <c r="C3" s="312"/>
      <c r="D3" s="312"/>
      <c r="E3" s="312"/>
      <c r="F3" s="312"/>
      <c r="G3" s="306"/>
      <c r="H3" s="306"/>
      <c r="I3" s="331"/>
    </row>
    <row r="4" spans="2:27" s="294" customFormat="1" ht="12.75" customHeight="1" x14ac:dyDescent="0.2">
      <c r="B4" s="159" t="s">
        <v>154</v>
      </c>
      <c r="C4" s="312"/>
      <c r="D4" s="312"/>
      <c r="E4" s="312"/>
      <c r="F4" s="312"/>
      <c r="G4" s="306"/>
      <c r="H4" s="306"/>
      <c r="I4" s="331"/>
    </row>
    <row r="5" spans="2:27" s="280" customFormat="1" ht="9" customHeight="1" x14ac:dyDescent="0.2">
      <c r="B5" s="285"/>
      <c r="C5" s="345"/>
      <c r="D5" s="345"/>
      <c r="E5" s="345"/>
      <c r="F5" s="345"/>
      <c r="G5" s="345"/>
      <c r="H5" s="345"/>
      <c r="I5" s="345"/>
      <c r="J5" s="285"/>
      <c r="K5" s="285"/>
    </row>
    <row r="6" spans="2:27" s="288" customFormat="1" ht="16.5" customHeight="1" x14ac:dyDescent="0.2">
      <c r="B6" s="137" t="s">
        <v>20</v>
      </c>
      <c r="C6" s="196" t="s">
        <v>1</v>
      </c>
      <c r="D6" s="196" t="s">
        <v>2</v>
      </c>
      <c r="E6" s="196" t="s">
        <v>3</v>
      </c>
      <c r="F6" s="196" t="s">
        <v>4</v>
      </c>
      <c r="G6" s="197" t="s">
        <v>5</v>
      </c>
      <c r="H6" s="196" t="s">
        <v>74</v>
      </c>
      <c r="I6" s="196" t="s">
        <v>75</v>
      </c>
      <c r="J6" s="196" t="s">
        <v>76</v>
      </c>
      <c r="K6" s="196" t="s">
        <v>88</v>
      </c>
      <c r="L6" s="197" t="s">
        <v>98</v>
      </c>
      <c r="M6" s="196">
        <v>2006</v>
      </c>
      <c r="N6" s="196">
        <v>2007</v>
      </c>
      <c r="O6" s="238">
        <v>2008</v>
      </c>
      <c r="P6" s="238">
        <v>2009</v>
      </c>
      <c r="Q6" s="346">
        <v>2010</v>
      </c>
      <c r="R6" s="238">
        <v>2011</v>
      </c>
      <c r="S6" s="238">
        <v>2012</v>
      </c>
      <c r="T6" s="238">
        <v>2013</v>
      </c>
      <c r="U6" s="238">
        <v>2014</v>
      </c>
      <c r="V6" s="404">
        <v>2015</v>
      </c>
      <c r="W6" s="238">
        <v>2016</v>
      </c>
      <c r="X6" s="238">
        <v>2017</v>
      </c>
      <c r="Y6" s="238">
        <v>2018</v>
      </c>
      <c r="Z6" s="238">
        <v>2019</v>
      </c>
      <c r="AA6" s="238">
        <v>2020</v>
      </c>
    </row>
    <row r="7" spans="2:27" s="62" customFormat="1" ht="11.25" customHeight="1" x14ac:dyDescent="0.2">
      <c r="B7" s="289" t="s">
        <v>41</v>
      </c>
      <c r="C7" s="347">
        <v>218.99963104447397</v>
      </c>
      <c r="D7" s="290"/>
      <c r="E7" s="347">
        <v>368.71550557519367</v>
      </c>
      <c r="F7" s="347" t="s">
        <v>6</v>
      </c>
      <c r="G7" s="348">
        <v>417.41039189917819</v>
      </c>
      <c r="H7" s="347" t="s">
        <v>6</v>
      </c>
      <c r="I7" s="347">
        <v>507.06315607312234</v>
      </c>
      <c r="J7" s="347" t="s">
        <v>6</v>
      </c>
      <c r="K7" s="347">
        <v>586.5551491593119</v>
      </c>
      <c r="L7" s="348" t="s">
        <v>6</v>
      </c>
      <c r="M7" s="347">
        <v>758.69689112782828</v>
      </c>
      <c r="N7" s="347" t="s">
        <v>6</v>
      </c>
      <c r="O7" s="349">
        <v>900.41042448603821</v>
      </c>
      <c r="P7" s="349" t="s">
        <v>6</v>
      </c>
      <c r="Q7" s="350">
        <v>933.40204659512722</v>
      </c>
      <c r="R7" s="349">
        <v>939.03777214190256</v>
      </c>
      <c r="S7" s="349" t="s">
        <v>6</v>
      </c>
      <c r="T7" s="349">
        <v>1000.0684856814288</v>
      </c>
      <c r="U7" s="349" t="s">
        <v>6</v>
      </c>
      <c r="V7" s="405">
        <v>888.35558646337859</v>
      </c>
      <c r="W7" s="349" t="s">
        <v>6</v>
      </c>
      <c r="X7" s="349">
        <v>909.53078788507048</v>
      </c>
      <c r="Y7" s="349" t="s">
        <v>6</v>
      </c>
      <c r="Z7" s="349">
        <v>946.62567275901586</v>
      </c>
      <c r="AA7" s="349" t="s">
        <v>6</v>
      </c>
    </row>
    <row r="8" spans="2:27" s="62" customFormat="1" ht="11.25" customHeight="1" x14ac:dyDescent="0.2">
      <c r="B8" s="295" t="s">
        <v>42</v>
      </c>
      <c r="C8" s="351">
        <v>265.24930812589298</v>
      </c>
      <c r="D8" s="351">
        <v>296.88344035597697</v>
      </c>
      <c r="E8" s="351">
        <v>461.89084807300543</v>
      </c>
      <c r="F8" s="351">
        <v>509.44212386786825</v>
      </c>
      <c r="G8" s="352">
        <v>554.03861614558593</v>
      </c>
      <c r="H8" s="351">
        <v>591.7105573114585</v>
      </c>
      <c r="I8" s="351">
        <v>644.13350380174018</v>
      </c>
      <c r="J8" s="351">
        <v>699.26854856781461</v>
      </c>
      <c r="K8" s="351">
        <v>731.80635454296362</v>
      </c>
      <c r="L8" s="352">
        <v>831.21677467197526</v>
      </c>
      <c r="M8" s="351">
        <v>888.61050070207523</v>
      </c>
      <c r="N8" s="351">
        <v>953.63737765237806</v>
      </c>
      <c r="O8" s="353">
        <v>1061.5937847988118</v>
      </c>
      <c r="P8" s="353">
        <v>1062.7699580068429</v>
      </c>
      <c r="Q8" s="354">
        <v>1145.5389258913722</v>
      </c>
      <c r="R8" s="353">
        <v>1186.7399684546508</v>
      </c>
      <c r="S8" s="353">
        <v>1354.6929409882616</v>
      </c>
      <c r="T8" s="353">
        <v>1416.4897027839177</v>
      </c>
      <c r="U8" s="353">
        <v>1505.5493600295961</v>
      </c>
      <c r="V8" s="406">
        <v>1523.0781460346523</v>
      </c>
      <c r="W8" s="353">
        <v>1641.3322271085001</v>
      </c>
      <c r="X8" s="353">
        <v>1656.3017852081384</v>
      </c>
      <c r="Y8" s="353">
        <v>1760.9609968763302</v>
      </c>
      <c r="Z8" s="353">
        <v>1818.0963224352854</v>
      </c>
      <c r="AA8" s="353">
        <v>1782.6664760571737</v>
      </c>
    </row>
    <row r="9" spans="2:27" s="62" customFormat="1" ht="11.25" customHeight="1" x14ac:dyDescent="0.2">
      <c r="B9" s="299" t="s">
        <v>43</v>
      </c>
      <c r="C9" s="193">
        <v>0</v>
      </c>
      <c r="D9" s="193">
        <v>310.08188918327664</v>
      </c>
      <c r="E9" s="193">
        <v>447.962202018722</v>
      </c>
      <c r="F9" s="193">
        <v>484.83233609753836</v>
      </c>
      <c r="G9" s="195">
        <v>537.97661723837416</v>
      </c>
      <c r="H9" s="193">
        <v>585.17719150838946</v>
      </c>
      <c r="I9" s="193">
        <v>576.33521393986086</v>
      </c>
      <c r="J9" s="193">
        <v>569.54167329232905</v>
      </c>
      <c r="K9" s="193">
        <v>583.71769287469829</v>
      </c>
      <c r="L9" s="195">
        <v>594.06377180182733</v>
      </c>
      <c r="M9" s="193">
        <v>642.66425018026723</v>
      </c>
      <c r="N9" s="193">
        <v>680.61588094051956</v>
      </c>
      <c r="O9" s="194">
        <v>733.73738579532778</v>
      </c>
      <c r="P9" s="194">
        <v>754.49579815962454</v>
      </c>
      <c r="Q9" s="355">
        <v>821.4220739830223</v>
      </c>
      <c r="R9" s="194">
        <v>889.83168125161274</v>
      </c>
      <c r="S9" s="194">
        <v>964.70527054428931</v>
      </c>
      <c r="T9" s="194">
        <v>1017.8908924953696</v>
      </c>
      <c r="U9" s="194">
        <v>1064.8467546621077</v>
      </c>
      <c r="V9" s="407">
        <v>1121.8534379257467</v>
      </c>
      <c r="W9" s="194">
        <v>1226.3411544111609</v>
      </c>
      <c r="X9" s="194">
        <v>1345.1428114020346</v>
      </c>
      <c r="Y9" s="194">
        <v>1502.4741138846273</v>
      </c>
      <c r="Z9" s="194">
        <v>1714.9149640446985</v>
      </c>
      <c r="AA9" s="194">
        <v>1846.0482189558561</v>
      </c>
    </row>
    <row r="10" spans="2:27" s="62" customFormat="1" ht="11.25" customHeight="1" x14ac:dyDescent="0.2">
      <c r="B10" s="295" t="s">
        <v>24</v>
      </c>
      <c r="C10" s="351">
        <v>295.30245340773752</v>
      </c>
      <c r="D10" s="351">
        <v>307.90831553065965</v>
      </c>
      <c r="E10" s="351">
        <v>450.20034915004675</v>
      </c>
      <c r="F10" s="351">
        <v>487.18093754536221</v>
      </c>
      <c r="G10" s="352">
        <v>545.68940371272095</v>
      </c>
      <c r="H10" s="351">
        <v>611.015784814874</v>
      </c>
      <c r="I10" s="351">
        <v>610.50017270507476</v>
      </c>
      <c r="J10" s="351">
        <v>636.58697742169636</v>
      </c>
      <c r="K10" s="351">
        <v>677.61314785686523</v>
      </c>
      <c r="L10" s="352">
        <v>716.1066649872788</v>
      </c>
      <c r="M10" s="351">
        <v>740.67463465777848</v>
      </c>
      <c r="N10" s="351">
        <v>753.34698619327992</v>
      </c>
      <c r="O10" s="353">
        <v>749.29499569769723</v>
      </c>
      <c r="P10" s="353">
        <v>745.2112778376387</v>
      </c>
      <c r="Q10" s="354">
        <v>731.92712978579436</v>
      </c>
      <c r="R10" s="353">
        <v>744.64284592177125</v>
      </c>
      <c r="S10" s="353">
        <v>749.53320854406286</v>
      </c>
      <c r="T10" s="353">
        <v>755.46872075489159</v>
      </c>
      <c r="U10" s="353">
        <v>784.29892719937641</v>
      </c>
      <c r="V10" s="406">
        <v>756.37250366324542</v>
      </c>
      <c r="W10" s="353">
        <v>803.38106470322009</v>
      </c>
      <c r="X10" s="353">
        <v>814.53287941150165</v>
      </c>
      <c r="Y10" s="353">
        <v>837.76965784033143</v>
      </c>
      <c r="Z10" s="353">
        <v>784.46399078542026</v>
      </c>
      <c r="AA10" s="353">
        <v>790.0383091047903</v>
      </c>
    </row>
    <row r="11" spans="2:27" s="62" customFormat="1" ht="11.25" customHeight="1" x14ac:dyDescent="0.2">
      <c r="B11" s="372" t="s">
        <v>137</v>
      </c>
      <c r="C11" s="380"/>
      <c r="D11" s="380"/>
      <c r="E11" s="380" t="s">
        <v>6</v>
      </c>
      <c r="F11" s="380" t="s">
        <v>6</v>
      </c>
      <c r="G11" s="381" t="s">
        <v>6</v>
      </c>
      <c r="H11" s="380" t="s">
        <v>6</v>
      </c>
      <c r="I11" s="380" t="s">
        <v>6</v>
      </c>
      <c r="J11" s="380" t="s">
        <v>6</v>
      </c>
      <c r="K11" s="380" t="s">
        <v>6</v>
      </c>
      <c r="L11" s="381" t="s">
        <v>6</v>
      </c>
      <c r="M11" s="380" t="s">
        <v>6</v>
      </c>
      <c r="N11" s="380">
        <v>52.230702195317058</v>
      </c>
      <c r="O11" s="356">
        <v>61.67222049116846</v>
      </c>
      <c r="P11" s="356">
        <v>56.745452788013942</v>
      </c>
      <c r="Q11" s="357">
        <v>59.730793775314716</v>
      </c>
      <c r="R11" s="356">
        <v>71.352538336409125</v>
      </c>
      <c r="S11" s="356">
        <v>77.680367683661942</v>
      </c>
      <c r="T11" s="356">
        <v>86.884211273782171</v>
      </c>
      <c r="U11" s="356">
        <v>85.087540293522196</v>
      </c>
      <c r="V11" s="408">
        <v>86.05867312953265</v>
      </c>
      <c r="W11" s="356">
        <v>86.240384589045277</v>
      </c>
      <c r="X11" s="356">
        <v>86.85317431112918</v>
      </c>
      <c r="Y11" s="356">
        <v>94.028272489733311</v>
      </c>
      <c r="Z11" s="356">
        <v>86.194591612223036</v>
      </c>
      <c r="AA11" s="356" t="s">
        <v>6</v>
      </c>
    </row>
    <row r="12" spans="2:27" s="62" customFormat="1" ht="11.25" customHeight="1" x14ac:dyDescent="0.2">
      <c r="B12" s="295" t="s">
        <v>158</v>
      </c>
      <c r="C12" s="351"/>
      <c r="D12" s="351"/>
      <c r="E12" s="351" t="s">
        <v>6</v>
      </c>
      <c r="F12" s="351" t="s">
        <v>6</v>
      </c>
      <c r="G12" s="352">
        <v>9.3987269946800538</v>
      </c>
      <c r="H12" s="351">
        <v>9.7078217202823556</v>
      </c>
      <c r="I12" s="351">
        <v>11.599851524613658</v>
      </c>
      <c r="J12" s="351">
        <v>13.248433410187957</v>
      </c>
      <c r="K12" s="351">
        <v>13.732804383860348</v>
      </c>
      <c r="L12" s="352">
        <v>13.960509298031472</v>
      </c>
      <c r="M12" s="351">
        <v>15.047953718562889</v>
      </c>
      <c r="N12" s="351">
        <v>18.164271632506768</v>
      </c>
      <c r="O12" s="353">
        <v>20.175892264912576</v>
      </c>
      <c r="P12" s="353">
        <v>20.123523947418182</v>
      </c>
      <c r="Q12" s="354">
        <v>21.034416412923996</v>
      </c>
      <c r="R12" s="353">
        <v>23.268247323946923</v>
      </c>
      <c r="S12" s="353">
        <v>26.793488846361512</v>
      </c>
      <c r="T12" s="353">
        <v>32.972459246034987</v>
      </c>
      <c r="U12" s="353">
        <v>40.522164712695911</v>
      </c>
      <c r="V12" s="406">
        <v>48.712937083756657</v>
      </c>
      <c r="W12" s="353">
        <v>38.01943347002338</v>
      </c>
      <c r="X12" s="353">
        <v>37.80501934660726</v>
      </c>
      <c r="Y12" s="353">
        <v>48.22087575557596</v>
      </c>
      <c r="Z12" s="353">
        <v>51.943266466523205</v>
      </c>
      <c r="AA12" s="353">
        <v>44.285951848535142</v>
      </c>
    </row>
    <row r="13" spans="2:27" s="294" customFormat="1" ht="11.25" customHeight="1" x14ac:dyDescent="0.2">
      <c r="B13" s="372" t="s">
        <v>44</v>
      </c>
      <c r="C13" s="380" t="s">
        <v>6</v>
      </c>
      <c r="D13" s="380">
        <v>0</v>
      </c>
      <c r="E13" s="380">
        <v>158.7883018517758</v>
      </c>
      <c r="F13" s="380">
        <v>161.61243188223241</v>
      </c>
      <c r="G13" s="381">
        <v>179.90375520347021</v>
      </c>
      <c r="H13" s="380">
        <v>193.45983066665283</v>
      </c>
      <c r="I13" s="380">
        <v>200.37282284199981</v>
      </c>
      <c r="J13" s="380">
        <v>222.97657077727206</v>
      </c>
      <c r="K13" s="380">
        <v>238.2607753511065</v>
      </c>
      <c r="L13" s="381">
        <v>255.95349497445747</v>
      </c>
      <c r="M13" s="380">
        <v>292.37458806080883</v>
      </c>
      <c r="N13" s="380">
        <v>339.75981137994489</v>
      </c>
      <c r="O13" s="356">
        <v>343.59626708122238</v>
      </c>
      <c r="P13" s="356">
        <v>355.54893655710475</v>
      </c>
      <c r="Q13" s="357">
        <v>368.40452726098226</v>
      </c>
      <c r="R13" s="356">
        <v>447.97848325552519</v>
      </c>
      <c r="S13" s="356">
        <v>517.78647933702121</v>
      </c>
      <c r="T13" s="356">
        <v>579.34218254524001</v>
      </c>
      <c r="U13" s="356">
        <v>636.54005014146719</v>
      </c>
      <c r="V13" s="408">
        <v>650.00402345839609</v>
      </c>
      <c r="W13" s="356">
        <v>602.90184163139691</v>
      </c>
      <c r="X13" s="356">
        <v>686.95588581119</v>
      </c>
      <c r="Y13" s="356">
        <v>781.60415992327387</v>
      </c>
      <c r="Z13" s="356">
        <v>826.16997566699035</v>
      </c>
      <c r="AA13" s="356">
        <v>828.29098054121346</v>
      </c>
    </row>
    <row r="14" spans="2:27" s="294" customFormat="1" ht="11.25" customHeight="1" x14ac:dyDescent="0.2">
      <c r="B14" s="295" t="s">
        <v>45</v>
      </c>
      <c r="C14" s="351">
        <v>285.31158577516538</v>
      </c>
      <c r="D14" s="351">
        <v>311.80730290207435</v>
      </c>
      <c r="E14" s="351">
        <v>517.9975719682617</v>
      </c>
      <c r="F14" s="351">
        <v>567.18297318375505</v>
      </c>
      <c r="G14" s="352" t="s">
        <v>6</v>
      </c>
      <c r="H14" s="351">
        <v>684.54639476291754</v>
      </c>
      <c r="I14" s="351">
        <v>748.05780260556787</v>
      </c>
      <c r="J14" s="351">
        <v>773.93458178306355</v>
      </c>
      <c r="K14" s="351">
        <v>797.06541510433499</v>
      </c>
      <c r="L14" s="352">
        <v>817.40581660467274</v>
      </c>
      <c r="M14" s="351">
        <v>897.19129048008301</v>
      </c>
      <c r="N14" s="351">
        <v>981.42519835310077</v>
      </c>
      <c r="O14" s="353">
        <v>1144.9662794600149</v>
      </c>
      <c r="P14" s="353">
        <v>1232.2029836269446</v>
      </c>
      <c r="Q14" s="354">
        <v>1254.5820534754573</v>
      </c>
      <c r="R14" s="353">
        <v>1307.6590693264952</v>
      </c>
      <c r="S14" s="353">
        <v>1335.8535800358493</v>
      </c>
      <c r="T14" s="353">
        <v>1388.4903920832799</v>
      </c>
      <c r="U14" s="353">
        <v>1396.0103882032708</v>
      </c>
      <c r="V14" s="406">
        <v>1498.7098051529017</v>
      </c>
      <c r="W14" s="353">
        <v>1607.2534495640571</v>
      </c>
      <c r="X14" s="353">
        <v>1622.6335802755923</v>
      </c>
      <c r="Y14" s="353">
        <v>1704.8538545584775</v>
      </c>
      <c r="Z14" s="353">
        <v>1694.5316324554774</v>
      </c>
      <c r="AA14" s="353">
        <v>1784.1653211498392</v>
      </c>
    </row>
    <row r="15" spans="2:27" s="294" customFormat="1" ht="11.25" customHeight="1" x14ac:dyDescent="0.2">
      <c r="B15" s="419" t="s">
        <v>128</v>
      </c>
      <c r="C15" s="380"/>
      <c r="D15" s="380"/>
      <c r="E15" s="380">
        <v>47.508213409323695</v>
      </c>
      <c r="F15" s="380">
        <v>57.411707295576754</v>
      </c>
      <c r="G15" s="381">
        <v>56.354385502139152</v>
      </c>
      <c r="H15" s="380">
        <v>71.795795644061542</v>
      </c>
      <c r="I15" s="380">
        <v>82.749071180934592</v>
      </c>
      <c r="J15" s="380">
        <v>100.09095595364629</v>
      </c>
      <c r="K15" s="380">
        <v>122.61645096464476</v>
      </c>
      <c r="L15" s="381">
        <v>152.08608944061743</v>
      </c>
      <c r="M15" s="380">
        <v>214.6493325397316</v>
      </c>
      <c r="N15" s="380">
        <v>234.60162406702719</v>
      </c>
      <c r="O15" s="356">
        <v>285.1791536389058</v>
      </c>
      <c r="P15" s="356">
        <v>285.78045207661836</v>
      </c>
      <c r="Q15" s="357">
        <v>340.90061179565083</v>
      </c>
      <c r="R15" s="356">
        <v>565.13471986563218</v>
      </c>
      <c r="S15" s="356">
        <v>551.32218930924137</v>
      </c>
      <c r="T15" s="356">
        <v>472.73108858005196</v>
      </c>
      <c r="U15" s="356">
        <v>413.59190340937283</v>
      </c>
      <c r="V15" s="408">
        <v>428.92140145299408</v>
      </c>
      <c r="W15" s="356">
        <v>389.20459930351041</v>
      </c>
      <c r="X15" s="356">
        <v>432.44175226684655</v>
      </c>
      <c r="Y15" s="356">
        <v>514.48461526371398</v>
      </c>
      <c r="Z15" s="356">
        <v>619.20062036461979</v>
      </c>
      <c r="AA15" s="356">
        <v>675.03335326574347</v>
      </c>
    </row>
    <row r="16" spans="2:27" s="294" customFormat="1" ht="11.25" customHeight="1" x14ac:dyDescent="0.2">
      <c r="B16" s="295" t="s">
        <v>26</v>
      </c>
      <c r="C16" s="351">
        <v>325.98464087611296</v>
      </c>
      <c r="D16" s="351">
        <v>341.72719160576128</v>
      </c>
      <c r="E16" s="351">
        <v>656.48220333171253</v>
      </c>
      <c r="F16" s="351">
        <v>756.93282120280151</v>
      </c>
      <c r="G16" s="352">
        <v>868.19638165913602</v>
      </c>
      <c r="H16" s="351">
        <v>887.71869500452556</v>
      </c>
      <c r="I16" s="351">
        <v>930.5468537922045</v>
      </c>
      <c r="J16" s="351">
        <v>958.18528740196496</v>
      </c>
      <c r="K16" s="351">
        <v>1032.4828925601012</v>
      </c>
      <c r="L16" s="352">
        <v>1065.3040891354697</v>
      </c>
      <c r="M16" s="351">
        <v>1148.0908184460773</v>
      </c>
      <c r="N16" s="351">
        <v>1262.6858181882808</v>
      </c>
      <c r="O16" s="353">
        <v>1417.747837790637</v>
      </c>
      <c r="P16" s="353">
        <v>1417.885197428109</v>
      </c>
      <c r="Q16" s="354">
        <v>1443.4491335457565</v>
      </c>
      <c r="R16" s="353">
        <v>1480.3899994372157</v>
      </c>
      <c r="S16" s="353">
        <v>1388.9919081778651</v>
      </c>
      <c r="T16" s="353">
        <v>1357.3877182600513</v>
      </c>
      <c r="U16" s="353">
        <v>1314.08040777304</v>
      </c>
      <c r="V16" s="406">
        <v>1220.3033434666104</v>
      </c>
      <c r="W16" s="353">
        <v>1224.2033799115964</v>
      </c>
      <c r="X16" s="353">
        <v>1297.6557458909788</v>
      </c>
      <c r="Y16" s="353">
        <v>1366.9794171631945</v>
      </c>
      <c r="Z16" s="353">
        <v>1408.8458765423882</v>
      </c>
      <c r="AA16" s="353">
        <v>1483.4467562644802</v>
      </c>
    </row>
    <row r="17" spans="2:27" s="294" customFormat="1" ht="11.25" customHeight="1" x14ac:dyDescent="0.2">
      <c r="B17" s="372" t="s">
        <v>21</v>
      </c>
      <c r="C17" s="380">
        <v>400.55710509162321</v>
      </c>
      <c r="D17" s="380">
        <v>417.67955446849805</v>
      </c>
      <c r="E17" s="380">
        <v>489.40730949157302</v>
      </c>
      <c r="F17" s="380">
        <v>512.40352970224887</v>
      </c>
      <c r="G17" s="381">
        <v>546.28241065033683</v>
      </c>
      <c r="H17" s="380">
        <v>587.83904142496044</v>
      </c>
      <c r="I17" s="380">
        <v>620.34318955581546</v>
      </c>
      <c r="J17" s="380">
        <v>597.33798227779505</v>
      </c>
      <c r="K17" s="380">
        <v>608.8002620859445</v>
      </c>
      <c r="L17" s="381">
        <v>625.79254231439609</v>
      </c>
      <c r="M17" s="380">
        <v>666.03950818107671</v>
      </c>
      <c r="N17" s="380">
        <v>690.93344018107723</v>
      </c>
      <c r="O17" s="356">
        <v>723.5295517005959</v>
      </c>
      <c r="P17" s="356">
        <v>767.27963355732516</v>
      </c>
      <c r="Q17" s="357">
        <v>782.36990818667834</v>
      </c>
      <c r="R17" s="356">
        <v>820.71470182041503</v>
      </c>
      <c r="S17" s="356">
        <v>839.25189592882305</v>
      </c>
      <c r="T17" s="356">
        <v>884.26188930276419</v>
      </c>
      <c r="U17" s="356">
        <v>913.6453418185564</v>
      </c>
      <c r="V17" s="408">
        <v>909.2886024566543</v>
      </c>
      <c r="W17" s="356">
        <v>952.42360828410244</v>
      </c>
      <c r="X17" s="356">
        <v>977.3053984290342</v>
      </c>
      <c r="Y17" s="356">
        <v>1018.7107331880823</v>
      </c>
      <c r="Z17" s="356">
        <v>1069.5969896542401</v>
      </c>
      <c r="AA17" s="356">
        <v>1099.5422579719475</v>
      </c>
    </row>
    <row r="18" spans="2:27" s="294" customFormat="1" ht="11.25" customHeight="1" x14ac:dyDescent="0.2">
      <c r="B18" s="295" t="s">
        <v>22</v>
      </c>
      <c r="C18" s="351">
        <v>554.4826440915466</v>
      </c>
      <c r="D18" s="351">
        <v>489.57850961810823</v>
      </c>
      <c r="E18" s="351">
        <v>565.82558939007333</v>
      </c>
      <c r="F18" s="351">
        <v>622.40512272884541</v>
      </c>
      <c r="G18" s="352">
        <v>661.51820095697349</v>
      </c>
      <c r="H18" s="351">
        <v>689.05451961500819</v>
      </c>
      <c r="I18" s="351">
        <v>718.78968977036334</v>
      </c>
      <c r="J18" s="351">
        <v>749.05236415740126</v>
      </c>
      <c r="K18" s="351">
        <v>772.97004738907503</v>
      </c>
      <c r="L18" s="352">
        <v>787.19809434244655</v>
      </c>
      <c r="M18" s="351">
        <v>857.07223636675883</v>
      </c>
      <c r="N18" s="351">
        <v>906.89494255472675</v>
      </c>
      <c r="O18" s="353">
        <v>1005.059645967842</v>
      </c>
      <c r="P18" s="353">
        <v>1027.5404572478151</v>
      </c>
      <c r="Q18" s="354">
        <v>1083.2771302104547</v>
      </c>
      <c r="R18" s="353">
        <v>1193.5218404352916</v>
      </c>
      <c r="S18" s="353">
        <v>1249.4726213738077</v>
      </c>
      <c r="T18" s="353">
        <v>1276.0143670758357</v>
      </c>
      <c r="U18" s="353">
        <v>1352.9096645821232</v>
      </c>
      <c r="V18" s="406">
        <v>1396.7652572997629</v>
      </c>
      <c r="W18" s="353">
        <v>1487.2336700593589</v>
      </c>
      <c r="X18" s="353">
        <v>1617.1407517816856</v>
      </c>
      <c r="Y18" s="353">
        <v>1716.6451781998703</v>
      </c>
      <c r="Z18" s="353">
        <v>1762.9178459153586</v>
      </c>
      <c r="AA18" s="353">
        <v>1724.454588786454</v>
      </c>
    </row>
    <row r="19" spans="2:27" s="294" customFormat="1" ht="11.25" customHeight="1" x14ac:dyDescent="0.2">
      <c r="B19" s="372" t="s">
        <v>46</v>
      </c>
      <c r="C19" s="380">
        <v>0</v>
      </c>
      <c r="D19" s="380">
        <v>42.93124283457702</v>
      </c>
      <c r="E19" s="380" t="s">
        <v>6</v>
      </c>
      <c r="F19" s="380">
        <v>104.92231746772597</v>
      </c>
      <c r="G19" s="381" t="s">
        <v>6</v>
      </c>
      <c r="H19" s="380">
        <v>117.23849243810758</v>
      </c>
      <c r="I19" s="380" t="s">
        <v>6</v>
      </c>
      <c r="J19" s="380">
        <v>130.60339093963555</v>
      </c>
      <c r="K19" s="380">
        <v>134.25362424316984</v>
      </c>
      <c r="L19" s="381">
        <v>148.08220219025375</v>
      </c>
      <c r="M19" s="380">
        <v>160.21222230704606</v>
      </c>
      <c r="N19" s="380">
        <v>169.04551700086364</v>
      </c>
      <c r="O19" s="356">
        <v>204.21447759513083</v>
      </c>
      <c r="P19" s="356">
        <v>189.91730364395551</v>
      </c>
      <c r="Q19" s="357">
        <v>168.44642969770996</v>
      </c>
      <c r="R19" s="356">
        <v>175.6583229301782</v>
      </c>
      <c r="S19" s="356">
        <v>176.88143270074863</v>
      </c>
      <c r="T19" s="356">
        <v>211.73458873226846</v>
      </c>
      <c r="U19" s="356">
        <v>223.64517848689249</v>
      </c>
      <c r="V19" s="408">
        <v>258.51773532873437</v>
      </c>
      <c r="W19" s="356">
        <v>276.574315159538</v>
      </c>
      <c r="X19" s="356">
        <v>329.60857650859333</v>
      </c>
      <c r="Y19" s="356">
        <v>359.47061838031516</v>
      </c>
      <c r="Z19" s="356">
        <v>387.24450401467544</v>
      </c>
      <c r="AA19" s="356">
        <v>417.77118799208927</v>
      </c>
    </row>
    <row r="20" spans="2:27" s="63" customFormat="1" ht="11.25" customHeight="1" x14ac:dyDescent="0.2">
      <c r="B20" s="295" t="s">
        <v>47</v>
      </c>
      <c r="C20" s="351">
        <v>139.8163289325995</v>
      </c>
      <c r="D20" s="351">
        <v>85.464951554844092</v>
      </c>
      <c r="E20" s="351">
        <v>68.326569352318728</v>
      </c>
      <c r="F20" s="351">
        <v>73.052894259912961</v>
      </c>
      <c r="G20" s="352">
        <v>93.753615040679847</v>
      </c>
      <c r="H20" s="351">
        <v>120.60125462606339</v>
      </c>
      <c r="I20" s="351">
        <v>142.87385819805621</v>
      </c>
      <c r="J20" s="351">
        <v>142.21926459354481</v>
      </c>
      <c r="K20" s="351">
        <v>139.8958092352409</v>
      </c>
      <c r="L20" s="352">
        <v>157.3136810825018</v>
      </c>
      <c r="M20" s="351">
        <v>179.68362786395147</v>
      </c>
      <c r="N20" s="351">
        <v>182.24488342974274</v>
      </c>
      <c r="O20" s="353">
        <v>202.56774047531027</v>
      </c>
      <c r="P20" s="353">
        <v>233.75515271070154</v>
      </c>
      <c r="Q20" s="354">
        <v>245.39850220859876</v>
      </c>
      <c r="R20" s="353">
        <v>271.57520203435081</v>
      </c>
      <c r="S20" s="353">
        <v>291.82647945748147</v>
      </c>
      <c r="T20" s="353">
        <v>339.76828253518806</v>
      </c>
      <c r="U20" s="353">
        <v>345.44828412647115</v>
      </c>
      <c r="V20" s="406">
        <v>358.99416063409484</v>
      </c>
      <c r="W20" s="353">
        <v>329.67857312202494</v>
      </c>
      <c r="X20" s="353">
        <v>388.47157393528346</v>
      </c>
      <c r="Y20" s="353">
        <v>481.10587365962135</v>
      </c>
      <c r="Z20" s="353">
        <v>495.13710534715079</v>
      </c>
      <c r="AA20" s="353">
        <v>531.74703968058316</v>
      </c>
    </row>
    <row r="21" spans="2:27" s="62" customFormat="1" ht="11.25" customHeight="1" x14ac:dyDescent="0.2">
      <c r="B21" s="372" t="s">
        <v>48</v>
      </c>
      <c r="C21" s="380">
        <v>207.16949694880006</v>
      </c>
      <c r="D21" s="380">
        <v>249.94687843076773</v>
      </c>
      <c r="E21" s="380">
        <v>560.85292251825842</v>
      </c>
      <c r="F21" s="380">
        <v>661.06161823381547</v>
      </c>
      <c r="G21" s="381">
        <v>765.93537889946333</v>
      </c>
      <c r="H21" s="380">
        <v>904.82585965116436</v>
      </c>
      <c r="I21" s="380">
        <v>919.66672208787543</v>
      </c>
      <c r="J21" s="380">
        <v>885.35367107085722</v>
      </c>
      <c r="K21" s="380" t="s">
        <v>6</v>
      </c>
      <c r="L21" s="381">
        <v>1002.953485408909</v>
      </c>
      <c r="M21" s="380">
        <v>1130.5863058070536</v>
      </c>
      <c r="N21" s="380">
        <v>1050.8015165268596</v>
      </c>
      <c r="O21" s="356">
        <v>1070.8220823725296</v>
      </c>
      <c r="P21" s="356">
        <v>1084.8811804814197</v>
      </c>
      <c r="Q21" s="357" t="s">
        <v>6</v>
      </c>
      <c r="R21" s="356">
        <v>984.02845230109244</v>
      </c>
      <c r="S21" s="356" t="s">
        <v>6</v>
      </c>
      <c r="T21" s="356">
        <v>751.49561957126264</v>
      </c>
      <c r="U21" s="356">
        <v>890.53694831313715</v>
      </c>
      <c r="V21" s="408">
        <v>1073.3157026128401</v>
      </c>
      <c r="W21" s="356">
        <v>1128.4620551880939</v>
      </c>
      <c r="X21" s="356">
        <v>1159.5707414306376</v>
      </c>
      <c r="Y21" s="356">
        <v>1144.4077177535798</v>
      </c>
      <c r="Z21" s="356">
        <v>1354.1177432948143</v>
      </c>
      <c r="AA21" s="356">
        <v>1325.1436408083578</v>
      </c>
    </row>
    <row r="22" spans="2:27" s="62" customFormat="1" ht="11.25" customHeight="1" x14ac:dyDescent="0.2">
      <c r="B22" s="295" t="s">
        <v>49</v>
      </c>
      <c r="C22" s="351">
        <v>106.20670601999394</v>
      </c>
      <c r="D22" s="351">
        <v>125.70753642715232</v>
      </c>
      <c r="E22" s="351">
        <v>302.99981997339313</v>
      </c>
      <c r="F22" s="351">
        <v>311.36012033906354</v>
      </c>
      <c r="G22" s="352">
        <v>327.4562731581571</v>
      </c>
      <c r="H22" s="351">
        <v>342.80286795606673</v>
      </c>
      <c r="I22" s="351">
        <v>371.86707022252369</v>
      </c>
      <c r="J22" s="351">
        <v>407.90346836785028</v>
      </c>
      <c r="K22" s="351">
        <v>456.52337797106867</v>
      </c>
      <c r="L22" s="352">
        <v>482.33578125021921</v>
      </c>
      <c r="M22" s="351">
        <v>530.755051751015</v>
      </c>
      <c r="N22" s="351">
        <v>577.06062947836153</v>
      </c>
      <c r="O22" s="353">
        <v>613.62107012480476</v>
      </c>
      <c r="P22" s="353">
        <v>668.66696180321037</v>
      </c>
      <c r="Q22" s="354">
        <v>689.16497966671375</v>
      </c>
      <c r="R22" s="353">
        <v>700.24161547459084</v>
      </c>
      <c r="S22" s="353">
        <v>722.48277530464247</v>
      </c>
      <c r="T22" s="353">
        <v>750.58905392067788</v>
      </c>
      <c r="U22" s="353">
        <v>778.67897459369658</v>
      </c>
      <c r="V22" s="406">
        <v>817.6270420270954</v>
      </c>
      <c r="W22" s="353">
        <v>841.73891702874289</v>
      </c>
      <c r="X22" s="353">
        <v>977.10403931856342</v>
      </c>
      <c r="Y22" s="353">
        <v>990.06790247888034</v>
      </c>
      <c r="Z22" s="353">
        <v>1072.7344393542846</v>
      </c>
      <c r="AA22" s="353">
        <v>1151.6168956288627</v>
      </c>
    </row>
    <row r="23" spans="2:27" s="280" customFormat="1" ht="11.25" customHeight="1" x14ac:dyDescent="0.2">
      <c r="B23" s="420" t="s">
        <v>79</v>
      </c>
      <c r="C23" s="380">
        <v>0</v>
      </c>
      <c r="D23" s="380">
        <v>343.04280093164232</v>
      </c>
      <c r="E23" s="380">
        <v>642.89701544930688</v>
      </c>
      <c r="F23" s="380">
        <v>750.64133101911227</v>
      </c>
      <c r="G23" s="381">
        <v>978.26618005590899</v>
      </c>
      <c r="H23" s="380">
        <v>1040.5881567435638</v>
      </c>
      <c r="I23" s="380">
        <v>1038.6569891340928</v>
      </c>
      <c r="J23" s="380">
        <v>924.375450077609</v>
      </c>
      <c r="K23" s="380">
        <v>972.994823631592</v>
      </c>
      <c r="L23" s="381">
        <v>1000.736174609251</v>
      </c>
      <c r="M23" s="380">
        <v>1058.2985026537174</v>
      </c>
      <c r="N23" s="380">
        <v>1208.8814677995599</v>
      </c>
      <c r="O23" s="356">
        <v>1184.3663928970705</v>
      </c>
      <c r="P23" s="356">
        <v>1132.8693957752846</v>
      </c>
      <c r="Q23" s="357">
        <v>1132.2004119496194</v>
      </c>
      <c r="R23" s="356">
        <v>1226.7085090697572</v>
      </c>
      <c r="S23" s="356">
        <v>1319.4788286593812</v>
      </c>
      <c r="T23" s="356">
        <v>1399.2468775837613</v>
      </c>
      <c r="U23" s="356">
        <v>1428.6748546880822</v>
      </c>
      <c r="V23" s="408">
        <v>1512.0875936803959</v>
      </c>
      <c r="W23" s="356">
        <v>1707.5802897026451</v>
      </c>
      <c r="X23" s="356">
        <v>1822.5318638907465</v>
      </c>
      <c r="Y23" s="356">
        <v>1914.5315624552422</v>
      </c>
      <c r="Z23" s="356">
        <v>2056.9802860552845</v>
      </c>
      <c r="AA23" s="356">
        <v>2146.6691385719041</v>
      </c>
    </row>
    <row r="24" spans="2:27" s="62" customFormat="1" ht="11.25" customHeight="1" x14ac:dyDescent="0.2">
      <c r="B24" s="295" t="s">
        <v>28</v>
      </c>
      <c r="C24" s="351">
        <v>220.19724821206421</v>
      </c>
      <c r="D24" s="351">
        <v>219.9796793028782</v>
      </c>
      <c r="E24" s="351">
        <v>251.42901678141439</v>
      </c>
      <c r="F24" s="351">
        <v>251.06972523724781</v>
      </c>
      <c r="G24" s="352">
        <v>271.70926110218409</v>
      </c>
      <c r="H24" s="351">
        <v>291.71883913211451</v>
      </c>
      <c r="I24" s="351">
        <v>310.54292857318774</v>
      </c>
      <c r="J24" s="351">
        <v>308.71556344563226</v>
      </c>
      <c r="K24" s="351">
        <v>309.63180330211554</v>
      </c>
      <c r="L24" s="352">
        <v>313.60292159807773</v>
      </c>
      <c r="M24" s="351">
        <v>350.25903345261355</v>
      </c>
      <c r="N24" s="351">
        <v>383.36580441521534</v>
      </c>
      <c r="O24" s="353">
        <v>409.29692501741118</v>
      </c>
      <c r="P24" s="353">
        <v>418.16422763743162</v>
      </c>
      <c r="Q24" s="354">
        <v>424.33974285248382</v>
      </c>
      <c r="R24" s="353">
        <v>435.0005379887333</v>
      </c>
      <c r="S24" s="353">
        <v>455.54186680624611</v>
      </c>
      <c r="T24" s="353">
        <v>471.87282035381747</v>
      </c>
      <c r="U24" s="353">
        <v>488.19622193204617</v>
      </c>
      <c r="V24" s="406">
        <v>498.00839951341197</v>
      </c>
      <c r="W24" s="353">
        <v>550.22038085339955</v>
      </c>
      <c r="X24" s="353">
        <v>574.79134249068227</v>
      </c>
      <c r="Y24" s="353">
        <v>618.5970379368606</v>
      </c>
      <c r="Z24" s="353">
        <v>648.60368169862602</v>
      </c>
      <c r="AA24" s="353">
        <v>642.85402069111558</v>
      </c>
    </row>
    <row r="25" spans="2:27" s="62" customFormat="1" ht="11.25" customHeight="1" x14ac:dyDescent="0.2">
      <c r="B25" s="372" t="s">
        <v>32</v>
      </c>
      <c r="C25" s="380">
        <v>558.62340410325169</v>
      </c>
      <c r="D25" s="380">
        <v>591.27577255447954</v>
      </c>
      <c r="E25" s="380">
        <v>721.57114261636661</v>
      </c>
      <c r="F25" s="380">
        <v>732.88513072053411</v>
      </c>
      <c r="G25" s="381">
        <v>780.0553429676321</v>
      </c>
      <c r="H25" s="380">
        <v>816.99954765148391</v>
      </c>
      <c r="I25" s="380">
        <v>849.02845624730594</v>
      </c>
      <c r="J25" s="380">
        <v>880.3463872583045</v>
      </c>
      <c r="K25" s="380">
        <v>919.3320497801376</v>
      </c>
      <c r="L25" s="381">
        <v>1007.3544001286232</v>
      </c>
      <c r="M25" s="380">
        <v>1085.7459479645477</v>
      </c>
      <c r="N25" s="380">
        <v>1153.1157325532251</v>
      </c>
      <c r="O25" s="356">
        <v>1161.4606946514245</v>
      </c>
      <c r="P25" s="356">
        <v>1072.2459229332787</v>
      </c>
      <c r="Q25" s="357">
        <v>1097.3775000588548</v>
      </c>
      <c r="R25" s="356">
        <v>1160.8235046281557</v>
      </c>
      <c r="S25" s="356">
        <v>1194.2232782536141</v>
      </c>
      <c r="T25" s="356">
        <v>1293.111481779001</v>
      </c>
      <c r="U25" s="356">
        <v>1332.323462823455</v>
      </c>
      <c r="V25" s="408">
        <v>1325.7338682430857</v>
      </c>
      <c r="W25" s="356">
        <v>1262.6292049505707</v>
      </c>
      <c r="X25" s="356">
        <v>1315.0263937079135</v>
      </c>
      <c r="Y25" s="356">
        <v>1360.5798402118774</v>
      </c>
      <c r="Z25" s="356">
        <v>1364.3605566403485</v>
      </c>
      <c r="AA25" s="356">
        <v>1384.6761607955468</v>
      </c>
    </row>
    <row r="26" spans="2:27" s="62" customFormat="1" ht="11.25" customHeight="1" x14ac:dyDescent="0.2">
      <c r="B26" s="295" t="s">
        <v>31</v>
      </c>
      <c r="C26" s="351">
        <v>0</v>
      </c>
      <c r="D26" s="351">
        <v>164.92989507963426</v>
      </c>
      <c r="E26" s="351">
        <v>316.00022845768831</v>
      </c>
      <c r="F26" s="351">
        <v>338.77424093304359</v>
      </c>
      <c r="G26" s="352">
        <v>393.98731651636058</v>
      </c>
      <c r="H26" s="351">
        <v>449.4516340736638</v>
      </c>
      <c r="I26" s="351">
        <v>472.38483954050281</v>
      </c>
      <c r="J26" s="351">
        <v>503.17605278880808</v>
      </c>
      <c r="K26" s="351">
        <v>580.58401136130396</v>
      </c>
      <c r="L26" s="352">
        <v>635.43272078612802</v>
      </c>
      <c r="M26" s="351">
        <v>731.07851503330426</v>
      </c>
      <c r="N26" s="351">
        <v>834.9072501695872</v>
      </c>
      <c r="O26" s="353">
        <v>895.04459816685585</v>
      </c>
      <c r="P26" s="353">
        <v>928.53287785233238</v>
      </c>
      <c r="Q26" s="354">
        <v>1052.3181158720511</v>
      </c>
      <c r="R26" s="353">
        <v>1169.066106561256</v>
      </c>
      <c r="S26" s="353">
        <v>1292.0814453085254</v>
      </c>
      <c r="T26" s="353">
        <v>1353.0717399205619</v>
      </c>
      <c r="U26" s="353">
        <v>1440.4755613298726</v>
      </c>
      <c r="V26" s="406">
        <v>1507.8318214295803</v>
      </c>
      <c r="W26" s="353">
        <v>1577.8820082045324</v>
      </c>
      <c r="X26" s="353">
        <v>1757.9121078992032</v>
      </c>
      <c r="Y26" s="353">
        <v>1943.1973641937977</v>
      </c>
      <c r="Z26" s="353">
        <v>1991.6955130402098</v>
      </c>
      <c r="AA26" s="353">
        <v>2179.7225955321442</v>
      </c>
    </row>
    <row r="27" spans="2:27" s="62" customFormat="1" ht="11.25" customHeight="1" x14ac:dyDescent="0.2">
      <c r="B27" s="372" t="s">
        <v>146</v>
      </c>
      <c r="C27" s="380"/>
      <c r="D27" s="380"/>
      <c r="E27" s="380">
        <v>26.803777795412124</v>
      </c>
      <c r="F27" s="380">
        <v>26.05546367992833</v>
      </c>
      <c r="G27" s="381">
        <v>34.95710715166723</v>
      </c>
      <c r="H27" s="380">
        <v>36.406795417227293</v>
      </c>
      <c r="I27" s="380">
        <v>41.170749644520996</v>
      </c>
      <c r="J27" s="380">
        <v>39.738947448534702</v>
      </c>
      <c r="K27" s="380">
        <v>48.919721886753798</v>
      </c>
      <c r="L27" s="381">
        <v>73.337387319788419</v>
      </c>
      <c r="M27" s="380">
        <v>102.58158933736983</v>
      </c>
      <c r="N27" s="380">
        <v>100.46371240547695</v>
      </c>
      <c r="O27" s="356">
        <v>112.95584642516437</v>
      </c>
      <c r="P27" s="356">
        <v>76.353585030528464</v>
      </c>
      <c r="Q27" s="357">
        <v>107.26651355311321</v>
      </c>
      <c r="R27" s="356">
        <v>137.80424514545052</v>
      </c>
      <c r="S27" s="356">
        <v>141.21619607513114</v>
      </c>
      <c r="T27" s="356">
        <v>138.81435033715044</v>
      </c>
      <c r="U27" s="356">
        <v>164.07077104693809</v>
      </c>
      <c r="V27" s="408">
        <v>154.69837724700125</v>
      </c>
      <c r="W27" s="356">
        <v>116.28799366750152</v>
      </c>
      <c r="X27" s="356">
        <v>146.61387717984604</v>
      </c>
      <c r="Y27" s="356">
        <v>197.30247779243422</v>
      </c>
      <c r="Z27" s="356">
        <v>203.14007167958837</v>
      </c>
      <c r="AA27" s="356">
        <v>222.06181457054376</v>
      </c>
    </row>
    <row r="28" spans="2:27" s="62" customFormat="1" ht="11.25" customHeight="1" x14ac:dyDescent="0.2">
      <c r="B28" s="295" t="s">
        <v>156</v>
      </c>
      <c r="C28" s="351"/>
      <c r="D28" s="351"/>
      <c r="E28" s="351">
        <v>42.213474746237679</v>
      </c>
      <c r="F28" s="351">
        <v>39.265248227830362</v>
      </c>
      <c r="G28" s="352">
        <v>49.45391815586661</v>
      </c>
      <c r="H28" s="351">
        <v>62.996650944211503</v>
      </c>
      <c r="I28" s="351">
        <v>68.916107873826732</v>
      </c>
      <c r="J28" s="351">
        <v>80.144589284382178</v>
      </c>
      <c r="K28" s="351">
        <v>97.910531155301399</v>
      </c>
      <c r="L28" s="352">
        <v>108.57024510098857</v>
      </c>
      <c r="M28" s="351">
        <v>130.55879733662493</v>
      </c>
      <c r="N28" s="351">
        <v>153.08886125478065</v>
      </c>
      <c r="O28" s="353">
        <v>163.55435282554333</v>
      </c>
      <c r="P28" s="353">
        <v>150.52078202507892</v>
      </c>
      <c r="Q28" s="354">
        <v>157.41859735311391</v>
      </c>
      <c r="R28" s="353">
        <v>206.57960982525537</v>
      </c>
      <c r="S28" s="353">
        <v>220.61455692885002</v>
      </c>
      <c r="T28" s="353">
        <v>253.51232019040043</v>
      </c>
      <c r="U28" s="353">
        <v>290.33077313003082</v>
      </c>
      <c r="V28" s="406">
        <v>300.86257863543221</v>
      </c>
      <c r="W28" s="353">
        <v>260.51650017994905</v>
      </c>
      <c r="X28" s="353">
        <v>302.59483002458126</v>
      </c>
      <c r="Y28" s="353">
        <v>340.71094064452893</v>
      </c>
      <c r="Z28" s="353">
        <v>383.3560137351688</v>
      </c>
      <c r="AA28" s="353">
        <v>449.17989299289087</v>
      </c>
    </row>
    <row r="29" spans="2:27" s="62" customFormat="1" ht="11.25" customHeight="1" x14ac:dyDescent="0.2">
      <c r="B29" s="372" t="s">
        <v>58</v>
      </c>
      <c r="C29" s="380">
        <v>0</v>
      </c>
      <c r="D29" s="380">
        <v>0</v>
      </c>
      <c r="E29" s="380" t="s">
        <v>6</v>
      </c>
      <c r="F29" s="380" t="s">
        <v>6</v>
      </c>
      <c r="G29" s="381">
        <v>871.23351504257027</v>
      </c>
      <c r="H29" s="380" t="s">
        <v>6</v>
      </c>
      <c r="I29" s="380" t="s">
        <v>6</v>
      </c>
      <c r="J29" s="380">
        <v>975.92495102406667</v>
      </c>
      <c r="K29" s="380">
        <v>1026.504086071136</v>
      </c>
      <c r="L29" s="381">
        <v>1070.9714989289239</v>
      </c>
      <c r="M29" s="380">
        <v>1299.8070844687627</v>
      </c>
      <c r="N29" s="380">
        <v>1335.6646987178099</v>
      </c>
      <c r="O29" s="356">
        <v>1405.3269016451654</v>
      </c>
      <c r="P29" s="356">
        <v>1378.7264190663866</v>
      </c>
      <c r="Q29" s="357">
        <v>1285.0240378679255</v>
      </c>
      <c r="R29" s="356">
        <v>1343.0292632802857</v>
      </c>
      <c r="S29" s="356">
        <v>1164.8366973696893</v>
      </c>
      <c r="T29" s="356">
        <v>1240.733092178805</v>
      </c>
      <c r="U29" s="356">
        <v>1276.8506113569224</v>
      </c>
      <c r="V29" s="408">
        <v>1351.1624897187719</v>
      </c>
      <c r="W29" s="356">
        <v>1431.0328245313096</v>
      </c>
      <c r="X29" s="356">
        <v>1423.1245486222122</v>
      </c>
      <c r="Y29" s="356">
        <v>1363.2106919708438</v>
      </c>
      <c r="Z29" s="356">
        <v>1377.3578805966611</v>
      </c>
      <c r="AA29" s="356">
        <v>1328.6024488945036</v>
      </c>
    </row>
    <row r="30" spans="2:27" s="294" customFormat="1" ht="11.25" customHeight="1" x14ac:dyDescent="0.2">
      <c r="B30" s="295" t="s">
        <v>50</v>
      </c>
      <c r="C30" s="351">
        <v>0</v>
      </c>
      <c r="D30" s="351">
        <v>0</v>
      </c>
      <c r="E30" s="351">
        <v>29.97139760626828</v>
      </c>
      <c r="F30" s="351">
        <v>35.153445884408974</v>
      </c>
      <c r="G30" s="352">
        <v>33.277145973923972</v>
      </c>
      <c r="H30" s="351">
        <v>35.456002433647008</v>
      </c>
      <c r="I30" s="351">
        <v>38.972509947481946</v>
      </c>
      <c r="J30" s="351">
        <v>44.45812371029325</v>
      </c>
      <c r="K30" s="351">
        <v>46.296163691637986</v>
      </c>
      <c r="L30" s="352">
        <v>49.964029485906345</v>
      </c>
      <c r="M30" s="351">
        <v>50.676484735529641</v>
      </c>
      <c r="N30" s="351">
        <v>56.72334454081436</v>
      </c>
      <c r="O30" s="353">
        <v>66.074058942617924</v>
      </c>
      <c r="P30" s="353">
        <v>69.63768422023206</v>
      </c>
      <c r="Q30" s="354">
        <v>75.47466840334117</v>
      </c>
      <c r="R30" s="353">
        <v>77.982904210664856</v>
      </c>
      <c r="S30" s="353">
        <v>72.48969147656571</v>
      </c>
      <c r="T30" s="353">
        <v>74.217562927715761</v>
      </c>
      <c r="U30" s="353">
        <v>79.130728698561583</v>
      </c>
      <c r="V30" s="406">
        <v>79.24992845299036</v>
      </c>
      <c r="W30" s="353">
        <v>75.678925127616012</v>
      </c>
      <c r="X30" s="353">
        <v>65.489981677025156</v>
      </c>
      <c r="Y30" s="353">
        <v>62.511593900678783</v>
      </c>
      <c r="Z30" s="353">
        <v>57.182949855097768</v>
      </c>
      <c r="AA30" s="353">
        <v>56.377600441650365</v>
      </c>
    </row>
    <row r="31" spans="2:27" s="294" customFormat="1" ht="11.25" customHeight="1" x14ac:dyDescent="0.2">
      <c r="B31" s="372" t="s">
        <v>51</v>
      </c>
      <c r="C31" s="380">
        <v>364.58608069896241</v>
      </c>
      <c r="D31" s="380">
        <v>363.38932683357456</v>
      </c>
      <c r="E31" s="380">
        <v>482.71426349353976</v>
      </c>
      <c r="F31" s="380">
        <v>533.51667091407671</v>
      </c>
      <c r="G31" s="381">
        <v>570.40493786650757</v>
      </c>
      <c r="H31" s="380">
        <v>595.95130671978939</v>
      </c>
      <c r="I31" s="380">
        <v>601.24951030104808</v>
      </c>
      <c r="J31" s="380">
        <v>609.20532190113147</v>
      </c>
      <c r="K31" s="380">
        <v>640.63327013025935</v>
      </c>
      <c r="L31" s="381">
        <v>667.42659838395502</v>
      </c>
      <c r="M31" s="380">
        <v>713.91799006893518</v>
      </c>
      <c r="N31" s="380">
        <v>733.90247250516597</v>
      </c>
      <c r="O31" s="356">
        <v>753.23592676020553</v>
      </c>
      <c r="P31" s="356">
        <v>742.2027772375227</v>
      </c>
      <c r="Q31" s="357">
        <v>767.58413980808916</v>
      </c>
      <c r="R31" s="356">
        <v>876.67813653989322</v>
      </c>
      <c r="S31" s="356">
        <v>905.86031782747148</v>
      </c>
      <c r="T31" s="356">
        <v>1061.7056258491207</v>
      </c>
      <c r="U31" s="356">
        <v>1069.9848069352302</v>
      </c>
      <c r="V31" s="408">
        <v>1079.219267716036</v>
      </c>
      <c r="W31" s="356">
        <v>1124.6469891919019</v>
      </c>
      <c r="X31" s="356">
        <v>1200.1630557878052</v>
      </c>
      <c r="Y31" s="356">
        <v>1236.7671120559326</v>
      </c>
      <c r="Z31" s="356">
        <v>1288.8533228197746</v>
      </c>
      <c r="AA31" s="356">
        <v>1359.679636917278</v>
      </c>
    </row>
    <row r="32" spans="2:27" s="294" customFormat="1" ht="11.25" customHeight="1" x14ac:dyDescent="0.2">
      <c r="B32" s="295" t="s">
        <v>52</v>
      </c>
      <c r="C32" s="351">
        <v>140.50510431539408</v>
      </c>
      <c r="D32" s="351">
        <v>140.50750454209114</v>
      </c>
      <c r="E32" s="351" t="s">
        <v>6</v>
      </c>
      <c r="F32" s="351">
        <v>197.95565723409973</v>
      </c>
      <c r="G32" s="352" t="s">
        <v>6</v>
      </c>
      <c r="H32" s="351">
        <v>246.45602036774835</v>
      </c>
      <c r="I32" s="351" t="s">
        <v>6</v>
      </c>
      <c r="J32" s="351">
        <v>274.23055941877607</v>
      </c>
      <c r="K32" s="351" t="s">
        <v>6</v>
      </c>
      <c r="L32" s="352">
        <v>286.72024564523372</v>
      </c>
      <c r="M32" s="351" t="s">
        <v>6</v>
      </c>
      <c r="N32" s="351">
        <v>339.0731734667707</v>
      </c>
      <c r="O32" s="353" t="s">
        <v>6</v>
      </c>
      <c r="P32" s="353">
        <v>382.81155291144876</v>
      </c>
      <c r="Q32" s="354" t="s">
        <v>6</v>
      </c>
      <c r="R32" s="353">
        <v>402.18294203945248</v>
      </c>
      <c r="S32" s="353" t="s">
        <v>6</v>
      </c>
      <c r="T32" s="353">
        <v>416.19928788129073</v>
      </c>
      <c r="U32" s="353" t="s">
        <v>6</v>
      </c>
      <c r="V32" s="406">
        <v>457.45452638554718</v>
      </c>
      <c r="W32" s="353" t="s">
        <v>6</v>
      </c>
      <c r="X32" s="353">
        <v>566.55411845846402</v>
      </c>
      <c r="Y32" s="353" t="s">
        <v>6</v>
      </c>
      <c r="Z32" s="353">
        <v>635.32204193490145</v>
      </c>
      <c r="AA32" s="353" t="s">
        <v>6</v>
      </c>
    </row>
    <row r="33" spans="2:27" s="294" customFormat="1" ht="11.25" customHeight="1" x14ac:dyDescent="0.2">
      <c r="B33" s="372" t="s">
        <v>53</v>
      </c>
      <c r="C33" s="380">
        <v>0</v>
      </c>
      <c r="D33" s="380">
        <v>308.62052354627906</v>
      </c>
      <c r="E33" s="380" t="s">
        <v>6</v>
      </c>
      <c r="F33" s="380">
        <v>490.50497778749605</v>
      </c>
      <c r="G33" s="381" t="s">
        <v>6</v>
      </c>
      <c r="H33" s="380">
        <v>590.06903265074857</v>
      </c>
      <c r="I33" s="380">
        <v>618.98655212617064</v>
      </c>
      <c r="J33" s="380">
        <v>648.19136714615513</v>
      </c>
      <c r="K33" s="380">
        <v>657.02678794933865</v>
      </c>
      <c r="L33" s="381">
        <v>708.58879396281759</v>
      </c>
      <c r="M33" s="380">
        <v>788.15116285001238</v>
      </c>
      <c r="N33" s="380">
        <v>875.10316012048111</v>
      </c>
      <c r="O33" s="356">
        <v>959.41502769438364</v>
      </c>
      <c r="P33" s="356">
        <v>954.82364652379442</v>
      </c>
      <c r="Q33" s="357">
        <v>955.71668515430463</v>
      </c>
      <c r="R33" s="356">
        <v>1010.0831867256817</v>
      </c>
      <c r="S33" s="356">
        <v>1059.2270335454023</v>
      </c>
      <c r="T33" s="356">
        <v>1106.3702912163164</v>
      </c>
      <c r="U33" s="356">
        <v>1130.1513994822367</v>
      </c>
      <c r="V33" s="408">
        <v>1167.9821863786485</v>
      </c>
      <c r="W33" s="356">
        <v>1204.7458229686961</v>
      </c>
      <c r="X33" s="356">
        <v>1344.5363774236455</v>
      </c>
      <c r="Y33" s="356">
        <v>1429.5189604486695</v>
      </c>
      <c r="Z33" s="356">
        <v>1440.1935154809353</v>
      </c>
      <c r="AA33" s="356">
        <v>1427.2015538832979</v>
      </c>
    </row>
    <row r="34" spans="2:27" s="294" customFormat="1" ht="11.25" customHeight="1" x14ac:dyDescent="0.2">
      <c r="B34" s="295" t="s">
        <v>54</v>
      </c>
      <c r="C34" s="351">
        <v>52.646131374026176</v>
      </c>
      <c r="D34" s="351">
        <v>42.5206631144939</v>
      </c>
      <c r="E34" s="351">
        <v>63.211771966930982</v>
      </c>
      <c r="F34" s="351">
        <v>69.029986777892219</v>
      </c>
      <c r="G34" s="352">
        <v>68.389109789707831</v>
      </c>
      <c r="H34" s="351">
        <v>69.113408656305296</v>
      </c>
      <c r="I34" s="351">
        <v>65.717420356680094</v>
      </c>
      <c r="J34" s="351">
        <v>66.136070326119466</v>
      </c>
      <c r="K34" s="351">
        <v>73.782976055700601</v>
      </c>
      <c r="L34" s="352">
        <v>78.217422321580401</v>
      </c>
      <c r="M34" s="351">
        <v>83.513011670892965</v>
      </c>
      <c r="N34" s="351">
        <v>94.431969547647782</v>
      </c>
      <c r="O34" s="353">
        <v>109.74532719822712</v>
      </c>
      <c r="P34" s="353">
        <v>126.09210562450468</v>
      </c>
      <c r="Q34" s="354">
        <v>149.838777750834</v>
      </c>
      <c r="R34" s="353">
        <v>168.39226077655636</v>
      </c>
      <c r="S34" s="353">
        <v>207.37132068875871</v>
      </c>
      <c r="T34" s="353">
        <v>212.60795768199199</v>
      </c>
      <c r="U34" s="353">
        <v>237.7442397449737</v>
      </c>
      <c r="V34" s="406">
        <v>266.07766512259627</v>
      </c>
      <c r="W34" s="353">
        <v>269.46308494874211</v>
      </c>
      <c r="X34" s="353">
        <v>307.30272135936195</v>
      </c>
      <c r="Y34" s="353">
        <v>381.87796203930151</v>
      </c>
      <c r="Z34" s="353">
        <v>441.45579661264679</v>
      </c>
      <c r="AA34" s="353">
        <v>471.63038645907858</v>
      </c>
    </row>
    <row r="35" spans="2:27" s="294" customFormat="1" ht="11.25" customHeight="1" x14ac:dyDescent="0.2">
      <c r="B35" s="372" t="s">
        <v>0</v>
      </c>
      <c r="C35" s="380">
        <v>51.756097645702461</v>
      </c>
      <c r="D35" s="380">
        <v>62.126030421302175</v>
      </c>
      <c r="E35" s="380">
        <v>104.27030055806711</v>
      </c>
      <c r="F35" s="380">
        <v>120.69774516062343</v>
      </c>
      <c r="G35" s="381">
        <v>136.20676775223512</v>
      </c>
      <c r="H35" s="380">
        <v>149.33027169532906</v>
      </c>
      <c r="I35" s="380">
        <v>146.94191712619113</v>
      </c>
      <c r="J35" s="380">
        <v>145.54480493433897</v>
      </c>
      <c r="K35" s="380">
        <v>156.63708117034884</v>
      </c>
      <c r="L35" s="381">
        <v>172.15527120968821</v>
      </c>
      <c r="M35" s="380">
        <v>235.59123228210271</v>
      </c>
      <c r="N35" s="380">
        <v>289.28301086083445</v>
      </c>
      <c r="O35" s="356">
        <v>384.87965630113206</v>
      </c>
      <c r="P35" s="356">
        <v>418.05544567544513</v>
      </c>
      <c r="Q35" s="357">
        <v>418.55124629799428</v>
      </c>
      <c r="R35" s="356">
        <v>390.14133373212081</v>
      </c>
      <c r="S35" s="356">
        <v>364.47778895318959</v>
      </c>
      <c r="T35" s="356">
        <v>370.06171040549509</v>
      </c>
      <c r="U35" s="356">
        <v>370.75197001089936</v>
      </c>
      <c r="V35" s="408">
        <v>368.77268545221131</v>
      </c>
      <c r="W35" s="356">
        <v>404.81425484312797</v>
      </c>
      <c r="X35" s="356">
        <v>435.95333062852791</v>
      </c>
      <c r="Y35" s="356">
        <v>471.38087214619554</v>
      </c>
      <c r="Z35" s="356">
        <v>504.82470634146523</v>
      </c>
      <c r="AA35" s="356">
        <v>552.77839437726436</v>
      </c>
    </row>
    <row r="36" spans="2:27" s="294" customFormat="1" ht="11.25" customHeight="1" x14ac:dyDescent="0.2">
      <c r="B36" s="295" t="s">
        <v>55</v>
      </c>
      <c r="C36" s="351">
        <v>134.42519892285856</v>
      </c>
      <c r="D36" s="351">
        <v>153.25287395770283</v>
      </c>
      <c r="E36" s="351">
        <v>81.305011507426798</v>
      </c>
      <c r="F36" s="351">
        <v>69.084979772506372</v>
      </c>
      <c r="G36" s="352">
        <v>72.428776931985851</v>
      </c>
      <c r="H36" s="351">
        <v>77.359795998278159</v>
      </c>
      <c r="I36" s="351">
        <v>74.941892723449371</v>
      </c>
      <c r="J36" s="351">
        <v>79.532313080944093</v>
      </c>
      <c r="K36" s="351">
        <v>76.094212224067562</v>
      </c>
      <c r="L36" s="352">
        <v>81.8671185581168</v>
      </c>
      <c r="M36" s="351">
        <v>89.521346065344972</v>
      </c>
      <c r="N36" s="351">
        <v>94.575102353848195</v>
      </c>
      <c r="O36" s="353">
        <v>108.9258249596445</v>
      </c>
      <c r="P36" s="353">
        <v>108.47584100084048</v>
      </c>
      <c r="Q36" s="354">
        <v>152.72235206855146</v>
      </c>
      <c r="R36" s="353">
        <v>171.36115092609722</v>
      </c>
      <c r="S36" s="353">
        <v>214.55081983970996</v>
      </c>
      <c r="T36" s="353">
        <v>229.78621017601981</v>
      </c>
      <c r="U36" s="353">
        <v>254.59067303195638</v>
      </c>
      <c r="V36" s="406">
        <v>347.8995675397764</v>
      </c>
      <c r="W36" s="353">
        <v>234.50198607393978</v>
      </c>
      <c r="X36" s="353">
        <v>266.66813690227985</v>
      </c>
      <c r="Y36" s="353">
        <v>262.14667963083639</v>
      </c>
      <c r="Z36" s="353">
        <v>264.00357765017162</v>
      </c>
      <c r="AA36" s="353">
        <v>285.59351126831876</v>
      </c>
    </row>
    <row r="37" spans="2:27" s="294" customFormat="1" ht="11.25" customHeight="1" x14ac:dyDescent="0.2">
      <c r="B37" s="419" t="s">
        <v>129</v>
      </c>
      <c r="C37" s="380"/>
      <c r="D37" s="380"/>
      <c r="E37" s="380">
        <v>209.47846523338666</v>
      </c>
      <c r="F37" s="380">
        <v>228.30508708101644</v>
      </c>
      <c r="G37" s="381">
        <v>244.72576655506737</v>
      </c>
      <c r="H37" s="380">
        <v>278.11213777095355</v>
      </c>
      <c r="I37" s="380">
        <v>292.0618031966556</v>
      </c>
      <c r="J37" s="380">
        <v>263.39285078781893</v>
      </c>
      <c r="K37" s="380">
        <v>311.84458449975358</v>
      </c>
      <c r="L37" s="381">
        <v>338.11965286773852</v>
      </c>
      <c r="M37" s="380">
        <v>395.14352150454465</v>
      </c>
      <c r="N37" s="380">
        <v>393.29026519718491</v>
      </c>
      <c r="O37" s="356">
        <v>481.42585244229588</v>
      </c>
      <c r="P37" s="356">
        <v>498.45350835290446</v>
      </c>
      <c r="Q37" s="357">
        <v>570.75361964952106</v>
      </c>
      <c r="R37" s="356">
        <v>698.10691384104121</v>
      </c>
      <c r="S37" s="356">
        <v>743.81521444755458</v>
      </c>
      <c r="T37" s="356">
        <v>768.93772144575087</v>
      </c>
      <c r="U37" s="356">
        <v>730.288103610451</v>
      </c>
      <c r="V37" s="408">
        <v>694.52364007709446</v>
      </c>
      <c r="W37" s="356">
        <v>681.44758055281136</v>
      </c>
      <c r="X37" s="356">
        <v>681.1628224523688</v>
      </c>
      <c r="Y37" s="356">
        <v>759.07605574841148</v>
      </c>
      <c r="Z37" s="356">
        <v>832.29695158697155</v>
      </c>
      <c r="AA37" s="356">
        <v>852.88418868767008</v>
      </c>
    </row>
    <row r="38" spans="2:27" s="294" customFormat="1" ht="11.25" customHeight="1" x14ac:dyDescent="0.2">
      <c r="B38" s="295" t="s">
        <v>25</v>
      </c>
      <c r="C38" s="351">
        <v>106.36511635913538</v>
      </c>
      <c r="D38" s="351">
        <v>115.73830651317968</v>
      </c>
      <c r="E38" s="351">
        <v>161.98403887034661</v>
      </c>
      <c r="F38" s="351">
        <v>167.39540568802903</v>
      </c>
      <c r="G38" s="352">
        <v>190.60112949894696</v>
      </c>
      <c r="H38" s="351">
        <v>204.28711155373122</v>
      </c>
      <c r="I38" s="351">
        <v>233.94247080298089</v>
      </c>
      <c r="J38" s="351">
        <v>256.35244016990015</v>
      </c>
      <c r="K38" s="351">
        <v>272.52367630453045</v>
      </c>
      <c r="L38" s="352">
        <v>303.48959014599433</v>
      </c>
      <c r="M38" s="351">
        <v>361.88368023409879</v>
      </c>
      <c r="N38" s="351">
        <v>402.71200379813251</v>
      </c>
      <c r="O38" s="353">
        <v>440.45899541212424</v>
      </c>
      <c r="P38" s="353">
        <v>437.57991078842934</v>
      </c>
      <c r="Q38" s="354">
        <v>431.00666239052072</v>
      </c>
      <c r="R38" s="353">
        <v>424.9884491566267</v>
      </c>
      <c r="S38" s="353">
        <v>412.03006801089469</v>
      </c>
      <c r="T38" s="353">
        <v>413.84650361030475</v>
      </c>
      <c r="U38" s="353">
        <v>416.66485728738712</v>
      </c>
      <c r="V38" s="406">
        <v>426.9597435302332</v>
      </c>
      <c r="W38" s="353">
        <v>444.20993943714541</v>
      </c>
      <c r="X38" s="353">
        <v>479.08561526809126</v>
      </c>
      <c r="Y38" s="353">
        <v>506.24664431671516</v>
      </c>
      <c r="Z38" s="353">
        <v>522.09572839901125</v>
      </c>
      <c r="AA38" s="353">
        <v>530.74127963998671</v>
      </c>
    </row>
    <row r="39" spans="2:27" s="62" customFormat="1" ht="11.25" customHeight="1" x14ac:dyDescent="0.2">
      <c r="B39" s="372" t="s">
        <v>56</v>
      </c>
      <c r="C39" s="380">
        <v>0</v>
      </c>
      <c r="D39" s="380">
        <v>525.73480759469908</v>
      </c>
      <c r="E39" s="380" t="s">
        <v>6</v>
      </c>
      <c r="F39" s="380">
        <v>928.89777063037457</v>
      </c>
      <c r="G39" s="381" t="s">
        <v>6</v>
      </c>
      <c r="H39" s="380">
        <v>1159.3309439417249</v>
      </c>
      <c r="I39" s="380" t="s">
        <v>6</v>
      </c>
      <c r="J39" s="380">
        <v>1138.8095463183042</v>
      </c>
      <c r="K39" s="380">
        <v>1138.0897212329685</v>
      </c>
      <c r="L39" s="381">
        <v>1150.4649464431332</v>
      </c>
      <c r="M39" s="380">
        <v>1311.1222363833429</v>
      </c>
      <c r="N39" s="380">
        <v>1322.7999431814746</v>
      </c>
      <c r="O39" s="356">
        <v>1462.8965440178943</v>
      </c>
      <c r="P39" s="356">
        <v>1367.6030164078916</v>
      </c>
      <c r="Q39" s="357">
        <v>1337.609651739027</v>
      </c>
      <c r="R39" s="356">
        <v>1421.6854702152564</v>
      </c>
      <c r="S39" s="356">
        <v>1467.5766634046781</v>
      </c>
      <c r="T39" s="356">
        <v>1509.9737130099511</v>
      </c>
      <c r="U39" s="356">
        <v>1463.5933630978777</v>
      </c>
      <c r="V39" s="408">
        <v>1580.6445095589288</v>
      </c>
      <c r="W39" s="356">
        <v>1637.649879886751</v>
      </c>
      <c r="X39" s="356">
        <v>1746.8979981927566</v>
      </c>
      <c r="Y39" s="356">
        <v>1777.4863106553139</v>
      </c>
      <c r="Z39" s="356">
        <v>1849.578675478939</v>
      </c>
      <c r="AA39" s="356">
        <v>1941.3014704131544</v>
      </c>
    </row>
    <row r="40" spans="2:27" s="294" customFormat="1" ht="11.25" customHeight="1" x14ac:dyDescent="0.2">
      <c r="B40" s="422" t="s">
        <v>187</v>
      </c>
      <c r="C40" s="351">
        <v>0</v>
      </c>
      <c r="D40" s="351">
        <v>0</v>
      </c>
      <c r="E40" s="468" t="s">
        <v>6</v>
      </c>
      <c r="F40" s="468" t="s">
        <v>6</v>
      </c>
      <c r="G40" s="469">
        <v>822.7938986860662</v>
      </c>
      <c r="H40" s="468" t="s">
        <v>6</v>
      </c>
      <c r="I40" s="468" t="s">
        <v>6</v>
      </c>
      <c r="J40" s="468" t="s">
        <v>6</v>
      </c>
      <c r="K40" s="468">
        <v>1040.264613740371</v>
      </c>
      <c r="L40" s="469" t="s">
        <v>6</v>
      </c>
      <c r="M40" s="468" t="s">
        <v>6</v>
      </c>
      <c r="N40" s="468" t="s">
        <v>6</v>
      </c>
      <c r="O40" s="466">
        <v>1419.2816693080913</v>
      </c>
      <c r="P40" s="466" t="s">
        <v>6</v>
      </c>
      <c r="Q40" s="470" t="s">
        <v>6</v>
      </c>
      <c r="R40" s="466" t="s">
        <v>6</v>
      </c>
      <c r="S40" s="466">
        <v>1708.6685798628823</v>
      </c>
      <c r="T40" s="466" t="s">
        <v>6</v>
      </c>
      <c r="U40" s="466" t="s">
        <v>6</v>
      </c>
      <c r="V40" s="467">
        <v>2009.0675963240376</v>
      </c>
      <c r="W40" s="466" t="s">
        <v>6</v>
      </c>
      <c r="X40" s="466">
        <v>2096.6900294247466</v>
      </c>
      <c r="Y40" s="466" t="s">
        <v>6</v>
      </c>
      <c r="Z40" s="466">
        <v>2266.8060190606493</v>
      </c>
      <c r="AA40" s="466" t="s">
        <v>6</v>
      </c>
    </row>
    <row r="41" spans="2:27" s="294" customFormat="1" ht="11.25" customHeight="1" x14ac:dyDescent="0.2">
      <c r="B41" s="372" t="s">
        <v>57</v>
      </c>
      <c r="C41" s="380">
        <v>14.102639468168434</v>
      </c>
      <c r="D41" s="380">
        <v>23.598128832782244</v>
      </c>
      <c r="E41" s="380">
        <v>32.351119892743</v>
      </c>
      <c r="F41" s="380">
        <v>39.29402262632788</v>
      </c>
      <c r="G41" s="381">
        <v>44.112374807523686</v>
      </c>
      <c r="H41" s="380">
        <v>47.761964352757126</v>
      </c>
      <c r="I41" s="380">
        <v>47.234321931473907</v>
      </c>
      <c r="J41" s="380">
        <v>44.658464626134887</v>
      </c>
      <c r="K41" s="380">
        <v>54.10853727449858</v>
      </c>
      <c r="L41" s="381">
        <v>67.152803487805969</v>
      </c>
      <c r="M41" s="380">
        <v>75.427073493640592</v>
      </c>
      <c r="N41" s="380">
        <v>101.98509021424813</v>
      </c>
      <c r="O41" s="356">
        <v>110.2484012849568</v>
      </c>
      <c r="P41" s="356">
        <v>124.10059502473787</v>
      </c>
      <c r="Q41" s="357">
        <v>137.67849922475938</v>
      </c>
      <c r="R41" s="356">
        <v>155.53781599862896</v>
      </c>
      <c r="S41" s="356">
        <v>170.37280486240917</v>
      </c>
      <c r="T41" s="356">
        <v>181.68326986431367</v>
      </c>
      <c r="U41" s="356">
        <v>206.43475952633926</v>
      </c>
      <c r="V41" s="408">
        <v>226.72877558982671</v>
      </c>
      <c r="W41" s="356">
        <v>250.44952441607148</v>
      </c>
      <c r="X41" s="356">
        <v>268.60139075558209</v>
      </c>
      <c r="Y41" s="356">
        <v>289.93204631368752</v>
      </c>
      <c r="Z41" s="356">
        <v>288.89273393324299</v>
      </c>
      <c r="AA41" s="356">
        <v>299.96690249002444</v>
      </c>
    </row>
    <row r="42" spans="2:27" s="294" customFormat="1" ht="11.25" customHeight="1" x14ac:dyDescent="0.2">
      <c r="B42" s="295" t="s">
        <v>29</v>
      </c>
      <c r="C42" s="351">
        <v>343.04827613959128</v>
      </c>
      <c r="D42" s="351">
        <v>336.39548635267965</v>
      </c>
      <c r="E42" s="351">
        <v>366.70941204806155</v>
      </c>
      <c r="F42" s="351">
        <v>397.44227196024013</v>
      </c>
      <c r="G42" s="352">
        <v>427.0243710852663</v>
      </c>
      <c r="H42" s="351">
        <v>445.29665618532113</v>
      </c>
      <c r="I42" s="351">
        <v>469.48358647086809</v>
      </c>
      <c r="J42" s="351">
        <v>479.47139400386806</v>
      </c>
      <c r="K42" s="351">
        <v>491.03009438863359</v>
      </c>
      <c r="L42" s="352">
        <v>507.16983822005523</v>
      </c>
      <c r="M42" s="351">
        <v>547.6920757223229</v>
      </c>
      <c r="N42" s="351">
        <v>574.7747131334612</v>
      </c>
      <c r="O42" s="353">
        <v>591.0652598686703</v>
      </c>
      <c r="P42" s="353">
        <v>585.01837913818804</v>
      </c>
      <c r="Q42" s="354">
        <v>598.14709128387335</v>
      </c>
      <c r="R42" s="353">
        <v>612.76110647983808</v>
      </c>
      <c r="S42" s="353">
        <v>604.19373389632256</v>
      </c>
      <c r="T42" s="353">
        <v>647.86584540637307</v>
      </c>
      <c r="U42" s="353">
        <v>678.2223781921881</v>
      </c>
      <c r="V42" s="406">
        <v>701.36609438585242</v>
      </c>
      <c r="W42" s="353">
        <v>732.8683659278048</v>
      </c>
      <c r="X42" s="353">
        <v>769.91362231433834</v>
      </c>
      <c r="Y42" s="353">
        <v>811.39666361567299</v>
      </c>
      <c r="Z42" s="353">
        <v>838.11751172258482</v>
      </c>
      <c r="AA42" s="353" t="s">
        <v>6</v>
      </c>
    </row>
    <row r="43" spans="2:27" s="294" customFormat="1" ht="11.25" customHeight="1" x14ac:dyDescent="0.2">
      <c r="B43" s="372" t="s">
        <v>23</v>
      </c>
      <c r="C43" s="380">
        <v>609.11378317390609</v>
      </c>
      <c r="D43" s="380">
        <v>636.56291854387644</v>
      </c>
      <c r="E43" s="380">
        <v>821.76611600773481</v>
      </c>
      <c r="F43" s="380">
        <v>879.06690342536376</v>
      </c>
      <c r="G43" s="381">
        <v>954.37290632369923</v>
      </c>
      <c r="H43" s="380">
        <v>982.51555789289159</v>
      </c>
      <c r="I43" s="380">
        <v>971.99562431629943</v>
      </c>
      <c r="J43" s="380">
        <v>1011.1001768596064</v>
      </c>
      <c r="K43" s="380">
        <v>1042.2079914888393</v>
      </c>
      <c r="L43" s="381">
        <v>1108.5667566462721</v>
      </c>
      <c r="M43" s="380">
        <v>1182.4187297953938</v>
      </c>
      <c r="N43" s="380">
        <v>1260.5934450572763</v>
      </c>
      <c r="O43" s="356">
        <v>1337.2101804999622</v>
      </c>
      <c r="P43" s="356">
        <v>1322.7607082411143</v>
      </c>
      <c r="Q43" s="357">
        <v>1323.8457714333676</v>
      </c>
      <c r="R43" s="356">
        <v>1377.4943110797731</v>
      </c>
      <c r="S43" s="356">
        <v>1382.3437679019262</v>
      </c>
      <c r="T43" s="356">
        <v>1438.6531671497708</v>
      </c>
      <c r="U43" s="356">
        <v>1497.0388945206209</v>
      </c>
      <c r="V43" s="408">
        <v>1581.0923662742507</v>
      </c>
      <c r="W43" s="356">
        <v>1650.6160539132263</v>
      </c>
      <c r="X43" s="356">
        <v>1740.0836356927618</v>
      </c>
      <c r="Y43" s="356">
        <v>1891.8088142187312</v>
      </c>
      <c r="Z43" s="356">
        <v>2065.5714750994593</v>
      </c>
      <c r="AA43" s="356">
        <v>2183.4548935035987</v>
      </c>
    </row>
    <row r="44" spans="2:27" s="305" customFormat="1" ht="11.25" customHeight="1" x14ac:dyDescent="0.2">
      <c r="B44" s="423" t="s">
        <v>30</v>
      </c>
      <c r="C44" s="436">
        <v>417.45404419015284</v>
      </c>
      <c r="D44" s="436">
        <v>400.30343929109017</v>
      </c>
      <c r="E44" s="436">
        <v>446.92670274808654</v>
      </c>
      <c r="F44" s="436">
        <v>474.72358506224629</v>
      </c>
      <c r="G44" s="437">
        <v>514.70295224699248</v>
      </c>
      <c r="H44" s="436">
        <v>540.2453052913886</v>
      </c>
      <c r="I44" s="436">
        <v>551.12437400187332</v>
      </c>
      <c r="J44" s="436">
        <v>568.85493052690754</v>
      </c>
      <c r="K44" s="436">
        <v>591.32291133495914</v>
      </c>
      <c r="L44" s="437">
        <v>628.24839410091954</v>
      </c>
      <c r="M44" s="436">
        <v>678.91814750402182</v>
      </c>
      <c r="N44" s="436">
        <v>726.18536898009972</v>
      </c>
      <c r="O44" s="438">
        <v>767.54480487051057</v>
      </c>
      <c r="P44" s="438">
        <v>761.2228321882269</v>
      </c>
      <c r="Q44" s="439">
        <v>777.24347864732783</v>
      </c>
      <c r="R44" s="438">
        <v>818.71413005316197</v>
      </c>
      <c r="S44" s="438">
        <v>837.91196661145591</v>
      </c>
      <c r="T44" s="438">
        <v>878.3789225339043</v>
      </c>
      <c r="U44" s="438">
        <v>912.84997110937911</v>
      </c>
      <c r="V44" s="440">
        <v>943.95576228460288</v>
      </c>
      <c r="W44" s="438">
        <v>976.44634989801887</v>
      </c>
      <c r="X44" s="438">
        <v>1031.547122974983</v>
      </c>
      <c r="Y44" s="438">
        <v>1103.9147540427859</v>
      </c>
      <c r="Z44" s="438">
        <v>1161.979330690051</v>
      </c>
      <c r="AA44" s="438">
        <v>1209.4416991535795</v>
      </c>
    </row>
    <row r="45" spans="2:27" s="305" customFormat="1" ht="11.25" customHeight="1" x14ac:dyDescent="0.2">
      <c r="B45" s="421" t="s">
        <v>188</v>
      </c>
      <c r="C45" s="441" t="s">
        <v>6</v>
      </c>
      <c r="D45" s="441" t="s">
        <v>6</v>
      </c>
      <c r="E45" s="441">
        <v>320.04976538347381</v>
      </c>
      <c r="F45" s="441">
        <v>343.00530710637241</v>
      </c>
      <c r="G45" s="442">
        <v>370.87446177844572</v>
      </c>
      <c r="H45" s="441">
        <v>394.4527448811084</v>
      </c>
      <c r="I45" s="441">
        <v>414.48179499458729</v>
      </c>
      <c r="J45" s="441">
        <v>421.84634663805218</v>
      </c>
      <c r="K45" s="441">
        <v>436.01715099529963</v>
      </c>
      <c r="L45" s="442">
        <v>451.75106284117203</v>
      </c>
      <c r="M45" s="441">
        <v>496.9969939232397</v>
      </c>
      <c r="N45" s="441">
        <v>529.95412153107213</v>
      </c>
      <c r="O45" s="443">
        <v>579.35739041171928</v>
      </c>
      <c r="P45" s="443">
        <v>592.05678596696816</v>
      </c>
      <c r="Q45" s="444">
        <v>612.72206577362147</v>
      </c>
      <c r="R45" s="443">
        <v>656.03955107177273</v>
      </c>
      <c r="S45" s="443">
        <v>683.85043831548489</v>
      </c>
      <c r="T45" s="443">
        <v>712.95672067416081</v>
      </c>
      <c r="U45" s="443">
        <v>742.41328682474625</v>
      </c>
      <c r="V45" s="445">
        <v>766.63900751033998</v>
      </c>
      <c r="W45" s="443">
        <v>808.85718372603469</v>
      </c>
      <c r="X45" s="443">
        <v>867.02066687921752</v>
      </c>
      <c r="Y45" s="443">
        <v>926.36696398828394</v>
      </c>
      <c r="Z45" s="443">
        <v>970.99670159184984</v>
      </c>
      <c r="AA45" s="443">
        <v>986.34695277452522</v>
      </c>
    </row>
    <row r="46" spans="2:27" s="305" customFormat="1" ht="6" customHeight="1" x14ac:dyDescent="0.2">
      <c r="B46" s="138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2:27" s="305" customFormat="1" ht="11.25" x14ac:dyDescent="0.2">
      <c r="B47" s="363" t="s">
        <v>134</v>
      </c>
      <c r="C47" s="139"/>
      <c r="D47" s="139"/>
      <c r="E47" s="139"/>
      <c r="F47" s="139"/>
      <c r="G47" s="139"/>
      <c r="H47" s="139"/>
      <c r="I47" s="139"/>
      <c r="J47" s="139"/>
      <c r="K47" s="139"/>
    </row>
    <row r="48" spans="2:27" s="305" customFormat="1" ht="11.25" x14ac:dyDescent="0.2">
      <c r="B48" s="450" t="s">
        <v>186</v>
      </c>
      <c r="C48" s="139"/>
      <c r="D48" s="139"/>
      <c r="E48" s="139"/>
      <c r="F48" s="139"/>
      <c r="G48" s="139"/>
      <c r="H48" s="139"/>
      <c r="I48" s="139"/>
      <c r="J48" s="139"/>
      <c r="K48" s="139"/>
    </row>
    <row r="49" spans="2:20" s="305" customFormat="1" ht="11.25" x14ac:dyDescent="0.2">
      <c r="B49" s="154" t="s">
        <v>185</v>
      </c>
      <c r="C49" s="139"/>
      <c r="D49" s="139"/>
      <c r="E49" s="139"/>
      <c r="F49" s="139"/>
      <c r="G49" s="139"/>
      <c r="H49" s="139"/>
      <c r="I49" s="139"/>
      <c r="J49" s="139"/>
      <c r="K49" s="139"/>
    </row>
    <row r="50" spans="2:20" s="331" customFormat="1" ht="11.25" customHeight="1" x14ac:dyDescent="0.2">
      <c r="B50" s="309" t="s">
        <v>200</v>
      </c>
      <c r="C50" s="281"/>
      <c r="D50" s="281"/>
      <c r="E50" s="310"/>
      <c r="F50" s="310"/>
      <c r="G50" s="310"/>
      <c r="H50" s="310"/>
      <c r="M50" s="306"/>
      <c r="N50" s="358"/>
    </row>
    <row r="51" spans="2:20" s="294" customFormat="1" ht="13.5" customHeight="1" x14ac:dyDescent="0.2">
      <c r="B51" s="155" t="s">
        <v>78</v>
      </c>
      <c r="C51" s="312"/>
      <c r="D51" s="312"/>
      <c r="E51" s="306"/>
      <c r="F51" s="306"/>
      <c r="G51" s="306"/>
      <c r="H51" s="306"/>
      <c r="I51" s="331"/>
    </row>
    <row r="52" spans="2:20" s="294" customFormat="1" ht="12.75" customHeight="1" x14ac:dyDescent="0.2">
      <c r="B52" s="312"/>
      <c r="C52" s="312"/>
      <c r="D52" s="312"/>
      <c r="I52" s="331"/>
      <c r="P52" s="338"/>
      <c r="Q52" s="338"/>
      <c r="R52" s="338"/>
      <c r="S52" s="338"/>
      <c r="T52" s="338"/>
    </row>
    <row r="53" spans="2:20" s="294" customFormat="1" ht="12.75" customHeight="1" x14ac:dyDescent="0.2">
      <c r="E53" s="306"/>
      <c r="F53" s="306"/>
      <c r="G53" s="306"/>
      <c r="H53" s="306" t="s">
        <v>73</v>
      </c>
      <c r="I53" s="331"/>
      <c r="P53" s="338"/>
      <c r="Q53" s="338"/>
      <c r="R53" s="361"/>
      <c r="S53" s="338"/>
      <c r="T53" s="338"/>
    </row>
    <row r="54" spans="2:20" s="294" customFormat="1" ht="12.75" customHeight="1" x14ac:dyDescent="0.2">
      <c r="C54" s="306"/>
      <c r="D54" s="306"/>
      <c r="E54" s="306"/>
      <c r="F54" s="306"/>
      <c r="G54" s="306"/>
      <c r="H54" s="306"/>
      <c r="I54" s="331"/>
      <c r="P54" s="338"/>
      <c r="Q54" s="338"/>
      <c r="R54" s="338"/>
      <c r="S54" s="338"/>
      <c r="T54" s="338"/>
    </row>
    <row r="55" spans="2:20" s="294" customFormat="1" ht="12.75" customHeight="1" x14ac:dyDescent="0.2">
      <c r="C55" s="310"/>
      <c r="D55" s="310"/>
      <c r="E55" s="310"/>
      <c r="F55" s="310"/>
      <c r="G55" s="310"/>
      <c r="H55" s="306"/>
      <c r="I55" s="331"/>
      <c r="P55" s="338"/>
      <c r="Q55" s="338"/>
      <c r="R55" s="339"/>
      <c r="S55" s="338"/>
      <c r="T55" s="338"/>
    </row>
    <row r="56" spans="2:20" s="294" customFormat="1" ht="12.75" customHeight="1" x14ac:dyDescent="0.2">
      <c r="B56" s="331"/>
      <c r="C56" s="310"/>
      <c r="D56" s="310"/>
      <c r="E56" s="310"/>
      <c r="F56" s="310"/>
      <c r="G56" s="310"/>
      <c r="H56" s="306"/>
      <c r="I56" s="331"/>
      <c r="P56" s="338"/>
      <c r="Q56" s="338"/>
      <c r="R56" s="338"/>
      <c r="S56" s="338"/>
      <c r="T56" s="338"/>
    </row>
    <row r="57" spans="2:20" s="294" customFormat="1" ht="12.75" customHeight="1" x14ac:dyDescent="0.2">
      <c r="B57" s="331"/>
      <c r="C57" s="306"/>
      <c r="D57" s="306"/>
      <c r="E57" s="306"/>
      <c r="F57" s="306"/>
      <c r="G57" s="306"/>
      <c r="H57" s="306"/>
      <c r="I57" s="331"/>
    </row>
    <row r="58" spans="2:20" s="294" customFormat="1" ht="12.75" customHeight="1" x14ac:dyDescent="0.2">
      <c r="C58" s="306"/>
      <c r="D58" s="306"/>
      <c r="E58" s="306"/>
      <c r="F58" s="306"/>
      <c r="G58" s="306"/>
      <c r="H58" s="306"/>
      <c r="I58" s="331"/>
    </row>
    <row r="59" spans="2:20" s="294" customFormat="1" ht="12.75" customHeight="1" x14ac:dyDescent="0.2">
      <c r="C59" s="306"/>
      <c r="D59" s="306"/>
      <c r="E59" s="306"/>
      <c r="F59" s="306"/>
      <c r="G59" s="306"/>
      <c r="H59" s="306"/>
      <c r="I59" s="331"/>
    </row>
    <row r="60" spans="2:20" s="294" customFormat="1" ht="12.75" customHeight="1" x14ac:dyDescent="0.2">
      <c r="C60" s="306"/>
      <c r="D60" s="306"/>
      <c r="E60" s="306"/>
      <c r="F60" s="306"/>
      <c r="G60" s="306"/>
      <c r="H60" s="306"/>
      <c r="I60" s="331"/>
    </row>
    <row r="61" spans="2:20" s="294" customFormat="1" ht="12.75" customHeight="1" x14ac:dyDescent="0.2">
      <c r="C61" s="306"/>
      <c r="D61" s="306"/>
      <c r="E61" s="306"/>
      <c r="F61" s="306"/>
      <c r="G61" s="306"/>
      <c r="H61" s="306"/>
      <c r="I61" s="331"/>
    </row>
    <row r="62" spans="2:20" s="294" customFormat="1" ht="12.75" customHeight="1" x14ac:dyDescent="0.2">
      <c r="C62" s="306"/>
      <c r="D62" s="306"/>
      <c r="E62" s="306"/>
      <c r="F62" s="306"/>
      <c r="G62" s="306"/>
      <c r="H62" s="306"/>
      <c r="I62" s="331"/>
    </row>
    <row r="63" spans="2:20" s="294" customFormat="1" ht="12.75" customHeight="1" x14ac:dyDescent="0.2">
      <c r="C63" s="306"/>
      <c r="D63" s="306"/>
      <c r="E63" s="306"/>
      <c r="F63" s="306"/>
      <c r="G63" s="306"/>
      <c r="H63" s="306"/>
      <c r="I63" s="331"/>
    </row>
    <row r="64" spans="2:20" s="294" customFormat="1" ht="12.75" customHeight="1" x14ac:dyDescent="0.2">
      <c r="C64" s="306"/>
      <c r="D64" s="306"/>
      <c r="E64" s="306"/>
      <c r="F64" s="306"/>
      <c r="G64" s="306"/>
      <c r="H64" s="306"/>
      <c r="I64" s="331"/>
    </row>
    <row r="65" spans="3:9" s="294" customFormat="1" ht="12.75" customHeight="1" x14ac:dyDescent="0.2">
      <c r="C65" s="306"/>
      <c r="D65" s="306"/>
      <c r="E65" s="306"/>
      <c r="F65" s="306"/>
      <c r="G65" s="306"/>
      <c r="H65" s="306"/>
      <c r="I65" s="331"/>
    </row>
    <row r="66" spans="3:9" s="294" customFormat="1" ht="12.75" customHeight="1" x14ac:dyDescent="0.2">
      <c r="C66" s="306"/>
      <c r="D66" s="306"/>
      <c r="E66" s="306"/>
      <c r="F66" s="306"/>
      <c r="G66" s="306"/>
      <c r="H66" s="306"/>
      <c r="I66" s="331"/>
    </row>
    <row r="67" spans="3:9" s="294" customFormat="1" ht="12.75" customHeight="1" x14ac:dyDescent="0.2">
      <c r="C67" s="306"/>
      <c r="D67" s="306"/>
      <c r="E67" s="306"/>
      <c r="F67" s="306"/>
      <c r="G67" s="306"/>
      <c r="H67" s="306"/>
      <c r="I67" s="331"/>
    </row>
    <row r="68" spans="3:9" s="294" customFormat="1" ht="12.75" customHeight="1" x14ac:dyDescent="0.2">
      <c r="C68" s="306"/>
      <c r="D68" s="306"/>
      <c r="E68" s="306"/>
      <c r="F68" s="306"/>
      <c r="G68" s="306"/>
      <c r="H68" s="306"/>
      <c r="I68" s="331"/>
    </row>
    <row r="69" spans="3:9" s="294" customFormat="1" ht="12.75" customHeight="1" x14ac:dyDescent="0.2">
      <c r="C69" s="306"/>
      <c r="D69" s="306"/>
      <c r="E69" s="306"/>
      <c r="F69" s="306"/>
      <c r="G69" s="306"/>
      <c r="H69" s="306"/>
      <c r="I69" s="331"/>
    </row>
    <row r="70" spans="3:9" s="294" customFormat="1" ht="12.75" customHeight="1" x14ac:dyDescent="0.2">
      <c r="C70" s="306"/>
      <c r="D70" s="306"/>
      <c r="E70" s="306"/>
      <c r="F70" s="306"/>
      <c r="G70" s="306"/>
      <c r="H70" s="306"/>
      <c r="I70" s="331"/>
    </row>
    <row r="71" spans="3:9" s="294" customFormat="1" ht="12.75" customHeight="1" x14ac:dyDescent="0.2">
      <c r="C71" s="306"/>
      <c r="D71" s="306"/>
      <c r="E71" s="306"/>
      <c r="F71" s="306"/>
      <c r="G71" s="306"/>
      <c r="H71" s="306"/>
      <c r="I71" s="331"/>
    </row>
    <row r="72" spans="3:9" s="294" customFormat="1" ht="12.75" customHeight="1" x14ac:dyDescent="0.2">
      <c r="C72" s="306"/>
      <c r="D72" s="306"/>
      <c r="E72" s="306"/>
      <c r="F72" s="306"/>
      <c r="G72" s="306"/>
      <c r="H72" s="306"/>
      <c r="I72" s="331"/>
    </row>
    <row r="73" spans="3:9" s="294" customFormat="1" ht="12.75" customHeight="1" x14ac:dyDescent="0.2">
      <c r="C73" s="306"/>
      <c r="D73" s="306"/>
      <c r="E73" s="306"/>
      <c r="F73" s="306"/>
      <c r="G73" s="306"/>
      <c r="H73" s="306"/>
      <c r="I73" s="331"/>
    </row>
    <row r="74" spans="3:9" s="294" customFormat="1" ht="12.75" customHeight="1" x14ac:dyDescent="0.2">
      <c r="C74" s="306"/>
      <c r="D74" s="306"/>
      <c r="E74" s="306"/>
      <c r="F74" s="306"/>
      <c r="G74" s="306"/>
      <c r="H74" s="306"/>
      <c r="I74" s="331"/>
    </row>
    <row r="75" spans="3:9" s="294" customFormat="1" ht="12.75" customHeight="1" x14ac:dyDescent="0.2">
      <c r="C75" s="306"/>
      <c r="D75" s="306"/>
      <c r="E75" s="306"/>
      <c r="F75" s="306"/>
      <c r="G75" s="306"/>
      <c r="H75" s="306"/>
      <c r="I75" s="331"/>
    </row>
    <row r="76" spans="3:9" s="294" customFormat="1" ht="12.75" customHeight="1" x14ac:dyDescent="0.2">
      <c r="C76" s="306"/>
      <c r="D76" s="306"/>
      <c r="E76" s="306"/>
      <c r="F76" s="306"/>
      <c r="G76" s="306"/>
      <c r="H76" s="306"/>
      <c r="I76" s="331"/>
    </row>
    <row r="77" spans="3:9" s="294" customFormat="1" ht="12.75" customHeight="1" x14ac:dyDescent="0.2">
      <c r="C77" s="306"/>
      <c r="D77" s="306"/>
      <c r="E77" s="306"/>
      <c r="F77" s="306"/>
      <c r="G77" s="306"/>
      <c r="H77" s="306"/>
      <c r="I77" s="331"/>
    </row>
    <row r="78" spans="3:9" s="294" customFormat="1" ht="12.75" customHeight="1" x14ac:dyDescent="0.2">
      <c r="C78" s="306"/>
      <c r="D78" s="306"/>
      <c r="E78" s="306"/>
      <c r="F78" s="306"/>
      <c r="G78" s="306"/>
      <c r="H78" s="306"/>
      <c r="I78" s="331"/>
    </row>
    <row r="79" spans="3:9" s="294" customFormat="1" ht="12.75" customHeight="1" x14ac:dyDescent="0.2">
      <c r="C79" s="306"/>
      <c r="D79" s="306"/>
      <c r="E79" s="306"/>
      <c r="F79" s="306"/>
      <c r="G79" s="306"/>
      <c r="H79" s="306"/>
      <c r="I79" s="331"/>
    </row>
    <row r="80" spans="3:9" s="294" customFormat="1" ht="12.75" customHeight="1" x14ac:dyDescent="0.2">
      <c r="C80" s="306"/>
      <c r="D80" s="306"/>
      <c r="E80" s="306"/>
      <c r="F80" s="306"/>
      <c r="G80" s="306"/>
      <c r="H80" s="306"/>
      <c r="I80" s="331"/>
    </row>
    <row r="81" spans="3:9" s="294" customFormat="1" ht="12.75" customHeight="1" x14ac:dyDescent="0.2">
      <c r="C81" s="306"/>
      <c r="D81" s="306"/>
      <c r="E81" s="306"/>
      <c r="F81" s="306"/>
      <c r="G81" s="306"/>
      <c r="H81" s="306"/>
      <c r="I81" s="331"/>
    </row>
    <row r="82" spans="3:9" s="294" customFormat="1" ht="12.75" customHeight="1" x14ac:dyDescent="0.2">
      <c r="C82" s="306"/>
      <c r="D82" s="306"/>
      <c r="E82" s="306"/>
      <c r="F82" s="306"/>
      <c r="G82" s="306"/>
      <c r="H82" s="306"/>
      <c r="I82" s="331"/>
    </row>
    <row r="83" spans="3:9" s="294" customFormat="1" ht="12.75" customHeight="1" x14ac:dyDescent="0.2">
      <c r="C83" s="306"/>
      <c r="D83" s="306"/>
      <c r="E83" s="306"/>
      <c r="F83" s="306"/>
      <c r="G83" s="306"/>
      <c r="H83" s="306"/>
      <c r="I83" s="331"/>
    </row>
    <row r="84" spans="3:9" s="294" customFormat="1" ht="12.75" customHeight="1" x14ac:dyDescent="0.2">
      <c r="C84" s="306"/>
      <c r="D84" s="306"/>
      <c r="E84" s="306"/>
      <c r="F84" s="306"/>
      <c r="G84" s="306"/>
      <c r="H84" s="306"/>
      <c r="I84" s="331"/>
    </row>
    <row r="85" spans="3:9" s="294" customFormat="1" ht="12.75" customHeight="1" x14ac:dyDescent="0.2">
      <c r="C85" s="306"/>
      <c r="D85" s="306"/>
      <c r="E85" s="306"/>
      <c r="F85" s="306"/>
      <c r="G85" s="306"/>
      <c r="H85" s="306"/>
      <c r="I85" s="331"/>
    </row>
    <row r="86" spans="3:9" s="294" customFormat="1" ht="12.75" customHeight="1" x14ac:dyDescent="0.2">
      <c r="C86" s="306"/>
      <c r="D86" s="306"/>
      <c r="E86" s="306"/>
      <c r="F86" s="306"/>
      <c r="G86" s="306"/>
      <c r="H86" s="306"/>
      <c r="I86" s="331"/>
    </row>
    <row r="87" spans="3:9" s="294" customFormat="1" ht="12.75" customHeight="1" x14ac:dyDescent="0.2">
      <c r="C87" s="306"/>
      <c r="D87" s="306"/>
      <c r="E87" s="306"/>
      <c r="F87" s="306"/>
      <c r="G87" s="306"/>
      <c r="H87" s="306"/>
      <c r="I87" s="331"/>
    </row>
    <row r="88" spans="3:9" s="294" customFormat="1" ht="12.75" customHeight="1" x14ac:dyDescent="0.2">
      <c r="C88" s="306"/>
      <c r="D88" s="306"/>
      <c r="E88" s="306"/>
      <c r="F88" s="306"/>
      <c r="G88" s="306"/>
      <c r="H88" s="306"/>
      <c r="I88" s="331"/>
    </row>
    <row r="89" spans="3:9" s="294" customFormat="1" ht="12.75" customHeight="1" x14ac:dyDescent="0.2">
      <c r="C89" s="306"/>
      <c r="D89" s="306"/>
      <c r="E89" s="306"/>
      <c r="F89" s="306"/>
      <c r="G89" s="306"/>
      <c r="H89" s="306"/>
      <c r="I89" s="331"/>
    </row>
    <row r="90" spans="3:9" s="294" customFormat="1" ht="12.75" customHeight="1" x14ac:dyDescent="0.2">
      <c r="C90" s="306"/>
      <c r="D90" s="306"/>
      <c r="E90" s="306"/>
      <c r="F90" s="306"/>
      <c r="G90" s="306"/>
      <c r="H90" s="306"/>
      <c r="I90" s="331"/>
    </row>
    <row r="91" spans="3:9" s="294" customFormat="1" ht="12.75" customHeight="1" x14ac:dyDescent="0.2">
      <c r="C91" s="306"/>
      <c r="D91" s="306"/>
      <c r="E91" s="306"/>
      <c r="F91" s="306"/>
      <c r="G91" s="306"/>
      <c r="H91" s="306"/>
      <c r="I91" s="331"/>
    </row>
    <row r="92" spans="3:9" s="294" customFormat="1" ht="12.75" customHeight="1" x14ac:dyDescent="0.2">
      <c r="C92" s="306"/>
      <c r="D92" s="306"/>
      <c r="E92" s="306"/>
      <c r="F92" s="306"/>
      <c r="G92" s="306"/>
      <c r="H92" s="306"/>
      <c r="I92" s="331"/>
    </row>
    <row r="93" spans="3:9" s="294" customFormat="1" ht="12.75" customHeight="1" x14ac:dyDescent="0.2">
      <c r="C93" s="306"/>
      <c r="D93" s="306"/>
      <c r="E93" s="306"/>
      <c r="F93" s="306"/>
      <c r="G93" s="306"/>
      <c r="H93" s="306"/>
      <c r="I93" s="331"/>
    </row>
    <row r="94" spans="3:9" s="294" customFormat="1" ht="12.75" customHeight="1" x14ac:dyDescent="0.2">
      <c r="C94" s="306"/>
      <c r="D94" s="306"/>
      <c r="E94" s="306"/>
      <c r="F94" s="306"/>
      <c r="G94" s="306"/>
      <c r="H94" s="306"/>
      <c r="I94" s="331"/>
    </row>
    <row r="95" spans="3:9" s="294" customFormat="1" ht="12.75" customHeight="1" x14ac:dyDescent="0.2">
      <c r="C95" s="306"/>
      <c r="D95" s="306"/>
      <c r="E95" s="306"/>
      <c r="F95" s="306"/>
      <c r="G95" s="306"/>
      <c r="H95" s="306"/>
      <c r="I95" s="331"/>
    </row>
    <row r="96" spans="3:9" s="294" customFormat="1" ht="12.75" customHeight="1" x14ac:dyDescent="0.2">
      <c r="C96" s="306"/>
      <c r="D96" s="306"/>
      <c r="E96" s="306"/>
      <c r="F96" s="306"/>
      <c r="G96" s="306"/>
      <c r="H96" s="306"/>
      <c r="I96" s="331"/>
    </row>
    <row r="97" spans="3:9" s="294" customFormat="1" ht="12.75" customHeight="1" x14ac:dyDescent="0.2">
      <c r="C97" s="306"/>
      <c r="D97" s="306"/>
      <c r="E97" s="306"/>
      <c r="F97" s="306"/>
      <c r="G97" s="306"/>
      <c r="H97" s="306"/>
      <c r="I97" s="331"/>
    </row>
    <row r="98" spans="3:9" s="294" customFormat="1" ht="12.75" customHeight="1" x14ac:dyDescent="0.2">
      <c r="C98" s="306"/>
      <c r="D98" s="306"/>
      <c r="E98" s="306"/>
      <c r="F98" s="306"/>
      <c r="G98" s="306"/>
      <c r="H98" s="306"/>
      <c r="I98" s="331"/>
    </row>
    <row r="99" spans="3:9" s="294" customFormat="1" ht="12.75" customHeight="1" x14ac:dyDescent="0.2">
      <c r="C99" s="306"/>
      <c r="D99" s="306"/>
      <c r="E99" s="306"/>
      <c r="F99" s="306"/>
      <c r="G99" s="306"/>
      <c r="H99" s="306"/>
      <c r="I99" s="331"/>
    </row>
    <row r="100" spans="3:9" s="294" customFormat="1" ht="12.75" customHeight="1" x14ac:dyDescent="0.2">
      <c r="C100" s="306"/>
      <c r="D100" s="306"/>
      <c r="E100" s="306"/>
      <c r="F100" s="306"/>
      <c r="G100" s="306"/>
      <c r="H100" s="306"/>
      <c r="I100" s="331"/>
    </row>
    <row r="101" spans="3:9" s="294" customFormat="1" ht="12.75" customHeight="1" x14ac:dyDescent="0.2">
      <c r="C101" s="306"/>
      <c r="D101" s="306"/>
      <c r="E101" s="306"/>
      <c r="F101" s="306"/>
      <c r="G101" s="306"/>
      <c r="H101" s="306"/>
      <c r="I101" s="331"/>
    </row>
    <row r="102" spans="3:9" s="294" customFormat="1" ht="12.75" customHeight="1" x14ac:dyDescent="0.2">
      <c r="C102" s="306"/>
      <c r="D102" s="306"/>
      <c r="E102" s="306"/>
      <c r="F102" s="306"/>
      <c r="G102" s="306"/>
      <c r="H102" s="306"/>
      <c r="I102" s="331"/>
    </row>
  </sheetData>
  <mergeCells count="1">
    <mergeCell ref="Q1:R1"/>
  </mergeCells>
  <hyperlinks>
    <hyperlink ref="Q1:R1" location="Index!A1" display="Zurück zum Index"/>
  </hyperlinks>
  <pageMargins left="0.59055118110236227" right="3.937007874015748E-2" top="0.39370078740157483" bottom="0.27559055118110237" header="0.31496062992125984" footer="0.19685039370078741"/>
  <pageSetup paperSize="9" scale="80" orientation="landscape" r:id="rId1"/>
  <headerFooter alignWithMargins="0"/>
  <ignoredErrors>
    <ignoredError sqref="E6:L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1:J34"/>
  <sheetViews>
    <sheetView showGridLines="0" zoomScaleNormal="10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19.85546875" customWidth="1"/>
    <col min="3" max="6" width="13.5703125" customWidth="1"/>
    <col min="7" max="7" width="3.5703125" style="35" customWidth="1"/>
    <col min="8" max="8" width="4.5703125" style="35" customWidth="1"/>
    <col min="9" max="9" width="0.85546875" customWidth="1"/>
    <col min="10" max="10" width="4.5703125" style="35" customWidth="1"/>
  </cols>
  <sheetData>
    <row r="1" spans="2:10" x14ac:dyDescent="0.2">
      <c r="B1" s="88" t="s">
        <v>132</v>
      </c>
      <c r="E1" s="116"/>
      <c r="F1" s="506" t="s">
        <v>116</v>
      </c>
      <c r="G1" s="503"/>
    </row>
    <row r="2" spans="2:10" s="5" customFormat="1" ht="11.25" x14ac:dyDescent="0.2">
      <c r="G2" s="3"/>
      <c r="H2" s="3"/>
      <c r="J2" s="3"/>
    </row>
    <row r="3" spans="2:10" s="42" customFormat="1" ht="12.75" customHeight="1" x14ac:dyDescent="0.2">
      <c r="B3" s="156" t="s">
        <v>194</v>
      </c>
      <c r="C3" s="169"/>
      <c r="D3" s="169"/>
      <c r="E3" s="169"/>
      <c r="F3" s="169"/>
      <c r="G3" s="170"/>
      <c r="H3" s="57"/>
      <c r="J3" s="57"/>
    </row>
    <row r="4" spans="2:10" s="57" customFormat="1" ht="12.75" customHeight="1" x14ac:dyDescent="0.2">
      <c r="B4" s="159" t="s">
        <v>10</v>
      </c>
      <c r="C4" s="170"/>
      <c r="D4" s="170"/>
      <c r="E4" s="170"/>
      <c r="F4" s="170"/>
      <c r="G4" s="170"/>
    </row>
    <row r="5" spans="2:10" s="42" customFormat="1" ht="5.25" customHeight="1" x14ac:dyDescent="0.2">
      <c r="B5" s="57"/>
      <c r="C5" s="57"/>
      <c r="D5" s="57"/>
      <c r="E5" s="57"/>
      <c r="F5" s="57"/>
      <c r="G5" s="57"/>
      <c r="H5" s="57"/>
      <c r="J5" s="57"/>
    </row>
    <row r="6" spans="2:10" s="85" customFormat="1" ht="45.75" customHeight="1" x14ac:dyDescent="0.2">
      <c r="B6" s="167" t="s">
        <v>20</v>
      </c>
      <c r="C6" s="168" t="s">
        <v>27</v>
      </c>
      <c r="D6" s="168" t="s">
        <v>67</v>
      </c>
      <c r="E6" s="168" t="s">
        <v>71</v>
      </c>
      <c r="F6" s="168" t="s">
        <v>72</v>
      </c>
      <c r="G6" s="84"/>
      <c r="H6" s="84"/>
      <c r="J6" s="84"/>
    </row>
    <row r="7" spans="2:10" s="42" customFormat="1" ht="12.75" customHeight="1" x14ac:dyDescent="0.2">
      <c r="B7" s="122" t="s">
        <v>22</v>
      </c>
      <c r="C7" s="492">
        <v>67.084100675260899</v>
      </c>
      <c r="D7" s="493">
        <v>14.722576380034944</v>
      </c>
      <c r="E7" s="397">
        <v>18.19332294470416</v>
      </c>
      <c r="F7" s="494" t="s">
        <v>6</v>
      </c>
      <c r="G7" s="57"/>
      <c r="H7" s="57"/>
      <c r="J7" s="57"/>
    </row>
    <row r="8" spans="2:10" s="42" customFormat="1" ht="12.75" customHeight="1" x14ac:dyDescent="0.2">
      <c r="B8" s="122" t="s">
        <v>31</v>
      </c>
      <c r="C8" s="495">
        <v>79.078590724412152</v>
      </c>
      <c r="D8" s="496">
        <v>10.107994552110041</v>
      </c>
      <c r="E8" s="362">
        <v>8.975178988727631</v>
      </c>
      <c r="F8" s="497">
        <v>1.838235734750187</v>
      </c>
      <c r="G8" s="57"/>
      <c r="H8" s="57"/>
      <c r="J8" s="57"/>
    </row>
    <row r="9" spans="2:10" s="42" customFormat="1" ht="12.75" customHeight="1" x14ac:dyDescent="0.2">
      <c r="B9" s="122" t="s">
        <v>23</v>
      </c>
      <c r="C9" s="495">
        <v>75.318225704424648</v>
      </c>
      <c r="D9" s="496">
        <v>9.4535506997081313</v>
      </c>
      <c r="E9" s="362">
        <v>11.251789499384079</v>
      </c>
      <c r="F9" s="497">
        <v>3.9764340964831479</v>
      </c>
      <c r="G9" s="57"/>
      <c r="H9" s="57"/>
      <c r="J9" s="57"/>
    </row>
    <row r="10" spans="2:10" s="42" customFormat="1" ht="12.75" customHeight="1" x14ac:dyDescent="0.2">
      <c r="B10" s="122" t="s">
        <v>21</v>
      </c>
      <c r="C10" s="495">
        <v>66.177212904093452</v>
      </c>
      <c r="D10" s="496">
        <v>11.879764805114583</v>
      </c>
      <c r="E10" s="362">
        <v>20.203875183283802</v>
      </c>
      <c r="F10" s="497">
        <v>1.7391471075081668</v>
      </c>
      <c r="G10" s="57"/>
      <c r="H10" s="57"/>
      <c r="J10" s="57"/>
    </row>
    <row r="11" spans="2:10" s="42" customFormat="1" ht="12.75" customHeight="1" x14ac:dyDescent="0.2">
      <c r="B11" s="123" t="s">
        <v>79</v>
      </c>
      <c r="C11" s="362">
        <v>90.292283514689331</v>
      </c>
      <c r="D11" s="362">
        <v>1.3212302843692783</v>
      </c>
      <c r="E11" s="362">
        <v>7.6438843975714992</v>
      </c>
      <c r="F11" s="362">
        <v>0.74260446204141395</v>
      </c>
      <c r="G11" s="57"/>
      <c r="H11" s="57"/>
      <c r="J11" s="57"/>
    </row>
    <row r="12" spans="2:10" s="42" customFormat="1" ht="12.75" customHeight="1" x14ac:dyDescent="0.2">
      <c r="B12" s="122" t="s">
        <v>28</v>
      </c>
      <c r="C12" s="495">
        <v>60.896074708992977</v>
      </c>
      <c r="D12" s="496">
        <v>13.343199680054704</v>
      </c>
      <c r="E12" s="362">
        <v>23.724697543826892</v>
      </c>
      <c r="F12" s="497">
        <v>2.0360280671254314</v>
      </c>
      <c r="G12" s="57"/>
      <c r="H12" s="57"/>
      <c r="J12" s="57"/>
    </row>
    <row r="13" spans="2:10" s="42" customFormat="1" ht="12.75" customHeight="1" x14ac:dyDescent="0.2">
      <c r="B13" s="122" t="s">
        <v>32</v>
      </c>
      <c r="C13" s="495">
        <v>78.65435608038112</v>
      </c>
      <c r="D13" s="496">
        <v>8.2770225793828427</v>
      </c>
      <c r="E13" s="362">
        <v>11.70066723987496</v>
      </c>
      <c r="F13" s="497">
        <v>1.3679541003610849</v>
      </c>
      <c r="G13" s="57"/>
      <c r="H13" s="57"/>
      <c r="J13" s="57"/>
    </row>
    <row r="14" spans="2:10" s="42" customFormat="1" ht="12.75" customHeight="1" x14ac:dyDescent="0.2">
      <c r="B14" s="122" t="s">
        <v>202</v>
      </c>
      <c r="C14" s="495">
        <v>67.363083027388853</v>
      </c>
      <c r="D14" s="496">
        <v>6.9104253731692014</v>
      </c>
      <c r="E14" s="362">
        <v>23.53877434251141</v>
      </c>
      <c r="F14" s="497">
        <v>2.1876912964310025</v>
      </c>
      <c r="G14" s="57"/>
      <c r="H14" s="57"/>
      <c r="J14" s="57"/>
    </row>
    <row r="15" spans="2:10" s="42" customFormat="1" ht="12.75" customHeight="1" x14ac:dyDescent="0.2">
      <c r="B15" s="117" t="s">
        <v>56</v>
      </c>
      <c r="C15" s="495">
        <v>72.348642115740077</v>
      </c>
      <c r="D15" s="496">
        <v>4.3958481444618229</v>
      </c>
      <c r="E15" s="362">
        <v>23.138916536328736</v>
      </c>
      <c r="F15" s="497">
        <v>0.11659320346935874</v>
      </c>
      <c r="G15" s="57"/>
      <c r="H15" s="57"/>
      <c r="J15" s="57"/>
    </row>
    <row r="16" spans="2:10" s="42" customFormat="1" ht="12.75" customHeight="1" x14ac:dyDescent="0.2">
      <c r="B16" s="124" t="s">
        <v>203</v>
      </c>
      <c r="C16" s="471">
        <v>67.530851572915182</v>
      </c>
      <c r="D16" s="472">
        <v>0.93526863831322415</v>
      </c>
      <c r="E16" s="472">
        <v>28.867245901893703</v>
      </c>
      <c r="F16" s="472">
        <v>2.6666338868778805</v>
      </c>
      <c r="G16" s="57"/>
      <c r="H16" s="57"/>
      <c r="J16" s="57"/>
    </row>
    <row r="17" spans="2:10" s="42" customFormat="1" ht="12.75" customHeight="1" x14ac:dyDescent="0.2">
      <c r="B17" s="499" t="s">
        <v>30</v>
      </c>
      <c r="C17" s="498">
        <v>71.53180818107036</v>
      </c>
      <c r="D17" s="498">
        <v>9.6287337742244681</v>
      </c>
      <c r="E17" s="498">
        <v>16.396017097577417</v>
      </c>
      <c r="F17" s="498">
        <v>2.4413510326075949</v>
      </c>
      <c r="G17" s="57"/>
      <c r="H17" s="57"/>
      <c r="J17" s="57"/>
    </row>
    <row r="18" spans="2:10" s="42" customFormat="1" ht="12.75" customHeight="1" x14ac:dyDescent="0.2">
      <c r="B18" s="240" t="s">
        <v>181</v>
      </c>
      <c r="C18" s="398">
        <v>65.489266700931481</v>
      </c>
      <c r="D18" s="398">
        <v>11.680397067098385</v>
      </c>
      <c r="E18" s="398">
        <v>22.030974506870621</v>
      </c>
      <c r="F18" s="398">
        <v>0.79156792061522496</v>
      </c>
      <c r="G18" s="57"/>
      <c r="H18" s="57"/>
      <c r="J18" s="57"/>
    </row>
    <row r="19" spans="2:10" s="57" customFormat="1" ht="6" customHeight="1" x14ac:dyDescent="0.2">
      <c r="C19" s="70"/>
      <c r="D19" s="70"/>
      <c r="E19" s="71"/>
      <c r="F19" s="72"/>
      <c r="G19" s="73"/>
      <c r="H19" s="74"/>
      <c r="J19" s="74"/>
    </row>
    <row r="20" spans="2:10" s="42" customFormat="1" ht="5.25" customHeight="1" x14ac:dyDescent="0.2">
      <c r="B20" s="169"/>
      <c r="C20" s="171"/>
      <c r="D20" s="171"/>
      <c r="E20" s="172"/>
      <c r="F20" s="173"/>
      <c r="G20" s="44"/>
      <c r="H20" s="45"/>
      <c r="J20" s="45"/>
    </row>
    <row r="21" spans="2:10" s="42" customFormat="1" ht="11.25" x14ac:dyDescent="0.2">
      <c r="B21" s="154" t="s">
        <v>182</v>
      </c>
      <c r="C21" s="171"/>
      <c r="D21" s="171"/>
      <c r="E21" s="172"/>
      <c r="F21" s="173"/>
      <c r="G21" s="44"/>
      <c r="H21" s="45"/>
      <c r="J21" s="45"/>
    </row>
    <row r="22" spans="2:10" s="5" customFormat="1" ht="12.75" customHeight="1" x14ac:dyDescent="0.2">
      <c r="B22" s="154" t="s">
        <v>201</v>
      </c>
      <c r="C22" s="154"/>
      <c r="D22" s="154"/>
      <c r="E22" s="154"/>
      <c r="F22" s="154"/>
      <c r="G22" s="3"/>
      <c r="H22" s="3"/>
      <c r="J22" s="3"/>
    </row>
    <row r="23" spans="2:10" s="450" customFormat="1" ht="12.75" customHeight="1" x14ac:dyDescent="0.2">
      <c r="B23" s="154" t="s">
        <v>164</v>
      </c>
      <c r="C23" s="154"/>
      <c r="D23" s="154"/>
      <c r="E23" s="154"/>
      <c r="F23" s="154"/>
      <c r="G23" s="3"/>
      <c r="H23" s="3"/>
      <c r="J23" s="3"/>
    </row>
    <row r="24" spans="2:10" s="14" customFormat="1" ht="12.75" customHeight="1" x14ac:dyDescent="0.2">
      <c r="B24" s="155" t="s">
        <v>78</v>
      </c>
      <c r="C24" s="158"/>
      <c r="D24" s="158"/>
      <c r="E24" s="158"/>
      <c r="F24" s="158"/>
    </row>
    <row r="25" spans="2:10" s="5" customFormat="1" ht="12.75" customHeight="1" x14ac:dyDescent="0.2">
      <c r="G25" s="3"/>
      <c r="H25" s="3"/>
      <c r="J25" s="3"/>
    </row>
    <row r="26" spans="2:10" s="5" customFormat="1" ht="12.75" customHeight="1" x14ac:dyDescent="0.2">
      <c r="G26" s="3"/>
      <c r="H26" s="3"/>
      <c r="J26" s="3"/>
    </row>
    <row r="27" spans="2:10" s="5" customFormat="1" ht="12.75" customHeight="1" x14ac:dyDescent="0.2">
      <c r="B27" s="241"/>
      <c r="G27" s="3"/>
      <c r="H27" s="3"/>
      <c r="J27" s="3"/>
    </row>
    <row r="28" spans="2:10" s="5" customFormat="1" ht="12.75" customHeight="1" x14ac:dyDescent="0.2">
      <c r="G28" s="3"/>
      <c r="H28" s="3"/>
      <c r="J28" s="3"/>
    </row>
    <row r="29" spans="2:10" s="5" customFormat="1" ht="12.75" customHeight="1" x14ac:dyDescent="0.2">
      <c r="G29" s="3"/>
      <c r="H29" s="3"/>
      <c r="J29" s="3"/>
    </row>
    <row r="30" spans="2:10" ht="12.75" customHeight="1" x14ac:dyDescent="0.2"/>
    <row r="31" spans="2:10" ht="12.75" customHeight="1" x14ac:dyDescent="0.2"/>
    <row r="32" spans="2:10" ht="12.75" customHeight="1" x14ac:dyDescent="0.2"/>
    <row r="33" ht="12.75" customHeight="1" x14ac:dyDescent="0.2"/>
    <row r="34" ht="12.75" customHeight="1" x14ac:dyDescent="0.2"/>
  </sheetData>
  <mergeCells count="1">
    <mergeCell ref="F1:G1"/>
  </mergeCells>
  <phoneticPr fontId="7" type="noConversion"/>
  <hyperlinks>
    <hyperlink ref="F1:G1" location="Index!A1" display="Zurück zum Index"/>
  </hyperlinks>
  <pageMargins left="0.62992125984251968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B1:AA248"/>
  <sheetViews>
    <sheetView showGridLines="0" zoomScaleNormal="100" workbookViewId="0">
      <selection activeCell="B3" sqref="B3"/>
    </sheetView>
  </sheetViews>
  <sheetFormatPr baseColWidth="10" defaultColWidth="11.42578125" defaultRowHeight="12.75" customHeight="1" x14ac:dyDescent="0.2"/>
  <cols>
    <col min="1" max="1" width="0.85546875" style="26" customWidth="1"/>
    <col min="2" max="2" width="18" style="26" customWidth="1"/>
    <col min="3" max="4" width="6.5703125" style="41" hidden="1" customWidth="1"/>
    <col min="5" max="8" width="6.42578125" style="41" customWidth="1"/>
    <col min="9" max="9" width="6.42578125" style="18" customWidth="1"/>
    <col min="10" max="14" width="6.42578125" style="26" customWidth="1"/>
    <col min="15" max="27" width="7" style="26" customWidth="1"/>
    <col min="28" max="16384" width="11.42578125" style="26"/>
  </cols>
  <sheetData>
    <row r="1" spans="2:27" s="48" customFormat="1" ht="12.75" customHeight="1" x14ac:dyDescent="0.2">
      <c r="B1" s="94" t="s">
        <v>133</v>
      </c>
      <c r="C1" s="82"/>
      <c r="D1" s="82"/>
      <c r="E1" s="82"/>
      <c r="G1" s="27"/>
      <c r="H1" s="27"/>
      <c r="I1" s="116"/>
      <c r="O1" s="248"/>
      <c r="P1" s="248"/>
      <c r="Q1" s="248"/>
      <c r="R1" s="248"/>
      <c r="T1" s="506" t="s">
        <v>116</v>
      </c>
      <c r="U1" s="503"/>
      <c r="V1" s="503"/>
    </row>
    <row r="2" spans="2:27" s="48" customFormat="1" ht="6.75" customHeight="1" x14ac:dyDescent="0.2">
      <c r="C2" s="82"/>
      <c r="D2" s="82"/>
      <c r="E2" s="82"/>
      <c r="F2" s="82"/>
      <c r="G2" s="82"/>
      <c r="H2" s="82"/>
      <c r="I2" s="18"/>
    </row>
    <row r="3" spans="2:27" s="25" customFormat="1" ht="12.75" customHeight="1" x14ac:dyDescent="0.2">
      <c r="B3" s="156" t="s">
        <v>195</v>
      </c>
      <c r="C3" s="163"/>
      <c r="D3" s="163"/>
      <c r="E3" s="163"/>
      <c r="F3" s="163"/>
      <c r="G3" s="78"/>
      <c r="H3" s="78"/>
      <c r="I3" s="95"/>
    </row>
    <row r="4" spans="2:27" s="25" customFormat="1" ht="11.25" customHeight="1" x14ac:dyDescent="0.2">
      <c r="B4" s="154" t="s">
        <v>10</v>
      </c>
      <c r="C4" s="163"/>
      <c r="D4" s="163"/>
      <c r="E4" s="163"/>
      <c r="F4" s="163"/>
      <c r="G4" s="78"/>
      <c r="H4" s="78"/>
      <c r="I4" s="96"/>
    </row>
    <row r="5" spans="2:27" s="25" customFormat="1" ht="11.25" x14ac:dyDescent="0.2">
      <c r="B5" s="17"/>
      <c r="C5" s="78"/>
      <c r="D5" s="78"/>
      <c r="E5" s="78"/>
      <c r="F5" s="78"/>
      <c r="G5" s="78"/>
      <c r="H5" s="78"/>
      <c r="I5" s="96"/>
    </row>
    <row r="6" spans="2:27" s="25" customFormat="1" ht="11.25" x14ac:dyDescent="0.2">
      <c r="B6" s="17"/>
      <c r="C6" s="78"/>
      <c r="D6" s="78"/>
      <c r="E6" s="78"/>
      <c r="F6" s="78"/>
      <c r="G6" s="78"/>
      <c r="H6" s="78"/>
      <c r="I6" s="96"/>
    </row>
    <row r="7" spans="2:27" s="140" customFormat="1" ht="16.5" customHeight="1" x14ac:dyDescent="0.2">
      <c r="B7" s="144" t="s">
        <v>20</v>
      </c>
      <c r="C7" s="141" t="s">
        <v>1</v>
      </c>
      <c r="D7" s="141" t="s">
        <v>2</v>
      </c>
      <c r="E7" s="237" t="s">
        <v>3</v>
      </c>
      <c r="F7" s="237" t="s">
        <v>4</v>
      </c>
      <c r="G7" s="237" t="s">
        <v>5</v>
      </c>
      <c r="H7" s="237" t="s">
        <v>74</v>
      </c>
      <c r="I7" s="237" t="s">
        <v>75</v>
      </c>
      <c r="J7" s="237" t="s">
        <v>76</v>
      </c>
      <c r="K7" s="237" t="s">
        <v>88</v>
      </c>
      <c r="L7" s="237">
        <v>2005</v>
      </c>
      <c r="M7" s="237">
        <v>2006</v>
      </c>
      <c r="N7" s="237">
        <v>2007</v>
      </c>
      <c r="O7" s="141">
        <v>2008</v>
      </c>
      <c r="P7" s="141">
        <v>2009</v>
      </c>
      <c r="Q7" s="141">
        <v>2010</v>
      </c>
      <c r="R7" s="141">
        <v>2011</v>
      </c>
      <c r="S7" s="141">
        <v>2012</v>
      </c>
      <c r="T7" s="141">
        <v>2013</v>
      </c>
      <c r="U7" s="141">
        <v>2014</v>
      </c>
      <c r="V7" s="141">
        <v>2015</v>
      </c>
      <c r="W7" s="141">
        <v>2016</v>
      </c>
      <c r="X7" s="141">
        <v>2017</v>
      </c>
      <c r="Y7" s="141">
        <v>2018</v>
      </c>
      <c r="Z7" s="141">
        <v>2019</v>
      </c>
      <c r="AA7" s="141">
        <v>2020</v>
      </c>
    </row>
    <row r="8" spans="2:27" s="140" customFormat="1" ht="16.5" customHeight="1" x14ac:dyDescent="0.2">
      <c r="B8" s="366"/>
      <c r="C8" s="367"/>
      <c r="D8" s="367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</row>
    <row r="9" spans="2:27" ht="10.5" customHeight="1" x14ac:dyDescent="0.2">
      <c r="B9" s="143" t="s">
        <v>59</v>
      </c>
      <c r="C9" s="99"/>
      <c r="D9" s="99"/>
      <c r="E9" s="99"/>
      <c r="F9" s="99"/>
      <c r="G9" s="99"/>
      <c r="H9" s="99"/>
      <c r="I9" s="99"/>
      <c r="J9" s="99"/>
      <c r="K9" s="99"/>
    </row>
    <row r="10" spans="2:27" s="28" customFormat="1" ht="12.95" customHeight="1" x14ac:dyDescent="0.15">
      <c r="B10" s="117" t="s">
        <v>21</v>
      </c>
      <c r="C10" s="198">
        <v>60.418942710815436</v>
      </c>
      <c r="D10" s="198">
        <v>61.481198070049913</v>
      </c>
      <c r="E10" s="198">
        <v>62.260948396477232</v>
      </c>
      <c r="F10" s="198">
        <v>63.17689381707391</v>
      </c>
      <c r="G10" s="198">
        <v>62.507818153623482</v>
      </c>
      <c r="H10" s="198">
        <v>63.191887949690106</v>
      </c>
      <c r="I10" s="198">
        <v>63.250525754951049</v>
      </c>
      <c r="J10" s="198">
        <v>62.617150100897867</v>
      </c>
      <c r="K10" s="198">
        <v>63.103787087318338</v>
      </c>
      <c r="L10" s="198">
        <v>62.115905096959423</v>
      </c>
      <c r="M10" s="198">
        <v>63.081200190025278</v>
      </c>
      <c r="N10" s="198">
        <v>62.97906432816832</v>
      </c>
      <c r="O10" s="220">
        <v>62.730743936976019</v>
      </c>
      <c r="P10" s="220">
        <v>61.692504092829239</v>
      </c>
      <c r="Q10" s="220">
        <v>63.159207788970306</v>
      </c>
      <c r="R10" s="220">
        <v>63.953960844674818</v>
      </c>
      <c r="S10" s="220">
        <v>64.578718735382338</v>
      </c>
      <c r="T10" s="220">
        <v>64.586879157468886</v>
      </c>
      <c r="U10" s="220">
        <v>63.631035304534159</v>
      </c>
      <c r="V10" s="220">
        <v>64.674951114137286</v>
      </c>
      <c r="W10" s="220">
        <v>65.105778597509655</v>
      </c>
      <c r="X10" s="220">
        <v>65.366771141505311</v>
      </c>
      <c r="Y10" s="220">
        <v>65.537487142147171</v>
      </c>
      <c r="Z10" s="220">
        <v>65.921436794807803</v>
      </c>
      <c r="AA10" s="220">
        <v>66.177212904093452</v>
      </c>
    </row>
    <row r="11" spans="2:27" s="28" customFormat="1" ht="12.95" customHeight="1" x14ac:dyDescent="0.15">
      <c r="B11" s="117" t="s">
        <v>22</v>
      </c>
      <c r="C11" s="199">
        <v>72.075318708050091</v>
      </c>
      <c r="D11" s="199">
        <v>69.345216077109257</v>
      </c>
      <c r="E11" s="199">
        <v>67.950209969716511</v>
      </c>
      <c r="F11" s="199">
        <v>69.536597787233106</v>
      </c>
      <c r="G11" s="199">
        <v>70.043970495984311</v>
      </c>
      <c r="H11" s="199">
        <v>69.553435734196327</v>
      </c>
      <c r="I11" s="199">
        <v>68.999566600557174</v>
      </c>
      <c r="J11" s="199">
        <v>69.487513644340808</v>
      </c>
      <c r="K11" s="199">
        <v>69.628586855495669</v>
      </c>
      <c r="L11" s="199">
        <v>69.169302918674703</v>
      </c>
      <c r="M11" s="199">
        <v>69.781755811949594</v>
      </c>
      <c r="N11" s="199">
        <v>69.972911959624938</v>
      </c>
      <c r="O11" s="221">
        <v>69.184806624238391</v>
      </c>
      <c r="P11" s="221">
        <v>67.495927621466919</v>
      </c>
      <c r="Q11" s="221">
        <v>67.027824238440729</v>
      </c>
      <c r="R11" s="221">
        <v>67.590084578911984</v>
      </c>
      <c r="S11" s="221">
        <v>67.993734020585777</v>
      </c>
      <c r="T11" s="221">
        <v>67.184912434640651</v>
      </c>
      <c r="U11" s="221">
        <v>67.654229006250517</v>
      </c>
      <c r="V11" s="221">
        <v>68.653695865366302</v>
      </c>
      <c r="W11" s="221">
        <v>68.160547044534127</v>
      </c>
      <c r="X11" s="221">
        <v>69.09573229364166</v>
      </c>
      <c r="Y11" s="221">
        <v>68.885027087043738</v>
      </c>
      <c r="Z11" s="221">
        <v>68.92080656641042</v>
      </c>
      <c r="AA11" s="221">
        <v>67.084100675260899</v>
      </c>
    </row>
    <row r="12" spans="2:27" s="28" customFormat="1" ht="12.95" customHeight="1" x14ac:dyDescent="0.15">
      <c r="B12" s="117" t="s">
        <v>28</v>
      </c>
      <c r="C12" s="199">
        <v>58.315170422171377</v>
      </c>
      <c r="D12" s="199">
        <v>55.804971878720266</v>
      </c>
      <c r="E12" s="199">
        <v>48.346731911918909</v>
      </c>
      <c r="F12" s="199">
        <v>49.322723683411283</v>
      </c>
      <c r="G12" s="199">
        <v>50.0710255772333</v>
      </c>
      <c r="H12" s="199">
        <v>49.077526119567935</v>
      </c>
      <c r="I12" s="199">
        <v>48.333847049556496</v>
      </c>
      <c r="J12" s="199">
        <v>47.254384183086195</v>
      </c>
      <c r="K12" s="199">
        <v>47.813544876417751</v>
      </c>
      <c r="L12" s="199">
        <v>50.361566274328794</v>
      </c>
      <c r="M12" s="199">
        <v>48.779951637722576</v>
      </c>
      <c r="N12" s="199">
        <v>51.859429336200179</v>
      </c>
      <c r="O12" s="221">
        <v>53.56398214060065</v>
      </c>
      <c r="P12" s="221">
        <v>53.298453849757934</v>
      </c>
      <c r="Q12" s="221">
        <v>53.907026277840906</v>
      </c>
      <c r="R12" s="221">
        <v>54.643978476169316</v>
      </c>
      <c r="S12" s="221">
        <v>54.174856724789663</v>
      </c>
      <c r="T12" s="221">
        <v>54.712602046408776</v>
      </c>
      <c r="U12" s="221">
        <v>56.671489616654668</v>
      </c>
      <c r="V12" s="221">
        <v>58.159498127002749</v>
      </c>
      <c r="W12" s="221">
        <v>60.799378135625602</v>
      </c>
      <c r="X12" s="221">
        <v>62.369880199128758</v>
      </c>
      <c r="Y12" s="221">
        <v>63.149475058559013</v>
      </c>
      <c r="Z12" s="221">
        <v>63.173770598180987</v>
      </c>
      <c r="AA12" s="221">
        <v>60.896074708992977</v>
      </c>
    </row>
    <row r="13" spans="2:27" s="28" customFormat="1" ht="12.95" customHeight="1" x14ac:dyDescent="0.15">
      <c r="B13" s="142" t="s">
        <v>32</v>
      </c>
      <c r="C13" s="199">
        <v>70.859021211830424</v>
      </c>
      <c r="D13" s="199">
        <v>70.747783614943415</v>
      </c>
      <c r="E13" s="199">
        <v>71.197300214124624</v>
      </c>
      <c r="F13" s="199">
        <v>70.713772545910032</v>
      </c>
      <c r="G13" s="199">
        <v>70.961283545286221</v>
      </c>
      <c r="H13" s="199">
        <v>73.673950586322107</v>
      </c>
      <c r="I13" s="199">
        <v>74.441888708834952</v>
      </c>
      <c r="J13" s="199">
        <v>74.976961313816901</v>
      </c>
      <c r="K13" s="199">
        <v>75.191467034595945</v>
      </c>
      <c r="L13" s="199">
        <v>76.447677847144945</v>
      </c>
      <c r="M13" s="199">
        <v>77.155346664658964</v>
      </c>
      <c r="N13" s="199">
        <v>77.89055879967367</v>
      </c>
      <c r="O13" s="221">
        <v>78.461790781264213</v>
      </c>
      <c r="P13" s="221">
        <v>75.762106922056063</v>
      </c>
      <c r="Q13" s="221">
        <v>76.514185123937679</v>
      </c>
      <c r="R13" s="221">
        <v>76.962893455765411</v>
      </c>
      <c r="S13" s="221">
        <v>76.622938942274516</v>
      </c>
      <c r="T13" s="221">
        <v>76.090542551112947</v>
      </c>
      <c r="U13" s="221">
        <v>77.756723594991954</v>
      </c>
      <c r="V13" s="221">
        <v>78.491076993805706</v>
      </c>
      <c r="W13" s="221">
        <v>78.752689436052464</v>
      </c>
      <c r="X13" s="221">
        <v>78.7956392381315</v>
      </c>
      <c r="Y13" s="221">
        <v>79.421869975658254</v>
      </c>
      <c r="Z13" s="221">
        <v>79.154268468530091</v>
      </c>
      <c r="AA13" s="221">
        <v>78.65435608038112</v>
      </c>
    </row>
    <row r="14" spans="2:27" s="28" customFormat="1" ht="12.95" customHeight="1" x14ac:dyDescent="0.15">
      <c r="B14" s="117" t="s">
        <v>135</v>
      </c>
      <c r="C14" s="199" t="s">
        <v>6</v>
      </c>
      <c r="D14" s="199" t="s">
        <v>6</v>
      </c>
      <c r="E14" s="199">
        <v>70.321445983400508</v>
      </c>
      <c r="F14" s="199">
        <v>71.391830663815185</v>
      </c>
      <c r="G14" s="199">
        <v>74.048844708896652</v>
      </c>
      <c r="H14" s="199">
        <v>76.183625594727829</v>
      </c>
      <c r="I14" s="199">
        <v>74.893468030539083</v>
      </c>
      <c r="J14" s="199">
        <v>76.091592281605642</v>
      </c>
      <c r="K14" s="199">
        <v>76.716463376137639</v>
      </c>
      <c r="L14" s="199">
        <v>76.853343550283896</v>
      </c>
      <c r="M14" s="199">
        <v>77.258131378668722</v>
      </c>
      <c r="N14" s="199">
        <v>76.242309697014264</v>
      </c>
      <c r="O14" s="221">
        <v>75.366769849066927</v>
      </c>
      <c r="P14" s="221">
        <v>74.260404383423918</v>
      </c>
      <c r="Q14" s="221">
        <v>74.799597573022709</v>
      </c>
      <c r="R14" s="221">
        <v>76.534316896130221</v>
      </c>
      <c r="S14" s="221">
        <v>77.949207200218879</v>
      </c>
      <c r="T14" s="221">
        <v>78.51462207443214</v>
      </c>
      <c r="U14" s="221">
        <v>78.222559088195723</v>
      </c>
      <c r="V14" s="221">
        <v>77.527149154253806</v>
      </c>
      <c r="W14" s="221">
        <v>77.735119015316684</v>
      </c>
      <c r="X14" s="221">
        <v>79.406133055132329</v>
      </c>
      <c r="Y14" s="221">
        <v>80.293321251908026</v>
      </c>
      <c r="Z14" s="221">
        <v>80.302087875656539</v>
      </c>
      <c r="AA14" s="221">
        <v>79.078590724412152</v>
      </c>
    </row>
    <row r="15" spans="2:27" s="28" customFormat="1" ht="12.95" customHeight="1" x14ac:dyDescent="0.15">
      <c r="B15" s="117" t="s">
        <v>56</v>
      </c>
      <c r="C15" s="199" t="s">
        <v>6</v>
      </c>
      <c r="D15" s="199">
        <v>68.479406130268188</v>
      </c>
      <c r="E15" s="199" t="s">
        <v>6</v>
      </c>
      <c r="F15" s="199">
        <v>74.381258723584835</v>
      </c>
      <c r="G15" s="199" t="s">
        <v>6</v>
      </c>
      <c r="H15" s="199">
        <v>77.467254453392371</v>
      </c>
      <c r="I15" s="199" t="s">
        <v>6</v>
      </c>
      <c r="J15" s="199">
        <v>74.352350345654258</v>
      </c>
      <c r="K15" s="199">
        <v>73.538594149120684</v>
      </c>
      <c r="L15" s="199">
        <v>72.813591680883903</v>
      </c>
      <c r="M15" s="199">
        <v>74.679775926010763</v>
      </c>
      <c r="N15" s="199">
        <v>72.97246954513281</v>
      </c>
      <c r="O15" s="221">
        <v>74.051771462353784</v>
      </c>
      <c r="P15" s="221">
        <v>70.929638052925725</v>
      </c>
      <c r="Q15" s="221">
        <v>68.746632275389331</v>
      </c>
      <c r="R15" s="221">
        <v>69.0738917085406</v>
      </c>
      <c r="S15" s="221">
        <v>67.78787703352053</v>
      </c>
      <c r="T15" s="221">
        <v>68.948529706743685</v>
      </c>
      <c r="U15" s="221">
        <v>67.042665202506299</v>
      </c>
      <c r="V15" s="221">
        <v>69.689236288335053</v>
      </c>
      <c r="W15" s="221">
        <v>69.5819267360433</v>
      </c>
      <c r="X15" s="221">
        <v>71.324872052053607</v>
      </c>
      <c r="Y15" s="221">
        <v>70.951225748514204</v>
      </c>
      <c r="Z15" s="221">
        <v>71.700572898398221</v>
      </c>
      <c r="AA15" s="221">
        <v>72.348642115740077</v>
      </c>
    </row>
    <row r="16" spans="2:27" s="28" customFormat="1" ht="12.95" customHeight="1" x14ac:dyDescent="0.15">
      <c r="B16" s="119" t="s">
        <v>155</v>
      </c>
      <c r="C16" s="200" t="s">
        <v>6</v>
      </c>
      <c r="D16" s="200" t="s">
        <v>6</v>
      </c>
      <c r="E16" s="200" t="s">
        <v>6</v>
      </c>
      <c r="F16" s="200" t="s">
        <v>6</v>
      </c>
      <c r="G16" s="200">
        <v>73.911007025761123</v>
      </c>
      <c r="H16" s="200" t="s">
        <v>6</v>
      </c>
      <c r="I16" s="200" t="s">
        <v>6</v>
      </c>
      <c r="J16" s="200" t="s">
        <v>6</v>
      </c>
      <c r="K16" s="200">
        <v>73.74045801526718</v>
      </c>
      <c r="L16" s="201" t="s">
        <v>6</v>
      </c>
      <c r="M16" s="201" t="s">
        <v>6</v>
      </c>
      <c r="N16" s="201" t="s">
        <v>6</v>
      </c>
      <c r="O16" s="222">
        <v>73.49693251533742</v>
      </c>
      <c r="P16" s="222" t="s">
        <v>6</v>
      </c>
      <c r="Q16" s="222" t="s">
        <v>6</v>
      </c>
      <c r="R16" s="222" t="s">
        <v>6</v>
      </c>
      <c r="S16" s="222">
        <v>69.282803482907312</v>
      </c>
      <c r="T16" s="222" t="s">
        <v>6</v>
      </c>
      <c r="U16" s="222" t="s">
        <v>6</v>
      </c>
      <c r="V16" s="222">
        <v>67.893914711196047</v>
      </c>
      <c r="W16" s="222" t="s">
        <v>6</v>
      </c>
      <c r="X16" s="222">
        <v>67.085198137684458</v>
      </c>
      <c r="Y16" s="222" t="s">
        <v>6</v>
      </c>
      <c r="Z16" s="222">
        <v>67.530856153858636</v>
      </c>
      <c r="AA16" s="222" t="s">
        <v>6</v>
      </c>
    </row>
    <row r="17" spans="2:27" s="28" customFormat="1" ht="12.95" customHeight="1" x14ac:dyDescent="0.15">
      <c r="B17" s="122" t="s">
        <v>29</v>
      </c>
      <c r="C17" s="199">
        <v>69.368693186556584</v>
      </c>
      <c r="D17" s="199">
        <v>67.054071876030335</v>
      </c>
      <c r="E17" s="199">
        <v>65.565569642781625</v>
      </c>
      <c r="F17" s="199">
        <v>66.761654689102784</v>
      </c>
      <c r="G17" s="199">
        <v>64.960002020544081</v>
      </c>
      <c r="H17" s="199">
        <v>65.503664005249917</v>
      </c>
      <c r="I17" s="199">
        <v>64.849332736974603</v>
      </c>
      <c r="J17" s="199">
        <v>63.708595293017922</v>
      </c>
      <c r="K17" s="199">
        <v>62.563401010465178</v>
      </c>
      <c r="L17" s="199">
        <v>61.387746065715923</v>
      </c>
      <c r="M17" s="199">
        <v>61.653830738134133</v>
      </c>
      <c r="N17" s="199">
        <v>62.530686982517025</v>
      </c>
      <c r="O17" s="221">
        <v>61.994153474264536</v>
      </c>
      <c r="P17" s="221">
        <v>60.409223773952583</v>
      </c>
      <c r="Q17" s="221">
        <v>60.94909339200364</v>
      </c>
      <c r="R17" s="221">
        <v>63.580682038152361</v>
      </c>
      <c r="S17" s="221">
        <v>63.344071687773088</v>
      </c>
      <c r="T17" s="221">
        <v>63.888263590429126</v>
      </c>
      <c r="U17" s="221">
        <v>65.147583628544169</v>
      </c>
      <c r="V17" s="221">
        <v>66.03806994245241</v>
      </c>
      <c r="W17" s="221">
        <v>67.083514440258867</v>
      </c>
      <c r="X17" s="221">
        <v>68.042954901949514</v>
      </c>
      <c r="Y17" s="221">
        <v>67.566809362347215</v>
      </c>
      <c r="Z17" s="221">
        <v>67.363083027388853</v>
      </c>
      <c r="AA17" s="221" t="s">
        <v>6</v>
      </c>
    </row>
    <row r="18" spans="2:27" s="28" customFormat="1" ht="12.95" customHeight="1" x14ac:dyDescent="0.15">
      <c r="B18" s="122" t="s">
        <v>23</v>
      </c>
      <c r="C18" s="199">
        <v>70.480293650637051</v>
      </c>
      <c r="D18" s="199">
        <v>71.055558299653072</v>
      </c>
      <c r="E18" s="199">
        <v>73.634625045167311</v>
      </c>
      <c r="F18" s="199">
        <v>74.156580383468821</v>
      </c>
      <c r="G18" s="199">
        <v>74.193452634937827</v>
      </c>
      <c r="H18" s="199">
        <v>72.087654065472918</v>
      </c>
      <c r="I18" s="199">
        <v>69.26553551203861</v>
      </c>
      <c r="J18" s="199">
        <v>68.307855655227797</v>
      </c>
      <c r="K18" s="199">
        <v>68.152401518125899</v>
      </c>
      <c r="L18" s="199">
        <v>68.9240174566023</v>
      </c>
      <c r="M18" s="199">
        <v>70.096058053706471</v>
      </c>
      <c r="N18" s="199">
        <v>70.800860337193285</v>
      </c>
      <c r="O18" s="221">
        <v>71.378653269095722</v>
      </c>
      <c r="P18" s="221">
        <v>69.485611643557533</v>
      </c>
      <c r="Q18" s="221">
        <v>68.027740049208347</v>
      </c>
      <c r="R18" s="221">
        <v>68.426587744769563</v>
      </c>
      <c r="S18" s="221">
        <v>69.587129243995037</v>
      </c>
      <c r="T18" s="221">
        <v>70.865338981561237</v>
      </c>
      <c r="U18" s="221">
        <v>71.430997289325234</v>
      </c>
      <c r="V18" s="221">
        <v>72.390870337267771</v>
      </c>
      <c r="W18" s="221">
        <v>73.171170630754929</v>
      </c>
      <c r="X18" s="221">
        <v>73.614355639589334</v>
      </c>
      <c r="Y18" s="221">
        <v>74.024655430257468</v>
      </c>
      <c r="Z18" s="221">
        <v>74.922339654227258</v>
      </c>
      <c r="AA18" s="221">
        <v>75.318225704424648</v>
      </c>
    </row>
    <row r="19" spans="2:27" s="28" customFormat="1" ht="12.95" customHeight="1" x14ac:dyDescent="0.15">
      <c r="B19" s="117" t="s">
        <v>79</v>
      </c>
      <c r="C19" s="202" t="s">
        <v>6</v>
      </c>
      <c r="D19" s="202">
        <v>55.701613139327222</v>
      </c>
      <c r="E19" s="202">
        <v>67.692092350521392</v>
      </c>
      <c r="F19" s="202">
        <v>70.816906119440432</v>
      </c>
      <c r="G19" s="202">
        <v>80.475026031728078</v>
      </c>
      <c r="H19" s="202">
        <v>80.811412084712913</v>
      </c>
      <c r="I19" s="202">
        <v>80.066907691853373</v>
      </c>
      <c r="J19" s="202">
        <v>78.43777487538982</v>
      </c>
      <c r="K19" s="202">
        <v>80.226956747265078</v>
      </c>
      <c r="L19" s="202">
        <v>81.498302649720202</v>
      </c>
      <c r="M19" s="202">
        <v>81.835870154179602</v>
      </c>
      <c r="N19" s="202">
        <v>84.027865137850867</v>
      </c>
      <c r="O19" s="223">
        <v>83.030238228891008</v>
      </c>
      <c r="P19" s="223">
        <v>83.533525517830455</v>
      </c>
      <c r="Q19" s="223">
        <v>83.01128921236905</v>
      </c>
      <c r="R19" s="223">
        <v>83.792302102161258</v>
      </c>
      <c r="S19" s="223">
        <v>84.234477644852305</v>
      </c>
      <c r="T19" s="223">
        <v>84.200919572098613</v>
      </c>
      <c r="U19" s="223">
        <v>84.834523036988969</v>
      </c>
      <c r="V19" s="223">
        <v>85.202398197328179</v>
      </c>
      <c r="W19" s="223">
        <v>86.571884057063315</v>
      </c>
      <c r="X19" s="223">
        <v>87.90114047311377</v>
      </c>
      <c r="Y19" s="223">
        <v>88.295567403595825</v>
      </c>
      <c r="Z19" s="223">
        <v>89.654282596185183</v>
      </c>
      <c r="AA19" s="223">
        <v>90.292283514689331</v>
      </c>
    </row>
    <row r="20" spans="2:27" s="28" customFormat="1" ht="12.95" customHeight="1" x14ac:dyDescent="0.15">
      <c r="B20" s="189" t="s">
        <v>30</v>
      </c>
      <c r="C20" s="203">
        <v>68.629011373234505</v>
      </c>
      <c r="D20" s="203">
        <v>68.151928947004947</v>
      </c>
      <c r="E20" s="500">
        <v>68.390828547550029</v>
      </c>
      <c r="F20" s="500">
        <v>68.867013998783051</v>
      </c>
      <c r="G20" s="500">
        <v>69.266313174099039</v>
      </c>
      <c r="H20" s="500">
        <v>68.888122671766126</v>
      </c>
      <c r="I20" s="500">
        <v>67.358131786988025</v>
      </c>
      <c r="J20" s="500">
        <v>66.957348580613214</v>
      </c>
      <c r="K20" s="500">
        <v>67.058302225168603</v>
      </c>
      <c r="L20" s="500">
        <v>67.589620216876128</v>
      </c>
      <c r="M20" s="500">
        <v>68.449090093975471</v>
      </c>
      <c r="N20" s="500">
        <v>68.897715678853288</v>
      </c>
      <c r="O20" s="501">
        <v>68.887260436187432</v>
      </c>
      <c r="P20" s="501">
        <v>66.863701335140973</v>
      </c>
      <c r="Q20" s="501">
        <v>66.354944772834784</v>
      </c>
      <c r="R20" s="501">
        <v>67.113446333177649</v>
      </c>
      <c r="S20" s="501">
        <v>67.626148420262837</v>
      </c>
      <c r="T20" s="501">
        <v>68.248288527456609</v>
      </c>
      <c r="U20" s="501">
        <v>68.781440215867889</v>
      </c>
      <c r="V20" s="501">
        <v>69.432776757351391</v>
      </c>
      <c r="W20" s="501">
        <v>70.171038518157147</v>
      </c>
      <c r="X20" s="501">
        <v>70.821340299652462</v>
      </c>
      <c r="Y20" s="501">
        <v>71.237686064447331</v>
      </c>
      <c r="Z20" s="501">
        <v>71.774346150884838</v>
      </c>
      <c r="AA20" s="501">
        <v>71.53180818107036</v>
      </c>
    </row>
    <row r="21" spans="2:27" s="28" customFormat="1" ht="12.95" customHeight="1" x14ac:dyDescent="0.15">
      <c r="B21" s="393" t="s">
        <v>183</v>
      </c>
      <c r="C21" s="394" t="s">
        <v>6</v>
      </c>
      <c r="D21" s="394" t="s">
        <v>6</v>
      </c>
      <c r="E21" s="394">
        <v>61.896462916974649</v>
      </c>
      <c r="F21" s="394">
        <v>62.935057343365962</v>
      </c>
      <c r="G21" s="394">
        <v>63.281678152282694</v>
      </c>
      <c r="H21" s="394">
        <v>63.183827690100671</v>
      </c>
      <c r="I21" s="394">
        <v>62.441297000406756</v>
      </c>
      <c r="J21" s="394">
        <v>62.363129555745168</v>
      </c>
      <c r="K21" s="394">
        <v>62.586605331852333</v>
      </c>
      <c r="L21" s="394">
        <v>62.26021782477261</v>
      </c>
      <c r="M21" s="394">
        <v>62.822260373886465</v>
      </c>
      <c r="N21" s="394">
        <v>62.972244877463183</v>
      </c>
      <c r="O21" s="395">
        <v>62.518430235106038</v>
      </c>
      <c r="P21" s="395">
        <v>61.074774170586146</v>
      </c>
      <c r="Q21" s="395">
        <v>61.143470927838337</v>
      </c>
      <c r="R21" s="395">
        <v>62.246093269290313</v>
      </c>
      <c r="S21" s="395">
        <v>62.664976851795359</v>
      </c>
      <c r="T21" s="395">
        <v>63.070738237452929</v>
      </c>
      <c r="U21" s="395">
        <v>63.270364250438959</v>
      </c>
      <c r="V21" s="395">
        <v>63.865018227610804</v>
      </c>
      <c r="W21" s="395">
        <v>65.168204082615873</v>
      </c>
      <c r="X21" s="395">
        <v>65.962195037912451</v>
      </c>
      <c r="Y21" s="395">
        <v>66.180370874654912</v>
      </c>
      <c r="Z21" s="395">
        <v>66.242331586527769</v>
      </c>
      <c r="AA21" s="395">
        <v>65.489266700931481</v>
      </c>
    </row>
    <row r="22" spans="2:27" s="28" customFormat="1" ht="19.5" customHeight="1" x14ac:dyDescent="0.15">
      <c r="B22" s="188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</row>
    <row r="23" spans="2:27" ht="12" customHeight="1" x14ac:dyDescent="0.15">
      <c r="B23" s="143" t="s">
        <v>99</v>
      </c>
      <c r="C23" s="204"/>
      <c r="D23" s="204"/>
      <c r="E23" s="204"/>
      <c r="F23" s="204"/>
      <c r="G23" s="204"/>
      <c r="H23" s="204"/>
      <c r="I23" s="204"/>
      <c r="J23" s="205"/>
      <c r="K23" s="205"/>
      <c r="L23" s="206"/>
      <c r="M23" s="206"/>
      <c r="N23" s="20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</row>
    <row r="24" spans="2:27" s="29" customFormat="1" ht="12.95" customHeight="1" x14ac:dyDescent="0.15">
      <c r="B24" s="117" t="s">
        <v>21</v>
      </c>
      <c r="C24" s="207">
        <v>24.182771567990518</v>
      </c>
      <c r="D24" s="207">
        <v>22.651406596142184</v>
      </c>
      <c r="E24" s="207">
        <v>18.640709172765511</v>
      </c>
      <c r="F24" s="207">
        <v>18.142055287351404</v>
      </c>
      <c r="G24" s="207">
        <v>17.320860901478344</v>
      </c>
      <c r="H24" s="207">
        <v>16.517100637722017</v>
      </c>
      <c r="I24" s="207">
        <v>16.533385242084623</v>
      </c>
      <c r="J24" s="207">
        <v>16.681252295706596</v>
      </c>
      <c r="K24" s="207">
        <v>16.97857779309982</v>
      </c>
      <c r="L24" s="207">
        <v>17.769115805577101</v>
      </c>
      <c r="M24" s="207">
        <v>16.498501191061276</v>
      </c>
      <c r="N24" s="207">
        <v>16.352225068945287</v>
      </c>
      <c r="O24" s="224">
        <v>15.984703651138688</v>
      </c>
      <c r="P24" s="224">
        <v>16.308776862150925</v>
      </c>
      <c r="Q24" s="224">
        <v>14.01649353733035</v>
      </c>
      <c r="R24" s="224">
        <v>13.852317171177184</v>
      </c>
      <c r="S24" s="224">
        <v>13.15525857799301</v>
      </c>
      <c r="T24" s="224">
        <v>13.059358705968174</v>
      </c>
      <c r="U24" s="224">
        <v>12.737441151956205</v>
      </c>
      <c r="V24" s="224">
        <v>12.969181374194742</v>
      </c>
      <c r="W24" s="224">
        <v>12.709554261458541</v>
      </c>
      <c r="X24" s="224">
        <v>12.417290092857769</v>
      </c>
      <c r="Y24" s="224">
        <v>12.437733319464188</v>
      </c>
      <c r="Z24" s="224">
        <v>12.327082094512203</v>
      </c>
      <c r="AA24" s="224">
        <v>11.879764805114583</v>
      </c>
    </row>
    <row r="25" spans="2:27" s="29" customFormat="1" ht="12.95" customHeight="1" x14ac:dyDescent="0.15">
      <c r="B25" s="117" t="s">
        <v>22</v>
      </c>
      <c r="C25" s="208">
        <v>12.87595537336518</v>
      </c>
      <c r="D25" s="208">
        <v>14.418351493886005</v>
      </c>
      <c r="E25" s="208">
        <v>14.665260810007547</v>
      </c>
      <c r="F25" s="208">
        <v>13.715078780924529</v>
      </c>
      <c r="G25" s="208">
        <v>13.522618112973332</v>
      </c>
      <c r="H25" s="208">
        <v>13.680041407495713</v>
      </c>
      <c r="I25" s="208">
        <v>13.694199261523501</v>
      </c>
      <c r="J25" s="208">
        <v>13.352258991944463</v>
      </c>
      <c r="K25" s="208">
        <v>13.638585435626426</v>
      </c>
      <c r="L25" s="208">
        <v>14.078483199621235</v>
      </c>
      <c r="M25" s="208">
        <v>13.831670626585154</v>
      </c>
      <c r="N25" s="208">
        <v>13.886291367699702</v>
      </c>
      <c r="O25" s="225">
        <v>14.034846720132164</v>
      </c>
      <c r="P25" s="225">
        <v>14.806213787652162</v>
      </c>
      <c r="Q25" s="225">
        <v>14.788039538794761</v>
      </c>
      <c r="R25" s="225">
        <v>14.52221079452973</v>
      </c>
      <c r="S25" s="225">
        <v>14.335093936727242</v>
      </c>
      <c r="T25" s="225">
        <v>14.877346326725974</v>
      </c>
      <c r="U25" s="225">
        <v>14.623671132966692</v>
      </c>
      <c r="V25" s="225">
        <v>14.063247566486556</v>
      </c>
      <c r="W25" s="225">
        <v>13.800987563070693</v>
      </c>
      <c r="X25" s="225">
        <v>13.544469344036687</v>
      </c>
      <c r="Y25" s="225">
        <v>13.536022995146274</v>
      </c>
      <c r="Z25" s="225">
        <v>13.65339152110408</v>
      </c>
      <c r="AA25" s="225">
        <v>14.722576380034944</v>
      </c>
    </row>
    <row r="26" spans="2:27" s="29" customFormat="1" ht="12.95" customHeight="1" x14ac:dyDescent="0.15">
      <c r="B26" s="117" t="s">
        <v>28</v>
      </c>
      <c r="C26" s="208">
        <v>20.946766117562916</v>
      </c>
      <c r="D26" s="208">
        <v>22.744978286279729</v>
      </c>
      <c r="E26" s="208">
        <v>20.235931492485147</v>
      </c>
      <c r="F26" s="208">
        <v>19.199763972891589</v>
      </c>
      <c r="G26" s="208">
        <v>18.90965707085704</v>
      </c>
      <c r="H26" s="208">
        <v>18.370639984674554</v>
      </c>
      <c r="I26" s="208">
        <v>17.569094832014795</v>
      </c>
      <c r="J26" s="208">
        <v>17.482564831742163</v>
      </c>
      <c r="K26" s="208">
        <v>17.845669704320461</v>
      </c>
      <c r="L26" s="208">
        <v>17.316716670513117</v>
      </c>
      <c r="M26" s="208">
        <v>17.212574192130141</v>
      </c>
      <c r="N26" s="208">
        <v>14.504097326590387</v>
      </c>
      <c r="O26" s="225">
        <v>12.726401583758056</v>
      </c>
      <c r="P26" s="225">
        <v>13.142797646936334</v>
      </c>
      <c r="Q26" s="225">
        <v>13.694846852722813</v>
      </c>
      <c r="R26" s="225">
        <v>13.394849222133606</v>
      </c>
      <c r="S26" s="225">
        <v>14.829411047433242</v>
      </c>
      <c r="T26" s="225">
        <v>13.998884816828783</v>
      </c>
      <c r="U26" s="225">
        <v>13.588658147881608</v>
      </c>
      <c r="V26" s="225">
        <v>13.136254908155436</v>
      </c>
      <c r="W26" s="225">
        <v>12.564197087367077</v>
      </c>
      <c r="X26" s="225">
        <v>12.350282533364993</v>
      </c>
      <c r="Y26" s="225">
        <v>12.47175687076254</v>
      </c>
      <c r="Z26" s="225">
        <v>12.592390282570671</v>
      </c>
      <c r="AA26" s="225">
        <v>13.343199680054704</v>
      </c>
    </row>
    <row r="27" spans="2:27" s="29" customFormat="1" ht="12.95" customHeight="1" x14ac:dyDescent="0.15">
      <c r="B27" s="142" t="s">
        <v>32</v>
      </c>
      <c r="C27" s="208">
        <v>7.4693643638343312</v>
      </c>
      <c r="D27" s="208">
        <v>7.6033415038161358</v>
      </c>
      <c r="E27" s="208">
        <v>9.2484357945503142</v>
      </c>
      <c r="F27" s="208">
        <v>9.8567452466828893</v>
      </c>
      <c r="G27" s="208">
        <v>9.8901605111149902</v>
      </c>
      <c r="H27" s="208">
        <v>9.5351024415000047</v>
      </c>
      <c r="I27" s="208">
        <v>9.5374064246996415</v>
      </c>
      <c r="J27" s="208">
        <v>9.3100904185143989</v>
      </c>
      <c r="K27" s="208">
        <v>9.4885027273142573</v>
      </c>
      <c r="L27" s="208">
        <v>8.2902327598905803</v>
      </c>
      <c r="M27" s="208">
        <v>8.281147756751098</v>
      </c>
      <c r="N27" s="208">
        <v>7.7683910296764438</v>
      </c>
      <c r="O27" s="225">
        <v>8.3290883121696115</v>
      </c>
      <c r="P27" s="225">
        <v>9.2145850529228976</v>
      </c>
      <c r="Q27" s="225">
        <v>9.0244379010095184</v>
      </c>
      <c r="R27" s="225">
        <v>8.3754665552172973</v>
      </c>
      <c r="S27" s="225">
        <v>8.6201597220578332</v>
      </c>
      <c r="T27" s="225">
        <v>9.1684093153331681</v>
      </c>
      <c r="U27" s="225">
        <v>8.3258040576762635</v>
      </c>
      <c r="V27" s="225">
        <v>7.8987605680460229</v>
      </c>
      <c r="W27" s="225">
        <v>7.5486688437207778</v>
      </c>
      <c r="X27" s="225">
        <v>7.8137597423884904</v>
      </c>
      <c r="Y27" s="225">
        <v>7.7522680656424505</v>
      </c>
      <c r="Z27" s="225">
        <v>7.8112184900673887</v>
      </c>
      <c r="AA27" s="225">
        <v>8.2770225793828427</v>
      </c>
    </row>
    <row r="28" spans="2:27" s="29" customFormat="1" ht="12.95" customHeight="1" x14ac:dyDescent="0.15">
      <c r="B28" s="117" t="s">
        <v>135</v>
      </c>
      <c r="C28" s="208" t="s">
        <v>6</v>
      </c>
      <c r="D28" s="208" t="s">
        <v>6</v>
      </c>
      <c r="E28" s="208">
        <v>17.458638675012132</v>
      </c>
      <c r="F28" s="208">
        <v>14.451709782253481</v>
      </c>
      <c r="G28" s="208">
        <v>13.314625171345259</v>
      </c>
      <c r="H28" s="208">
        <v>12.360040994329109</v>
      </c>
      <c r="I28" s="208">
        <v>13.407250448064284</v>
      </c>
      <c r="J28" s="208">
        <v>12.59159456283316</v>
      </c>
      <c r="K28" s="208">
        <v>12.061394134646022</v>
      </c>
      <c r="L28" s="208">
        <v>11.860728395890517</v>
      </c>
      <c r="M28" s="208">
        <v>11.559865448847594</v>
      </c>
      <c r="N28" s="208">
        <v>11.655814597852618</v>
      </c>
      <c r="O28" s="225">
        <v>12.057314071372554</v>
      </c>
      <c r="P28" s="225">
        <v>13.018655386799157</v>
      </c>
      <c r="Q28" s="225">
        <v>12.673795171891792</v>
      </c>
      <c r="R28" s="225">
        <v>11.728499646122934</v>
      </c>
      <c r="S28" s="225">
        <v>11.253693931858439</v>
      </c>
      <c r="T28" s="225">
        <v>10.913645874343375</v>
      </c>
      <c r="U28" s="225">
        <v>11.212896066201228</v>
      </c>
      <c r="V28" s="225">
        <v>11.742550520428187</v>
      </c>
      <c r="W28" s="225">
        <v>11.544508432072478</v>
      </c>
      <c r="X28" s="225">
        <v>10.69907722221477</v>
      </c>
      <c r="Y28" s="225">
        <v>10.073872594914882</v>
      </c>
      <c r="Z28" s="225">
        <v>9.9925997438509206</v>
      </c>
      <c r="AA28" s="225">
        <v>10.107994552110041</v>
      </c>
    </row>
    <row r="29" spans="2:27" s="29" customFormat="1" ht="12.95" customHeight="1" x14ac:dyDescent="0.15">
      <c r="B29" s="117" t="s">
        <v>56</v>
      </c>
      <c r="C29" s="208" t="s">
        <v>6</v>
      </c>
      <c r="D29" s="208">
        <v>4.0613026819923368</v>
      </c>
      <c r="E29" s="208" t="s">
        <v>6</v>
      </c>
      <c r="F29" s="208">
        <v>3.3263799324552896</v>
      </c>
      <c r="G29" s="208" t="s">
        <v>6</v>
      </c>
      <c r="H29" s="208">
        <v>2.8363865524098819</v>
      </c>
      <c r="I29" s="208" t="s">
        <v>6</v>
      </c>
      <c r="J29" s="208">
        <v>3.4947764355760387</v>
      </c>
      <c r="K29" s="208">
        <v>3.1136012445995522</v>
      </c>
      <c r="L29" s="208">
        <v>4.8795596717848726</v>
      </c>
      <c r="M29" s="208">
        <v>4.4801781363075666</v>
      </c>
      <c r="N29" s="208">
        <v>4.9416980218306445</v>
      </c>
      <c r="O29" s="225">
        <v>4.4406908492040031</v>
      </c>
      <c r="P29" s="225">
        <v>4.3722783448810842</v>
      </c>
      <c r="Q29" s="225">
        <v>4.8716068794332505</v>
      </c>
      <c r="R29" s="225">
        <v>4.3085961501233072</v>
      </c>
      <c r="S29" s="225">
        <v>4.8027061226852812</v>
      </c>
      <c r="T29" s="225">
        <v>3.6819512977895457</v>
      </c>
      <c r="U29" s="225">
        <v>3.7465280020670497</v>
      </c>
      <c r="V29" s="225">
        <v>3.4175258483659752</v>
      </c>
      <c r="W29" s="225">
        <v>3.4044304327204755</v>
      </c>
      <c r="X29" s="225">
        <v>3.6217627240696451</v>
      </c>
      <c r="Y29" s="225">
        <v>3.6164414316094065</v>
      </c>
      <c r="Z29" s="225">
        <v>4.5124517713083128</v>
      </c>
      <c r="AA29" s="225">
        <v>4.3958481444618229</v>
      </c>
    </row>
    <row r="30" spans="2:27" s="29" customFormat="1" ht="12.95" customHeight="1" x14ac:dyDescent="0.15">
      <c r="B30" s="119" t="s">
        <v>155</v>
      </c>
      <c r="C30" s="201" t="s">
        <v>6</v>
      </c>
      <c r="D30" s="201" t="s">
        <v>6</v>
      </c>
      <c r="E30" s="201" t="s">
        <v>6</v>
      </c>
      <c r="F30" s="201" t="s">
        <v>6</v>
      </c>
      <c r="G30" s="201">
        <v>1.3114754098360655</v>
      </c>
      <c r="H30" s="201" t="s">
        <v>6</v>
      </c>
      <c r="I30" s="201" t="s">
        <v>6</v>
      </c>
      <c r="J30" s="201" t="s">
        <v>6</v>
      </c>
      <c r="K30" s="201">
        <v>1.0687022900763359</v>
      </c>
      <c r="L30" s="201" t="s">
        <v>6</v>
      </c>
      <c r="M30" s="201" t="s">
        <v>6</v>
      </c>
      <c r="N30" s="201" t="s">
        <v>6</v>
      </c>
      <c r="O30" s="226">
        <v>0.73619631901840488</v>
      </c>
      <c r="P30" s="226" t="s">
        <v>6</v>
      </c>
      <c r="Q30" s="226" t="s">
        <v>6</v>
      </c>
      <c r="R30" s="226" t="s">
        <v>6</v>
      </c>
      <c r="S30" s="226">
        <v>0.75288019996093403</v>
      </c>
      <c r="T30" s="226" t="s">
        <v>6</v>
      </c>
      <c r="U30" s="226" t="s">
        <v>6</v>
      </c>
      <c r="V30" s="226">
        <v>0.94298218206258799</v>
      </c>
      <c r="W30" s="226" t="s">
        <v>6</v>
      </c>
      <c r="X30" s="226">
        <v>0.87642934019765995</v>
      </c>
      <c r="Y30" s="226" t="s">
        <v>6</v>
      </c>
      <c r="Z30" s="226">
        <v>0.93526868360113458</v>
      </c>
      <c r="AA30" s="226" t="s">
        <v>6</v>
      </c>
    </row>
    <row r="31" spans="2:27" s="29" customFormat="1" ht="12.95" customHeight="1" x14ac:dyDescent="0.15">
      <c r="B31" s="122" t="s">
        <v>29</v>
      </c>
      <c r="C31" s="208">
        <v>13.059794846134601</v>
      </c>
      <c r="D31" s="208">
        <v>14.482360698977908</v>
      </c>
      <c r="E31" s="208">
        <v>13.450130414156423</v>
      </c>
      <c r="F31" s="208">
        <v>12.238856230031359</v>
      </c>
      <c r="G31" s="208">
        <v>12.632351281182977</v>
      </c>
      <c r="H31" s="208">
        <v>10.029530788581429</v>
      </c>
      <c r="I31" s="208">
        <v>9.1892988277390035</v>
      </c>
      <c r="J31" s="208">
        <v>10.391444409265207</v>
      </c>
      <c r="K31" s="208">
        <v>10.715079439552353</v>
      </c>
      <c r="L31" s="208">
        <v>10.557994944929247</v>
      </c>
      <c r="M31" s="208">
        <v>9.9921993181945528</v>
      </c>
      <c r="N31" s="208">
        <v>9.160554993417767</v>
      </c>
      <c r="O31" s="225">
        <v>9.1529959329924004</v>
      </c>
      <c r="P31" s="225">
        <v>9.1634575233146212</v>
      </c>
      <c r="Q31" s="225">
        <v>9.526803732645476</v>
      </c>
      <c r="R31" s="225">
        <v>8.5786184655054658</v>
      </c>
      <c r="S31" s="225">
        <v>8.0463600681330067</v>
      </c>
      <c r="T31" s="225">
        <v>7.8991934227067615</v>
      </c>
      <c r="U31" s="225">
        <v>7.2621864338095925</v>
      </c>
      <c r="V31" s="225">
        <v>6.6309365711756145</v>
      </c>
      <c r="W31" s="225">
        <v>6.5536559451366756</v>
      </c>
      <c r="X31" s="225">
        <v>6.3099349011451196</v>
      </c>
      <c r="Y31" s="225">
        <v>6.6365630032450458</v>
      </c>
      <c r="Z31" s="225">
        <v>6.9104253731692014</v>
      </c>
      <c r="AA31" s="225" t="s">
        <v>6</v>
      </c>
    </row>
    <row r="32" spans="2:27" s="29" customFormat="1" ht="12.95" customHeight="1" x14ac:dyDescent="0.15">
      <c r="B32" s="122" t="s">
        <v>23</v>
      </c>
      <c r="C32" s="208">
        <v>15.69851027272956</v>
      </c>
      <c r="D32" s="208">
        <v>14.783149954434558</v>
      </c>
      <c r="E32" s="208">
        <v>11.59808578705703</v>
      </c>
      <c r="F32" s="208">
        <v>11.012510792187271</v>
      </c>
      <c r="G32" s="208">
        <v>10.788347871902284</v>
      </c>
      <c r="H32" s="208">
        <v>11.884897836838688</v>
      </c>
      <c r="I32" s="208">
        <v>12.842499401552748</v>
      </c>
      <c r="J32" s="208">
        <v>12.908879299783566</v>
      </c>
      <c r="K32" s="208">
        <v>12.636107839288051</v>
      </c>
      <c r="L32" s="208">
        <v>12.30556368246538</v>
      </c>
      <c r="M32" s="208">
        <v>11.959425802653625</v>
      </c>
      <c r="N32" s="208">
        <v>11.753909906498807</v>
      </c>
      <c r="O32" s="225">
        <v>11.349628472784957</v>
      </c>
      <c r="P32" s="225">
        <v>12.022489880783947</v>
      </c>
      <c r="Q32" s="225">
        <v>12.709556125074068</v>
      </c>
      <c r="R32" s="225">
        <v>12.790838359020176</v>
      </c>
      <c r="S32" s="225">
        <v>12.280907749298375</v>
      </c>
      <c r="T32" s="225">
        <v>11.507092510238879</v>
      </c>
      <c r="U32" s="225">
        <v>11.342905600174422</v>
      </c>
      <c r="V32" s="225">
        <v>10.773727288673062</v>
      </c>
      <c r="W32" s="225">
        <v>9.8412990012297161</v>
      </c>
      <c r="X32" s="225">
        <v>9.5633581311515954</v>
      </c>
      <c r="Y32" s="225">
        <v>9.7347722404106545</v>
      </c>
      <c r="Z32" s="225">
        <v>9.5483910898384323</v>
      </c>
      <c r="AA32" s="225">
        <v>9.4535506997081313</v>
      </c>
    </row>
    <row r="33" spans="2:27" s="29" customFormat="1" ht="12.95" customHeight="1" x14ac:dyDescent="0.15">
      <c r="B33" s="117" t="s">
        <v>79</v>
      </c>
      <c r="C33" s="209" t="s">
        <v>6</v>
      </c>
      <c r="D33" s="209">
        <v>10.762069268378372</v>
      </c>
      <c r="E33" s="209">
        <v>7.6782506590355917</v>
      </c>
      <c r="F33" s="209">
        <v>6.6375751419218361</v>
      </c>
      <c r="G33" s="209">
        <v>3.2180398697706858</v>
      </c>
      <c r="H33" s="209">
        <v>2.9742506800149471</v>
      </c>
      <c r="I33" s="209">
        <v>2.8319756331129797</v>
      </c>
      <c r="J33" s="209">
        <v>3.0861564979431546</v>
      </c>
      <c r="K33" s="209">
        <v>2.9358118019209267</v>
      </c>
      <c r="L33" s="209">
        <v>2.6763680179814857</v>
      </c>
      <c r="M33" s="209">
        <v>1.8517736635070752</v>
      </c>
      <c r="N33" s="209">
        <v>1.7525669507949446</v>
      </c>
      <c r="O33" s="227">
        <v>1.7817418241543481</v>
      </c>
      <c r="P33" s="227">
        <v>1.8527415948940615</v>
      </c>
      <c r="Q33" s="227">
        <v>2.0568613840394296</v>
      </c>
      <c r="R33" s="227">
        <v>2.0904485693218087</v>
      </c>
      <c r="S33" s="227">
        <v>1.9017202232243462</v>
      </c>
      <c r="T33" s="227">
        <v>1.8345232319031446</v>
      </c>
      <c r="U33" s="227">
        <v>1.7802292883409041</v>
      </c>
      <c r="V33" s="227">
        <v>1.6658619024625783</v>
      </c>
      <c r="W33" s="227">
        <v>1.5581623151383335</v>
      </c>
      <c r="X33" s="227">
        <v>1.560728045789751</v>
      </c>
      <c r="Y33" s="227">
        <v>1.5548012417922314</v>
      </c>
      <c r="Z33" s="227">
        <v>1.3766991875083541</v>
      </c>
      <c r="AA33" s="227">
        <v>1.3212302843692783</v>
      </c>
    </row>
    <row r="34" spans="2:27" s="29" customFormat="1" ht="12.95" customHeight="1" x14ac:dyDescent="0.15">
      <c r="B34" s="189" t="s">
        <v>30</v>
      </c>
      <c r="C34" s="203">
        <v>14.621740560417646</v>
      </c>
      <c r="D34" s="203">
        <v>14.488810215485207</v>
      </c>
      <c r="E34" s="500">
        <v>12.689451349696403</v>
      </c>
      <c r="F34" s="500">
        <v>12.268812189805359</v>
      </c>
      <c r="G34" s="500">
        <v>11.879455861027624</v>
      </c>
      <c r="H34" s="500">
        <v>12.058967965990576</v>
      </c>
      <c r="I34" s="500">
        <v>12.401677381977974</v>
      </c>
      <c r="J34" s="500">
        <v>12.347083799159856</v>
      </c>
      <c r="K34" s="500">
        <v>12.214758626516636</v>
      </c>
      <c r="L34" s="500">
        <v>11.951403111055471</v>
      </c>
      <c r="M34" s="500">
        <v>11.653601106317463</v>
      </c>
      <c r="N34" s="500">
        <v>11.376819334866935</v>
      </c>
      <c r="O34" s="501">
        <v>11.367342966820102</v>
      </c>
      <c r="P34" s="501">
        <v>12.022648443743696</v>
      </c>
      <c r="Q34" s="501">
        <v>12.216650056975647</v>
      </c>
      <c r="R34" s="501">
        <v>11.888847336909503</v>
      </c>
      <c r="S34" s="501">
        <v>11.630539553397853</v>
      </c>
      <c r="T34" s="501">
        <v>11.293455798828047</v>
      </c>
      <c r="U34" s="501">
        <v>10.951720141480372</v>
      </c>
      <c r="V34" s="501">
        <v>10.643901005101887</v>
      </c>
      <c r="W34" s="501">
        <v>9.8949278973074026</v>
      </c>
      <c r="X34" s="501">
        <v>9.6905461429674578</v>
      </c>
      <c r="Y34" s="501">
        <v>9.6806703645925509</v>
      </c>
      <c r="Z34" s="501">
        <v>9.550669275316034</v>
      </c>
      <c r="AA34" s="501">
        <v>9.6287337742244681</v>
      </c>
    </row>
    <row r="35" spans="2:27" s="29" customFormat="1" ht="12.95" customHeight="1" x14ac:dyDescent="0.15">
      <c r="B35" s="393" t="s">
        <v>183</v>
      </c>
      <c r="C35" s="394" t="s">
        <v>6</v>
      </c>
      <c r="D35" s="394" t="s">
        <v>6</v>
      </c>
      <c r="E35" s="394">
        <v>15.895394177908379</v>
      </c>
      <c r="F35" s="394">
        <v>15.087944246454377</v>
      </c>
      <c r="G35" s="394">
        <v>14.423014184638058</v>
      </c>
      <c r="H35" s="394">
        <v>14.261348139015324</v>
      </c>
      <c r="I35" s="394">
        <v>14.334084232546942</v>
      </c>
      <c r="J35" s="394">
        <v>14.106129692160296</v>
      </c>
      <c r="K35" s="394">
        <v>14.267053029276694</v>
      </c>
      <c r="L35" s="394">
        <v>14.650591481040168</v>
      </c>
      <c r="M35" s="394">
        <v>14.189075616283928</v>
      </c>
      <c r="N35" s="394">
        <v>13.950343531959138</v>
      </c>
      <c r="O35" s="395">
        <v>13.899999235000395</v>
      </c>
      <c r="P35" s="395">
        <v>14.303133086997477</v>
      </c>
      <c r="Q35" s="395">
        <v>13.847376917224461</v>
      </c>
      <c r="R35" s="395">
        <v>13.514311039755814</v>
      </c>
      <c r="S35" s="395">
        <v>13.329236793574625</v>
      </c>
      <c r="T35" s="395">
        <v>13.006296428202951</v>
      </c>
      <c r="U35" s="395">
        <v>12.81833370445703</v>
      </c>
      <c r="V35" s="395">
        <v>12.726685115170433</v>
      </c>
      <c r="W35" s="395">
        <v>11.78119112513091</v>
      </c>
      <c r="X35" s="395">
        <v>11.554438468772037</v>
      </c>
      <c r="Y35" s="395">
        <v>11.41374791213828</v>
      </c>
      <c r="Z35" s="395">
        <v>11.382363685307602</v>
      </c>
      <c r="AA35" s="395">
        <v>11.680397067098385</v>
      </c>
    </row>
    <row r="36" spans="2:27" s="29" customFormat="1" ht="23.25" customHeight="1" x14ac:dyDescent="0.15">
      <c r="B36" s="188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</row>
    <row r="37" spans="2:27" ht="12.75" customHeight="1" x14ac:dyDescent="0.15">
      <c r="B37" s="143" t="s">
        <v>70</v>
      </c>
      <c r="C37" s="210"/>
      <c r="D37" s="210"/>
      <c r="E37" s="210"/>
      <c r="F37" s="210"/>
      <c r="G37" s="210"/>
      <c r="H37" s="210"/>
      <c r="I37" s="210"/>
      <c r="J37" s="211"/>
      <c r="K37" s="211"/>
      <c r="L37" s="206"/>
      <c r="M37" s="206"/>
      <c r="N37" s="20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</row>
    <row r="38" spans="2:27" s="30" customFormat="1" ht="12.95" customHeight="1" x14ac:dyDescent="0.15">
      <c r="B38" s="117" t="s">
        <v>21</v>
      </c>
      <c r="C38" s="212">
        <v>14.574296762009714</v>
      </c>
      <c r="D38" s="212">
        <v>15.083360771783841</v>
      </c>
      <c r="E38" s="212">
        <v>17.607656326575601</v>
      </c>
      <c r="F38" s="212">
        <v>17.162673418247078</v>
      </c>
      <c r="G38" s="212">
        <v>18.751809159516178</v>
      </c>
      <c r="H38" s="212">
        <v>18.904795366731967</v>
      </c>
      <c r="I38" s="212">
        <v>18.860843685095205</v>
      </c>
      <c r="J38" s="212">
        <v>19.361021588181988</v>
      </c>
      <c r="K38" s="212">
        <v>18.633245668515986</v>
      </c>
      <c r="L38" s="212">
        <v>18.827420896994237</v>
      </c>
      <c r="M38" s="212">
        <v>19.20326148676391</v>
      </c>
      <c r="N38" s="212">
        <v>19.49616144004775</v>
      </c>
      <c r="O38" s="228">
        <v>20.0359989377963</v>
      </c>
      <c r="P38" s="228">
        <v>20.802757809955637</v>
      </c>
      <c r="Q38" s="228">
        <v>21.579034014896166</v>
      </c>
      <c r="R38" s="228">
        <v>20.946716618732854</v>
      </c>
      <c r="S38" s="228">
        <v>20.828439279916353</v>
      </c>
      <c r="T38" s="228">
        <v>20.879797221615195</v>
      </c>
      <c r="U38" s="228">
        <v>22.121305148133359</v>
      </c>
      <c r="V38" s="228">
        <v>20.787426721757971</v>
      </c>
      <c r="W38" s="228">
        <v>20.541420750627331</v>
      </c>
      <c r="X38" s="228">
        <v>20.635532634202775</v>
      </c>
      <c r="Y38" s="228">
        <v>20.449090607892312</v>
      </c>
      <c r="Z38" s="228">
        <v>20.105708993125493</v>
      </c>
      <c r="AA38" s="228">
        <v>20.203875183283802</v>
      </c>
    </row>
    <row r="39" spans="2:27" s="30" customFormat="1" ht="12.95" customHeight="1" x14ac:dyDescent="0.15">
      <c r="B39" s="117" t="s">
        <v>22</v>
      </c>
      <c r="C39" s="213">
        <v>14.59825517665965</v>
      </c>
      <c r="D39" s="213">
        <v>16.236336603993358</v>
      </c>
      <c r="E39" s="213">
        <v>17.384515871905098</v>
      </c>
      <c r="F39" s="213">
        <v>16.748327701544959</v>
      </c>
      <c r="G39" s="213">
        <v>16.433411391042362</v>
      </c>
      <c r="H39" s="213">
        <v>16.766522858307955</v>
      </c>
      <c r="I39" s="213">
        <v>17.306234137919322</v>
      </c>
      <c r="J39" s="213">
        <v>17.160227363714739</v>
      </c>
      <c r="K39" s="213">
        <v>16.732827708877913</v>
      </c>
      <c r="L39" s="213">
        <v>16.752213881704055</v>
      </c>
      <c r="M39" s="213">
        <v>16.386573561465248</v>
      </c>
      <c r="N39" s="213">
        <v>16.140796672675357</v>
      </c>
      <c r="O39" s="229">
        <v>16.780346655629451</v>
      </c>
      <c r="P39" s="229">
        <v>17.697858493978984</v>
      </c>
      <c r="Q39" s="229">
        <v>18.184136222764511</v>
      </c>
      <c r="R39" s="229">
        <v>17.887704626558282</v>
      </c>
      <c r="S39" s="229">
        <v>17.671172061647841</v>
      </c>
      <c r="T39" s="229">
        <v>17.937785137060633</v>
      </c>
      <c r="U39" s="229">
        <v>17.722099860782787</v>
      </c>
      <c r="V39" s="229">
        <v>17.283056568147131</v>
      </c>
      <c r="W39" s="229">
        <v>18.038465392395189</v>
      </c>
      <c r="X39" s="229">
        <v>17.359798362321669</v>
      </c>
      <c r="Y39" s="229">
        <v>17.57894991780999</v>
      </c>
      <c r="Z39" s="229">
        <v>17.42580191248549</v>
      </c>
      <c r="AA39" s="229">
        <v>18.19332294470416</v>
      </c>
    </row>
    <row r="40" spans="2:27" s="30" customFormat="1" ht="12.95" customHeight="1" x14ac:dyDescent="0.15">
      <c r="B40" s="117" t="s">
        <v>28</v>
      </c>
      <c r="C40" s="213">
        <v>20.738063460265575</v>
      </c>
      <c r="D40" s="213">
        <v>21.450049834999998</v>
      </c>
      <c r="E40" s="213">
        <v>31.417336595595945</v>
      </c>
      <c r="F40" s="213">
        <v>31.477512343697121</v>
      </c>
      <c r="G40" s="213">
        <v>31.019317351909663</v>
      </c>
      <c r="H40" s="213">
        <v>32.551833895757504</v>
      </c>
      <c r="I40" s="213">
        <v>32.823041884996066</v>
      </c>
      <c r="J40" s="213">
        <v>33.854695646286146</v>
      </c>
      <c r="K40" s="213">
        <v>32.813217072051401</v>
      </c>
      <c r="L40" s="213">
        <v>30.205528630407468</v>
      </c>
      <c r="M40" s="213">
        <v>30.263259522437362</v>
      </c>
      <c r="N40" s="213">
        <v>30.141404390227844</v>
      </c>
      <c r="O40" s="229">
        <v>30.46575544416832</v>
      </c>
      <c r="P40" s="229">
        <v>30.256650528398151</v>
      </c>
      <c r="Q40" s="229">
        <v>28.777216699193371</v>
      </c>
      <c r="R40" s="229">
        <v>28.617003018586011</v>
      </c>
      <c r="S40" s="229">
        <v>28.034629923180098</v>
      </c>
      <c r="T40" s="229">
        <v>28.299917552697174</v>
      </c>
      <c r="U40" s="229">
        <v>26.701471791711</v>
      </c>
      <c r="V40" s="229">
        <v>25.513381775511125</v>
      </c>
      <c r="W40" s="229">
        <v>24.154176239443334</v>
      </c>
      <c r="X40" s="229">
        <v>23.571814328612888</v>
      </c>
      <c r="Y40" s="229">
        <v>22.801940358611798</v>
      </c>
      <c r="Z40" s="229">
        <v>22.458515363164818</v>
      </c>
      <c r="AA40" s="229">
        <v>23.724697543826892</v>
      </c>
    </row>
    <row r="41" spans="2:27" s="30" customFormat="1" ht="12.95" customHeight="1" x14ac:dyDescent="0.15">
      <c r="B41" s="142" t="s">
        <v>32</v>
      </c>
      <c r="C41" s="213">
        <v>17.563363476105291</v>
      </c>
      <c r="D41" s="213">
        <v>17.484825935023604</v>
      </c>
      <c r="E41" s="213">
        <v>14.846910546322045</v>
      </c>
      <c r="F41" s="213">
        <v>14.842077183944824</v>
      </c>
      <c r="G41" s="213">
        <v>14.52853204593208</v>
      </c>
      <c r="H41" s="213">
        <v>14.464651271178425</v>
      </c>
      <c r="I41" s="213">
        <v>13.881581811364594</v>
      </c>
      <c r="J41" s="213">
        <v>13.660026462369167</v>
      </c>
      <c r="K41" s="213">
        <v>13.426848552244689</v>
      </c>
      <c r="L41" s="213">
        <v>13.404104402952097</v>
      </c>
      <c r="M41" s="213">
        <v>12.694290214503171</v>
      </c>
      <c r="N41" s="213">
        <v>12.593596684162488</v>
      </c>
      <c r="O41" s="229">
        <v>11.636780796928392</v>
      </c>
      <c r="P41" s="229">
        <v>13.410320369651066</v>
      </c>
      <c r="Q41" s="229">
        <v>12.872364560230354</v>
      </c>
      <c r="R41" s="229">
        <v>13.210858185652258</v>
      </c>
      <c r="S41" s="229">
        <v>13.356185427074681</v>
      </c>
      <c r="T41" s="229">
        <v>13.465819595830208</v>
      </c>
      <c r="U41" s="229">
        <v>12.578118798434629</v>
      </c>
      <c r="V41" s="229">
        <v>12.278060423311423</v>
      </c>
      <c r="W41" s="229">
        <v>12.317608250651125</v>
      </c>
      <c r="X41" s="229">
        <v>12.012583640684662</v>
      </c>
      <c r="Y41" s="229">
        <v>11.559681799456154</v>
      </c>
      <c r="Z41" s="229">
        <v>11.692422132929329</v>
      </c>
      <c r="AA41" s="229">
        <v>11.70066723987496</v>
      </c>
    </row>
    <row r="42" spans="2:27" s="30" customFormat="1" ht="12.95" customHeight="1" x14ac:dyDescent="0.15">
      <c r="B42" s="117" t="s">
        <v>135</v>
      </c>
      <c r="C42" s="213" t="s">
        <v>6</v>
      </c>
      <c r="D42" s="213" t="s">
        <v>6</v>
      </c>
      <c r="E42" s="213">
        <v>11.159184437473719</v>
      </c>
      <c r="F42" s="213">
        <v>12.006800678289567</v>
      </c>
      <c r="G42" s="213">
        <v>11.278217043129795</v>
      </c>
      <c r="H42" s="213">
        <v>10.407962597857635</v>
      </c>
      <c r="I42" s="213">
        <v>10.372799988640747</v>
      </c>
      <c r="J42" s="213">
        <v>10.135273645827942</v>
      </c>
      <c r="K42" s="213">
        <v>10.061853932533529</v>
      </c>
      <c r="L42" s="213">
        <v>9.9285553115099621</v>
      </c>
      <c r="M42" s="213">
        <v>9.9535707328889007</v>
      </c>
      <c r="N42" s="213">
        <v>10.651667312609488</v>
      </c>
      <c r="O42" s="229">
        <v>11.144829844117373</v>
      </c>
      <c r="P42" s="229">
        <v>11.084696604671411</v>
      </c>
      <c r="Q42" s="229">
        <v>10.820833713284699</v>
      </c>
      <c r="R42" s="229">
        <v>10.089745898996904</v>
      </c>
      <c r="S42" s="229">
        <v>9.5165327924706773</v>
      </c>
      <c r="T42" s="229">
        <v>9.2415426598028141</v>
      </c>
      <c r="U42" s="229">
        <v>9.0484661204041057</v>
      </c>
      <c r="V42" s="229">
        <v>9.0947993013468995</v>
      </c>
      <c r="W42" s="229">
        <v>9.1345573462292666</v>
      </c>
      <c r="X42" s="229">
        <v>8.4815229571243496</v>
      </c>
      <c r="Y42" s="229">
        <v>8.2240997428619629</v>
      </c>
      <c r="Z42" s="229">
        <v>8.2783727872746677</v>
      </c>
      <c r="AA42" s="229">
        <v>8.975178988727631</v>
      </c>
    </row>
    <row r="43" spans="2:27" s="30" customFormat="1" ht="12.95" customHeight="1" x14ac:dyDescent="0.15">
      <c r="B43" s="117" t="s">
        <v>56</v>
      </c>
      <c r="C43" s="213" t="s">
        <v>6</v>
      </c>
      <c r="D43" s="213">
        <v>27.375478927203069</v>
      </c>
      <c r="E43" s="213" t="s">
        <v>6</v>
      </c>
      <c r="F43" s="213">
        <v>22.178478214745081</v>
      </c>
      <c r="G43" s="213" t="s">
        <v>6</v>
      </c>
      <c r="H43" s="213">
        <v>19.602101466527326</v>
      </c>
      <c r="I43" s="213" t="s">
        <v>6</v>
      </c>
      <c r="J43" s="213">
        <v>21.764335093466151</v>
      </c>
      <c r="K43" s="213">
        <v>22.948355425676173</v>
      </c>
      <c r="L43" s="213">
        <v>21.99508489722967</v>
      </c>
      <c r="M43" s="213">
        <v>20.627099199104087</v>
      </c>
      <c r="N43" s="213">
        <v>21.919122303766343</v>
      </c>
      <c r="O43" s="229">
        <v>21.311600016891177</v>
      </c>
      <c r="P43" s="229">
        <v>24.624918460534897</v>
      </c>
      <c r="Q43" s="229">
        <v>26.347310678668279</v>
      </c>
      <c r="R43" s="229">
        <v>26.300196113089076</v>
      </c>
      <c r="S43" s="229">
        <v>27.116639511706957</v>
      </c>
      <c r="T43" s="229">
        <v>27.144060657118786</v>
      </c>
      <c r="U43" s="229">
        <v>28.970189264259417</v>
      </c>
      <c r="V43" s="229">
        <v>26.70803377422601</v>
      </c>
      <c r="W43" s="229">
        <v>26.819741651089473</v>
      </c>
      <c r="X43" s="229">
        <v>24.934418640536997</v>
      </c>
      <c r="Y43" s="229">
        <v>25.319455444618367</v>
      </c>
      <c r="Z43" s="229">
        <v>23.670641880042091</v>
      </c>
      <c r="AA43" s="229">
        <v>23.138916536328736</v>
      </c>
    </row>
    <row r="44" spans="2:27" s="100" customFormat="1" ht="12.95" customHeight="1" x14ac:dyDescent="0.15">
      <c r="B44" s="119" t="s">
        <v>155</v>
      </c>
      <c r="C44" s="214" t="s">
        <v>6</v>
      </c>
      <c r="D44" s="214" t="s">
        <v>6</v>
      </c>
      <c r="E44" s="214" t="s">
        <v>6</v>
      </c>
      <c r="F44" s="214" t="s">
        <v>6</v>
      </c>
      <c r="G44" s="214">
        <v>22.857142857142858</v>
      </c>
      <c r="H44" s="214" t="s">
        <v>6</v>
      </c>
      <c r="I44" s="214" t="s">
        <v>6</v>
      </c>
      <c r="J44" s="214" t="s">
        <v>6</v>
      </c>
      <c r="K44" s="214">
        <v>22.900763358778626</v>
      </c>
      <c r="L44" s="201" t="s">
        <v>6</v>
      </c>
      <c r="M44" s="201" t="s">
        <v>6</v>
      </c>
      <c r="N44" s="201" t="s">
        <v>6</v>
      </c>
      <c r="O44" s="230">
        <v>24.171779141104295</v>
      </c>
      <c r="P44" s="230" t="s">
        <v>6</v>
      </c>
      <c r="Q44" s="230" t="s">
        <v>6</v>
      </c>
      <c r="R44" s="230" t="s">
        <v>6</v>
      </c>
      <c r="S44" s="230">
        <v>28.126678533482895</v>
      </c>
      <c r="T44" s="230" t="s">
        <v>6</v>
      </c>
      <c r="U44" s="230" t="s">
        <v>6</v>
      </c>
      <c r="V44" s="230">
        <v>28.616926235712526</v>
      </c>
      <c r="W44" s="230" t="s">
        <v>6</v>
      </c>
      <c r="X44" s="230">
        <v>29.539555675833412</v>
      </c>
      <c r="Y44" s="230" t="s">
        <v>6</v>
      </c>
      <c r="Z44" s="230">
        <v>28.867247299713739</v>
      </c>
      <c r="AA44" s="230" t="s">
        <v>6</v>
      </c>
    </row>
    <row r="45" spans="2:27" s="30" customFormat="1" ht="12.95" customHeight="1" x14ac:dyDescent="0.15">
      <c r="B45" s="122" t="s">
        <v>29</v>
      </c>
      <c r="C45" s="213">
        <v>15.620048369610542</v>
      </c>
      <c r="D45" s="213">
        <v>16.65018133860864</v>
      </c>
      <c r="E45" s="213">
        <v>19.670553106770829</v>
      </c>
      <c r="F45" s="213">
        <v>19.63515196088105</v>
      </c>
      <c r="G45" s="213">
        <v>20.588170005643978</v>
      </c>
      <c r="H45" s="213">
        <v>22.689489226730831</v>
      </c>
      <c r="I45" s="213">
        <v>24.018348432998053</v>
      </c>
      <c r="J45" s="213">
        <v>24.045009322498128</v>
      </c>
      <c r="K45" s="213">
        <v>24.71540539606185</v>
      </c>
      <c r="L45" s="213">
        <v>25.737044075051195</v>
      </c>
      <c r="M45" s="213">
        <v>26.123233533450275</v>
      </c>
      <c r="N45" s="213">
        <v>26.080872151944668</v>
      </c>
      <c r="O45" s="229">
        <v>26.497366680536267</v>
      </c>
      <c r="P45" s="229">
        <v>27.946612227222818</v>
      </c>
      <c r="Q45" s="229">
        <v>27.045299294438969</v>
      </c>
      <c r="R45" s="229">
        <v>26.028773142145457</v>
      </c>
      <c r="S45" s="229">
        <v>26.703325186995482</v>
      </c>
      <c r="T45" s="229">
        <v>26.418263486533384</v>
      </c>
      <c r="U45" s="229">
        <v>25.779748754885684</v>
      </c>
      <c r="V45" s="229">
        <v>25.324732814772656</v>
      </c>
      <c r="W45" s="229">
        <v>24.253839466821212</v>
      </c>
      <c r="X45" s="229">
        <v>23.480404267910803</v>
      </c>
      <c r="Y45" s="229">
        <v>23.575808091843147</v>
      </c>
      <c r="Z45" s="229">
        <v>23.53877434251141</v>
      </c>
      <c r="AA45" s="229" t="s">
        <v>6</v>
      </c>
    </row>
    <row r="46" spans="2:27" s="30" customFormat="1" ht="12.95" customHeight="1" x14ac:dyDescent="0.15">
      <c r="B46" s="122" t="s">
        <v>23</v>
      </c>
      <c r="C46" s="213">
        <v>11.113685274917033</v>
      </c>
      <c r="D46" s="213">
        <v>11.278733812508698</v>
      </c>
      <c r="E46" s="213">
        <v>11.532427930587748</v>
      </c>
      <c r="F46" s="213">
        <v>11.470262433414241</v>
      </c>
      <c r="G46" s="213">
        <v>11.388318930812243</v>
      </c>
      <c r="H46" s="213">
        <v>12.03262940786046</v>
      </c>
      <c r="I46" s="213">
        <v>13.536698214662135</v>
      </c>
      <c r="J46" s="213">
        <v>14.278956753739976</v>
      </c>
      <c r="K46" s="213">
        <v>14.65187802643633</v>
      </c>
      <c r="L46" s="213">
        <v>14.325507119173006</v>
      </c>
      <c r="M46" s="213">
        <v>13.854265724765657</v>
      </c>
      <c r="N46" s="213">
        <v>13.449079186781518</v>
      </c>
      <c r="O46" s="229">
        <v>13.239678026117405</v>
      </c>
      <c r="P46" s="229">
        <v>14.018528315350451</v>
      </c>
      <c r="Q46" s="229">
        <v>14.722026467167204</v>
      </c>
      <c r="R46" s="229">
        <v>14.526794356339812</v>
      </c>
      <c r="S46" s="229">
        <v>14.020062208040079</v>
      </c>
      <c r="T46" s="229">
        <v>13.52322863018755</v>
      </c>
      <c r="U46" s="229">
        <v>13.071615901786782</v>
      </c>
      <c r="V46" s="229">
        <v>12.73844552927566</v>
      </c>
      <c r="W46" s="229">
        <v>12.708077142257283</v>
      </c>
      <c r="X46" s="229">
        <v>12.566485836970543</v>
      </c>
      <c r="Y46" s="229">
        <v>12.111717392183015</v>
      </c>
      <c r="Z46" s="229">
        <v>11.520256529658294</v>
      </c>
      <c r="AA46" s="229">
        <v>11.251789499384079</v>
      </c>
    </row>
    <row r="47" spans="2:27" s="30" customFormat="1" ht="12.95" customHeight="1" x14ac:dyDescent="0.15">
      <c r="B47" s="117" t="s">
        <v>79</v>
      </c>
      <c r="C47" s="215" t="s">
        <v>6</v>
      </c>
      <c r="D47" s="215">
        <v>26.612407412828997</v>
      </c>
      <c r="E47" s="215">
        <v>21.555712808230361</v>
      </c>
      <c r="F47" s="215">
        <v>19.876799767102625</v>
      </c>
      <c r="G47" s="215">
        <v>15.557785724718599</v>
      </c>
      <c r="H47" s="215">
        <v>15.414830843566147</v>
      </c>
      <c r="I47" s="215">
        <v>16.116907059056796</v>
      </c>
      <c r="J47" s="215">
        <v>17.483185400396266</v>
      </c>
      <c r="K47" s="215">
        <v>15.806189652166887</v>
      </c>
      <c r="L47" s="215">
        <v>14.859442404019575</v>
      </c>
      <c r="M47" s="215">
        <v>14.818059631123026</v>
      </c>
      <c r="N47" s="215">
        <v>12.931752619238681</v>
      </c>
      <c r="O47" s="231">
        <v>13.829809351545769</v>
      </c>
      <c r="P47" s="231">
        <v>13.318267017818588</v>
      </c>
      <c r="Q47" s="231">
        <v>13.709408064221011</v>
      </c>
      <c r="R47" s="231">
        <v>12.916432634742495</v>
      </c>
      <c r="S47" s="231">
        <v>12.800263643170599</v>
      </c>
      <c r="T47" s="231">
        <v>12.818557796723736</v>
      </c>
      <c r="U47" s="231">
        <v>12.36426562837984</v>
      </c>
      <c r="V47" s="231">
        <v>12.115725092547883</v>
      </c>
      <c r="W47" s="231">
        <v>10.905110761357967</v>
      </c>
      <c r="X47" s="231">
        <v>9.5800813212578184</v>
      </c>
      <c r="Y47" s="231">
        <v>9.2080783405612845</v>
      </c>
      <c r="Z47" s="231">
        <v>8.133103563749204</v>
      </c>
      <c r="AA47" s="231">
        <v>7.6438843975714992</v>
      </c>
    </row>
    <row r="48" spans="2:27" s="30" customFormat="1" ht="12.95" customHeight="1" x14ac:dyDescent="0.15">
      <c r="B48" s="189" t="s">
        <v>30</v>
      </c>
      <c r="C48" s="203">
        <v>14.405413207329568</v>
      </c>
      <c r="D48" s="203">
        <v>14.948217334471661</v>
      </c>
      <c r="E48" s="500">
        <v>16.279650740983861</v>
      </c>
      <c r="F48" s="500">
        <v>16.186491101485938</v>
      </c>
      <c r="G48" s="500">
        <v>16.1170352358854</v>
      </c>
      <c r="H48" s="500">
        <v>16.574924243980195</v>
      </c>
      <c r="I48" s="500">
        <v>17.610209303727324</v>
      </c>
      <c r="J48" s="500">
        <v>17.998448176105413</v>
      </c>
      <c r="K48" s="500">
        <v>18.036555072374167</v>
      </c>
      <c r="L48" s="500">
        <v>17.776814952820114</v>
      </c>
      <c r="M48" s="500">
        <v>17.342173819459141</v>
      </c>
      <c r="N48" s="500">
        <v>17.234254077346499</v>
      </c>
      <c r="O48" s="501">
        <v>17.261690638571157</v>
      </c>
      <c r="P48" s="501">
        <v>18.398655082044538</v>
      </c>
      <c r="Q48" s="501">
        <v>18.71070163514829</v>
      </c>
      <c r="R48" s="501">
        <v>18.467571185933103</v>
      </c>
      <c r="S48" s="501">
        <v>18.3356771659173</v>
      </c>
      <c r="T48" s="501">
        <v>18.108367131631788</v>
      </c>
      <c r="U48" s="501">
        <v>17.868390759543654</v>
      </c>
      <c r="V48" s="501">
        <v>17.494333944323838</v>
      </c>
      <c r="W48" s="501">
        <v>17.450562517713706</v>
      </c>
      <c r="X48" s="501">
        <v>17.051128541612997</v>
      </c>
      <c r="Y48" s="501">
        <v>16.687774689475951</v>
      </c>
      <c r="Z48" s="501">
        <v>16.270034417431802</v>
      </c>
      <c r="AA48" s="501">
        <v>16.396017097577417</v>
      </c>
    </row>
    <row r="49" spans="2:27" s="30" customFormat="1" ht="12.95" customHeight="1" x14ac:dyDescent="0.15">
      <c r="B49" s="393" t="s">
        <v>183</v>
      </c>
      <c r="C49" s="394" t="s">
        <v>6</v>
      </c>
      <c r="D49" s="394" t="s">
        <v>6</v>
      </c>
      <c r="E49" s="394">
        <v>21.444762941545026</v>
      </c>
      <c r="F49" s="394">
        <v>21.19886979643605</v>
      </c>
      <c r="G49" s="394">
        <v>21.506616222989056</v>
      </c>
      <c r="H49" s="394">
        <v>21.828357019225034</v>
      </c>
      <c r="I49" s="394">
        <v>22.393048016810166</v>
      </c>
      <c r="J49" s="394">
        <v>22.704614676009609</v>
      </c>
      <c r="K49" s="394">
        <v>22.315319840673606</v>
      </c>
      <c r="L49" s="394">
        <v>22.203239613961451</v>
      </c>
      <c r="M49" s="394">
        <v>21.961619721067329</v>
      </c>
      <c r="N49" s="394">
        <v>22.094472562709225</v>
      </c>
      <c r="O49" s="395">
        <v>22.632805769874555</v>
      </c>
      <c r="P49" s="395">
        <v>23.640573741876768</v>
      </c>
      <c r="Q49" s="395">
        <v>23.974437291487551</v>
      </c>
      <c r="R49" s="395">
        <v>23.276679756193179</v>
      </c>
      <c r="S49" s="395">
        <v>23.074214149483268</v>
      </c>
      <c r="T49" s="395">
        <v>23.098252354955097</v>
      </c>
      <c r="U49" s="395">
        <v>23.061817331866116</v>
      </c>
      <c r="V49" s="395">
        <v>22.551886293175148</v>
      </c>
      <c r="W49" s="395">
        <v>22.227092401704489</v>
      </c>
      <c r="X49" s="395">
        <v>21.757018465189105</v>
      </c>
      <c r="Y49" s="395">
        <v>21.690640704681392</v>
      </c>
      <c r="Z49" s="395">
        <v>21.617959928316807</v>
      </c>
      <c r="AA49" s="395">
        <v>22.030974506870621</v>
      </c>
    </row>
    <row r="50" spans="2:27" s="30" customFormat="1" ht="12.75" customHeight="1" x14ac:dyDescent="0.15">
      <c r="B50" s="188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</row>
    <row r="51" spans="2:27" ht="12.75" customHeight="1" x14ac:dyDescent="0.15">
      <c r="B51" s="143" t="s">
        <v>60</v>
      </c>
      <c r="C51" s="210"/>
      <c r="D51" s="210"/>
      <c r="E51" s="210"/>
      <c r="F51" s="210"/>
      <c r="G51" s="210"/>
      <c r="H51" s="210"/>
      <c r="I51" s="210"/>
      <c r="J51" s="211"/>
      <c r="K51" s="211"/>
      <c r="L51" s="206"/>
      <c r="M51" s="206"/>
      <c r="N51" s="20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</row>
    <row r="52" spans="2:27" s="31" customFormat="1" ht="12.95" customHeight="1" x14ac:dyDescent="0.15">
      <c r="B52" s="117" t="s">
        <v>21</v>
      </c>
      <c r="C52" s="216">
        <v>0.82398895918422876</v>
      </c>
      <c r="D52" s="216">
        <v>0.78397324705090343</v>
      </c>
      <c r="E52" s="216">
        <v>1.4906322724793561</v>
      </c>
      <c r="F52" s="216">
        <v>1.518377478682241</v>
      </c>
      <c r="G52" s="216">
        <v>1.419511785381991</v>
      </c>
      <c r="H52" s="216">
        <v>1.3862160458559014</v>
      </c>
      <c r="I52" s="216">
        <v>1.3552453178691053</v>
      </c>
      <c r="J52" s="216">
        <v>1.3405760152135517</v>
      </c>
      <c r="K52" s="216">
        <v>1.2843894510658473</v>
      </c>
      <c r="L52" s="216">
        <v>1.2875582004692394</v>
      </c>
      <c r="M52" s="216">
        <v>1.2170371321495368</v>
      </c>
      <c r="N52" s="216">
        <v>1.1725491628386275</v>
      </c>
      <c r="O52" s="232">
        <v>1.2485534740889923</v>
      </c>
      <c r="P52" s="232">
        <v>1.1959612350641942</v>
      </c>
      <c r="Q52" s="232">
        <v>1.2452646588031842</v>
      </c>
      <c r="R52" s="232">
        <v>1.2470873843870547</v>
      </c>
      <c r="S52" s="232">
        <v>1.4377553793027544</v>
      </c>
      <c r="T52" s="232">
        <v>1.4739860288986646</v>
      </c>
      <c r="U52" s="232">
        <v>1.510213408340531</v>
      </c>
      <c r="V52" s="232">
        <v>1.568440789910001</v>
      </c>
      <c r="W52" s="232">
        <v>1.6432463904044643</v>
      </c>
      <c r="X52" s="232">
        <v>1.5804061314341538</v>
      </c>
      <c r="Y52" s="232">
        <v>1.5756889304963229</v>
      </c>
      <c r="Z52" s="232">
        <v>1.6457721175545095</v>
      </c>
      <c r="AA52" s="232">
        <v>1.7391471075081668</v>
      </c>
    </row>
    <row r="53" spans="2:27" s="31" customFormat="1" ht="12.95" customHeight="1" x14ac:dyDescent="0.15">
      <c r="B53" s="117" t="s">
        <v>22</v>
      </c>
      <c r="C53" s="217">
        <v>0.45047074192531417</v>
      </c>
      <c r="D53" s="217" t="s">
        <v>6</v>
      </c>
      <c r="E53" s="217" t="s">
        <v>6</v>
      </c>
      <c r="F53" s="217" t="s">
        <v>6</v>
      </c>
      <c r="G53" s="217" t="s">
        <v>6</v>
      </c>
      <c r="H53" s="217" t="s">
        <v>6</v>
      </c>
      <c r="I53" s="217" t="s">
        <v>6</v>
      </c>
      <c r="J53" s="217" t="s">
        <v>6</v>
      </c>
      <c r="K53" s="217" t="s">
        <v>6</v>
      </c>
      <c r="L53" s="217" t="s">
        <v>6</v>
      </c>
      <c r="M53" s="217" t="s">
        <v>6</v>
      </c>
      <c r="N53" s="217" t="s">
        <v>6</v>
      </c>
      <c r="O53" s="233" t="s">
        <v>6</v>
      </c>
      <c r="P53" s="233" t="s">
        <v>6</v>
      </c>
      <c r="Q53" s="233" t="s">
        <v>6</v>
      </c>
      <c r="R53" s="233" t="s">
        <v>6</v>
      </c>
      <c r="S53" s="233" t="s">
        <v>6</v>
      </c>
      <c r="T53" s="233" t="s">
        <v>6</v>
      </c>
      <c r="U53" s="233" t="s">
        <v>6</v>
      </c>
      <c r="V53" s="233" t="s">
        <v>6</v>
      </c>
      <c r="W53" s="233" t="s">
        <v>6</v>
      </c>
      <c r="X53" s="233" t="s">
        <v>6</v>
      </c>
      <c r="Y53" s="233" t="s">
        <v>6</v>
      </c>
      <c r="Z53" s="233" t="s">
        <v>6</v>
      </c>
      <c r="AA53" s="233" t="s">
        <v>6</v>
      </c>
    </row>
    <row r="54" spans="2:27" s="31" customFormat="1" ht="12.95" customHeight="1" x14ac:dyDescent="0.15">
      <c r="B54" s="117" t="s">
        <v>28</v>
      </c>
      <c r="C54" s="217" t="s">
        <v>6</v>
      </c>
      <c r="D54" s="217" t="s">
        <v>6</v>
      </c>
      <c r="E54" s="217" t="s">
        <v>6</v>
      </c>
      <c r="F54" s="217" t="s">
        <v>6</v>
      </c>
      <c r="G54" s="217" t="s">
        <v>6</v>
      </c>
      <c r="H54" s="217" t="s">
        <v>6</v>
      </c>
      <c r="I54" s="217">
        <v>1.2740162334326517</v>
      </c>
      <c r="J54" s="217">
        <v>1.4083553388855035</v>
      </c>
      <c r="K54" s="217">
        <v>1.5275683472103849</v>
      </c>
      <c r="L54" s="217">
        <v>2.116188424750622</v>
      </c>
      <c r="M54" s="217">
        <v>3.7442146477099216</v>
      </c>
      <c r="N54" s="217">
        <v>3.495068946981581</v>
      </c>
      <c r="O54" s="233">
        <v>3.2438608314729791</v>
      </c>
      <c r="P54" s="233">
        <v>3.3020979749075954</v>
      </c>
      <c r="Q54" s="233">
        <v>3.6209101702429054</v>
      </c>
      <c r="R54" s="233">
        <v>3.3441692831110621</v>
      </c>
      <c r="S54" s="233">
        <v>2.9611023045970004</v>
      </c>
      <c r="T54" s="233">
        <v>2.9885955840652718</v>
      </c>
      <c r="U54" s="233">
        <v>3.0383804437527187</v>
      </c>
      <c r="V54" s="233">
        <v>3.1904138646928732</v>
      </c>
      <c r="W54" s="233">
        <v>2.4822485375639811</v>
      </c>
      <c r="X54" s="233">
        <v>1.7080229388933603</v>
      </c>
      <c r="Y54" s="233">
        <v>1.5768277120666603</v>
      </c>
      <c r="Z54" s="233">
        <v>1.7753237560835231</v>
      </c>
      <c r="AA54" s="233">
        <v>2.0360280671254314</v>
      </c>
    </row>
    <row r="55" spans="2:27" s="31" customFormat="1" ht="12.95" customHeight="1" x14ac:dyDescent="0.15">
      <c r="B55" s="142" t="s">
        <v>32</v>
      </c>
      <c r="C55" s="217">
        <v>4.1082585944748997</v>
      </c>
      <c r="D55" s="217">
        <v>4.1640489462168455</v>
      </c>
      <c r="E55" s="217">
        <v>4.7073534450030108</v>
      </c>
      <c r="F55" s="217">
        <v>4.5874050234622477</v>
      </c>
      <c r="G55" s="217">
        <v>4.620030431725521</v>
      </c>
      <c r="H55" s="217">
        <v>2.3262828333233179</v>
      </c>
      <c r="I55" s="217">
        <v>2.1391101946157907</v>
      </c>
      <c r="J55" s="217">
        <v>2.0529218052995257</v>
      </c>
      <c r="K55" s="217">
        <v>1.8931816858451029</v>
      </c>
      <c r="L55" s="217">
        <v>1.8579849900123748</v>
      </c>
      <c r="M55" s="217">
        <v>1.869215364086771</v>
      </c>
      <c r="N55" s="217">
        <v>1.7474534864873967</v>
      </c>
      <c r="O55" s="233">
        <v>1.57234010963779</v>
      </c>
      <c r="P55" s="233">
        <v>1.6129876553699747</v>
      </c>
      <c r="Q55" s="233">
        <v>1.589012414822458</v>
      </c>
      <c r="R55" s="233">
        <v>1.4507818033650302</v>
      </c>
      <c r="S55" s="233">
        <v>1.4007159085929681</v>
      </c>
      <c r="T55" s="233">
        <v>1.2752285377236749</v>
      </c>
      <c r="U55" s="233">
        <v>1.3393535488971584</v>
      </c>
      <c r="V55" s="233">
        <v>1.332102014836845</v>
      </c>
      <c r="W55" s="233">
        <v>1.3810334695756235</v>
      </c>
      <c r="X55" s="233">
        <v>1.378017378795348</v>
      </c>
      <c r="Y55" s="233">
        <v>1.266180159243137</v>
      </c>
      <c r="Z55" s="233">
        <v>1.3420909084731996</v>
      </c>
      <c r="AA55" s="233">
        <v>1.3679541003610849</v>
      </c>
    </row>
    <row r="56" spans="2:27" s="31" customFormat="1" ht="12.95" customHeight="1" x14ac:dyDescent="0.15">
      <c r="B56" s="117" t="s">
        <v>135</v>
      </c>
      <c r="C56" s="217" t="s">
        <v>6</v>
      </c>
      <c r="D56" s="217" t="s">
        <v>6</v>
      </c>
      <c r="E56" s="217">
        <v>1.0607309041136346</v>
      </c>
      <c r="F56" s="217">
        <v>2.1496588756417681</v>
      </c>
      <c r="G56" s="217">
        <v>1.3583130766282936</v>
      </c>
      <c r="H56" s="217">
        <v>1.0483708130854366</v>
      </c>
      <c r="I56" s="217">
        <v>1.326481532755893</v>
      </c>
      <c r="J56" s="217">
        <v>1.1815395097332637</v>
      </c>
      <c r="K56" s="217">
        <v>1.1602885566827954</v>
      </c>
      <c r="L56" s="217">
        <v>1.357372742315619</v>
      </c>
      <c r="M56" s="217">
        <v>1.2284324395947808</v>
      </c>
      <c r="N56" s="217">
        <v>1.4502083925236202</v>
      </c>
      <c r="O56" s="233">
        <v>1.4310862354431295</v>
      </c>
      <c r="P56" s="233">
        <v>1.6362436251055084</v>
      </c>
      <c r="Q56" s="233">
        <v>1.7057735418007987</v>
      </c>
      <c r="R56" s="233">
        <v>1.647437558749945</v>
      </c>
      <c r="S56" s="233">
        <v>1.2805660758126942</v>
      </c>
      <c r="T56" s="233">
        <v>1.3301893914216703</v>
      </c>
      <c r="U56" s="233">
        <v>1.5160787251989551</v>
      </c>
      <c r="V56" s="233">
        <v>1.6355010239711163</v>
      </c>
      <c r="W56" s="233">
        <v>1.5858152063815842</v>
      </c>
      <c r="X56" s="233">
        <v>1.4132667655285489</v>
      </c>
      <c r="Y56" s="233">
        <v>1.4087064103151388</v>
      </c>
      <c r="Z56" s="233">
        <v>1.4269395932178788</v>
      </c>
      <c r="AA56" s="233">
        <v>1.838235734750187</v>
      </c>
    </row>
    <row r="57" spans="2:27" s="31" customFormat="1" ht="12.95" customHeight="1" x14ac:dyDescent="0.15">
      <c r="B57" s="117" t="s">
        <v>56</v>
      </c>
      <c r="C57" s="217" t="s">
        <v>6</v>
      </c>
      <c r="D57" s="217">
        <v>8.3812260536398467E-2</v>
      </c>
      <c r="E57" s="217" t="s">
        <v>6</v>
      </c>
      <c r="F57" s="217">
        <v>0.11388312921480222</v>
      </c>
      <c r="G57" s="217" t="s">
        <v>6</v>
      </c>
      <c r="H57" s="217">
        <v>9.2195450932930426E-2</v>
      </c>
      <c r="I57" s="217" t="s">
        <v>6</v>
      </c>
      <c r="J57" s="217">
        <v>0.38853812530354537</v>
      </c>
      <c r="K57" s="217">
        <v>0.39944918060358875</v>
      </c>
      <c r="L57" s="217">
        <v>0.31074823300024373</v>
      </c>
      <c r="M57" s="217">
        <v>0.21294673857758187</v>
      </c>
      <c r="N57" s="217">
        <v>0.16671012927020082</v>
      </c>
      <c r="O57" s="233">
        <v>0.19593767155103248</v>
      </c>
      <c r="P57" s="233">
        <v>7.4046649389115149E-2</v>
      </c>
      <c r="Q57" s="233">
        <v>3.4450166509138125E-2</v>
      </c>
      <c r="R57" s="233">
        <v>0.31815771532459663</v>
      </c>
      <c r="S57" s="233">
        <v>0.29277733208723772</v>
      </c>
      <c r="T57" s="233">
        <v>0.22465599550688009</v>
      </c>
      <c r="U57" s="233">
        <v>0.24061753116723728</v>
      </c>
      <c r="V57" s="233">
        <v>0.18520408907295874</v>
      </c>
      <c r="W57" s="233">
        <v>0.19390118014675112</v>
      </c>
      <c r="X57" s="233">
        <v>0.11894658333976287</v>
      </c>
      <c r="Y57" s="233">
        <v>0.1128773752580277</v>
      </c>
      <c r="Z57" s="233">
        <v>0.11633345025137379</v>
      </c>
      <c r="AA57" s="233">
        <v>0.11659320346935874</v>
      </c>
    </row>
    <row r="58" spans="2:27" s="31" customFormat="1" ht="12.95" customHeight="1" x14ac:dyDescent="0.15">
      <c r="B58" s="119" t="s">
        <v>155</v>
      </c>
      <c r="C58" s="218" t="s">
        <v>6</v>
      </c>
      <c r="D58" s="218" t="s">
        <v>6</v>
      </c>
      <c r="E58" s="218" t="s">
        <v>6</v>
      </c>
      <c r="F58" s="218" t="s">
        <v>6</v>
      </c>
      <c r="G58" s="218">
        <v>1.9203747072599531</v>
      </c>
      <c r="H58" s="218" t="s">
        <v>6</v>
      </c>
      <c r="I58" s="218" t="s">
        <v>6</v>
      </c>
      <c r="J58" s="218" t="s">
        <v>6</v>
      </c>
      <c r="K58" s="218">
        <v>2.2900763358778624</v>
      </c>
      <c r="L58" s="201" t="s">
        <v>6</v>
      </c>
      <c r="M58" s="201" t="s">
        <v>6</v>
      </c>
      <c r="N58" s="201" t="s">
        <v>6</v>
      </c>
      <c r="O58" s="234">
        <v>1.5950920245398774</v>
      </c>
      <c r="P58" s="234" t="s">
        <v>6</v>
      </c>
      <c r="Q58" s="234" t="s">
        <v>6</v>
      </c>
      <c r="R58" s="234" t="s">
        <v>6</v>
      </c>
      <c r="S58" s="234">
        <v>1.8376377836488502</v>
      </c>
      <c r="T58" s="234" t="s">
        <v>6</v>
      </c>
      <c r="U58" s="234" t="s">
        <v>6</v>
      </c>
      <c r="V58" s="234">
        <v>2.5461768710288322</v>
      </c>
      <c r="W58" s="234" t="s">
        <v>6</v>
      </c>
      <c r="X58" s="234">
        <v>2.4988168462844698</v>
      </c>
      <c r="Y58" s="234" t="s">
        <v>6</v>
      </c>
      <c r="Z58" s="234">
        <v>2.6666278628265023</v>
      </c>
      <c r="AA58" s="234" t="s">
        <v>6</v>
      </c>
    </row>
    <row r="59" spans="2:27" s="31" customFormat="1" ht="12.95" customHeight="1" x14ac:dyDescent="0.15">
      <c r="B59" s="122" t="s">
        <v>29</v>
      </c>
      <c r="C59" s="217">
        <v>1.9514635976982737</v>
      </c>
      <c r="D59" s="217">
        <v>1.8133860863831188</v>
      </c>
      <c r="E59" s="217">
        <v>1.3137468380381818</v>
      </c>
      <c r="F59" s="217">
        <v>1.3643371195713152</v>
      </c>
      <c r="G59" s="217">
        <v>1.819618467095609</v>
      </c>
      <c r="H59" s="217">
        <v>1.7773159794378213</v>
      </c>
      <c r="I59" s="217">
        <v>1.9430200022883533</v>
      </c>
      <c r="J59" s="217">
        <v>1.8549509752187399</v>
      </c>
      <c r="K59" s="217">
        <v>2.0061141539206151</v>
      </c>
      <c r="L59" s="217">
        <v>2.3172149143036358</v>
      </c>
      <c r="M59" s="217">
        <v>2.2307364102210481</v>
      </c>
      <c r="N59" s="217">
        <v>2.2278858721205408</v>
      </c>
      <c r="O59" s="233">
        <v>2.3554835222096182</v>
      </c>
      <c r="P59" s="233">
        <v>2.4807064755099835</v>
      </c>
      <c r="Q59" s="233">
        <v>2.4788255822775205</v>
      </c>
      <c r="R59" s="233">
        <v>1.8119263541967225</v>
      </c>
      <c r="S59" s="233">
        <v>1.9062430570984223</v>
      </c>
      <c r="T59" s="233">
        <v>1.7942795003307348</v>
      </c>
      <c r="U59" s="233">
        <v>1.8104811827605589</v>
      </c>
      <c r="V59" s="233">
        <v>2.0062606715993172</v>
      </c>
      <c r="W59" s="233">
        <v>2.1089901477832513</v>
      </c>
      <c r="X59" s="233">
        <v>2.1669932143205988</v>
      </c>
      <c r="Y59" s="233">
        <v>2.2210892886525913</v>
      </c>
      <c r="Z59" s="233">
        <v>2.1876912964310025</v>
      </c>
      <c r="AA59" s="233" t="s">
        <v>6</v>
      </c>
    </row>
    <row r="60" spans="2:27" s="31" customFormat="1" ht="12.95" customHeight="1" x14ac:dyDescent="0.15">
      <c r="B60" s="122" t="s">
        <v>23</v>
      </c>
      <c r="C60" s="217">
        <v>2.7075108017166132</v>
      </c>
      <c r="D60" s="217">
        <v>2.8825579334039895</v>
      </c>
      <c r="E60" s="217">
        <v>3.2348612371879049</v>
      </c>
      <c r="F60" s="217">
        <v>3.3606463909296758</v>
      </c>
      <c r="G60" s="217">
        <v>3.6298805623476418</v>
      </c>
      <c r="H60" s="217">
        <v>3.9948186898279321</v>
      </c>
      <c r="I60" s="217">
        <v>4.3552668717465011</v>
      </c>
      <c r="J60" s="217">
        <v>4.5039679838830438</v>
      </c>
      <c r="K60" s="217">
        <v>4.5596126161497184</v>
      </c>
      <c r="L60" s="217">
        <v>4.4449117417593138</v>
      </c>
      <c r="M60" s="217">
        <v>4.0902504188742475</v>
      </c>
      <c r="N60" s="217">
        <v>3.9961505695263937</v>
      </c>
      <c r="O60" s="233">
        <v>4.0320402320019255</v>
      </c>
      <c r="P60" s="233">
        <v>4.473124100343254</v>
      </c>
      <c r="Q60" s="233">
        <v>4.5406773585503775</v>
      </c>
      <c r="R60" s="233">
        <v>4.2557795398704492</v>
      </c>
      <c r="S60" s="233">
        <v>4.1119007986665101</v>
      </c>
      <c r="T60" s="233">
        <v>4.1045595964212263</v>
      </c>
      <c r="U60" s="233">
        <v>4.1544812087135723</v>
      </c>
      <c r="V60" s="233">
        <v>4.0967597620028346</v>
      </c>
      <c r="W60" s="233">
        <v>4.2794532257580755</v>
      </c>
      <c r="X60" s="233">
        <v>4.2558003922885268</v>
      </c>
      <c r="Y60" s="233">
        <v>4.1288549371488621</v>
      </c>
      <c r="Z60" s="233">
        <v>4.0091600893609751</v>
      </c>
      <c r="AA60" s="233">
        <v>3.9764340964831479</v>
      </c>
    </row>
    <row r="61" spans="2:27" s="31" customFormat="1" ht="12.95" customHeight="1" x14ac:dyDescent="0.15">
      <c r="B61" s="117" t="s">
        <v>79</v>
      </c>
      <c r="C61" s="219" t="s">
        <v>6</v>
      </c>
      <c r="D61" s="219">
        <v>6.9239101794654108</v>
      </c>
      <c r="E61" s="219">
        <v>3.073944182212649</v>
      </c>
      <c r="F61" s="219">
        <v>2.6684092675811191</v>
      </c>
      <c r="G61" s="219">
        <v>0.74914837378263388</v>
      </c>
      <c r="H61" s="219">
        <v>0.79994090604930868</v>
      </c>
      <c r="I61" s="219">
        <v>0.98420961597684808</v>
      </c>
      <c r="J61" s="219">
        <v>0.99288322627075731</v>
      </c>
      <c r="K61" s="219">
        <v>1.031041798647103</v>
      </c>
      <c r="L61" s="219">
        <v>0.96588692827874401</v>
      </c>
      <c r="M61" s="219">
        <v>1.4942965511903001</v>
      </c>
      <c r="N61" s="219">
        <v>1.287819905752621</v>
      </c>
      <c r="O61" s="235">
        <v>1.3582105954088739</v>
      </c>
      <c r="P61" s="235">
        <v>1.295465869456901</v>
      </c>
      <c r="Q61" s="235">
        <v>1.2227317744713355</v>
      </c>
      <c r="R61" s="235">
        <v>1.2008166937744404</v>
      </c>
      <c r="S61" s="235">
        <v>1.0635384887527592</v>
      </c>
      <c r="T61" s="235">
        <v>1.1459993992745083</v>
      </c>
      <c r="U61" s="235">
        <v>1.0209820462902877</v>
      </c>
      <c r="V61" s="235">
        <v>1.0160148076613551</v>
      </c>
      <c r="W61" s="235">
        <v>0.96484286644003092</v>
      </c>
      <c r="X61" s="235">
        <v>0.95805015983867914</v>
      </c>
      <c r="Y61" s="235">
        <v>0.94155301405016345</v>
      </c>
      <c r="Z61" s="235">
        <v>0.83591465255696673</v>
      </c>
      <c r="AA61" s="235">
        <v>0.74260446204141395</v>
      </c>
    </row>
    <row r="62" spans="2:27" s="31" customFormat="1" ht="12.95" customHeight="1" x14ac:dyDescent="0.15">
      <c r="B62" s="189" t="s">
        <v>30</v>
      </c>
      <c r="C62" s="203">
        <v>2.3416909432056476</v>
      </c>
      <c r="D62" s="203">
        <v>2.4059592341091927</v>
      </c>
      <c r="E62" s="500">
        <v>2.6209656976031801</v>
      </c>
      <c r="F62" s="500">
        <v>2.6564748638545677</v>
      </c>
      <c r="G62" s="500">
        <v>2.7252440525674015</v>
      </c>
      <c r="H62" s="500">
        <v>2.4780778521377855</v>
      </c>
      <c r="I62" s="500">
        <v>2.6283009696871948</v>
      </c>
      <c r="J62" s="500">
        <v>2.6972387050805673</v>
      </c>
      <c r="K62" s="500">
        <v>2.6906072379898718</v>
      </c>
      <c r="L62" s="500">
        <v>2.6819491418193051</v>
      </c>
      <c r="M62" s="500">
        <v>2.5553022321420356</v>
      </c>
      <c r="N62" s="500">
        <v>2.4908006504971825</v>
      </c>
      <c r="O62" s="501">
        <v>2.483684091528418</v>
      </c>
      <c r="P62" s="501">
        <v>2.7138201320647135</v>
      </c>
      <c r="Q62" s="501">
        <v>2.7171228900673414</v>
      </c>
      <c r="R62" s="501">
        <v>2.5302814929094009</v>
      </c>
      <c r="S62" s="501">
        <v>2.4072714980820775</v>
      </c>
      <c r="T62" s="501">
        <v>2.3497778875901685</v>
      </c>
      <c r="U62" s="501">
        <v>2.3983588126949673</v>
      </c>
      <c r="V62" s="501">
        <v>2.4285131735190353</v>
      </c>
      <c r="W62" s="501">
        <v>2.4834604368401219</v>
      </c>
      <c r="X62" s="501">
        <v>2.4337618657727278</v>
      </c>
      <c r="Y62" s="501">
        <v>2.3935735906974585</v>
      </c>
      <c r="Z62" s="501">
        <v>2.4034987753163968</v>
      </c>
      <c r="AA62" s="501">
        <v>2.4413510326075949</v>
      </c>
    </row>
    <row r="63" spans="2:27" s="31" customFormat="1" ht="12.95" customHeight="1" x14ac:dyDescent="0.15">
      <c r="B63" s="393" t="s">
        <v>183</v>
      </c>
      <c r="C63" s="394" t="s">
        <v>6</v>
      </c>
      <c r="D63" s="394" t="s">
        <v>6</v>
      </c>
      <c r="E63" s="394">
        <v>0.76285076460247436</v>
      </c>
      <c r="F63" s="394">
        <v>0.76437545253360994</v>
      </c>
      <c r="G63" s="394">
        <v>0.74377241633651758</v>
      </c>
      <c r="H63" s="394">
        <v>0.72681205149670203</v>
      </c>
      <c r="I63" s="394">
        <v>0.82413097025095938</v>
      </c>
      <c r="J63" s="394">
        <v>0.82797888496322458</v>
      </c>
      <c r="K63" s="394">
        <v>0.8319002280949348</v>
      </c>
      <c r="L63" s="394">
        <v>0.88537824887406946</v>
      </c>
      <c r="M63" s="394">
        <v>1.0270658500710157</v>
      </c>
      <c r="N63" s="394">
        <v>0.98282481325521853</v>
      </c>
      <c r="O63" s="395">
        <v>0.94872698100641839</v>
      </c>
      <c r="P63" s="395">
        <v>0.98199252935137338</v>
      </c>
      <c r="Q63" s="395">
        <v>1.0345091260072299</v>
      </c>
      <c r="R63" s="395">
        <v>0.96294213800669093</v>
      </c>
      <c r="S63" s="395">
        <v>0.93154126363824019</v>
      </c>
      <c r="T63" s="395">
        <v>0.82433073380614053</v>
      </c>
      <c r="U63" s="395">
        <v>0.84930425740864202</v>
      </c>
      <c r="V63" s="395">
        <v>0.85529763711860651</v>
      </c>
      <c r="W63" s="395">
        <v>0.82383399311777872</v>
      </c>
      <c r="X63" s="395">
        <v>0.7200310812524704</v>
      </c>
      <c r="Y63" s="395">
        <v>0.71465309418721079</v>
      </c>
      <c r="Z63" s="395">
        <v>0.75190218480911986</v>
      </c>
      <c r="AA63" s="395">
        <v>0.79156792061522496</v>
      </c>
    </row>
    <row r="64" spans="2:27" ht="12.6" customHeight="1" x14ac:dyDescent="0.2">
      <c r="B64" s="4"/>
      <c r="C64" s="37"/>
      <c r="D64" s="37"/>
      <c r="E64" s="37"/>
      <c r="F64" s="37"/>
      <c r="G64" s="37"/>
      <c r="H64" s="59"/>
    </row>
    <row r="65" spans="2:8" x14ac:dyDescent="0.2">
      <c r="B65" s="453" t="s">
        <v>184</v>
      </c>
      <c r="C65" s="37"/>
      <c r="D65" s="37"/>
      <c r="E65" s="37"/>
      <c r="F65" s="37"/>
      <c r="G65" s="37"/>
      <c r="H65" s="59"/>
    </row>
    <row r="66" spans="2:8" ht="12.75" customHeight="1" x14ac:dyDescent="0.2">
      <c r="B66" s="154" t="s">
        <v>200</v>
      </c>
      <c r="C66" s="159"/>
      <c r="D66" s="159"/>
      <c r="E66" s="37"/>
      <c r="F66" s="37"/>
      <c r="G66" s="37"/>
      <c r="H66" s="59"/>
    </row>
    <row r="67" spans="2:8" s="14" customFormat="1" ht="12.75" customHeight="1" x14ac:dyDescent="0.2">
      <c r="B67" s="155" t="s">
        <v>78</v>
      </c>
      <c r="C67" s="158"/>
      <c r="D67" s="158"/>
    </row>
    <row r="68" spans="2:8" ht="12.75" customHeight="1" x14ac:dyDescent="0.2">
      <c r="B68" s="46"/>
      <c r="C68" s="59"/>
      <c r="D68" s="59"/>
      <c r="E68" s="59"/>
      <c r="F68" s="59"/>
      <c r="G68" s="59"/>
      <c r="H68" s="59"/>
    </row>
    <row r="69" spans="2:8" ht="12.75" customHeight="1" x14ac:dyDescent="0.2">
      <c r="C69" s="59"/>
      <c r="D69" s="59"/>
      <c r="E69" s="59"/>
      <c r="F69" s="59"/>
      <c r="G69" s="59"/>
      <c r="H69" s="59"/>
    </row>
    <row r="70" spans="2:8" ht="12.75" customHeight="1" x14ac:dyDescent="0.2">
      <c r="B70" s="46"/>
      <c r="C70" s="59"/>
      <c r="D70" s="59"/>
      <c r="E70" s="59"/>
      <c r="F70" s="59"/>
      <c r="G70" s="59"/>
      <c r="H70" s="59"/>
    </row>
    <row r="71" spans="2:8" ht="12.75" customHeight="1" x14ac:dyDescent="0.2">
      <c r="B71" s="32"/>
    </row>
    <row r="72" spans="2:8" ht="12.75" customHeight="1" x14ac:dyDescent="0.2">
      <c r="B72" s="32"/>
    </row>
    <row r="73" spans="2:8" ht="12.75" customHeight="1" x14ac:dyDescent="0.2">
      <c r="B73" s="32"/>
    </row>
    <row r="74" spans="2:8" ht="12.75" customHeight="1" x14ac:dyDescent="0.2">
      <c r="B74" s="32"/>
    </row>
    <row r="75" spans="2:8" ht="12.75" customHeight="1" x14ac:dyDescent="0.2">
      <c r="B75" s="32"/>
    </row>
    <row r="76" spans="2:8" ht="12.75" customHeight="1" x14ac:dyDescent="0.2">
      <c r="B76" s="32"/>
    </row>
    <row r="77" spans="2:8" ht="12.75" customHeight="1" x14ac:dyDescent="0.2">
      <c r="B77" s="32"/>
    </row>
    <row r="78" spans="2:8" ht="12.75" customHeight="1" x14ac:dyDescent="0.2">
      <c r="B78" s="32"/>
    </row>
    <row r="79" spans="2:8" ht="12.75" customHeight="1" x14ac:dyDescent="0.2">
      <c r="B79" s="32"/>
    </row>
    <row r="80" spans="2:8" ht="12.75" customHeight="1" x14ac:dyDescent="0.2">
      <c r="B80" s="32"/>
    </row>
    <row r="81" spans="2:2" ht="12.75" customHeight="1" x14ac:dyDescent="0.2">
      <c r="B81" s="32"/>
    </row>
    <row r="82" spans="2:2" ht="12.75" customHeight="1" x14ac:dyDescent="0.2">
      <c r="B82" s="32"/>
    </row>
    <row r="83" spans="2:2" ht="12.75" customHeight="1" x14ac:dyDescent="0.2">
      <c r="B83" s="32"/>
    </row>
    <row r="84" spans="2:2" ht="12.75" customHeight="1" x14ac:dyDescent="0.2">
      <c r="B84" s="32"/>
    </row>
    <row r="85" spans="2:2" ht="12.75" customHeight="1" x14ac:dyDescent="0.2">
      <c r="B85" s="32"/>
    </row>
    <row r="86" spans="2:2" ht="12.75" customHeight="1" x14ac:dyDescent="0.2">
      <c r="B86" s="32"/>
    </row>
    <row r="87" spans="2:2" ht="12.75" customHeight="1" x14ac:dyDescent="0.2">
      <c r="B87" s="32"/>
    </row>
    <row r="88" spans="2:2" ht="12.75" customHeight="1" x14ac:dyDescent="0.2">
      <c r="B88" s="32"/>
    </row>
    <row r="89" spans="2:2" ht="12.75" customHeight="1" x14ac:dyDescent="0.2">
      <c r="B89" s="32"/>
    </row>
    <row r="90" spans="2:2" ht="12.75" customHeight="1" x14ac:dyDescent="0.2">
      <c r="B90" s="32"/>
    </row>
    <row r="91" spans="2:2" ht="12.75" customHeight="1" x14ac:dyDescent="0.2">
      <c r="B91" s="32"/>
    </row>
    <row r="92" spans="2:2" ht="12.75" customHeight="1" x14ac:dyDescent="0.2">
      <c r="B92" s="32"/>
    </row>
    <row r="93" spans="2:2" ht="12.75" customHeight="1" x14ac:dyDescent="0.2">
      <c r="B93" s="32"/>
    </row>
    <row r="94" spans="2:2" ht="12.75" customHeight="1" x14ac:dyDescent="0.2">
      <c r="B94" s="32"/>
    </row>
    <row r="95" spans="2:2" ht="12.75" customHeight="1" x14ac:dyDescent="0.2">
      <c r="B95" s="32"/>
    </row>
    <row r="96" spans="2:2" ht="12.75" customHeight="1" x14ac:dyDescent="0.2">
      <c r="B96" s="32"/>
    </row>
    <row r="97" spans="2:2" ht="12.75" customHeight="1" x14ac:dyDescent="0.2">
      <c r="B97" s="32"/>
    </row>
    <row r="98" spans="2:2" ht="12.75" customHeight="1" x14ac:dyDescent="0.2">
      <c r="B98" s="32"/>
    </row>
    <row r="99" spans="2:2" ht="12.75" customHeight="1" x14ac:dyDescent="0.2">
      <c r="B99" s="32"/>
    </row>
    <row r="100" spans="2:2" ht="12.75" customHeight="1" x14ac:dyDescent="0.2">
      <c r="B100" s="32"/>
    </row>
    <row r="101" spans="2:2" ht="12.75" customHeight="1" x14ac:dyDescent="0.2">
      <c r="B101" s="32"/>
    </row>
    <row r="102" spans="2:2" ht="12.75" customHeight="1" x14ac:dyDescent="0.2">
      <c r="B102" s="32"/>
    </row>
    <row r="103" spans="2:2" ht="12.75" customHeight="1" x14ac:dyDescent="0.2">
      <c r="B103" s="32"/>
    </row>
    <row r="104" spans="2:2" ht="12.75" customHeight="1" x14ac:dyDescent="0.2">
      <c r="B104" s="32"/>
    </row>
    <row r="105" spans="2:2" ht="12.75" customHeight="1" x14ac:dyDescent="0.2">
      <c r="B105" s="32"/>
    </row>
    <row r="106" spans="2:2" ht="12.75" customHeight="1" x14ac:dyDescent="0.2">
      <c r="B106" s="32"/>
    </row>
    <row r="107" spans="2:2" ht="12.75" customHeight="1" x14ac:dyDescent="0.2">
      <c r="B107" s="32"/>
    </row>
    <row r="108" spans="2:2" ht="12.75" customHeight="1" x14ac:dyDescent="0.2">
      <c r="B108" s="32"/>
    </row>
    <row r="109" spans="2:2" ht="12.75" customHeight="1" x14ac:dyDescent="0.2">
      <c r="B109" s="32"/>
    </row>
    <row r="110" spans="2:2" ht="12.75" customHeight="1" x14ac:dyDescent="0.2">
      <c r="B110" s="32"/>
    </row>
    <row r="111" spans="2:2" ht="12.75" customHeight="1" x14ac:dyDescent="0.2">
      <c r="B111" s="32"/>
    </row>
    <row r="112" spans="2:2" ht="12.75" customHeight="1" x14ac:dyDescent="0.2">
      <c r="B112" s="32"/>
    </row>
    <row r="113" spans="2:2" ht="12.75" customHeight="1" x14ac:dyDescent="0.2">
      <c r="B113" s="32"/>
    </row>
    <row r="114" spans="2:2" ht="12.75" customHeight="1" x14ac:dyDescent="0.2">
      <c r="B114" s="32"/>
    </row>
    <row r="115" spans="2:2" ht="12.75" customHeight="1" x14ac:dyDescent="0.2">
      <c r="B115" s="32"/>
    </row>
    <row r="116" spans="2:2" ht="12.75" customHeight="1" x14ac:dyDescent="0.2">
      <c r="B116" s="32"/>
    </row>
    <row r="117" spans="2:2" ht="12.75" customHeight="1" x14ac:dyDescent="0.2">
      <c r="B117" s="32"/>
    </row>
    <row r="118" spans="2:2" ht="12.75" customHeight="1" x14ac:dyDescent="0.2">
      <c r="B118" s="32"/>
    </row>
    <row r="119" spans="2:2" ht="12.75" customHeight="1" x14ac:dyDescent="0.2">
      <c r="B119" s="32"/>
    </row>
    <row r="120" spans="2:2" ht="12.75" customHeight="1" x14ac:dyDescent="0.2">
      <c r="B120" s="32"/>
    </row>
    <row r="121" spans="2:2" ht="12.75" customHeight="1" x14ac:dyDescent="0.2">
      <c r="B121" s="32"/>
    </row>
    <row r="122" spans="2:2" ht="12.75" customHeight="1" x14ac:dyDescent="0.2">
      <c r="B122" s="32"/>
    </row>
    <row r="123" spans="2:2" ht="12.75" customHeight="1" x14ac:dyDescent="0.2">
      <c r="B123" s="32"/>
    </row>
    <row r="124" spans="2:2" ht="12.75" customHeight="1" x14ac:dyDescent="0.2">
      <c r="B124" s="32"/>
    </row>
    <row r="125" spans="2:2" ht="12.75" customHeight="1" x14ac:dyDescent="0.2">
      <c r="B125" s="32"/>
    </row>
    <row r="126" spans="2:2" ht="12.75" customHeight="1" x14ac:dyDescent="0.2">
      <c r="B126" s="32"/>
    </row>
    <row r="127" spans="2:2" ht="12.75" customHeight="1" x14ac:dyDescent="0.2">
      <c r="B127" s="32"/>
    </row>
    <row r="128" spans="2:2" ht="12.75" customHeight="1" x14ac:dyDescent="0.2">
      <c r="B128" s="32"/>
    </row>
    <row r="129" spans="2:2" ht="12.75" customHeight="1" x14ac:dyDescent="0.2">
      <c r="B129" s="32"/>
    </row>
    <row r="130" spans="2:2" ht="12.75" customHeight="1" x14ac:dyDescent="0.2">
      <c r="B130" s="32"/>
    </row>
    <row r="131" spans="2:2" ht="12.75" customHeight="1" x14ac:dyDescent="0.2">
      <c r="B131" s="32"/>
    </row>
    <row r="132" spans="2:2" ht="12.75" customHeight="1" x14ac:dyDescent="0.2">
      <c r="B132" s="32"/>
    </row>
    <row r="133" spans="2:2" ht="12.75" customHeight="1" x14ac:dyDescent="0.2">
      <c r="B133" s="32"/>
    </row>
    <row r="134" spans="2:2" ht="12.75" customHeight="1" x14ac:dyDescent="0.2">
      <c r="B134" s="32"/>
    </row>
    <row r="135" spans="2:2" ht="12.75" customHeight="1" x14ac:dyDescent="0.2">
      <c r="B135" s="32"/>
    </row>
    <row r="136" spans="2:2" ht="12.75" customHeight="1" x14ac:dyDescent="0.2">
      <c r="B136" s="32"/>
    </row>
    <row r="137" spans="2:2" ht="12.75" customHeight="1" x14ac:dyDescent="0.2">
      <c r="B137" s="32"/>
    </row>
    <row r="138" spans="2:2" ht="12.75" customHeight="1" x14ac:dyDescent="0.2">
      <c r="B138" s="32"/>
    </row>
    <row r="139" spans="2:2" ht="12.75" customHeight="1" x14ac:dyDescent="0.2">
      <c r="B139" s="32"/>
    </row>
    <row r="140" spans="2:2" ht="12.75" customHeight="1" x14ac:dyDescent="0.2">
      <c r="B140" s="32"/>
    </row>
    <row r="141" spans="2:2" ht="12.75" customHeight="1" x14ac:dyDescent="0.2">
      <c r="B141" s="32"/>
    </row>
    <row r="142" spans="2:2" ht="12.75" customHeight="1" x14ac:dyDescent="0.2">
      <c r="B142" s="32"/>
    </row>
    <row r="143" spans="2:2" ht="12.75" customHeight="1" x14ac:dyDescent="0.2">
      <c r="B143" s="32"/>
    </row>
    <row r="144" spans="2:2" ht="12.75" customHeight="1" x14ac:dyDescent="0.2">
      <c r="B144" s="32"/>
    </row>
    <row r="145" spans="2:2" ht="12.75" customHeight="1" x14ac:dyDescent="0.2">
      <c r="B145" s="32"/>
    </row>
    <row r="146" spans="2:2" ht="12.75" customHeight="1" x14ac:dyDescent="0.2">
      <c r="B146" s="32"/>
    </row>
    <row r="147" spans="2:2" ht="12.75" customHeight="1" x14ac:dyDescent="0.2">
      <c r="B147" s="32"/>
    </row>
    <row r="148" spans="2:2" ht="12.75" customHeight="1" x14ac:dyDescent="0.2">
      <c r="B148" s="32"/>
    </row>
    <row r="149" spans="2:2" ht="12.75" customHeight="1" x14ac:dyDescent="0.2">
      <c r="B149" s="32"/>
    </row>
    <row r="150" spans="2:2" ht="12.75" customHeight="1" x14ac:dyDescent="0.2">
      <c r="B150" s="32"/>
    </row>
    <row r="151" spans="2:2" ht="12.75" customHeight="1" x14ac:dyDescent="0.2">
      <c r="B151" s="32"/>
    </row>
    <row r="152" spans="2:2" ht="12.75" customHeight="1" x14ac:dyDescent="0.2">
      <c r="B152" s="32"/>
    </row>
    <row r="153" spans="2:2" ht="12.75" customHeight="1" x14ac:dyDescent="0.2">
      <c r="B153" s="32"/>
    </row>
    <row r="154" spans="2:2" ht="12.75" customHeight="1" x14ac:dyDescent="0.2">
      <c r="B154" s="32"/>
    </row>
    <row r="155" spans="2:2" ht="12.75" customHeight="1" x14ac:dyDescent="0.2">
      <c r="B155" s="32"/>
    </row>
    <row r="156" spans="2:2" ht="12.75" customHeight="1" x14ac:dyDescent="0.2">
      <c r="B156" s="32"/>
    </row>
    <row r="157" spans="2:2" ht="12.75" customHeight="1" x14ac:dyDescent="0.2">
      <c r="B157" s="32"/>
    </row>
    <row r="158" spans="2:2" ht="12.75" customHeight="1" x14ac:dyDescent="0.2">
      <c r="B158" s="32"/>
    </row>
    <row r="159" spans="2:2" ht="12.75" customHeight="1" x14ac:dyDescent="0.2">
      <c r="B159" s="32"/>
    </row>
    <row r="160" spans="2:2" ht="12.75" customHeight="1" x14ac:dyDescent="0.2">
      <c r="B160" s="32"/>
    </row>
    <row r="161" spans="2:2" ht="12.75" customHeight="1" x14ac:dyDescent="0.2">
      <c r="B161" s="32"/>
    </row>
    <row r="162" spans="2:2" ht="12.75" customHeight="1" x14ac:dyDescent="0.2">
      <c r="B162" s="32"/>
    </row>
    <row r="163" spans="2:2" ht="12.75" customHeight="1" x14ac:dyDescent="0.2">
      <c r="B163" s="32"/>
    </row>
    <row r="164" spans="2:2" ht="12.75" customHeight="1" x14ac:dyDescent="0.2">
      <c r="B164" s="32"/>
    </row>
    <row r="165" spans="2:2" ht="12.75" customHeight="1" x14ac:dyDescent="0.2">
      <c r="B165" s="32"/>
    </row>
    <row r="166" spans="2:2" ht="12.75" customHeight="1" x14ac:dyDescent="0.2">
      <c r="B166" s="32"/>
    </row>
    <row r="167" spans="2:2" ht="12.75" customHeight="1" x14ac:dyDescent="0.2">
      <c r="B167" s="32"/>
    </row>
    <row r="168" spans="2:2" ht="12.75" customHeight="1" x14ac:dyDescent="0.2">
      <c r="B168" s="32"/>
    </row>
    <row r="169" spans="2:2" ht="12.75" customHeight="1" x14ac:dyDescent="0.2">
      <c r="B169" s="32"/>
    </row>
    <row r="170" spans="2:2" ht="12.75" customHeight="1" x14ac:dyDescent="0.2">
      <c r="B170" s="32"/>
    </row>
    <row r="171" spans="2:2" ht="12.75" customHeight="1" x14ac:dyDescent="0.2">
      <c r="B171" s="32"/>
    </row>
    <row r="172" spans="2:2" ht="12.75" customHeight="1" x14ac:dyDescent="0.2">
      <c r="B172" s="32"/>
    </row>
    <row r="173" spans="2:2" ht="12.75" customHeight="1" x14ac:dyDescent="0.2">
      <c r="B173" s="32"/>
    </row>
    <row r="174" spans="2:2" ht="12.75" customHeight="1" x14ac:dyDescent="0.2">
      <c r="B174" s="32"/>
    </row>
    <row r="175" spans="2:2" ht="12.75" customHeight="1" x14ac:dyDescent="0.2">
      <c r="B175" s="32"/>
    </row>
    <row r="176" spans="2:2" ht="12.75" customHeight="1" x14ac:dyDescent="0.2">
      <c r="B176" s="32"/>
    </row>
    <row r="177" spans="2:2" ht="12.75" customHeight="1" x14ac:dyDescent="0.2">
      <c r="B177" s="32"/>
    </row>
    <row r="178" spans="2:2" ht="12.75" customHeight="1" x14ac:dyDescent="0.2">
      <c r="B178" s="32"/>
    </row>
    <row r="179" spans="2:2" ht="12.75" customHeight="1" x14ac:dyDescent="0.2">
      <c r="B179" s="32"/>
    </row>
    <row r="180" spans="2:2" ht="12.75" customHeight="1" x14ac:dyDescent="0.2">
      <c r="B180" s="32"/>
    </row>
    <row r="181" spans="2:2" ht="12.75" customHeight="1" x14ac:dyDescent="0.2">
      <c r="B181" s="32"/>
    </row>
    <row r="182" spans="2:2" ht="12.75" customHeight="1" x14ac:dyDescent="0.2">
      <c r="B182" s="32"/>
    </row>
    <row r="183" spans="2:2" ht="12.75" customHeight="1" x14ac:dyDescent="0.2">
      <c r="B183" s="32"/>
    </row>
    <row r="184" spans="2:2" ht="12.75" customHeight="1" x14ac:dyDescent="0.2">
      <c r="B184" s="32"/>
    </row>
    <row r="185" spans="2:2" ht="12.75" customHeight="1" x14ac:dyDescent="0.2">
      <c r="B185" s="32"/>
    </row>
    <row r="186" spans="2:2" ht="12.75" customHeight="1" x14ac:dyDescent="0.2">
      <c r="B186" s="32"/>
    </row>
    <row r="187" spans="2:2" ht="12.75" customHeight="1" x14ac:dyDescent="0.2">
      <c r="B187" s="32"/>
    </row>
    <row r="188" spans="2:2" ht="12.75" customHeight="1" x14ac:dyDescent="0.2">
      <c r="B188" s="32"/>
    </row>
    <row r="189" spans="2:2" ht="12.75" customHeight="1" x14ac:dyDescent="0.2">
      <c r="B189" s="32"/>
    </row>
    <row r="190" spans="2:2" ht="12.75" customHeight="1" x14ac:dyDescent="0.2">
      <c r="B190" s="32"/>
    </row>
    <row r="191" spans="2:2" ht="12.75" customHeight="1" x14ac:dyDescent="0.2">
      <c r="B191" s="32"/>
    </row>
    <row r="192" spans="2:2" ht="12.75" customHeight="1" x14ac:dyDescent="0.2">
      <c r="B192" s="32"/>
    </row>
    <row r="193" spans="2:2" ht="12.75" customHeight="1" x14ac:dyDescent="0.2">
      <c r="B193" s="32"/>
    </row>
    <row r="194" spans="2:2" ht="12.75" customHeight="1" x14ac:dyDescent="0.2">
      <c r="B194" s="32"/>
    </row>
    <row r="195" spans="2:2" ht="12.75" customHeight="1" x14ac:dyDescent="0.2">
      <c r="B195" s="32"/>
    </row>
    <row r="196" spans="2:2" ht="12.75" customHeight="1" x14ac:dyDescent="0.2">
      <c r="B196" s="32"/>
    </row>
    <row r="197" spans="2:2" ht="12.75" customHeight="1" x14ac:dyDescent="0.2">
      <c r="B197" s="32"/>
    </row>
    <row r="198" spans="2:2" ht="12.75" customHeight="1" x14ac:dyDescent="0.2">
      <c r="B198" s="32"/>
    </row>
    <row r="199" spans="2:2" ht="12.75" customHeight="1" x14ac:dyDescent="0.2">
      <c r="B199" s="32"/>
    </row>
    <row r="200" spans="2:2" ht="12.75" customHeight="1" x14ac:dyDescent="0.2">
      <c r="B200" s="32"/>
    </row>
    <row r="201" spans="2:2" ht="12.75" customHeight="1" x14ac:dyDescent="0.2">
      <c r="B201" s="32"/>
    </row>
    <row r="202" spans="2:2" ht="12.75" customHeight="1" x14ac:dyDescent="0.2">
      <c r="B202" s="32"/>
    </row>
    <row r="203" spans="2:2" ht="12.75" customHeight="1" x14ac:dyDescent="0.2">
      <c r="B203" s="32"/>
    </row>
    <row r="204" spans="2:2" ht="12.75" customHeight="1" x14ac:dyDescent="0.2">
      <c r="B204" s="32"/>
    </row>
    <row r="205" spans="2:2" ht="12.75" customHeight="1" x14ac:dyDescent="0.2">
      <c r="B205" s="32"/>
    </row>
    <row r="206" spans="2:2" ht="12.75" customHeight="1" x14ac:dyDescent="0.2">
      <c r="B206" s="32"/>
    </row>
    <row r="207" spans="2:2" ht="12.75" customHeight="1" x14ac:dyDescent="0.2">
      <c r="B207" s="32"/>
    </row>
    <row r="208" spans="2:2" ht="12.75" customHeight="1" x14ac:dyDescent="0.2">
      <c r="B208" s="32"/>
    </row>
    <row r="209" spans="2:2" ht="12.75" customHeight="1" x14ac:dyDescent="0.2">
      <c r="B209" s="32"/>
    </row>
    <row r="210" spans="2:2" ht="12.75" customHeight="1" x14ac:dyDescent="0.2">
      <c r="B210" s="32"/>
    </row>
    <row r="211" spans="2:2" ht="12.75" customHeight="1" x14ac:dyDescent="0.2">
      <c r="B211" s="32"/>
    </row>
    <row r="212" spans="2:2" ht="12.75" customHeight="1" x14ac:dyDescent="0.2">
      <c r="B212" s="32"/>
    </row>
    <row r="213" spans="2:2" ht="12.75" customHeight="1" x14ac:dyDescent="0.2">
      <c r="B213" s="32"/>
    </row>
    <row r="214" spans="2:2" ht="12.75" customHeight="1" x14ac:dyDescent="0.2">
      <c r="B214" s="32"/>
    </row>
    <row r="215" spans="2:2" ht="12.75" customHeight="1" x14ac:dyDescent="0.2">
      <c r="B215" s="32"/>
    </row>
    <row r="216" spans="2:2" ht="12.75" customHeight="1" x14ac:dyDescent="0.2">
      <c r="B216" s="32"/>
    </row>
    <row r="217" spans="2:2" ht="12.75" customHeight="1" x14ac:dyDescent="0.2">
      <c r="B217" s="32"/>
    </row>
    <row r="218" spans="2:2" ht="12.75" customHeight="1" x14ac:dyDescent="0.2">
      <c r="B218" s="32"/>
    </row>
    <row r="219" spans="2:2" ht="12.75" customHeight="1" x14ac:dyDescent="0.2">
      <c r="B219" s="32"/>
    </row>
    <row r="220" spans="2:2" ht="12.75" customHeight="1" x14ac:dyDescent="0.2">
      <c r="B220" s="32"/>
    </row>
    <row r="221" spans="2:2" ht="12.75" customHeight="1" x14ac:dyDescent="0.2">
      <c r="B221" s="32"/>
    </row>
    <row r="222" spans="2:2" ht="12.75" customHeight="1" x14ac:dyDescent="0.2">
      <c r="B222" s="32"/>
    </row>
    <row r="223" spans="2:2" ht="12.75" customHeight="1" x14ac:dyDescent="0.2">
      <c r="B223" s="32"/>
    </row>
    <row r="224" spans="2:2" ht="12.75" customHeight="1" x14ac:dyDescent="0.2">
      <c r="B224" s="32"/>
    </row>
    <row r="225" spans="2:2" ht="12.75" customHeight="1" x14ac:dyDescent="0.2">
      <c r="B225" s="32"/>
    </row>
    <row r="226" spans="2:2" ht="12.75" customHeight="1" x14ac:dyDescent="0.2">
      <c r="B226" s="32"/>
    </row>
    <row r="227" spans="2:2" ht="12.75" customHeight="1" x14ac:dyDescent="0.2">
      <c r="B227" s="32"/>
    </row>
    <row r="228" spans="2:2" ht="12.75" customHeight="1" x14ac:dyDescent="0.2">
      <c r="B228" s="32"/>
    </row>
    <row r="229" spans="2:2" ht="12.75" customHeight="1" x14ac:dyDescent="0.2">
      <c r="B229" s="32"/>
    </row>
    <row r="230" spans="2:2" ht="12.75" customHeight="1" x14ac:dyDescent="0.2">
      <c r="B230" s="32"/>
    </row>
    <row r="231" spans="2:2" ht="12.75" customHeight="1" x14ac:dyDescent="0.2">
      <c r="B231" s="32"/>
    </row>
    <row r="232" spans="2:2" ht="12.75" customHeight="1" x14ac:dyDescent="0.2">
      <c r="B232" s="32"/>
    </row>
    <row r="233" spans="2:2" ht="12.75" customHeight="1" x14ac:dyDescent="0.2">
      <c r="B233" s="32"/>
    </row>
    <row r="234" spans="2:2" ht="12.75" customHeight="1" x14ac:dyDescent="0.2">
      <c r="B234" s="32"/>
    </row>
    <row r="235" spans="2:2" ht="12.75" customHeight="1" x14ac:dyDescent="0.2">
      <c r="B235" s="32"/>
    </row>
    <row r="236" spans="2:2" ht="12.75" customHeight="1" x14ac:dyDescent="0.2">
      <c r="B236" s="32"/>
    </row>
    <row r="237" spans="2:2" ht="12.75" customHeight="1" x14ac:dyDescent="0.2">
      <c r="B237" s="32"/>
    </row>
    <row r="238" spans="2:2" ht="12.75" customHeight="1" x14ac:dyDescent="0.2">
      <c r="B238" s="32"/>
    </row>
    <row r="239" spans="2:2" ht="12.75" customHeight="1" x14ac:dyDescent="0.2">
      <c r="B239" s="32"/>
    </row>
    <row r="240" spans="2:2" ht="12.75" customHeight="1" x14ac:dyDescent="0.2">
      <c r="B240" s="32"/>
    </row>
    <row r="241" spans="2:2" ht="12.75" customHeight="1" x14ac:dyDescent="0.2">
      <c r="B241" s="32"/>
    </row>
    <row r="242" spans="2:2" ht="12.75" customHeight="1" x14ac:dyDescent="0.2">
      <c r="B242" s="32"/>
    </row>
    <row r="243" spans="2:2" ht="12.75" customHeight="1" x14ac:dyDescent="0.2">
      <c r="B243" s="32"/>
    </row>
    <row r="244" spans="2:2" ht="12.75" customHeight="1" x14ac:dyDescent="0.2">
      <c r="B244" s="32"/>
    </row>
    <row r="245" spans="2:2" ht="12.75" customHeight="1" x14ac:dyDescent="0.2">
      <c r="B245" s="32"/>
    </row>
    <row r="246" spans="2:2" ht="12.75" customHeight="1" x14ac:dyDescent="0.2">
      <c r="B246" s="32"/>
    </row>
    <row r="247" spans="2:2" ht="12.75" customHeight="1" x14ac:dyDescent="0.2">
      <c r="B247" s="32"/>
    </row>
    <row r="248" spans="2:2" ht="12.75" customHeight="1" x14ac:dyDescent="0.2">
      <c r="B248" s="32"/>
    </row>
  </sheetData>
  <mergeCells count="1">
    <mergeCell ref="T1:V1"/>
  </mergeCells>
  <phoneticPr fontId="7" type="noConversion"/>
  <hyperlinks>
    <hyperlink ref="T1:V1" location="Index!A1" display="Zurück zum Index"/>
  </hyperlinks>
  <pageMargins left="0" right="0" top="0.19685039370078741" bottom="0" header="0.51181102362204722" footer="0.51181102362204722"/>
  <pageSetup paperSize="9" scale="82" fitToHeight="2" orientation="landscape" r:id="rId1"/>
  <headerFooter alignWithMargins="0"/>
  <rowBreaks count="1" manualBreakCount="1">
    <brk id="49" max="16383" man="1"/>
  </rowBreaks>
  <ignoredErrors>
    <ignoredError sqref="I7:K7 C7:D7 E7:H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B1:S3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0.85546875" style="8" customWidth="1"/>
    <col min="2" max="2" width="30.42578125" style="14" customWidth="1"/>
    <col min="3" max="3" width="9.42578125" style="14" customWidth="1"/>
    <col min="4" max="10" width="9.42578125" style="12" customWidth="1"/>
    <col min="11" max="16" width="9.42578125" style="8" customWidth="1"/>
    <col min="17" max="16384" width="11.42578125" style="8"/>
  </cols>
  <sheetData>
    <row r="1" spans="2:16" s="10" customFormat="1" ht="12.75" customHeight="1" x14ac:dyDescent="0.2">
      <c r="B1" s="92" t="s">
        <v>115</v>
      </c>
      <c r="C1" s="92"/>
      <c r="D1" s="16"/>
      <c r="E1" s="16"/>
      <c r="F1" s="16"/>
      <c r="G1" s="16"/>
      <c r="H1" s="16"/>
      <c r="I1" s="16"/>
      <c r="J1" s="16"/>
      <c r="K1" s="461"/>
      <c r="O1" s="506" t="s">
        <v>116</v>
      </c>
      <c r="P1" s="505"/>
    </row>
    <row r="2" spans="2:16" s="10" customFormat="1" ht="12.75" customHeight="1" x14ac:dyDescent="0.2">
      <c r="B2" s="92"/>
      <c r="C2" s="92"/>
      <c r="D2" s="16"/>
      <c r="E2" s="16"/>
      <c r="F2" s="16"/>
      <c r="G2" s="16"/>
      <c r="H2" s="16"/>
      <c r="I2" s="16"/>
      <c r="J2" s="16"/>
      <c r="K2" s="473"/>
      <c r="O2" s="475"/>
      <c r="P2" s="474"/>
    </row>
    <row r="3" spans="2:16" s="17" customFormat="1" x14ac:dyDescent="0.2">
      <c r="B3" s="464" t="s">
        <v>171</v>
      </c>
      <c r="C3" s="464"/>
      <c r="D3" s="462"/>
      <c r="E3" s="462"/>
      <c r="F3" s="462"/>
      <c r="G3" s="462"/>
      <c r="H3" s="462"/>
      <c r="I3" s="462"/>
      <c r="J3" s="463"/>
      <c r="M3" s="462"/>
      <c r="N3" s="462"/>
      <c r="O3" s="462"/>
      <c r="P3" s="462"/>
    </row>
    <row r="4" spans="2:16" s="17" customFormat="1" ht="12.75" customHeight="1" x14ac:dyDescent="0.2">
      <c r="B4" s="36" t="s">
        <v>148</v>
      </c>
      <c r="C4" s="36"/>
      <c r="D4" s="23"/>
      <c r="E4" s="23"/>
      <c r="F4" s="23"/>
      <c r="G4" s="23"/>
      <c r="H4" s="23"/>
      <c r="I4" s="23"/>
      <c r="J4" s="453"/>
      <c r="N4" s="23"/>
      <c r="O4" s="23"/>
      <c r="P4" s="23"/>
    </row>
    <row r="5" spans="2:16" s="17" customFormat="1" ht="12.75" customHeight="1" x14ac:dyDescent="0.2">
      <c r="B5" s="54"/>
      <c r="C5" s="21"/>
      <c r="D5" s="15"/>
      <c r="E5" s="15"/>
      <c r="F5" s="15"/>
      <c r="G5" s="15"/>
      <c r="H5" s="15"/>
      <c r="I5" s="15"/>
      <c r="J5" s="452"/>
      <c r="N5" s="23"/>
      <c r="O5" s="23"/>
      <c r="P5" s="23"/>
    </row>
    <row r="6" spans="2:16" s="17" customFormat="1" ht="16.5" customHeight="1" x14ac:dyDescent="0.2">
      <c r="B6" s="507" t="s">
        <v>7</v>
      </c>
      <c r="C6" s="511" t="s">
        <v>172</v>
      </c>
      <c r="D6" s="512"/>
      <c r="E6" s="512"/>
      <c r="F6" s="512"/>
      <c r="G6" s="512"/>
      <c r="H6" s="512"/>
      <c r="I6" s="513"/>
      <c r="J6" s="509" t="s">
        <v>90</v>
      </c>
      <c r="K6" s="510"/>
      <c r="L6" s="510"/>
      <c r="M6" s="510"/>
      <c r="N6" s="510"/>
      <c r="O6" s="510"/>
      <c r="P6" s="510"/>
    </row>
    <row r="7" spans="2:16" s="17" customFormat="1" ht="14.45" customHeight="1" x14ac:dyDescent="0.2">
      <c r="B7" s="508"/>
      <c r="C7" s="387">
        <v>2019</v>
      </c>
      <c r="D7" s="387">
        <v>2017</v>
      </c>
      <c r="E7" s="387">
        <v>2015</v>
      </c>
      <c r="F7" s="387">
        <v>2012</v>
      </c>
      <c r="G7" s="387">
        <v>2008</v>
      </c>
      <c r="H7" s="387">
        <v>2004</v>
      </c>
      <c r="I7" s="387">
        <v>2000</v>
      </c>
      <c r="J7" s="388">
        <v>2019</v>
      </c>
      <c r="K7" s="387">
        <v>2017</v>
      </c>
      <c r="L7" s="387">
        <v>2015</v>
      </c>
      <c r="M7" s="387">
        <v>2012</v>
      </c>
      <c r="N7" s="387">
        <v>2008</v>
      </c>
      <c r="O7" s="387">
        <v>2004</v>
      </c>
      <c r="P7" s="387">
        <v>2000</v>
      </c>
    </row>
    <row r="8" spans="2:16" s="17" customFormat="1" ht="12.75" customHeight="1" x14ac:dyDescent="0.2">
      <c r="B8" s="87" t="s">
        <v>159</v>
      </c>
      <c r="C8" s="446">
        <v>15453.985699999999</v>
      </c>
      <c r="D8" s="446">
        <v>14119.797500000001</v>
      </c>
      <c r="E8" s="446">
        <v>13961.283100000001</v>
      </c>
      <c r="F8" s="447">
        <v>12818.7142</v>
      </c>
      <c r="G8" s="145">
        <v>11978.6808</v>
      </c>
      <c r="H8" s="105">
        <v>9659.1044000000002</v>
      </c>
      <c r="I8" s="105">
        <v>7888.4902000000002</v>
      </c>
      <c r="J8" s="383">
        <v>67.530851572915182</v>
      </c>
      <c r="K8" s="460">
        <v>67.085207639978989</v>
      </c>
      <c r="L8" s="460">
        <v>67.893913117411657</v>
      </c>
      <c r="M8" s="460">
        <v>69.282803814948963</v>
      </c>
      <c r="N8" s="460">
        <v>73.483340185376804</v>
      </c>
      <c r="O8" s="460">
        <v>73.739304366541106</v>
      </c>
      <c r="P8" s="460">
        <v>73.899901384236756</v>
      </c>
    </row>
    <row r="9" spans="2:16" s="17" customFormat="1" ht="12.75" customHeight="1" x14ac:dyDescent="0.2">
      <c r="B9" s="87" t="s">
        <v>14</v>
      </c>
      <c r="C9" s="446">
        <v>214.03</v>
      </c>
      <c r="D9" s="446">
        <v>184.46700000000001</v>
      </c>
      <c r="E9" s="446">
        <v>193.90899999999999</v>
      </c>
      <c r="F9" s="446">
        <v>139.298</v>
      </c>
      <c r="G9" s="145">
        <v>122.539</v>
      </c>
      <c r="H9" s="145">
        <v>139.886</v>
      </c>
      <c r="I9" s="145">
        <v>141.071</v>
      </c>
      <c r="J9" s="383">
        <v>0.93526863831322415</v>
      </c>
      <c r="K9" s="460">
        <v>0.87642949537512882</v>
      </c>
      <c r="L9" s="460">
        <v>0.94298215317216605</v>
      </c>
      <c r="M9" s="460">
        <v>0.7528801918225746</v>
      </c>
      <c r="N9" s="460">
        <v>0.7517167518960759</v>
      </c>
      <c r="O9" s="460">
        <v>1.0679143638428805</v>
      </c>
      <c r="P9" s="460">
        <v>1.3215625200593726</v>
      </c>
    </row>
    <row r="10" spans="2:16" s="17" customFormat="1" ht="12.75" customHeight="1" x14ac:dyDescent="0.2">
      <c r="B10" s="87" t="s">
        <v>15</v>
      </c>
      <c r="C10" s="446">
        <v>6606.0770000000002</v>
      </c>
      <c r="D10" s="446">
        <v>6217.355763739999</v>
      </c>
      <c r="E10" s="446">
        <v>5884.607</v>
      </c>
      <c r="F10" s="446">
        <v>5204.0020000000004</v>
      </c>
      <c r="G10" s="145">
        <v>3940</v>
      </c>
      <c r="H10" s="145">
        <v>3000</v>
      </c>
      <c r="I10" s="145">
        <v>2440</v>
      </c>
      <c r="J10" s="383">
        <v>28.867245901893703</v>
      </c>
      <c r="K10" s="460">
        <v>29.539559783496756</v>
      </c>
      <c r="L10" s="460">
        <v>28.616925358967357</v>
      </c>
      <c r="M10" s="460">
        <v>28.126678229443797</v>
      </c>
      <c r="N10" s="460">
        <v>24.169970396939249</v>
      </c>
      <c r="O10" s="460">
        <v>22.902528426923649</v>
      </c>
      <c r="P10" s="460">
        <v>22.85808244745461</v>
      </c>
    </row>
    <row r="11" spans="2:16" s="17" customFormat="1" ht="22.5" x14ac:dyDescent="0.2">
      <c r="B11" s="87" t="s">
        <v>63</v>
      </c>
      <c r="C11" s="447">
        <v>610.24140811330233</v>
      </c>
      <c r="D11" s="447">
        <v>525.93700965419919</v>
      </c>
      <c r="E11" s="447">
        <v>523.58053000629502</v>
      </c>
      <c r="F11" s="447">
        <v>340</v>
      </c>
      <c r="G11" s="177">
        <v>260</v>
      </c>
      <c r="H11" s="177">
        <v>300</v>
      </c>
      <c r="I11" s="145">
        <v>205</v>
      </c>
      <c r="J11" s="383">
        <v>2.6666338868778805</v>
      </c>
      <c r="K11" s="460">
        <v>2.4988030811491164</v>
      </c>
      <c r="L11" s="460">
        <v>2.5461793704488191</v>
      </c>
      <c r="M11" s="460">
        <v>1.8376377637846586</v>
      </c>
      <c r="N11" s="460">
        <v>1.5949726657878693</v>
      </c>
      <c r="O11" s="460">
        <v>2.290252842692365</v>
      </c>
      <c r="P11" s="460">
        <v>1.9204536482492602</v>
      </c>
    </row>
    <row r="12" spans="2:16" s="17" customFormat="1" ht="12.75" customHeight="1" x14ac:dyDescent="0.2">
      <c r="B12" s="20" t="s">
        <v>61</v>
      </c>
      <c r="C12" s="448">
        <v>22884.334108113304</v>
      </c>
      <c r="D12" s="448">
        <v>21047.557273394199</v>
      </c>
      <c r="E12" s="448">
        <v>20563.379630006297</v>
      </c>
      <c r="F12" s="448">
        <v>18502.014200000001</v>
      </c>
      <c r="G12" s="106">
        <v>16301.219800000001</v>
      </c>
      <c r="H12" s="106">
        <v>13098.990400000001</v>
      </c>
      <c r="I12" s="106">
        <v>10674.5612</v>
      </c>
      <c r="J12" s="384">
        <v>99.999999999999986</v>
      </c>
      <c r="K12" s="456">
        <v>100</v>
      </c>
      <c r="L12" s="456">
        <v>100.00000000000001</v>
      </c>
      <c r="M12" s="456">
        <v>99.999999999999986</v>
      </c>
      <c r="N12" s="456">
        <v>99.999999999999986</v>
      </c>
      <c r="O12" s="456">
        <v>100</v>
      </c>
      <c r="P12" s="456">
        <v>100</v>
      </c>
    </row>
    <row r="13" spans="2:16" s="17" customFormat="1" ht="6.75" customHeight="1" x14ac:dyDescent="0.2">
      <c r="C13" s="451"/>
      <c r="D13" s="38"/>
      <c r="E13" s="38"/>
      <c r="F13" s="178"/>
      <c r="G13" s="178"/>
      <c r="H13" s="65"/>
      <c r="I13" s="65"/>
      <c r="J13" s="455"/>
      <c r="K13" s="23"/>
      <c r="L13" s="23"/>
    </row>
    <row r="14" spans="2:16" s="17" customFormat="1" ht="11.25" x14ac:dyDescent="0.2">
      <c r="B14" s="450" t="s">
        <v>162</v>
      </c>
      <c r="C14" s="450"/>
      <c r="D14" s="38"/>
      <c r="E14" s="38"/>
      <c r="F14" s="38"/>
      <c r="G14" s="38"/>
      <c r="H14" s="65"/>
      <c r="I14" s="65"/>
      <c r="J14" s="455"/>
      <c r="K14" s="23"/>
      <c r="L14" s="23"/>
    </row>
    <row r="15" spans="2:16" s="17" customFormat="1" ht="11.25" x14ac:dyDescent="0.2">
      <c r="C15" s="451"/>
      <c r="D15" s="38"/>
      <c r="E15" s="38"/>
      <c r="F15" s="38"/>
      <c r="G15" s="38"/>
      <c r="H15" s="65"/>
      <c r="I15" s="65"/>
      <c r="J15" s="455"/>
      <c r="K15" s="23"/>
      <c r="L15" s="23"/>
    </row>
    <row r="16" spans="2:16" s="17" customFormat="1" ht="12.75" customHeight="1" x14ac:dyDescent="0.2">
      <c r="B16" s="91" t="s">
        <v>149</v>
      </c>
      <c r="C16" s="91"/>
      <c r="D16" s="23"/>
      <c r="E16" s="23"/>
      <c r="F16" s="23"/>
      <c r="G16" s="23"/>
      <c r="H16" s="23"/>
      <c r="I16" s="23"/>
      <c r="J16" s="453"/>
      <c r="P16" s="23"/>
    </row>
    <row r="17" spans="2:19" s="14" customFormat="1" ht="12.75" customHeight="1" x14ac:dyDescent="0.2">
      <c r="B17" s="161" t="s">
        <v>78</v>
      </c>
      <c r="C17" s="161"/>
    </row>
    <row r="18" spans="2:19" s="17" customFormat="1" ht="17.25" customHeight="1" x14ac:dyDescent="0.2">
      <c r="B18" s="179"/>
      <c r="C18" s="179"/>
      <c r="D18" s="180"/>
      <c r="E18" s="180"/>
      <c r="F18" s="180"/>
      <c r="G18" s="180"/>
      <c r="H18" s="180"/>
      <c r="I18" s="180"/>
      <c r="J18" s="180"/>
      <c r="P18" s="23"/>
    </row>
    <row r="19" spans="2:19" s="17" customFormat="1" ht="12.75" customHeight="1" x14ac:dyDescent="0.2">
      <c r="B19" s="181"/>
      <c r="C19" s="181"/>
      <c r="D19" s="182"/>
      <c r="E19" s="182"/>
      <c r="F19" s="182"/>
      <c r="G19" s="182"/>
      <c r="H19" s="182"/>
      <c r="I19" s="182"/>
      <c r="J19" s="182"/>
      <c r="P19" s="86"/>
    </row>
    <row r="20" spans="2:19" s="23" customFormat="1" ht="15.75" customHeight="1" x14ac:dyDescent="0.2">
      <c r="B20" s="24"/>
      <c r="C20" s="24"/>
      <c r="D20" s="77"/>
      <c r="E20" s="77"/>
      <c r="F20" s="77"/>
      <c r="G20" s="77"/>
      <c r="H20" s="77"/>
      <c r="I20" s="77"/>
      <c r="J20" s="77"/>
      <c r="P20" s="86"/>
    </row>
    <row r="21" spans="2:19" s="23" customFormat="1" ht="18.75" customHeight="1" x14ac:dyDescent="0.2">
      <c r="B21" s="24"/>
      <c r="C21" s="24"/>
      <c r="D21" s="77"/>
      <c r="E21" s="77"/>
      <c r="F21" s="77"/>
      <c r="G21" s="77"/>
      <c r="H21" s="77"/>
      <c r="I21" s="77"/>
      <c r="J21" s="77"/>
      <c r="P21" s="86"/>
    </row>
    <row r="22" spans="2:19" s="17" customFormat="1" ht="12.75" customHeight="1" x14ac:dyDescent="0.2">
      <c r="B22" s="24"/>
      <c r="C22" s="24"/>
      <c r="D22" s="23"/>
      <c r="E22" s="23"/>
      <c r="F22" s="23"/>
      <c r="G22" s="23"/>
      <c r="H22" s="23"/>
      <c r="I22" s="89"/>
      <c r="J22" s="89"/>
      <c r="P22" s="23"/>
    </row>
    <row r="23" spans="2:19" s="17" customFormat="1" ht="3" customHeight="1" x14ac:dyDescent="0.2">
      <c r="B23" s="83"/>
      <c r="C23" s="83"/>
      <c r="D23" s="23"/>
      <c r="E23" s="23"/>
      <c r="F23" s="23"/>
      <c r="G23" s="23"/>
      <c r="H23" s="23"/>
      <c r="I23" s="89"/>
      <c r="J23" s="89"/>
      <c r="P23" s="23"/>
    </row>
    <row r="24" spans="2:19" s="17" customFormat="1" ht="3" customHeight="1" x14ac:dyDescent="0.2">
      <c r="B24" s="83"/>
      <c r="C24" s="83"/>
      <c r="D24" s="23"/>
      <c r="E24" s="23"/>
      <c r="F24" s="23"/>
      <c r="G24" s="23"/>
      <c r="H24" s="23"/>
      <c r="I24" s="89"/>
      <c r="J24" s="89"/>
      <c r="P24" s="23"/>
    </row>
    <row r="25" spans="2:19" s="17" customFormat="1" ht="12.75" customHeight="1" x14ac:dyDescent="0.2">
      <c r="B25" s="83"/>
      <c r="C25" s="83"/>
      <c r="D25" s="61"/>
      <c r="E25" s="61"/>
      <c r="F25" s="61"/>
      <c r="G25" s="61"/>
      <c r="H25" s="61"/>
      <c r="I25" s="66"/>
      <c r="J25" s="66"/>
      <c r="P25" s="55"/>
    </row>
    <row r="26" spans="2:19" s="17" customFormat="1" ht="12.75" customHeight="1" x14ac:dyDescent="0.2">
      <c r="B26" s="83"/>
      <c r="C26" s="83"/>
      <c r="D26" s="61"/>
      <c r="E26" s="61"/>
      <c r="F26" s="61"/>
      <c r="G26" s="61"/>
      <c r="H26" s="61"/>
      <c r="I26" s="61"/>
      <c r="J26" s="61"/>
      <c r="K26" s="385"/>
      <c r="P26" s="55"/>
      <c r="Q26" s="385"/>
      <c r="R26" s="385"/>
      <c r="S26" s="385"/>
    </row>
    <row r="27" spans="2:19" s="17" customFormat="1" ht="12.75" customHeight="1" x14ac:dyDescent="0.2">
      <c r="B27" s="83"/>
      <c r="C27" s="83"/>
      <c r="D27" s="61"/>
      <c r="E27" s="61"/>
      <c r="F27" s="61"/>
      <c r="G27" s="61"/>
      <c r="H27" s="61"/>
      <c r="I27" s="61"/>
      <c r="J27" s="61"/>
      <c r="K27" s="385"/>
      <c r="P27" s="55"/>
      <c r="Q27" s="385"/>
      <c r="R27" s="385"/>
      <c r="S27" s="385"/>
    </row>
    <row r="28" spans="2:19" s="17" customFormat="1" ht="12.75" customHeight="1" x14ac:dyDescent="0.2">
      <c r="B28" s="83"/>
      <c r="C28" s="83"/>
      <c r="D28" s="61"/>
      <c r="E28" s="61"/>
      <c r="F28" s="61"/>
      <c r="G28" s="61"/>
      <c r="H28" s="61"/>
      <c r="I28" s="61"/>
      <c r="J28" s="61"/>
      <c r="K28" s="385"/>
      <c r="P28" s="55"/>
      <c r="Q28" s="385"/>
      <c r="R28" s="385"/>
      <c r="S28" s="385"/>
    </row>
    <row r="29" spans="2:19" s="23" customFormat="1" ht="3" customHeight="1" x14ac:dyDescent="0.2">
      <c r="B29" s="83"/>
      <c r="C29" s="83"/>
      <c r="D29" s="61"/>
      <c r="E29" s="61"/>
      <c r="F29" s="61"/>
      <c r="G29" s="61"/>
      <c r="H29" s="61"/>
      <c r="I29" s="61"/>
      <c r="J29" s="61"/>
      <c r="K29" s="386"/>
      <c r="P29" s="55"/>
      <c r="Q29" s="386"/>
      <c r="R29" s="386"/>
      <c r="S29" s="386"/>
    </row>
    <row r="30" spans="2:19" s="17" customFormat="1" ht="3" customHeight="1" x14ac:dyDescent="0.2">
      <c r="B30" s="83"/>
      <c r="C30" s="83"/>
      <c r="D30" s="61"/>
      <c r="E30" s="61"/>
      <c r="F30" s="61"/>
      <c r="G30" s="61"/>
      <c r="H30" s="61"/>
      <c r="I30" s="61"/>
      <c r="J30" s="61"/>
      <c r="K30" s="385"/>
      <c r="P30" s="55"/>
      <c r="Q30" s="385"/>
      <c r="R30" s="385"/>
      <c r="S30" s="385"/>
    </row>
    <row r="31" spans="2:19" s="17" customFormat="1" ht="12.75" customHeight="1" x14ac:dyDescent="0.2">
      <c r="B31" s="83"/>
      <c r="C31" s="83"/>
      <c r="D31" s="61"/>
      <c r="E31" s="61"/>
      <c r="F31" s="61"/>
      <c r="G31" s="61"/>
      <c r="H31" s="61"/>
      <c r="I31" s="61"/>
      <c r="J31" s="61"/>
      <c r="P31" s="55"/>
    </row>
    <row r="32" spans="2:19" s="17" customFormat="1" ht="3" customHeight="1" x14ac:dyDescent="0.2">
      <c r="B32" s="2"/>
      <c r="C32" s="2"/>
      <c r="D32" s="38"/>
      <c r="E32" s="38"/>
      <c r="F32" s="38"/>
      <c r="G32" s="38"/>
      <c r="H32" s="38"/>
      <c r="I32" s="90"/>
      <c r="J32" s="90"/>
      <c r="P32" s="23"/>
    </row>
    <row r="33" spans="2:16" ht="12.75" customHeight="1" x14ac:dyDescent="0.2">
      <c r="B33" s="23"/>
      <c r="C33" s="453"/>
      <c r="D33" s="15"/>
      <c r="E33" s="15"/>
      <c r="F33" s="15"/>
      <c r="G33" s="15"/>
      <c r="H33" s="15"/>
      <c r="I33" s="15"/>
      <c r="J33" s="452"/>
      <c r="P33" s="3"/>
    </row>
  </sheetData>
  <mergeCells count="4">
    <mergeCell ref="O1:P1"/>
    <mergeCell ref="B6:B7"/>
    <mergeCell ref="J6:P6"/>
    <mergeCell ref="C6:I6"/>
  </mergeCells>
  <phoneticPr fontId="7" type="noConversion"/>
  <hyperlinks>
    <hyperlink ref="O1" location="Index!A1" display="Zurück zum Index"/>
  </hyperlinks>
  <pageMargins left="0.39370078740157483" right="0.31496062992125984" top="0.19685039370078741" bottom="0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F17"/>
  <sheetViews>
    <sheetView showGridLines="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33.85546875" customWidth="1"/>
    <col min="3" max="3" width="16.5703125" customWidth="1"/>
    <col min="4" max="4" width="16.5703125" style="5" customWidth="1"/>
    <col min="6" max="6" width="5.85546875" customWidth="1"/>
    <col min="7" max="7" width="0.85546875" customWidth="1"/>
  </cols>
  <sheetData>
    <row r="1" spans="2:6" x14ac:dyDescent="0.2">
      <c r="B1" s="88" t="s">
        <v>117</v>
      </c>
      <c r="D1" s="516" t="s">
        <v>116</v>
      </c>
      <c r="E1" s="505"/>
      <c r="F1" s="26"/>
    </row>
    <row r="2" spans="2:6" s="5" customFormat="1" ht="11.25" x14ac:dyDescent="0.2">
      <c r="D2" s="6"/>
    </row>
    <row r="3" spans="2:6" s="8" customFormat="1" ht="12.75" customHeight="1" x14ac:dyDescent="0.2">
      <c r="B3" s="156" t="s">
        <v>167</v>
      </c>
      <c r="C3" s="157"/>
      <c r="D3" s="154"/>
      <c r="E3" s="158"/>
    </row>
    <row r="4" spans="2:6" s="35" customFormat="1" ht="12.75" customHeight="1" x14ac:dyDescent="0.2">
      <c r="B4" s="514" t="s">
        <v>148</v>
      </c>
      <c r="C4" s="515"/>
      <c r="D4" s="159"/>
      <c r="E4" s="160"/>
    </row>
    <row r="5" spans="2:6" s="35" customFormat="1" ht="6" customHeight="1" x14ac:dyDescent="0.2">
      <c r="B5" s="51"/>
      <c r="C5" s="52"/>
      <c r="D5" s="49"/>
    </row>
    <row r="6" spans="2:6" s="1" customFormat="1" ht="16.5" customHeight="1" x14ac:dyDescent="0.2">
      <c r="B6" s="108" t="s">
        <v>7</v>
      </c>
      <c r="C6" s="103" t="s">
        <v>92</v>
      </c>
      <c r="D6" s="187" t="s">
        <v>90</v>
      </c>
    </row>
    <row r="7" spans="2:6" x14ac:dyDescent="0.2">
      <c r="B7" s="87" t="s">
        <v>27</v>
      </c>
      <c r="C7" s="252">
        <v>15453.985699999999</v>
      </c>
      <c r="D7" s="104">
        <v>67.530851572915182</v>
      </c>
    </row>
    <row r="8" spans="2:6" x14ac:dyDescent="0.2">
      <c r="B8" s="87" t="s">
        <v>8</v>
      </c>
      <c r="C8" s="252">
        <v>214.03</v>
      </c>
      <c r="D8" s="104">
        <v>0.93526863831322415</v>
      </c>
    </row>
    <row r="9" spans="2:6" x14ac:dyDescent="0.2">
      <c r="B9" s="87" t="s">
        <v>9</v>
      </c>
      <c r="C9" s="252">
        <v>6606.0770000000002</v>
      </c>
      <c r="D9" s="104">
        <v>28.8672459018937</v>
      </c>
    </row>
    <row r="10" spans="2:6" x14ac:dyDescent="0.2">
      <c r="B10" s="87" t="s">
        <v>150</v>
      </c>
      <c r="C10" s="253">
        <v>610.24140811330233</v>
      </c>
      <c r="D10" s="104">
        <v>2.6666338868778805</v>
      </c>
      <c r="E10" s="34"/>
    </row>
    <row r="11" spans="2:6" ht="14.45" customHeight="1" x14ac:dyDescent="0.2">
      <c r="B11" s="20" t="s">
        <v>61</v>
      </c>
      <c r="C11" s="254">
        <v>22884.334108113304</v>
      </c>
      <c r="D11" s="107">
        <v>99.999999999999972</v>
      </c>
    </row>
    <row r="12" spans="2:6" ht="8.4499999999999993" customHeight="1" x14ac:dyDescent="0.2">
      <c r="B12" s="110"/>
      <c r="C12" s="371"/>
      <c r="D12" s="113"/>
    </row>
    <row r="13" spans="2:6" s="449" customFormat="1" x14ac:dyDescent="0.2">
      <c r="B13" s="457"/>
      <c r="C13" s="458"/>
      <c r="D13" s="459"/>
    </row>
    <row r="14" spans="2:6" x14ac:dyDescent="0.2">
      <c r="B14" s="2"/>
      <c r="C14" s="22"/>
    </row>
    <row r="15" spans="2:6" x14ac:dyDescent="0.2">
      <c r="B15" s="91" t="s">
        <v>149</v>
      </c>
    </row>
    <row r="16" spans="2:6" x14ac:dyDescent="0.2">
      <c r="B16" s="155" t="s">
        <v>78</v>
      </c>
    </row>
    <row r="17" spans="2:2" s="14" customFormat="1" ht="12.75" customHeight="1" x14ac:dyDescent="0.2">
      <c r="B17" s="97"/>
    </row>
  </sheetData>
  <mergeCells count="2">
    <mergeCell ref="B4:C4"/>
    <mergeCell ref="D1:E1"/>
  </mergeCells>
  <phoneticPr fontId="7" type="noConversion"/>
  <hyperlinks>
    <hyperlink ref="D1" location="Index!A1" display="Zurück zum Index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B1:O159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37.5703125" customWidth="1"/>
    <col min="3" max="3" width="11.5703125" style="449" customWidth="1"/>
    <col min="4" max="8" width="11.5703125" customWidth="1"/>
    <col min="9" max="9" width="11.5703125" style="7" customWidth="1"/>
  </cols>
  <sheetData>
    <row r="1" spans="2:9" s="35" customFormat="1" ht="11.25" customHeight="1" x14ac:dyDescent="0.2">
      <c r="B1" s="93" t="s">
        <v>118</v>
      </c>
      <c r="C1" s="93"/>
      <c r="D1" s="462"/>
      <c r="H1" s="506" t="s">
        <v>116</v>
      </c>
      <c r="I1" s="505"/>
    </row>
    <row r="2" spans="2:9" ht="11.25" customHeight="1" x14ac:dyDescent="0.2">
      <c r="B2" s="8"/>
      <c r="C2" s="8"/>
      <c r="I2" s="75"/>
    </row>
    <row r="3" spans="2:9" s="17" customFormat="1" x14ac:dyDescent="0.2">
      <c r="B3" s="465" t="s">
        <v>168</v>
      </c>
      <c r="C3" s="465"/>
      <c r="E3" s="462"/>
      <c r="F3" s="462"/>
      <c r="G3" s="462"/>
      <c r="H3" s="462"/>
      <c r="I3" s="162"/>
    </row>
    <row r="4" spans="2:9" s="23" customFormat="1" ht="11.25" customHeight="1" x14ac:dyDescent="0.2">
      <c r="B4" s="159" t="s">
        <v>151</v>
      </c>
      <c r="C4" s="159"/>
      <c r="I4" s="159"/>
    </row>
    <row r="5" spans="2:9" s="23" customFormat="1" ht="4.5" customHeight="1" x14ac:dyDescent="0.2">
      <c r="B5" s="53"/>
      <c r="C5" s="453"/>
      <c r="G5" s="101"/>
      <c r="H5" s="101"/>
      <c r="I5" s="58"/>
    </row>
    <row r="6" spans="2:9" s="11" customFormat="1" ht="16.5" customHeight="1" x14ac:dyDescent="0.2">
      <c r="B6" s="108" t="s">
        <v>7</v>
      </c>
      <c r="C6" s="389">
        <v>2019</v>
      </c>
      <c r="D6" s="389">
        <v>2017</v>
      </c>
      <c r="E6" s="389">
        <v>2015</v>
      </c>
      <c r="F6" s="389">
        <v>2012</v>
      </c>
      <c r="G6" s="390">
        <v>2008</v>
      </c>
      <c r="H6" s="390">
        <v>2004</v>
      </c>
      <c r="I6" s="389">
        <v>2000</v>
      </c>
    </row>
    <row r="7" spans="2:9" s="11" customFormat="1" ht="12.75" customHeight="1" x14ac:dyDescent="0.2">
      <c r="B7" s="110" t="s">
        <v>160</v>
      </c>
      <c r="C7" s="125">
        <v>15453.9858</v>
      </c>
      <c r="D7" s="125">
        <v>14119.797699999999</v>
      </c>
      <c r="E7" s="125">
        <v>13961.2829</v>
      </c>
      <c r="F7" s="125">
        <v>12818.714299999998</v>
      </c>
      <c r="G7" s="125">
        <v>11978.680699999999</v>
      </c>
      <c r="H7" s="125">
        <v>9659.1043999999983</v>
      </c>
      <c r="I7" s="125">
        <v>7888.4902000000002</v>
      </c>
    </row>
    <row r="8" spans="2:9" s="46" customFormat="1" ht="12.75" customHeight="1" x14ac:dyDescent="0.2">
      <c r="B8" s="87" t="s">
        <v>81</v>
      </c>
      <c r="C8" s="255">
        <v>5673.4890000000005</v>
      </c>
      <c r="D8" s="255">
        <v>5444.7533999999996</v>
      </c>
      <c r="E8" s="255">
        <v>4764.0475999999999</v>
      </c>
      <c r="F8" s="255">
        <v>4305.6201000000001</v>
      </c>
      <c r="G8" s="255">
        <v>5198.1727999999994</v>
      </c>
      <c r="H8" s="255">
        <v>4252.6188000000002</v>
      </c>
      <c r="I8" s="255">
        <v>2474.9881999999998</v>
      </c>
    </row>
    <row r="9" spans="2:9" s="46" customFormat="1" ht="12.75" customHeight="1" x14ac:dyDescent="0.2">
      <c r="B9" s="134" t="s">
        <v>84</v>
      </c>
      <c r="C9" s="256">
        <v>509.70060000000001</v>
      </c>
      <c r="D9" s="256">
        <v>479.60590000000002</v>
      </c>
      <c r="E9" s="256">
        <v>629.0652</v>
      </c>
      <c r="F9" s="256">
        <v>506.66759999999999</v>
      </c>
      <c r="G9" s="256">
        <v>570.31280000000004</v>
      </c>
      <c r="H9" s="256">
        <v>687.00729999999999</v>
      </c>
      <c r="I9" s="256">
        <v>640.96119999999996</v>
      </c>
    </row>
    <row r="10" spans="2:9" s="46" customFormat="1" ht="12.75" customHeight="1" x14ac:dyDescent="0.2">
      <c r="B10" s="134" t="s">
        <v>85</v>
      </c>
      <c r="C10" s="256">
        <v>5163.7884000000004</v>
      </c>
      <c r="D10" s="256">
        <v>4965.1475</v>
      </c>
      <c r="E10" s="256">
        <v>4134.9823999999999</v>
      </c>
      <c r="F10" s="256">
        <v>3798.9524999999999</v>
      </c>
      <c r="G10" s="256">
        <v>4627.8599999999997</v>
      </c>
      <c r="H10" s="256">
        <v>3565.6115</v>
      </c>
      <c r="I10" s="256">
        <v>1834.027</v>
      </c>
    </row>
    <row r="11" spans="2:9" s="46" customFormat="1" ht="12.75" customHeight="1" x14ac:dyDescent="0.2">
      <c r="B11" s="102" t="s">
        <v>141</v>
      </c>
      <c r="C11" s="255">
        <v>1999.0337</v>
      </c>
      <c r="D11" s="255">
        <v>1798.7331999999999</v>
      </c>
      <c r="E11" s="255">
        <v>2379.6280999999999</v>
      </c>
      <c r="F11" s="255">
        <v>1851.8172</v>
      </c>
      <c r="G11" s="255">
        <v>1077.7965999999999</v>
      </c>
      <c r="H11" s="255">
        <v>1385.8019999999999</v>
      </c>
      <c r="I11" s="255">
        <v>876.24469999999997</v>
      </c>
    </row>
    <row r="12" spans="2:9" s="46" customFormat="1" ht="12.75" customHeight="1" x14ac:dyDescent="0.2">
      <c r="B12" s="102" t="s">
        <v>83</v>
      </c>
      <c r="C12" s="127">
        <v>913.31259999999997</v>
      </c>
      <c r="D12" s="127">
        <v>710.12860000000001</v>
      </c>
      <c r="E12" s="127">
        <v>1052.56</v>
      </c>
      <c r="F12" s="127">
        <v>1021.4050999999999</v>
      </c>
      <c r="G12" s="127">
        <v>586.90880000000004</v>
      </c>
      <c r="H12" s="127">
        <v>437.60300000000001</v>
      </c>
      <c r="I12" s="127">
        <v>294.9939</v>
      </c>
    </row>
    <row r="13" spans="2:9" s="46" customFormat="1" ht="12.75" customHeight="1" x14ac:dyDescent="0.2">
      <c r="B13" s="102" t="s">
        <v>82</v>
      </c>
      <c r="C13" s="255">
        <v>2112.4191000000001</v>
      </c>
      <c r="D13" s="255">
        <v>1931.72</v>
      </c>
      <c r="E13" s="255">
        <v>1908.7331999999999</v>
      </c>
      <c r="F13" s="255">
        <v>2014.9632999999999</v>
      </c>
      <c r="G13" s="255">
        <v>1569.1743000000001</v>
      </c>
      <c r="H13" s="255">
        <v>1548.8439000000001</v>
      </c>
      <c r="I13" s="255">
        <v>2052.8067999999998</v>
      </c>
    </row>
    <row r="14" spans="2:9" s="46" customFormat="1" ht="12.75" customHeight="1" x14ac:dyDescent="0.2">
      <c r="B14" s="134" t="s">
        <v>86</v>
      </c>
      <c r="C14" s="129">
        <v>380.93110000000001</v>
      </c>
      <c r="D14" s="129">
        <v>346.81360000000001</v>
      </c>
      <c r="E14" s="129">
        <v>319.41860000000003</v>
      </c>
      <c r="F14" s="129">
        <v>456.12439999999998</v>
      </c>
      <c r="G14" s="129">
        <v>258.6454</v>
      </c>
      <c r="H14" s="129">
        <v>100.85850000000001</v>
      </c>
      <c r="I14" s="129">
        <v>260.20139999999998</v>
      </c>
    </row>
    <row r="15" spans="2:9" s="46" customFormat="1" ht="12.75" customHeight="1" x14ac:dyDescent="0.2">
      <c r="B15" s="134" t="s">
        <v>87</v>
      </c>
      <c r="C15" s="129">
        <v>1731.4880000000001</v>
      </c>
      <c r="D15" s="129">
        <v>1584.9064000000001</v>
      </c>
      <c r="E15" s="129">
        <v>1589.3145999999999</v>
      </c>
      <c r="F15" s="129">
        <v>1558.8389</v>
      </c>
      <c r="G15" s="129">
        <v>1310.5289</v>
      </c>
      <c r="H15" s="129">
        <v>1447.9854</v>
      </c>
      <c r="I15" s="129">
        <v>1792.6053999999999</v>
      </c>
    </row>
    <row r="16" spans="2:9" s="46" customFormat="1" ht="12.75" customHeight="1" x14ac:dyDescent="0.2">
      <c r="B16" s="87" t="s">
        <v>69</v>
      </c>
      <c r="C16" s="255">
        <v>79.135900000000007</v>
      </c>
      <c r="D16" s="255">
        <v>70.479900000000001</v>
      </c>
      <c r="E16" s="255">
        <v>71.123400000000004</v>
      </c>
      <c r="F16" s="255">
        <v>60.901000000000003</v>
      </c>
      <c r="G16" s="255">
        <v>124.3716</v>
      </c>
      <c r="H16" s="257">
        <v>398.96120000000002</v>
      </c>
      <c r="I16" s="257">
        <v>336.97579999999999</v>
      </c>
    </row>
    <row r="17" spans="2:9" s="46" customFormat="1" ht="12.75" customHeight="1" x14ac:dyDescent="0.2">
      <c r="B17" s="87" t="s">
        <v>142</v>
      </c>
      <c r="C17" s="255">
        <v>1758.6617999999999</v>
      </c>
      <c r="D17" s="255">
        <v>1650.672</v>
      </c>
      <c r="E17" s="255">
        <v>1711.4184</v>
      </c>
      <c r="F17" s="255">
        <v>1387.3081999999999</v>
      </c>
      <c r="G17" s="255">
        <v>1590.3262</v>
      </c>
      <c r="H17" s="255">
        <v>1186.3873000000001</v>
      </c>
      <c r="I17" s="255">
        <v>1000.6447000000001</v>
      </c>
    </row>
    <row r="18" spans="2:9" s="46" customFormat="1" ht="12.75" customHeight="1" x14ac:dyDescent="0.2">
      <c r="B18" s="153" t="s">
        <v>143</v>
      </c>
      <c r="C18" s="256">
        <v>1119.4909</v>
      </c>
      <c r="D18" s="256">
        <v>1141.0542</v>
      </c>
      <c r="E18" s="256">
        <v>1143.0257999999999</v>
      </c>
      <c r="F18" s="256">
        <v>1045.0916999999999</v>
      </c>
      <c r="G18" s="256">
        <v>1140.4248</v>
      </c>
      <c r="H18" s="256">
        <v>813.03340000000003</v>
      </c>
      <c r="I18" s="256">
        <v>614.85900000000004</v>
      </c>
    </row>
    <row r="19" spans="2:9" s="46" customFormat="1" ht="12.75" customHeight="1" x14ac:dyDescent="0.2">
      <c r="B19" s="153" t="s">
        <v>144</v>
      </c>
      <c r="C19" s="256">
        <v>639.17089999999996</v>
      </c>
      <c r="D19" s="256">
        <v>509.61779999999999</v>
      </c>
      <c r="E19" s="256">
        <v>568.39260000000002</v>
      </c>
      <c r="F19" s="256">
        <v>342.2165</v>
      </c>
      <c r="G19" s="256">
        <v>449.90140000000002</v>
      </c>
      <c r="H19" s="256">
        <v>373.35390000000001</v>
      </c>
      <c r="I19" s="256">
        <v>385.78570000000002</v>
      </c>
    </row>
    <row r="20" spans="2:9" s="69" customFormat="1" ht="12.75" customHeight="1" x14ac:dyDescent="0.2">
      <c r="B20" s="87" t="s">
        <v>80</v>
      </c>
      <c r="C20" s="257">
        <v>2917.9337</v>
      </c>
      <c r="D20" s="257">
        <v>2513.3105999999998</v>
      </c>
      <c r="E20" s="257">
        <v>2073.7721999999999</v>
      </c>
      <c r="F20" s="257">
        <v>2176.6994</v>
      </c>
      <c r="G20" s="257">
        <v>1831.9304</v>
      </c>
      <c r="H20" s="257">
        <v>448.88819999999998</v>
      </c>
      <c r="I20" s="255">
        <v>851.83609999999999</v>
      </c>
    </row>
    <row r="21" spans="2:9" s="69" customFormat="1" ht="12.75" customHeight="1" x14ac:dyDescent="0.2">
      <c r="B21" s="87"/>
      <c r="C21" s="257"/>
      <c r="D21" s="257"/>
      <c r="E21" s="257"/>
      <c r="F21" s="257"/>
      <c r="G21" s="257"/>
      <c r="H21" s="257"/>
      <c r="I21" s="255"/>
    </row>
    <row r="22" spans="2:9" s="17" customFormat="1" ht="12.75" customHeight="1" x14ac:dyDescent="0.2">
      <c r="B22" s="110" t="s">
        <v>17</v>
      </c>
      <c r="C22" s="258">
        <v>214.03</v>
      </c>
      <c r="D22" s="258">
        <v>184.46699999999998</v>
      </c>
      <c r="E22" s="258">
        <v>193.90899999999996</v>
      </c>
      <c r="F22" s="258">
        <v>139.298</v>
      </c>
      <c r="G22" s="258">
        <v>122.53899999999999</v>
      </c>
      <c r="H22" s="258">
        <v>139.886</v>
      </c>
      <c r="I22" s="258">
        <v>141.071</v>
      </c>
    </row>
    <row r="23" spans="2:9" s="17" customFormat="1" ht="22.5" x14ac:dyDescent="0.2">
      <c r="B23" s="87" t="s">
        <v>120</v>
      </c>
      <c r="C23" s="257"/>
      <c r="D23" s="257"/>
      <c r="E23" s="257"/>
      <c r="F23" s="257"/>
      <c r="G23" s="257"/>
      <c r="H23" s="257"/>
      <c r="I23" s="258"/>
    </row>
    <row r="24" spans="2:9" s="69" customFormat="1" ht="12.75" customHeight="1" x14ac:dyDescent="0.2">
      <c r="B24" s="87" t="s">
        <v>33</v>
      </c>
      <c r="C24" s="257">
        <v>16.850000000000001</v>
      </c>
      <c r="D24" s="257">
        <v>16.137</v>
      </c>
      <c r="E24" s="257">
        <v>15.617000000000001</v>
      </c>
      <c r="F24" s="257">
        <v>16.853999999999999</v>
      </c>
      <c r="G24" s="257">
        <v>18.529</v>
      </c>
      <c r="H24" s="257">
        <v>22.797000000000001</v>
      </c>
      <c r="I24" s="257">
        <v>16.788</v>
      </c>
    </row>
    <row r="25" spans="2:9" s="69" customFormat="1" ht="11.25" x14ac:dyDescent="0.2">
      <c r="B25" s="87" t="s">
        <v>121</v>
      </c>
      <c r="C25" s="257"/>
      <c r="D25" s="257"/>
      <c r="E25" s="257"/>
      <c r="F25" s="257"/>
      <c r="G25" s="257"/>
      <c r="H25" s="257"/>
      <c r="I25" s="257"/>
    </row>
    <row r="26" spans="2:9" s="69" customFormat="1" ht="22.5" x14ac:dyDescent="0.2">
      <c r="B26" s="87" t="s">
        <v>122</v>
      </c>
      <c r="C26" s="257">
        <v>15.015000000000001</v>
      </c>
      <c r="D26" s="257">
        <v>12.48</v>
      </c>
      <c r="E26" s="257">
        <v>13.837999999999999</v>
      </c>
      <c r="F26" s="257">
        <v>11.74</v>
      </c>
      <c r="G26" s="257">
        <v>11.199</v>
      </c>
      <c r="H26" s="257">
        <v>9.673</v>
      </c>
      <c r="I26" s="257">
        <v>9.109</v>
      </c>
    </row>
    <row r="27" spans="2:9" s="69" customFormat="1" ht="11.25" x14ac:dyDescent="0.2">
      <c r="B27" s="87" t="s">
        <v>119</v>
      </c>
      <c r="C27" s="257"/>
      <c r="D27" s="257"/>
      <c r="E27" s="257"/>
      <c r="F27" s="257"/>
      <c r="G27" s="257"/>
      <c r="H27" s="259"/>
      <c r="I27" s="257"/>
    </row>
    <row r="28" spans="2:9" s="69" customFormat="1" ht="22.5" x14ac:dyDescent="0.2">
      <c r="B28" s="87" t="s">
        <v>123</v>
      </c>
      <c r="C28" s="257">
        <v>163.28899999999999</v>
      </c>
      <c r="D28" s="257">
        <v>137.33199999999999</v>
      </c>
      <c r="E28" s="257">
        <v>139.13499999999999</v>
      </c>
      <c r="F28" s="257">
        <v>90.323999999999998</v>
      </c>
      <c r="G28" s="257">
        <v>72.864999999999995</v>
      </c>
      <c r="H28" s="257">
        <v>77.44</v>
      </c>
      <c r="I28" s="257">
        <v>69.241</v>
      </c>
    </row>
    <row r="29" spans="2:9" s="69" customFormat="1" ht="22.5" x14ac:dyDescent="0.2">
      <c r="B29" s="87" t="s">
        <v>145</v>
      </c>
      <c r="C29" s="257">
        <v>8.93</v>
      </c>
      <c r="D29" s="257">
        <v>8.9890000000000008</v>
      </c>
      <c r="E29" s="257"/>
      <c r="F29" s="257"/>
      <c r="G29" s="257"/>
      <c r="H29" s="257"/>
      <c r="I29" s="257"/>
    </row>
    <row r="30" spans="2:9" s="69" customFormat="1" ht="12.75" customHeight="1" x14ac:dyDescent="0.2">
      <c r="B30" s="87" t="s">
        <v>97</v>
      </c>
      <c r="C30" s="257">
        <v>9.9460000000000015</v>
      </c>
      <c r="D30" s="257">
        <v>9.5289999999999999</v>
      </c>
      <c r="E30" s="257">
        <v>25.318999999999999</v>
      </c>
      <c r="F30" s="257">
        <v>20.38</v>
      </c>
      <c r="G30" s="257">
        <v>19.946000000000002</v>
      </c>
      <c r="H30" s="257">
        <v>29.975999999999999</v>
      </c>
      <c r="I30" s="257">
        <v>45.933</v>
      </c>
    </row>
    <row r="31" spans="2:9" s="69" customFormat="1" ht="12.75" customHeight="1" x14ac:dyDescent="0.2">
      <c r="B31" s="87"/>
      <c r="C31" s="257"/>
      <c r="D31" s="257"/>
      <c r="E31" s="257"/>
      <c r="F31" s="257"/>
      <c r="G31" s="257"/>
      <c r="H31" s="257"/>
      <c r="I31" s="257"/>
    </row>
    <row r="32" spans="2:9" s="17" customFormat="1" ht="11.25" x14ac:dyDescent="0.2">
      <c r="B32" s="110" t="s">
        <v>18</v>
      </c>
      <c r="C32" s="258">
        <v>6606.0770000000002</v>
      </c>
      <c r="D32" s="258">
        <v>6217.3550000000005</v>
      </c>
      <c r="E32" s="258">
        <v>5884.6070000000009</v>
      </c>
      <c r="F32" s="258">
        <v>5204.0019999999995</v>
      </c>
      <c r="G32" s="258">
        <v>3940</v>
      </c>
      <c r="H32" s="258">
        <v>3000</v>
      </c>
      <c r="I32" s="258">
        <v>2440</v>
      </c>
    </row>
    <row r="33" spans="2:15" s="69" customFormat="1" ht="12.75" customHeight="1" x14ac:dyDescent="0.2">
      <c r="B33" s="87" t="s">
        <v>34</v>
      </c>
      <c r="C33" s="257">
        <v>5051.4750000000004</v>
      </c>
      <c r="D33" s="257">
        <v>4795.9960000000001</v>
      </c>
      <c r="E33" s="257">
        <v>4556.9940000000006</v>
      </c>
      <c r="F33" s="257">
        <v>4093.97</v>
      </c>
      <c r="G33" s="257">
        <v>3085</v>
      </c>
      <c r="H33" s="257">
        <v>2385</v>
      </c>
      <c r="I33" s="126">
        <v>1935</v>
      </c>
    </row>
    <row r="34" spans="2:15" s="69" customFormat="1" ht="12.75" customHeight="1" x14ac:dyDescent="0.2">
      <c r="B34" s="135" t="s">
        <v>35</v>
      </c>
      <c r="C34" s="256">
        <v>1752.39</v>
      </c>
      <c r="D34" s="256">
        <v>1661.07</v>
      </c>
      <c r="E34" s="256">
        <v>1619.894</v>
      </c>
      <c r="F34" s="256">
        <v>1467.8579999999999</v>
      </c>
      <c r="G34" s="256">
        <v>814</v>
      </c>
      <c r="H34" s="256">
        <v>690</v>
      </c>
      <c r="I34" s="130">
        <v>545</v>
      </c>
    </row>
    <row r="35" spans="2:15" s="69" customFormat="1" ht="12.75" customHeight="1" x14ac:dyDescent="0.2">
      <c r="B35" s="135" t="s">
        <v>94</v>
      </c>
      <c r="C35" s="256">
        <v>702.13199999999995</v>
      </c>
      <c r="D35" s="256">
        <v>663.75800000000004</v>
      </c>
      <c r="E35" s="256">
        <v>616.80200000000002</v>
      </c>
      <c r="F35" s="256">
        <v>565.28599999999994</v>
      </c>
      <c r="G35" s="256">
        <v>314</v>
      </c>
      <c r="H35" s="256">
        <v>280</v>
      </c>
      <c r="I35" s="130">
        <v>240</v>
      </c>
    </row>
    <row r="36" spans="2:15" s="69" customFormat="1" ht="12.75" customHeight="1" x14ac:dyDescent="0.2">
      <c r="B36" s="135" t="s">
        <v>95</v>
      </c>
      <c r="C36" s="256">
        <v>1269.3409999999999</v>
      </c>
      <c r="D36" s="256">
        <v>1195.876</v>
      </c>
      <c r="E36" s="256">
        <v>1102.354</v>
      </c>
      <c r="F36" s="256">
        <v>997.952</v>
      </c>
      <c r="G36" s="256">
        <v>588</v>
      </c>
      <c r="H36" s="256">
        <v>470</v>
      </c>
      <c r="I36" s="130">
        <v>405</v>
      </c>
    </row>
    <row r="37" spans="2:15" s="69" customFormat="1" ht="12.75" customHeight="1" x14ac:dyDescent="0.2">
      <c r="B37" s="135" t="s">
        <v>96</v>
      </c>
      <c r="C37" s="256">
        <v>152.64599999999999</v>
      </c>
      <c r="D37" s="256">
        <v>154.46100000000001</v>
      </c>
      <c r="E37" s="256">
        <v>157.44900000000001</v>
      </c>
      <c r="F37" s="256">
        <v>132.423</v>
      </c>
      <c r="G37" s="256">
        <v>70</v>
      </c>
      <c r="H37" s="256">
        <v>70</v>
      </c>
      <c r="I37" s="130">
        <v>60</v>
      </c>
    </row>
    <row r="38" spans="2:15" s="69" customFormat="1" ht="20.25" customHeight="1" x14ac:dyDescent="0.2">
      <c r="B38" s="135" t="s">
        <v>36</v>
      </c>
      <c r="C38" s="256">
        <v>1094.366</v>
      </c>
      <c r="D38" s="256">
        <v>1048.133</v>
      </c>
      <c r="E38" s="256">
        <v>996.32899999999995</v>
      </c>
      <c r="F38" s="256">
        <v>885.52499999999998</v>
      </c>
      <c r="G38" s="256">
        <v>483</v>
      </c>
      <c r="H38" s="256">
        <v>355</v>
      </c>
      <c r="I38" s="130">
        <v>285</v>
      </c>
    </row>
    <row r="39" spans="2:15" s="69" customFormat="1" ht="12.75" customHeight="1" x14ac:dyDescent="0.2">
      <c r="B39" s="135" t="s">
        <v>37</v>
      </c>
      <c r="C39" s="256">
        <v>80.599999999999994</v>
      </c>
      <c r="D39" s="256">
        <v>72.697999999999993</v>
      </c>
      <c r="E39" s="256">
        <v>64.165999999999997</v>
      </c>
      <c r="F39" s="256">
        <v>44.926000000000002</v>
      </c>
      <c r="G39" s="256">
        <v>816</v>
      </c>
      <c r="H39" s="256">
        <v>520</v>
      </c>
      <c r="I39" s="130">
        <v>400</v>
      </c>
    </row>
    <row r="40" spans="2:15" s="69" customFormat="1" ht="12.75" customHeight="1" x14ac:dyDescent="0.2">
      <c r="B40" s="87" t="s">
        <v>38</v>
      </c>
      <c r="C40" s="255">
        <v>698.83</v>
      </c>
      <c r="D40" s="255">
        <v>671.73900000000003</v>
      </c>
      <c r="E40" s="255">
        <v>716.27700000000004</v>
      </c>
      <c r="F40" s="255">
        <v>613.03399999999999</v>
      </c>
      <c r="G40" s="255">
        <v>505</v>
      </c>
      <c r="H40" s="255">
        <v>440</v>
      </c>
      <c r="I40" s="128">
        <v>415</v>
      </c>
    </row>
    <row r="41" spans="2:15" s="69" customFormat="1" ht="12.75" customHeight="1" x14ac:dyDescent="0.2">
      <c r="B41" s="87" t="s">
        <v>66</v>
      </c>
      <c r="C41" s="255">
        <v>855.77199999999993</v>
      </c>
      <c r="D41" s="255">
        <v>749.62</v>
      </c>
      <c r="E41" s="255">
        <v>611.33600000000001</v>
      </c>
      <c r="F41" s="255">
        <v>496.99799999999999</v>
      </c>
      <c r="G41" s="255">
        <v>350</v>
      </c>
      <c r="H41" s="255">
        <v>175</v>
      </c>
      <c r="I41" s="128">
        <v>90</v>
      </c>
    </row>
    <row r="42" spans="2:15" s="69" customFormat="1" ht="12.75" customHeight="1" x14ac:dyDescent="0.2">
      <c r="B42" s="87"/>
      <c r="C42" s="255"/>
      <c r="D42" s="255"/>
      <c r="E42" s="255"/>
      <c r="F42" s="255"/>
      <c r="G42" s="255"/>
      <c r="H42" s="255"/>
      <c r="I42" s="128"/>
    </row>
    <row r="43" spans="2:15" s="17" customFormat="1" ht="33.75" x14ac:dyDescent="0.2">
      <c r="B43" s="110" t="s">
        <v>173</v>
      </c>
      <c r="C43" s="260">
        <v>610.24140811330233</v>
      </c>
      <c r="D43" s="260">
        <v>525.93700965419919</v>
      </c>
      <c r="E43" s="260">
        <v>523.58053000629502</v>
      </c>
      <c r="F43" s="260">
        <v>340</v>
      </c>
      <c r="G43" s="260">
        <v>260</v>
      </c>
      <c r="H43" s="260">
        <v>300</v>
      </c>
      <c r="I43" s="132">
        <v>205</v>
      </c>
    </row>
    <row r="44" spans="2:15" s="17" customFormat="1" ht="22.5" x14ac:dyDescent="0.2">
      <c r="B44" s="20" t="s">
        <v>68</v>
      </c>
      <c r="C44" s="261">
        <v>22884.334208113305</v>
      </c>
      <c r="D44" s="261">
        <v>21047.5567096542</v>
      </c>
      <c r="E44" s="261">
        <v>20563.379430006298</v>
      </c>
      <c r="F44" s="261">
        <v>18502.014299999999</v>
      </c>
      <c r="G44" s="261">
        <v>16301.2197</v>
      </c>
      <c r="H44" s="261">
        <v>13098.990399999999</v>
      </c>
      <c r="I44" s="133">
        <v>10674.5612</v>
      </c>
    </row>
    <row r="45" spans="2:15" s="17" customFormat="1" ht="11.25" x14ac:dyDescent="0.2">
      <c r="B45" s="110"/>
      <c r="C45" s="110"/>
      <c r="F45" s="258"/>
      <c r="G45" s="258"/>
      <c r="H45" s="258"/>
      <c r="I45" s="131"/>
    </row>
    <row r="46" spans="2:15" s="17" customFormat="1" ht="23.25" customHeight="1" x14ac:dyDescent="0.2">
      <c r="B46" s="517" t="s">
        <v>139</v>
      </c>
      <c r="C46" s="517"/>
      <c r="D46" s="518"/>
      <c r="E46" s="518"/>
      <c r="F46" s="518"/>
      <c r="G46" s="518"/>
      <c r="H46" s="518"/>
      <c r="I46" s="518"/>
    </row>
    <row r="47" spans="2:15" s="17" customFormat="1" ht="11.25" customHeight="1" x14ac:dyDescent="0.2">
      <c r="B47" s="174" t="s">
        <v>140</v>
      </c>
      <c r="C47" s="174"/>
      <c r="G47" s="43"/>
      <c r="H47" s="43"/>
      <c r="I47" s="59"/>
    </row>
    <row r="48" spans="2:15" s="451" customFormat="1" ht="11.25" x14ac:dyDescent="0.2">
      <c r="B48" s="174" t="s">
        <v>161</v>
      </c>
      <c r="C48" s="174"/>
      <c r="D48" s="454"/>
      <c r="E48" s="454"/>
      <c r="F48" s="454"/>
      <c r="G48" s="454"/>
      <c r="H48" s="455"/>
      <c r="I48" s="455"/>
      <c r="N48" s="453"/>
      <c r="O48" s="453"/>
    </row>
    <row r="49" spans="2:9" s="17" customFormat="1" ht="11.25" customHeight="1" x14ac:dyDescent="0.2">
      <c r="C49" s="451"/>
      <c r="I49" s="59"/>
    </row>
    <row r="50" spans="2:9" s="17" customFormat="1" ht="11.25" customHeight="1" x14ac:dyDescent="0.2">
      <c r="B50" s="91" t="s">
        <v>149</v>
      </c>
      <c r="C50" s="91"/>
      <c r="I50" s="59"/>
    </row>
    <row r="51" spans="2:9" s="14" customFormat="1" ht="11.25" customHeight="1" x14ac:dyDescent="0.2">
      <c r="B51" s="155" t="s">
        <v>78</v>
      </c>
      <c r="C51" s="155"/>
    </row>
    <row r="52" spans="2:9" s="17" customFormat="1" ht="11.25" customHeight="1" x14ac:dyDescent="0.2">
      <c r="C52" s="451"/>
      <c r="I52" s="59"/>
    </row>
    <row r="53" spans="2:9" s="17" customFormat="1" ht="11.25" customHeight="1" x14ac:dyDescent="0.2">
      <c r="C53" s="451"/>
      <c r="I53" s="59"/>
    </row>
    <row r="54" spans="2:9" s="17" customFormat="1" ht="11.25" x14ac:dyDescent="0.2">
      <c r="C54" s="451"/>
      <c r="I54" s="59"/>
    </row>
    <row r="55" spans="2:9" s="17" customFormat="1" ht="11.25" x14ac:dyDescent="0.2">
      <c r="C55" s="451"/>
      <c r="I55" s="59"/>
    </row>
    <row r="56" spans="2:9" s="17" customFormat="1" ht="11.25" x14ac:dyDescent="0.2">
      <c r="C56" s="451"/>
      <c r="I56" s="59"/>
    </row>
    <row r="57" spans="2:9" s="17" customFormat="1" ht="11.25" x14ac:dyDescent="0.2">
      <c r="C57" s="451"/>
      <c r="I57" s="59"/>
    </row>
    <row r="58" spans="2:9" s="17" customFormat="1" ht="11.25" x14ac:dyDescent="0.2">
      <c r="C58" s="451"/>
      <c r="I58" s="59"/>
    </row>
    <row r="59" spans="2:9" s="17" customFormat="1" ht="11.25" x14ac:dyDescent="0.2">
      <c r="C59" s="451"/>
      <c r="I59" s="59"/>
    </row>
    <row r="60" spans="2:9" s="17" customFormat="1" ht="11.25" x14ac:dyDescent="0.2">
      <c r="C60" s="451"/>
      <c r="I60" s="59"/>
    </row>
    <row r="61" spans="2:9" s="17" customFormat="1" ht="11.25" x14ac:dyDescent="0.2">
      <c r="C61" s="451"/>
      <c r="I61" s="59"/>
    </row>
    <row r="62" spans="2:9" s="17" customFormat="1" ht="11.25" x14ac:dyDescent="0.2">
      <c r="C62" s="451"/>
      <c r="I62" s="59"/>
    </row>
    <row r="63" spans="2:9" s="17" customFormat="1" ht="11.25" x14ac:dyDescent="0.2">
      <c r="C63" s="451"/>
      <c r="I63" s="59"/>
    </row>
    <row r="64" spans="2:9" s="17" customFormat="1" ht="11.25" x14ac:dyDescent="0.2">
      <c r="C64" s="451"/>
      <c r="I64" s="59"/>
    </row>
    <row r="65" spans="3:9" s="17" customFormat="1" ht="11.25" x14ac:dyDescent="0.2">
      <c r="C65" s="451"/>
      <c r="I65" s="59"/>
    </row>
    <row r="66" spans="3:9" s="17" customFormat="1" ht="11.25" x14ac:dyDescent="0.2">
      <c r="C66" s="451"/>
      <c r="I66" s="59"/>
    </row>
    <row r="67" spans="3:9" s="17" customFormat="1" ht="11.25" x14ac:dyDescent="0.2">
      <c r="C67" s="451"/>
      <c r="I67" s="59"/>
    </row>
    <row r="68" spans="3:9" s="17" customFormat="1" ht="11.25" x14ac:dyDescent="0.2">
      <c r="C68" s="451"/>
      <c r="I68" s="59"/>
    </row>
    <row r="69" spans="3:9" s="17" customFormat="1" ht="11.25" x14ac:dyDescent="0.2">
      <c r="C69" s="451"/>
      <c r="I69" s="59"/>
    </row>
    <row r="70" spans="3:9" s="17" customFormat="1" ht="11.25" x14ac:dyDescent="0.2">
      <c r="C70" s="451"/>
      <c r="I70" s="59"/>
    </row>
    <row r="71" spans="3:9" s="17" customFormat="1" ht="11.25" x14ac:dyDescent="0.2">
      <c r="C71" s="451"/>
      <c r="I71" s="59"/>
    </row>
    <row r="72" spans="3:9" s="17" customFormat="1" ht="11.25" x14ac:dyDescent="0.2">
      <c r="C72" s="451"/>
      <c r="I72" s="59"/>
    </row>
    <row r="73" spans="3:9" s="17" customFormat="1" ht="11.25" x14ac:dyDescent="0.2">
      <c r="C73" s="451"/>
      <c r="I73" s="59"/>
    </row>
    <row r="74" spans="3:9" s="17" customFormat="1" ht="11.25" x14ac:dyDescent="0.2">
      <c r="C74" s="451"/>
      <c r="I74" s="59"/>
    </row>
    <row r="75" spans="3:9" s="17" customFormat="1" ht="11.25" x14ac:dyDescent="0.2">
      <c r="C75" s="451"/>
      <c r="I75" s="59"/>
    </row>
    <row r="76" spans="3:9" s="17" customFormat="1" ht="11.25" x14ac:dyDescent="0.2">
      <c r="C76" s="451"/>
      <c r="I76" s="59"/>
    </row>
    <row r="77" spans="3:9" s="17" customFormat="1" ht="11.25" x14ac:dyDescent="0.2">
      <c r="C77" s="451"/>
      <c r="I77" s="59"/>
    </row>
    <row r="78" spans="3:9" s="17" customFormat="1" ht="11.25" x14ac:dyDescent="0.2">
      <c r="C78" s="451"/>
      <c r="I78" s="59"/>
    </row>
    <row r="79" spans="3:9" s="17" customFormat="1" ht="11.25" x14ac:dyDescent="0.2">
      <c r="C79" s="451"/>
      <c r="I79" s="59"/>
    </row>
    <row r="80" spans="3:9" s="17" customFormat="1" ht="11.25" x14ac:dyDescent="0.2">
      <c r="C80" s="451"/>
      <c r="I80" s="59"/>
    </row>
    <row r="81" spans="3:9" s="17" customFormat="1" ht="11.25" x14ac:dyDescent="0.2">
      <c r="C81" s="451"/>
      <c r="I81" s="59"/>
    </row>
    <row r="82" spans="3:9" s="17" customFormat="1" ht="11.25" x14ac:dyDescent="0.2">
      <c r="C82" s="451"/>
      <c r="I82" s="59"/>
    </row>
    <row r="83" spans="3:9" s="17" customFormat="1" ht="11.25" x14ac:dyDescent="0.2">
      <c r="C83" s="451"/>
      <c r="I83" s="59"/>
    </row>
    <row r="84" spans="3:9" s="17" customFormat="1" ht="11.25" x14ac:dyDescent="0.2">
      <c r="C84" s="451"/>
      <c r="I84" s="59"/>
    </row>
    <row r="85" spans="3:9" s="17" customFormat="1" ht="11.25" x14ac:dyDescent="0.2">
      <c r="C85" s="451"/>
      <c r="I85" s="59"/>
    </row>
    <row r="86" spans="3:9" s="17" customFormat="1" ht="11.25" x14ac:dyDescent="0.2">
      <c r="C86" s="451"/>
      <c r="I86" s="59"/>
    </row>
    <row r="87" spans="3:9" s="17" customFormat="1" ht="11.25" x14ac:dyDescent="0.2">
      <c r="C87" s="451"/>
      <c r="I87" s="59"/>
    </row>
    <row r="88" spans="3:9" s="17" customFormat="1" ht="11.25" x14ac:dyDescent="0.2">
      <c r="C88" s="451"/>
      <c r="I88" s="59"/>
    </row>
    <row r="89" spans="3:9" s="17" customFormat="1" ht="11.25" x14ac:dyDescent="0.2">
      <c r="C89" s="451"/>
      <c r="I89" s="59"/>
    </row>
    <row r="90" spans="3:9" s="17" customFormat="1" ht="11.25" x14ac:dyDescent="0.2">
      <c r="C90" s="451"/>
      <c r="I90" s="59"/>
    </row>
    <row r="91" spans="3:9" s="17" customFormat="1" ht="11.25" x14ac:dyDescent="0.2">
      <c r="C91" s="451"/>
      <c r="I91" s="59"/>
    </row>
    <row r="92" spans="3:9" s="17" customFormat="1" ht="11.25" x14ac:dyDescent="0.2">
      <c r="C92" s="451"/>
      <c r="I92" s="59"/>
    </row>
    <row r="93" spans="3:9" s="17" customFormat="1" ht="11.25" x14ac:dyDescent="0.2">
      <c r="C93" s="451"/>
      <c r="I93" s="59"/>
    </row>
    <row r="94" spans="3:9" s="17" customFormat="1" ht="11.25" x14ac:dyDescent="0.2">
      <c r="C94" s="451"/>
      <c r="I94" s="59"/>
    </row>
    <row r="95" spans="3:9" s="17" customFormat="1" ht="11.25" x14ac:dyDescent="0.2">
      <c r="C95" s="451"/>
      <c r="I95" s="59"/>
    </row>
    <row r="96" spans="3:9" s="17" customFormat="1" ht="11.25" x14ac:dyDescent="0.2">
      <c r="C96" s="451"/>
      <c r="I96" s="59"/>
    </row>
    <row r="97" spans="3:9" s="17" customFormat="1" ht="11.25" x14ac:dyDescent="0.2">
      <c r="C97" s="451"/>
      <c r="I97" s="59"/>
    </row>
    <row r="98" spans="3:9" s="17" customFormat="1" ht="11.25" x14ac:dyDescent="0.2">
      <c r="C98" s="451"/>
      <c r="I98" s="59"/>
    </row>
    <row r="99" spans="3:9" s="17" customFormat="1" ht="11.25" x14ac:dyDescent="0.2">
      <c r="C99" s="451"/>
      <c r="I99" s="59"/>
    </row>
    <row r="100" spans="3:9" s="17" customFormat="1" ht="11.25" x14ac:dyDescent="0.2">
      <c r="C100" s="451"/>
      <c r="I100" s="59"/>
    </row>
    <row r="101" spans="3:9" s="17" customFormat="1" ht="11.25" x14ac:dyDescent="0.2">
      <c r="C101" s="451"/>
      <c r="I101" s="59"/>
    </row>
    <row r="102" spans="3:9" s="17" customFormat="1" ht="11.25" x14ac:dyDescent="0.2">
      <c r="C102" s="451"/>
      <c r="I102" s="59"/>
    </row>
    <row r="103" spans="3:9" s="17" customFormat="1" ht="11.25" x14ac:dyDescent="0.2">
      <c r="C103" s="451"/>
      <c r="I103" s="59"/>
    </row>
    <row r="104" spans="3:9" s="17" customFormat="1" ht="11.25" x14ac:dyDescent="0.2">
      <c r="C104" s="451"/>
      <c r="I104" s="59"/>
    </row>
    <row r="105" spans="3:9" s="17" customFormat="1" ht="11.25" x14ac:dyDescent="0.2">
      <c r="C105" s="451"/>
      <c r="I105" s="59"/>
    </row>
    <row r="106" spans="3:9" s="17" customFormat="1" ht="11.25" x14ac:dyDescent="0.2">
      <c r="C106" s="451"/>
      <c r="I106" s="59"/>
    </row>
    <row r="107" spans="3:9" s="17" customFormat="1" ht="11.25" x14ac:dyDescent="0.2">
      <c r="C107" s="451"/>
      <c r="I107" s="59"/>
    </row>
    <row r="108" spans="3:9" s="17" customFormat="1" ht="11.25" x14ac:dyDescent="0.2">
      <c r="C108" s="451"/>
      <c r="I108" s="59"/>
    </row>
    <row r="109" spans="3:9" s="17" customFormat="1" ht="11.25" x14ac:dyDescent="0.2">
      <c r="C109" s="451"/>
      <c r="I109" s="59"/>
    </row>
    <row r="110" spans="3:9" s="17" customFormat="1" ht="11.25" x14ac:dyDescent="0.2">
      <c r="C110" s="451"/>
      <c r="I110" s="59"/>
    </row>
    <row r="111" spans="3:9" s="17" customFormat="1" ht="11.25" x14ac:dyDescent="0.2">
      <c r="C111" s="451"/>
      <c r="I111" s="59"/>
    </row>
    <row r="112" spans="3:9" s="17" customFormat="1" ht="11.25" x14ac:dyDescent="0.2">
      <c r="C112" s="451"/>
      <c r="I112" s="59"/>
    </row>
    <row r="113" spans="3:9" s="17" customFormat="1" ht="11.25" x14ac:dyDescent="0.2">
      <c r="C113" s="451"/>
      <c r="I113" s="59"/>
    </row>
    <row r="114" spans="3:9" s="17" customFormat="1" ht="11.25" x14ac:dyDescent="0.2">
      <c r="C114" s="451"/>
      <c r="I114" s="59"/>
    </row>
    <row r="115" spans="3:9" s="17" customFormat="1" ht="11.25" x14ac:dyDescent="0.2">
      <c r="C115" s="451"/>
      <c r="I115" s="59"/>
    </row>
    <row r="116" spans="3:9" s="17" customFormat="1" ht="11.25" x14ac:dyDescent="0.2">
      <c r="C116" s="451"/>
      <c r="I116" s="59"/>
    </row>
    <row r="117" spans="3:9" s="17" customFormat="1" ht="11.25" x14ac:dyDescent="0.2">
      <c r="C117" s="451"/>
      <c r="I117" s="59"/>
    </row>
    <row r="118" spans="3:9" s="17" customFormat="1" ht="11.25" x14ac:dyDescent="0.2">
      <c r="C118" s="451"/>
      <c r="I118" s="59"/>
    </row>
    <row r="119" spans="3:9" s="17" customFormat="1" ht="11.25" x14ac:dyDescent="0.2">
      <c r="C119" s="451"/>
      <c r="I119" s="59"/>
    </row>
    <row r="120" spans="3:9" s="17" customFormat="1" ht="11.25" x14ac:dyDescent="0.2">
      <c r="C120" s="451"/>
      <c r="I120" s="59"/>
    </row>
    <row r="121" spans="3:9" s="17" customFormat="1" ht="11.25" x14ac:dyDescent="0.2">
      <c r="C121" s="451"/>
      <c r="I121" s="59"/>
    </row>
    <row r="122" spans="3:9" s="17" customFormat="1" ht="11.25" x14ac:dyDescent="0.2">
      <c r="C122" s="451"/>
      <c r="I122" s="59"/>
    </row>
    <row r="123" spans="3:9" s="17" customFormat="1" ht="11.25" x14ac:dyDescent="0.2">
      <c r="C123" s="451"/>
      <c r="I123" s="59"/>
    </row>
    <row r="124" spans="3:9" s="17" customFormat="1" ht="11.25" x14ac:dyDescent="0.2">
      <c r="C124" s="451"/>
      <c r="I124" s="59"/>
    </row>
    <row r="125" spans="3:9" s="17" customFormat="1" ht="11.25" x14ac:dyDescent="0.2">
      <c r="C125" s="451"/>
      <c r="I125" s="59"/>
    </row>
    <row r="126" spans="3:9" s="17" customFormat="1" ht="11.25" x14ac:dyDescent="0.2">
      <c r="C126" s="451"/>
      <c r="I126" s="59"/>
    </row>
    <row r="127" spans="3:9" s="17" customFormat="1" ht="11.25" x14ac:dyDescent="0.2">
      <c r="C127" s="451"/>
      <c r="I127" s="59"/>
    </row>
    <row r="128" spans="3:9" s="17" customFormat="1" ht="11.25" x14ac:dyDescent="0.2">
      <c r="C128" s="451"/>
      <c r="I128" s="59"/>
    </row>
    <row r="129" spans="3:9" s="17" customFormat="1" ht="11.25" x14ac:dyDescent="0.2">
      <c r="C129" s="451"/>
      <c r="I129" s="59"/>
    </row>
    <row r="130" spans="3:9" s="17" customFormat="1" ht="11.25" x14ac:dyDescent="0.2">
      <c r="C130" s="451"/>
      <c r="I130" s="59"/>
    </row>
    <row r="131" spans="3:9" s="17" customFormat="1" ht="11.25" x14ac:dyDescent="0.2">
      <c r="C131" s="451"/>
      <c r="I131" s="59"/>
    </row>
    <row r="132" spans="3:9" s="17" customFormat="1" ht="11.25" x14ac:dyDescent="0.2">
      <c r="C132" s="451"/>
      <c r="I132" s="59"/>
    </row>
    <row r="133" spans="3:9" s="17" customFormat="1" ht="11.25" x14ac:dyDescent="0.2">
      <c r="C133" s="451"/>
      <c r="I133" s="59"/>
    </row>
    <row r="134" spans="3:9" s="17" customFormat="1" ht="11.25" x14ac:dyDescent="0.2">
      <c r="C134" s="451"/>
      <c r="I134" s="59"/>
    </row>
    <row r="135" spans="3:9" s="17" customFormat="1" ht="11.25" x14ac:dyDescent="0.2">
      <c r="C135" s="451"/>
      <c r="I135" s="59"/>
    </row>
    <row r="136" spans="3:9" s="17" customFormat="1" ht="11.25" x14ac:dyDescent="0.2">
      <c r="C136" s="451"/>
      <c r="I136" s="59"/>
    </row>
    <row r="137" spans="3:9" s="17" customFormat="1" ht="11.25" x14ac:dyDescent="0.2">
      <c r="C137" s="451"/>
      <c r="I137" s="59"/>
    </row>
    <row r="138" spans="3:9" s="17" customFormat="1" ht="11.25" x14ac:dyDescent="0.2">
      <c r="C138" s="451"/>
      <c r="I138" s="59"/>
    </row>
    <row r="139" spans="3:9" s="17" customFormat="1" ht="11.25" x14ac:dyDescent="0.2">
      <c r="C139" s="451"/>
      <c r="I139" s="59"/>
    </row>
    <row r="140" spans="3:9" s="17" customFormat="1" ht="11.25" x14ac:dyDescent="0.2">
      <c r="C140" s="451"/>
      <c r="I140" s="59"/>
    </row>
    <row r="141" spans="3:9" s="17" customFormat="1" ht="11.25" x14ac:dyDescent="0.2">
      <c r="C141" s="451"/>
      <c r="I141" s="59"/>
    </row>
    <row r="142" spans="3:9" s="17" customFormat="1" ht="11.25" x14ac:dyDescent="0.2">
      <c r="C142" s="451"/>
      <c r="I142" s="59"/>
    </row>
    <row r="143" spans="3:9" s="17" customFormat="1" ht="11.25" x14ac:dyDescent="0.2">
      <c r="C143" s="451"/>
      <c r="I143" s="59"/>
    </row>
    <row r="144" spans="3:9" s="17" customFormat="1" ht="11.25" x14ac:dyDescent="0.2">
      <c r="C144" s="451"/>
      <c r="I144" s="59"/>
    </row>
    <row r="145" spans="3:9" s="17" customFormat="1" ht="11.25" x14ac:dyDescent="0.2">
      <c r="C145" s="451"/>
      <c r="I145" s="59"/>
    </row>
    <row r="146" spans="3:9" s="17" customFormat="1" ht="11.25" x14ac:dyDescent="0.2">
      <c r="C146" s="451"/>
      <c r="I146" s="59"/>
    </row>
    <row r="147" spans="3:9" s="17" customFormat="1" ht="11.25" x14ac:dyDescent="0.2">
      <c r="C147" s="451"/>
      <c r="I147" s="59"/>
    </row>
    <row r="148" spans="3:9" s="17" customFormat="1" ht="11.25" x14ac:dyDescent="0.2">
      <c r="C148" s="451"/>
      <c r="I148" s="59"/>
    </row>
    <row r="149" spans="3:9" s="17" customFormat="1" ht="11.25" x14ac:dyDescent="0.2">
      <c r="C149" s="451"/>
      <c r="I149" s="59"/>
    </row>
    <row r="150" spans="3:9" s="17" customFormat="1" ht="11.25" x14ac:dyDescent="0.2">
      <c r="C150" s="451"/>
      <c r="I150" s="59"/>
    </row>
    <row r="151" spans="3:9" s="17" customFormat="1" ht="11.25" x14ac:dyDescent="0.2">
      <c r="C151" s="451"/>
      <c r="I151" s="59"/>
    </row>
    <row r="152" spans="3:9" s="17" customFormat="1" ht="11.25" x14ac:dyDescent="0.2">
      <c r="C152" s="451"/>
      <c r="I152" s="59"/>
    </row>
    <row r="153" spans="3:9" s="17" customFormat="1" ht="11.25" x14ac:dyDescent="0.2">
      <c r="C153" s="451"/>
      <c r="I153" s="59"/>
    </row>
    <row r="154" spans="3:9" s="17" customFormat="1" ht="11.25" x14ac:dyDescent="0.2">
      <c r="C154" s="451"/>
      <c r="I154" s="59"/>
    </row>
    <row r="155" spans="3:9" s="17" customFormat="1" ht="11.25" x14ac:dyDescent="0.2">
      <c r="C155" s="451"/>
      <c r="I155" s="59"/>
    </row>
    <row r="156" spans="3:9" s="17" customFormat="1" ht="11.25" x14ac:dyDescent="0.2">
      <c r="C156" s="451"/>
      <c r="I156" s="59"/>
    </row>
    <row r="157" spans="3:9" s="17" customFormat="1" ht="11.25" x14ac:dyDescent="0.2">
      <c r="C157" s="451"/>
      <c r="I157" s="59"/>
    </row>
    <row r="158" spans="3:9" s="17" customFormat="1" ht="11.25" x14ac:dyDescent="0.2">
      <c r="C158" s="451"/>
      <c r="I158" s="59"/>
    </row>
    <row r="159" spans="3:9" s="17" customFormat="1" ht="11.25" x14ac:dyDescent="0.2">
      <c r="C159" s="451"/>
      <c r="I159" s="59"/>
    </row>
  </sheetData>
  <mergeCells count="2">
    <mergeCell ref="B46:I46"/>
    <mergeCell ref="H1:I1"/>
  </mergeCells>
  <phoneticPr fontId="7" type="noConversion"/>
  <hyperlinks>
    <hyperlink ref="H1" location="Index!A1" display="Zurück zum Index"/>
  </hyperlinks>
  <pageMargins left="0" right="0" top="0.62992125984251968" bottom="0.62992125984251968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F31"/>
  <sheetViews>
    <sheetView showGridLines="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45.140625" style="18" customWidth="1"/>
    <col min="3" max="3" width="16.5703125" style="19" customWidth="1"/>
    <col min="4" max="4" width="14.140625" style="5" customWidth="1"/>
    <col min="5" max="6" width="4.42578125" style="8" customWidth="1"/>
  </cols>
  <sheetData>
    <row r="1" spans="2:6" ht="12.75" customHeight="1" x14ac:dyDescent="0.2">
      <c r="B1" s="92" t="s">
        <v>124</v>
      </c>
      <c r="C1" s="516" t="s">
        <v>116</v>
      </c>
      <c r="D1" s="521"/>
    </row>
    <row r="2" spans="2:6" ht="6.75" customHeight="1" x14ac:dyDescent="0.2">
      <c r="B2" s="11"/>
      <c r="C2" s="12"/>
    </row>
    <row r="3" spans="2:6" ht="27" customHeight="1" x14ac:dyDescent="0.2">
      <c r="B3" s="519" t="s">
        <v>169</v>
      </c>
      <c r="C3" s="520"/>
      <c r="D3" s="520"/>
    </row>
    <row r="4" spans="2:6" s="35" customFormat="1" ht="12.75" customHeight="1" x14ac:dyDescent="0.2">
      <c r="B4" s="514" t="s">
        <v>152</v>
      </c>
      <c r="C4" s="515"/>
      <c r="D4" s="160"/>
      <c r="E4" s="10"/>
      <c r="F4" s="10"/>
    </row>
    <row r="5" spans="2:6" ht="3" customHeight="1" x14ac:dyDescent="0.2">
      <c r="B5" s="54"/>
      <c r="C5" s="13"/>
      <c r="D5" s="33"/>
    </row>
    <row r="6" spans="2:6" s="17" customFormat="1" ht="16.5" customHeight="1" x14ac:dyDescent="0.2">
      <c r="B6" s="108" t="s">
        <v>11</v>
      </c>
      <c r="C6" s="109" t="s">
        <v>92</v>
      </c>
      <c r="D6" s="152" t="s">
        <v>91</v>
      </c>
    </row>
    <row r="7" spans="2:6" s="21" customFormat="1" ht="12.75" customHeight="1" x14ac:dyDescent="0.2">
      <c r="B7" s="110" t="s">
        <v>174</v>
      </c>
      <c r="C7" s="262">
        <v>15453.985799999999</v>
      </c>
      <c r="D7" s="482">
        <v>100</v>
      </c>
    </row>
    <row r="8" spans="2:6" s="11" customFormat="1" ht="12.75" customHeight="1" x14ac:dyDescent="0.2">
      <c r="B8" s="87" t="s">
        <v>12</v>
      </c>
      <c r="C8" s="263">
        <v>4065.4211</v>
      </c>
      <c r="D8" s="476">
        <v>26.306618581207704</v>
      </c>
    </row>
    <row r="9" spans="2:6" s="11" customFormat="1" ht="12.75" customHeight="1" x14ac:dyDescent="0.2">
      <c r="B9" s="87" t="s">
        <v>13</v>
      </c>
      <c r="C9" s="264">
        <v>5244.7602999999999</v>
      </c>
      <c r="D9" s="476">
        <v>33.937913285775124</v>
      </c>
    </row>
    <row r="10" spans="2:6" s="11" customFormat="1" ht="12.75" customHeight="1" x14ac:dyDescent="0.2">
      <c r="B10" s="111" t="s">
        <v>62</v>
      </c>
      <c r="C10" s="112">
        <v>6143.8044</v>
      </c>
      <c r="D10" s="477">
        <v>39.755468133017182</v>
      </c>
    </row>
    <row r="11" spans="2:6" s="17" customFormat="1" ht="12.75" customHeight="1" x14ac:dyDescent="0.2">
      <c r="B11" s="110" t="s">
        <v>17</v>
      </c>
      <c r="C11" s="262">
        <v>214.03</v>
      </c>
      <c r="D11" s="478">
        <v>100</v>
      </c>
    </row>
    <row r="12" spans="2:6" s="17" customFormat="1" ht="12.75" customHeight="1" x14ac:dyDescent="0.2">
      <c r="B12" s="87" t="s">
        <v>12</v>
      </c>
      <c r="C12" s="265">
        <v>0.60971500000000001</v>
      </c>
      <c r="D12" s="479">
        <v>0.28487361584824555</v>
      </c>
    </row>
    <row r="13" spans="2:6" s="17" customFormat="1" ht="12.75" customHeight="1" x14ac:dyDescent="0.2">
      <c r="B13" s="87" t="s">
        <v>13</v>
      </c>
      <c r="C13" s="263">
        <v>209.86594500000001</v>
      </c>
      <c r="D13" s="479">
        <v>98.054452646825212</v>
      </c>
    </row>
    <row r="14" spans="2:6" s="17" customFormat="1" ht="12.75" customHeight="1" x14ac:dyDescent="0.2">
      <c r="B14" s="111" t="s">
        <v>62</v>
      </c>
      <c r="C14" s="266">
        <v>3.5543400000000003</v>
      </c>
      <c r="D14" s="480">
        <v>1.6606737373265432</v>
      </c>
    </row>
    <row r="15" spans="2:6" s="17" customFormat="1" ht="12.75" customHeight="1" x14ac:dyDescent="0.2">
      <c r="B15" s="110" t="s">
        <v>18</v>
      </c>
      <c r="C15" s="262">
        <v>6606.0759999999991</v>
      </c>
      <c r="D15" s="478">
        <v>100</v>
      </c>
    </row>
    <row r="16" spans="2:6" s="17" customFormat="1" ht="12.75" customHeight="1" x14ac:dyDescent="0.2">
      <c r="B16" s="87" t="s">
        <v>12</v>
      </c>
      <c r="C16" s="265">
        <v>5098.6239999999998</v>
      </c>
      <c r="D16" s="479">
        <v>77.180825652020957</v>
      </c>
    </row>
    <row r="17" spans="2:6" s="17" customFormat="1" ht="12.75" customHeight="1" x14ac:dyDescent="0.2">
      <c r="B17" s="87" t="s">
        <v>13</v>
      </c>
      <c r="C17" s="263">
        <v>1065.2829999999999</v>
      </c>
      <c r="D17" s="479">
        <v>16.125806000415377</v>
      </c>
    </row>
    <row r="18" spans="2:6" s="17" customFormat="1" ht="12.75" customHeight="1" x14ac:dyDescent="0.2">
      <c r="B18" s="111" t="s">
        <v>62</v>
      </c>
      <c r="C18" s="266">
        <v>442.16899999999998</v>
      </c>
      <c r="D18" s="480">
        <v>6.6933683475636681</v>
      </c>
    </row>
    <row r="19" spans="2:6" s="17" customFormat="1" ht="12.75" customHeight="1" x14ac:dyDescent="0.2">
      <c r="B19" s="110" t="s">
        <v>64</v>
      </c>
      <c r="C19" s="262">
        <v>610.24131863649382</v>
      </c>
      <c r="D19" s="478">
        <v>100</v>
      </c>
    </row>
    <row r="20" spans="2:6" s="17" customFormat="1" ht="12.75" customHeight="1" x14ac:dyDescent="0.2">
      <c r="B20" s="87" t="s">
        <v>12</v>
      </c>
      <c r="C20" s="265">
        <v>456.26315870710323</v>
      </c>
      <c r="D20" s="479">
        <v>74.767660722575272</v>
      </c>
    </row>
    <row r="21" spans="2:6" s="17" customFormat="1" ht="12.75" customHeight="1" x14ac:dyDescent="0.2">
      <c r="B21" s="87" t="s">
        <v>13</v>
      </c>
      <c r="C21" s="263">
        <v>114.09625798407443</v>
      </c>
      <c r="D21" s="479">
        <v>18.696908009934155</v>
      </c>
    </row>
    <row r="22" spans="2:6" s="17" customFormat="1" ht="12.75" customHeight="1" x14ac:dyDescent="0.2">
      <c r="B22" s="111" t="s">
        <v>62</v>
      </c>
      <c r="C22" s="266">
        <v>39.881901945316137</v>
      </c>
      <c r="D22" s="480">
        <v>6.535431267490563</v>
      </c>
    </row>
    <row r="23" spans="2:6" s="17" customFormat="1" ht="12.75" customHeight="1" x14ac:dyDescent="0.2">
      <c r="B23" s="110" t="s">
        <v>19</v>
      </c>
      <c r="C23" s="262">
        <v>22884.333118636492</v>
      </c>
      <c r="D23" s="478">
        <v>100</v>
      </c>
    </row>
    <row r="24" spans="2:6" s="23" customFormat="1" ht="12.75" customHeight="1" x14ac:dyDescent="0.2">
      <c r="B24" s="87" t="s">
        <v>39</v>
      </c>
      <c r="C24" s="263">
        <v>9620.9179737071026</v>
      </c>
      <c r="D24" s="481">
        <v>42.041504656616105</v>
      </c>
    </row>
    <row r="25" spans="2:6" s="17" customFormat="1" ht="12.75" customHeight="1" x14ac:dyDescent="0.2">
      <c r="B25" s="87" t="s">
        <v>40</v>
      </c>
      <c r="C25" s="263">
        <v>6634.0055029840732</v>
      </c>
      <c r="D25" s="481">
        <v>28.989289172606419</v>
      </c>
    </row>
    <row r="26" spans="2:6" s="17" customFormat="1" ht="12.75" customHeight="1" x14ac:dyDescent="0.2">
      <c r="B26" s="111" t="s">
        <v>65</v>
      </c>
      <c r="C26" s="266">
        <v>6629.4096419453153</v>
      </c>
      <c r="D26" s="480">
        <v>28.969206170777472</v>
      </c>
    </row>
    <row r="27" spans="2:6" ht="3.75" customHeight="1" x14ac:dyDescent="0.2">
      <c r="B27" s="23"/>
      <c r="C27" s="15"/>
      <c r="D27" s="50"/>
    </row>
    <row r="28" spans="2:6" ht="13.35" customHeight="1" x14ac:dyDescent="0.2">
      <c r="B28" s="23"/>
      <c r="C28" s="15"/>
      <c r="D28" s="50"/>
    </row>
    <row r="29" spans="2:6" s="449" customFormat="1" ht="13.35" customHeight="1" x14ac:dyDescent="0.2">
      <c r="B29" s="453"/>
      <c r="C29" s="452"/>
      <c r="D29" s="50"/>
      <c r="E29" s="8"/>
      <c r="F29" s="8"/>
    </row>
    <row r="30" spans="2:6" s="3" customFormat="1" ht="13.5" customHeight="1" x14ac:dyDescent="0.2">
      <c r="B30" s="91" t="s">
        <v>149</v>
      </c>
      <c r="C30" s="15"/>
      <c r="D30" s="9"/>
    </row>
    <row r="31" spans="2:6" s="14" customFormat="1" ht="12.75" customHeight="1" x14ac:dyDescent="0.2">
      <c r="B31" s="155" t="s">
        <v>78</v>
      </c>
    </row>
  </sheetData>
  <mergeCells count="3">
    <mergeCell ref="B4:C4"/>
    <mergeCell ref="B3:D3"/>
    <mergeCell ref="C1:D1"/>
  </mergeCells>
  <phoneticPr fontId="7" type="noConversion"/>
  <hyperlinks>
    <hyperlink ref="C1" location="Index!A1" display="Zurück zum Index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1:O62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29" customWidth="1"/>
    <col min="3" max="3" width="12.5703125" style="449" customWidth="1"/>
    <col min="4" max="8" width="12.5703125" customWidth="1"/>
    <col min="9" max="9" width="12.5703125" style="7" customWidth="1"/>
  </cols>
  <sheetData>
    <row r="1" spans="2:9" ht="12.75" customHeight="1" x14ac:dyDescent="0.2">
      <c r="B1" s="92" t="s">
        <v>125</v>
      </c>
      <c r="C1" s="92"/>
      <c r="D1" s="462"/>
      <c r="H1" s="516" t="s">
        <v>116</v>
      </c>
      <c r="I1" s="505"/>
    </row>
    <row r="2" spans="2:9" ht="12.75" customHeight="1" x14ac:dyDescent="0.2"/>
    <row r="3" spans="2:9" s="17" customFormat="1" ht="12.75" customHeight="1" x14ac:dyDescent="0.2">
      <c r="B3" s="156" t="s">
        <v>77</v>
      </c>
      <c r="C3" s="156"/>
      <c r="H3" s="159"/>
      <c r="I3" s="175"/>
    </row>
    <row r="4" spans="2:9" s="17" customFormat="1" ht="12.75" customHeight="1" x14ac:dyDescent="0.2">
      <c r="B4" s="156" t="s">
        <v>175</v>
      </c>
      <c r="C4" s="156"/>
      <c r="H4" s="159"/>
      <c r="I4" s="175"/>
    </row>
    <row r="5" spans="2:9" s="23" customFormat="1" ht="12.75" customHeight="1" x14ac:dyDescent="0.2">
      <c r="B5" s="159" t="s">
        <v>151</v>
      </c>
      <c r="C5" s="159"/>
      <c r="F5" s="462"/>
      <c r="G5" s="462"/>
      <c r="H5" s="462"/>
      <c r="I5" s="462"/>
    </row>
    <row r="6" spans="2:9" s="17" customFormat="1" ht="6" customHeight="1" x14ac:dyDescent="0.2">
      <c r="B6" s="60"/>
      <c r="C6" s="2"/>
      <c r="H6" s="56"/>
      <c r="I6" s="56"/>
    </row>
    <row r="7" spans="2:9" s="21" customFormat="1" ht="16.5" customHeight="1" x14ac:dyDescent="0.2">
      <c r="B7" s="108" t="s">
        <v>7</v>
      </c>
      <c r="C7" s="391">
        <v>2019</v>
      </c>
      <c r="D7" s="391">
        <v>2017</v>
      </c>
      <c r="E7" s="391">
        <v>2015</v>
      </c>
      <c r="F7" s="391">
        <v>2012</v>
      </c>
      <c r="G7" s="391">
        <v>2008</v>
      </c>
      <c r="H7" s="391">
        <v>2004</v>
      </c>
      <c r="I7" s="391">
        <v>2000</v>
      </c>
    </row>
    <row r="8" spans="2:9" s="21" customFormat="1" ht="12.75" customHeight="1" x14ac:dyDescent="0.2">
      <c r="B8" s="110" t="s">
        <v>163</v>
      </c>
      <c r="C8" s="150">
        <v>15453.985799999999</v>
      </c>
      <c r="D8" s="150">
        <v>14119.797500000001</v>
      </c>
      <c r="E8" s="150">
        <v>13961.283100000001</v>
      </c>
      <c r="F8" s="150">
        <v>12818.7142</v>
      </c>
      <c r="G8" s="150">
        <v>11978.3706</v>
      </c>
      <c r="H8" s="150">
        <v>9659.1044000000002</v>
      </c>
      <c r="I8" s="150">
        <v>7888.4902000000002</v>
      </c>
    </row>
    <row r="9" spans="2:9" s="21" customFormat="1" ht="12.75" customHeight="1" x14ac:dyDescent="0.2">
      <c r="B9" s="87" t="s">
        <v>12</v>
      </c>
      <c r="C9" s="149">
        <v>4065.4211</v>
      </c>
      <c r="D9" s="149">
        <v>4043.1012999999998</v>
      </c>
      <c r="E9" s="149">
        <v>3347.1806999999999</v>
      </c>
      <c r="F9" s="149">
        <v>1255.3697999999999</v>
      </c>
      <c r="G9" s="149">
        <v>1035.2944</v>
      </c>
      <c r="H9" s="149">
        <v>1108.5893000000001</v>
      </c>
      <c r="I9" s="149">
        <v>864.06780000000003</v>
      </c>
    </row>
    <row r="10" spans="2:9" s="21" customFormat="1" ht="12.75" customHeight="1" x14ac:dyDescent="0.2">
      <c r="B10" s="87" t="s">
        <v>13</v>
      </c>
      <c r="C10" s="147">
        <v>5244.7602999999999</v>
      </c>
      <c r="D10" s="147">
        <v>5083.0343999999996</v>
      </c>
      <c r="E10" s="147">
        <v>4819.4879000000001</v>
      </c>
      <c r="F10" s="147">
        <v>6542.6641</v>
      </c>
      <c r="G10" s="147">
        <v>4445.5699000000004</v>
      </c>
      <c r="H10" s="147">
        <v>3759.1743999999999</v>
      </c>
      <c r="I10" s="147">
        <v>3305.0304000000001</v>
      </c>
    </row>
    <row r="11" spans="2:9" s="21" customFormat="1" ht="12.75" customHeight="1" x14ac:dyDescent="0.2">
      <c r="B11" s="87" t="s">
        <v>62</v>
      </c>
      <c r="C11" s="147">
        <v>6143.8044</v>
      </c>
      <c r="D11" s="147">
        <v>4993.6619000000001</v>
      </c>
      <c r="E11" s="147">
        <v>5794.6144999999997</v>
      </c>
      <c r="F11" s="147">
        <v>5020.6801999999998</v>
      </c>
      <c r="G11" s="147">
        <v>6497.5063</v>
      </c>
      <c r="H11" s="147">
        <v>4791.3406999999997</v>
      </c>
      <c r="I11" s="147">
        <v>3719.3919999999998</v>
      </c>
    </row>
    <row r="12" spans="2:9" s="21" customFormat="1" ht="12.75" customHeight="1" x14ac:dyDescent="0.2">
      <c r="B12" s="87" t="s">
        <v>16</v>
      </c>
      <c r="C12" s="147"/>
      <c r="D12" s="147" t="s">
        <v>6</v>
      </c>
      <c r="E12" s="147" t="s">
        <v>6</v>
      </c>
      <c r="F12" s="147" t="s">
        <v>6</v>
      </c>
      <c r="G12" s="147" t="s">
        <v>6</v>
      </c>
      <c r="H12" s="147" t="s">
        <v>6</v>
      </c>
      <c r="I12" s="147" t="s">
        <v>6</v>
      </c>
    </row>
    <row r="13" spans="2:9" s="21" customFormat="1" ht="12.75" customHeight="1" x14ac:dyDescent="0.2">
      <c r="B13" s="87"/>
      <c r="C13" s="147"/>
      <c r="D13" s="147"/>
      <c r="E13" s="147"/>
      <c r="F13" s="147"/>
      <c r="G13" s="147"/>
      <c r="H13" s="147"/>
      <c r="I13" s="147"/>
    </row>
    <row r="14" spans="2:9" s="17" customFormat="1" ht="12.75" customHeight="1" x14ac:dyDescent="0.2">
      <c r="B14" s="110" t="s">
        <v>17</v>
      </c>
      <c r="C14" s="150">
        <v>214.03</v>
      </c>
      <c r="D14" s="150">
        <v>184.46700000000001</v>
      </c>
      <c r="E14" s="150">
        <v>193.90900000000002</v>
      </c>
      <c r="F14" s="150">
        <v>139.298</v>
      </c>
      <c r="G14" s="150">
        <v>122.539</v>
      </c>
      <c r="H14" s="150">
        <v>139.886</v>
      </c>
      <c r="I14" s="150">
        <v>140.93226999999999</v>
      </c>
    </row>
    <row r="15" spans="2:9" s="23" customFormat="1" ht="12.75" customHeight="1" x14ac:dyDescent="0.2">
      <c r="B15" s="87" t="s">
        <v>12</v>
      </c>
      <c r="C15" s="267">
        <v>0.60971500000000001</v>
      </c>
      <c r="D15" s="267">
        <v>0.45191999999999999</v>
      </c>
      <c r="E15" s="267">
        <v>0.45400000000000001</v>
      </c>
      <c r="F15" s="267">
        <v>1.706156</v>
      </c>
      <c r="G15" s="268">
        <v>4.2834340000000006</v>
      </c>
      <c r="H15" s="267">
        <v>8.3236740000000005</v>
      </c>
      <c r="I15" s="149">
        <v>3.9140000000000001</v>
      </c>
    </row>
    <row r="16" spans="2:9" s="23" customFormat="1" ht="12.75" customHeight="1" x14ac:dyDescent="0.2">
      <c r="B16" s="87" t="s">
        <v>13</v>
      </c>
      <c r="C16" s="149">
        <v>209.86594500000001</v>
      </c>
      <c r="D16" s="149">
        <v>182.55685200000002</v>
      </c>
      <c r="E16" s="149">
        <v>191.79198300000002</v>
      </c>
      <c r="F16" s="149">
        <v>135.52505400000001</v>
      </c>
      <c r="G16" s="269">
        <v>116.291498</v>
      </c>
      <c r="H16" s="149">
        <v>128.79541899999998</v>
      </c>
      <c r="I16" s="149">
        <v>132.76095000000001</v>
      </c>
    </row>
    <row r="17" spans="2:9" s="23" customFormat="1" ht="12.75" customHeight="1" x14ac:dyDescent="0.2">
      <c r="B17" s="87" t="s">
        <v>62</v>
      </c>
      <c r="C17" s="149">
        <v>3.5543400000000003</v>
      </c>
      <c r="D17" s="149">
        <v>1.4582280000000001</v>
      </c>
      <c r="E17" s="149">
        <v>1.663017</v>
      </c>
      <c r="F17" s="149">
        <v>2.0667900000000001</v>
      </c>
      <c r="G17" s="268">
        <v>1.9640679999999999</v>
      </c>
      <c r="H17" s="149">
        <v>2.7669070000000002</v>
      </c>
      <c r="I17" s="149">
        <v>4.25732</v>
      </c>
    </row>
    <row r="18" spans="2:9" s="23" customFormat="1" ht="12.75" customHeight="1" x14ac:dyDescent="0.2">
      <c r="B18" s="87" t="s">
        <v>16</v>
      </c>
      <c r="C18" s="268"/>
      <c r="D18" s="268"/>
      <c r="E18" s="268">
        <v>0</v>
      </c>
      <c r="F18" s="268">
        <v>0</v>
      </c>
      <c r="G18" s="147" t="s">
        <v>6</v>
      </c>
      <c r="H18" s="147" t="s">
        <v>6</v>
      </c>
      <c r="I18" s="147" t="s">
        <v>6</v>
      </c>
    </row>
    <row r="19" spans="2:9" s="23" customFormat="1" ht="12.75" customHeight="1" x14ac:dyDescent="0.2">
      <c r="B19" s="87"/>
      <c r="C19" s="268"/>
      <c r="D19" s="268"/>
      <c r="E19" s="268"/>
      <c r="F19" s="268"/>
      <c r="G19" s="147"/>
      <c r="H19" s="147"/>
      <c r="I19" s="147"/>
    </row>
    <row r="20" spans="2:9" s="17" customFormat="1" ht="12.75" customHeight="1" x14ac:dyDescent="0.2">
      <c r="B20" s="110" t="s">
        <v>18</v>
      </c>
      <c r="C20" s="150">
        <v>6606.0759999999991</v>
      </c>
      <c r="D20" s="150">
        <v>6217.3549999999996</v>
      </c>
      <c r="E20" s="150">
        <v>5884.607</v>
      </c>
      <c r="F20" s="150">
        <v>5204.0019999999995</v>
      </c>
      <c r="G20" s="150">
        <v>3940</v>
      </c>
      <c r="H20" s="150">
        <v>3000</v>
      </c>
      <c r="I20" s="150">
        <v>2440</v>
      </c>
    </row>
    <row r="21" spans="2:9" s="23" customFormat="1" ht="12.75" customHeight="1" x14ac:dyDescent="0.2">
      <c r="B21" s="87" t="s">
        <v>12</v>
      </c>
      <c r="C21" s="265">
        <v>5098.6239999999998</v>
      </c>
      <c r="D21" s="265">
        <v>4843.45</v>
      </c>
      <c r="E21" s="265">
        <v>4640.8869999999997</v>
      </c>
      <c r="F21" s="265">
        <v>4111.8829999999998</v>
      </c>
      <c r="G21" s="149">
        <v>3120</v>
      </c>
      <c r="H21" s="149">
        <v>2405</v>
      </c>
      <c r="I21" s="149">
        <v>1970</v>
      </c>
    </row>
    <row r="22" spans="2:9" s="23" customFormat="1" ht="12.75" customHeight="1" x14ac:dyDescent="0.2">
      <c r="B22" s="87" t="s">
        <v>13</v>
      </c>
      <c r="C22" s="263">
        <v>1065.2829999999999</v>
      </c>
      <c r="D22" s="263">
        <v>971.43700000000001</v>
      </c>
      <c r="E22" s="263">
        <v>879.14</v>
      </c>
      <c r="F22" s="263">
        <v>784.875</v>
      </c>
      <c r="G22" s="149">
        <v>600</v>
      </c>
      <c r="H22" s="149">
        <v>430</v>
      </c>
      <c r="I22" s="149">
        <v>330</v>
      </c>
    </row>
    <row r="23" spans="2:9" s="23" customFormat="1" ht="12.75" customHeight="1" x14ac:dyDescent="0.2">
      <c r="B23" s="87" t="s">
        <v>62</v>
      </c>
      <c r="C23" s="263">
        <v>442.16899999999998</v>
      </c>
      <c r="D23" s="263">
        <v>402.46800000000002</v>
      </c>
      <c r="E23" s="263">
        <v>364.58</v>
      </c>
      <c r="F23" s="263">
        <v>307.24400000000003</v>
      </c>
      <c r="G23" s="149">
        <v>220</v>
      </c>
      <c r="H23" s="149">
        <v>165</v>
      </c>
      <c r="I23" s="149">
        <v>140</v>
      </c>
    </row>
    <row r="24" spans="2:9" s="23" customFormat="1" ht="12.75" customHeight="1" x14ac:dyDescent="0.2">
      <c r="B24" s="87" t="s">
        <v>16</v>
      </c>
      <c r="C24" s="147"/>
      <c r="D24" s="147"/>
      <c r="E24" s="147" t="s">
        <v>6</v>
      </c>
      <c r="F24" s="147" t="s">
        <v>6</v>
      </c>
      <c r="G24" s="147" t="s">
        <v>6</v>
      </c>
      <c r="H24" s="149" t="s">
        <v>6</v>
      </c>
      <c r="I24" s="148" t="s">
        <v>6</v>
      </c>
    </row>
    <row r="25" spans="2:9" s="23" customFormat="1" ht="12.75" customHeight="1" x14ac:dyDescent="0.2">
      <c r="B25" s="87"/>
      <c r="C25" s="147"/>
      <c r="D25" s="147"/>
      <c r="E25" s="147"/>
      <c r="F25" s="147"/>
      <c r="G25" s="147"/>
      <c r="H25" s="149"/>
      <c r="I25" s="148"/>
    </row>
    <row r="26" spans="2:9" s="17" customFormat="1" ht="27" customHeight="1" x14ac:dyDescent="0.2">
      <c r="B26" s="110" t="s">
        <v>176</v>
      </c>
      <c r="C26" s="150">
        <v>610.24131863649382</v>
      </c>
      <c r="D26" s="150">
        <v>525.93692749994261</v>
      </c>
      <c r="E26" s="150">
        <v>523.58053000629502</v>
      </c>
      <c r="F26" s="150">
        <v>340</v>
      </c>
      <c r="G26" s="150">
        <v>260</v>
      </c>
      <c r="H26" s="150">
        <v>300</v>
      </c>
      <c r="I26" s="146">
        <v>205</v>
      </c>
    </row>
    <row r="27" spans="2:9" s="23" customFormat="1" ht="12.75" customHeight="1" x14ac:dyDescent="0.2">
      <c r="B27" s="87" t="s">
        <v>12</v>
      </c>
      <c r="C27" s="149">
        <v>456.26315870710323</v>
      </c>
      <c r="D27" s="149">
        <v>397.94716143558395</v>
      </c>
      <c r="E27" s="149">
        <v>399.78767526809952</v>
      </c>
      <c r="F27" s="149">
        <v>261.7521593472199</v>
      </c>
      <c r="G27" s="149">
        <v>205</v>
      </c>
      <c r="H27" s="149">
        <v>240</v>
      </c>
      <c r="I27" s="148">
        <v>165</v>
      </c>
    </row>
    <row r="28" spans="2:9" s="23" customFormat="1" ht="12.75" customHeight="1" x14ac:dyDescent="0.2">
      <c r="B28" s="87" t="s">
        <v>13</v>
      </c>
      <c r="C28" s="149">
        <v>114.09625798407443</v>
      </c>
      <c r="D28" s="149">
        <v>94.805507068878754</v>
      </c>
      <c r="E28" s="149">
        <v>92.246057304090755</v>
      </c>
      <c r="F28" s="149">
        <v>58.566058121385652</v>
      </c>
      <c r="G28" s="149">
        <v>40</v>
      </c>
      <c r="H28" s="149">
        <v>45</v>
      </c>
      <c r="I28" s="148">
        <v>30</v>
      </c>
    </row>
    <row r="29" spans="2:9" s="23" customFormat="1" ht="12.75" customHeight="1" x14ac:dyDescent="0.2">
      <c r="B29" s="87" t="s">
        <v>62</v>
      </c>
      <c r="C29" s="149">
        <v>39.881901945316137</v>
      </c>
      <c r="D29" s="149">
        <v>33.184258995479929</v>
      </c>
      <c r="E29" s="149">
        <v>31.546797434104729</v>
      </c>
      <c r="F29" s="149">
        <v>19.681782531394461</v>
      </c>
      <c r="G29" s="149">
        <v>15</v>
      </c>
      <c r="H29" s="149">
        <v>15</v>
      </c>
      <c r="I29" s="148">
        <v>10</v>
      </c>
    </row>
    <row r="30" spans="2:9" s="23" customFormat="1" ht="12.75" customHeight="1" x14ac:dyDescent="0.2">
      <c r="B30" s="87" t="s">
        <v>16</v>
      </c>
      <c r="C30" s="147"/>
      <c r="D30" s="147"/>
      <c r="E30" s="147" t="s">
        <v>6</v>
      </c>
      <c r="F30" s="147" t="s">
        <v>6</v>
      </c>
      <c r="G30" s="147" t="s">
        <v>6</v>
      </c>
      <c r="H30" s="149" t="s">
        <v>6</v>
      </c>
      <c r="I30" s="148" t="s">
        <v>6</v>
      </c>
    </row>
    <row r="31" spans="2:9" s="23" customFormat="1" ht="12.75" customHeight="1" x14ac:dyDescent="0.2">
      <c r="B31" s="87"/>
      <c r="C31" s="147"/>
      <c r="D31" s="147"/>
      <c r="E31" s="147"/>
      <c r="F31" s="147"/>
      <c r="G31" s="147"/>
      <c r="H31" s="149"/>
      <c r="I31" s="148"/>
    </row>
    <row r="32" spans="2:9" s="17" customFormat="1" ht="25.5" customHeight="1" x14ac:dyDescent="0.2">
      <c r="B32" s="110" t="s">
        <v>19</v>
      </c>
      <c r="C32" s="150">
        <v>22884.333118636492</v>
      </c>
      <c r="D32" s="150">
        <v>21047.556527499939</v>
      </c>
      <c r="E32" s="150">
        <v>20563.379630006293</v>
      </c>
      <c r="F32" s="150">
        <v>18502.0141</v>
      </c>
      <c r="G32" s="150">
        <v>16300.909600000001</v>
      </c>
      <c r="H32" s="150">
        <v>13098.990399999999</v>
      </c>
      <c r="I32" s="146">
        <v>10674.5612</v>
      </c>
    </row>
    <row r="33" spans="2:15" s="17" customFormat="1" ht="12.75" customHeight="1" x14ac:dyDescent="0.2">
      <c r="B33" s="87" t="s">
        <v>39</v>
      </c>
      <c r="C33" s="148">
        <v>9620.9179737071026</v>
      </c>
      <c r="D33" s="148">
        <v>9284.950381435583</v>
      </c>
      <c r="E33" s="148">
        <v>8388.3093752680979</v>
      </c>
      <c r="F33" s="148">
        <v>5630.7111153472197</v>
      </c>
      <c r="G33" s="148">
        <v>4364.5778339999997</v>
      </c>
      <c r="H33" s="148">
        <v>3761.9129739999998</v>
      </c>
      <c r="I33" s="148">
        <v>3002.9818</v>
      </c>
    </row>
    <row r="34" spans="2:15" s="17" customFormat="1" ht="12.75" customHeight="1" x14ac:dyDescent="0.2">
      <c r="B34" s="87" t="s">
        <v>40</v>
      </c>
      <c r="C34" s="148">
        <v>6634.0055029840732</v>
      </c>
      <c r="D34" s="148">
        <v>6331.833759068878</v>
      </c>
      <c r="E34" s="148">
        <v>5982.6659403040912</v>
      </c>
      <c r="F34" s="148">
        <v>7521.6302121213857</v>
      </c>
      <c r="G34" s="148">
        <v>5201.861398</v>
      </c>
      <c r="H34" s="148">
        <v>4362.9698189999999</v>
      </c>
      <c r="I34" s="148">
        <v>3797.79135</v>
      </c>
    </row>
    <row r="35" spans="2:15" s="17" customFormat="1" ht="12.75" customHeight="1" x14ac:dyDescent="0.2">
      <c r="B35" s="87" t="s">
        <v>65</v>
      </c>
      <c r="C35" s="148">
        <v>6629.4096419453153</v>
      </c>
      <c r="D35" s="148">
        <v>5430.7723869954807</v>
      </c>
      <c r="E35" s="148">
        <v>6192.404314434104</v>
      </c>
      <c r="F35" s="148">
        <v>5349.672772531394</v>
      </c>
      <c r="G35" s="148">
        <v>6734.4703680000002</v>
      </c>
      <c r="H35" s="148">
        <v>4974.1076069999999</v>
      </c>
      <c r="I35" s="148">
        <v>3873.64932</v>
      </c>
    </row>
    <row r="36" spans="2:15" s="17" customFormat="1" ht="12.75" customHeight="1" x14ac:dyDescent="0.2">
      <c r="B36" s="111" t="s">
        <v>89</v>
      </c>
      <c r="C36" s="151"/>
      <c r="D36" s="151"/>
      <c r="E36" s="151"/>
      <c r="F36" s="151"/>
      <c r="G36" s="151" t="s">
        <v>6</v>
      </c>
      <c r="H36" s="151" t="s">
        <v>6</v>
      </c>
      <c r="I36" s="151" t="s">
        <v>6</v>
      </c>
    </row>
    <row r="37" spans="2:15" s="17" customFormat="1" ht="6" customHeight="1" x14ac:dyDescent="0.2">
      <c r="C37" s="451"/>
      <c r="G37" s="150"/>
      <c r="H37" s="15"/>
      <c r="I37" s="15"/>
    </row>
    <row r="38" spans="2:15" s="451" customFormat="1" ht="24.6" customHeight="1" x14ac:dyDescent="0.2">
      <c r="B38" s="522" t="s">
        <v>165</v>
      </c>
      <c r="C38" s="522"/>
      <c r="D38" s="518"/>
      <c r="E38" s="518"/>
      <c r="F38" s="518"/>
      <c r="G38" s="518"/>
      <c r="H38" s="518"/>
      <c r="I38" s="518"/>
      <c r="N38" s="453"/>
      <c r="O38" s="453"/>
    </row>
    <row r="39" spans="2:15" s="451" customFormat="1" ht="11.25" x14ac:dyDescent="0.2">
      <c r="B39" s="450"/>
      <c r="C39" s="450"/>
      <c r="D39" s="454"/>
      <c r="E39" s="454"/>
      <c r="F39" s="454"/>
      <c r="G39" s="454"/>
      <c r="H39" s="455"/>
      <c r="I39" s="455"/>
      <c r="N39" s="453"/>
      <c r="O39" s="453"/>
    </row>
    <row r="40" spans="2:15" s="17" customFormat="1" ht="12.75" customHeight="1" x14ac:dyDescent="0.2">
      <c r="B40" s="91" t="s">
        <v>149</v>
      </c>
      <c r="C40" s="91"/>
      <c r="I40" s="59"/>
    </row>
    <row r="41" spans="2:15" s="14" customFormat="1" ht="12.75" customHeight="1" x14ac:dyDescent="0.2">
      <c r="B41" s="155" t="s">
        <v>78</v>
      </c>
      <c r="C41" s="155"/>
    </row>
    <row r="42" spans="2:15" s="17" customFormat="1" ht="11.25" x14ac:dyDescent="0.2">
      <c r="C42" s="451"/>
      <c r="I42" s="59"/>
    </row>
    <row r="43" spans="2:15" s="17" customFormat="1" ht="11.25" x14ac:dyDescent="0.2">
      <c r="C43" s="451"/>
      <c r="I43" s="59"/>
    </row>
    <row r="44" spans="2:15" s="17" customFormat="1" ht="11.25" x14ac:dyDescent="0.2">
      <c r="C44" s="451"/>
      <c r="I44" s="59"/>
    </row>
    <row r="45" spans="2:15" s="17" customFormat="1" ht="11.25" x14ac:dyDescent="0.2">
      <c r="C45" s="451"/>
      <c r="I45" s="59"/>
    </row>
    <row r="46" spans="2:15" s="17" customFormat="1" ht="11.25" x14ac:dyDescent="0.2">
      <c r="C46" s="451"/>
      <c r="I46" s="59"/>
    </row>
    <row r="47" spans="2:15" s="17" customFormat="1" ht="11.25" x14ac:dyDescent="0.2">
      <c r="C47" s="451"/>
      <c r="I47" s="59"/>
    </row>
    <row r="48" spans="2:15" s="17" customFormat="1" ht="11.25" x14ac:dyDescent="0.2">
      <c r="C48" s="451"/>
      <c r="I48" s="59"/>
    </row>
    <row r="49" spans="3:9" s="17" customFormat="1" ht="11.25" x14ac:dyDescent="0.2">
      <c r="C49" s="451"/>
      <c r="I49" s="59"/>
    </row>
    <row r="50" spans="3:9" s="17" customFormat="1" ht="11.25" x14ac:dyDescent="0.2">
      <c r="C50" s="451"/>
      <c r="I50" s="59"/>
    </row>
    <row r="51" spans="3:9" s="17" customFormat="1" ht="11.25" x14ac:dyDescent="0.2">
      <c r="C51" s="451"/>
      <c r="I51" s="59"/>
    </row>
    <row r="52" spans="3:9" s="17" customFormat="1" ht="11.25" x14ac:dyDescent="0.2">
      <c r="C52" s="451"/>
      <c r="I52" s="59"/>
    </row>
    <row r="53" spans="3:9" s="17" customFormat="1" ht="11.25" x14ac:dyDescent="0.2">
      <c r="C53" s="451"/>
      <c r="I53" s="59"/>
    </row>
    <row r="54" spans="3:9" s="17" customFormat="1" ht="11.25" x14ac:dyDescent="0.2">
      <c r="C54" s="451"/>
      <c r="I54" s="59"/>
    </row>
    <row r="55" spans="3:9" s="17" customFormat="1" ht="11.25" x14ac:dyDescent="0.2">
      <c r="C55" s="451"/>
      <c r="I55" s="59"/>
    </row>
    <row r="56" spans="3:9" s="17" customFormat="1" ht="11.25" x14ac:dyDescent="0.2">
      <c r="C56" s="451"/>
      <c r="I56" s="59"/>
    </row>
    <row r="57" spans="3:9" s="17" customFormat="1" ht="11.25" x14ac:dyDescent="0.2">
      <c r="C57" s="451"/>
      <c r="I57" s="59"/>
    </row>
    <row r="58" spans="3:9" s="17" customFormat="1" ht="11.25" x14ac:dyDescent="0.2">
      <c r="C58" s="451"/>
      <c r="I58" s="59"/>
    </row>
    <row r="59" spans="3:9" s="17" customFormat="1" ht="11.25" x14ac:dyDescent="0.2">
      <c r="C59" s="451"/>
      <c r="I59" s="59"/>
    </row>
    <row r="60" spans="3:9" s="17" customFormat="1" ht="11.25" x14ac:dyDescent="0.2">
      <c r="C60" s="451"/>
      <c r="I60" s="59"/>
    </row>
    <row r="61" spans="3:9" s="17" customFormat="1" ht="11.25" x14ac:dyDescent="0.2">
      <c r="C61" s="451"/>
      <c r="I61" s="59"/>
    </row>
    <row r="62" spans="3:9" s="17" customFormat="1" ht="11.25" x14ac:dyDescent="0.2">
      <c r="C62" s="451"/>
      <c r="I62" s="59"/>
    </row>
  </sheetData>
  <mergeCells count="2">
    <mergeCell ref="H1:I1"/>
    <mergeCell ref="B38:I38"/>
  </mergeCells>
  <phoneticPr fontId="7" type="noConversion"/>
  <hyperlinks>
    <hyperlink ref="H1" location="Index!A1" display="Zurück zum Index"/>
  </hyperlink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J53"/>
  <sheetViews>
    <sheetView showGridLines="0" workbookViewId="0">
      <selection activeCell="B3" sqref="B3"/>
    </sheetView>
  </sheetViews>
  <sheetFormatPr baseColWidth="10" defaultRowHeight="12.75" x14ac:dyDescent="0.2"/>
  <cols>
    <col min="1" max="1" width="0.85546875" customWidth="1"/>
    <col min="2" max="2" width="19.5703125" customWidth="1"/>
    <col min="3" max="3" width="11.5703125" customWidth="1"/>
    <col min="7" max="7" width="8.85546875" customWidth="1"/>
    <col min="8" max="8" width="3.140625" customWidth="1"/>
    <col min="9" max="9" width="12.5703125" customWidth="1"/>
    <col min="10" max="10" width="10.5703125" customWidth="1"/>
  </cols>
  <sheetData>
    <row r="1" spans="2:10" x14ac:dyDescent="0.2">
      <c r="B1" s="88" t="s">
        <v>126</v>
      </c>
      <c r="F1" s="516" t="s">
        <v>116</v>
      </c>
      <c r="G1" s="503"/>
      <c r="H1" s="503"/>
    </row>
    <row r="2" spans="2:10" ht="4.5" customHeight="1" x14ac:dyDescent="0.2"/>
    <row r="3" spans="2:10" s="1" customFormat="1" x14ac:dyDescent="0.2">
      <c r="B3" s="156" t="s">
        <v>190</v>
      </c>
      <c r="C3" s="163"/>
      <c r="D3" s="164"/>
      <c r="E3" s="164"/>
      <c r="F3" s="164"/>
      <c r="G3" s="164"/>
    </row>
    <row r="4" spans="2:10" s="1" customFormat="1" x14ac:dyDescent="0.2">
      <c r="B4" s="159" t="s">
        <v>136</v>
      </c>
      <c r="C4" s="163"/>
      <c r="D4" s="164"/>
      <c r="E4" s="164"/>
      <c r="F4" s="164"/>
      <c r="G4" s="164"/>
    </row>
    <row r="5" spans="2:10" s="1" customFormat="1" ht="7.5" customHeight="1" x14ac:dyDescent="0.2">
      <c r="B5" s="40"/>
      <c r="C5" s="39"/>
    </row>
    <row r="6" spans="2:10" s="11" customFormat="1" ht="16.5" customHeight="1" x14ac:dyDescent="0.2">
      <c r="B6" s="120" t="s">
        <v>20</v>
      </c>
      <c r="C6" s="392" t="s">
        <v>93</v>
      </c>
      <c r="E6" s="21"/>
    </row>
    <row r="7" spans="2:10" s="11" customFormat="1" ht="16.5" customHeight="1" x14ac:dyDescent="0.2">
      <c r="B7" s="118" t="s">
        <v>79</v>
      </c>
      <c r="C7" s="484">
        <v>5.4356212081744193</v>
      </c>
    </row>
    <row r="8" spans="2:10" s="17" customFormat="1" ht="12.75" customHeight="1" x14ac:dyDescent="0.2">
      <c r="B8" s="118" t="s">
        <v>135</v>
      </c>
      <c r="C8" s="484">
        <v>4.8145033206039525</v>
      </c>
    </row>
    <row r="9" spans="2:10" s="17" customFormat="1" ht="12.75" customHeight="1" x14ac:dyDescent="0.2">
      <c r="B9" s="117" t="s">
        <v>56</v>
      </c>
      <c r="C9" s="484">
        <v>3.5272199268015352</v>
      </c>
    </row>
    <row r="10" spans="2:10" s="11" customFormat="1" ht="12.75" customHeight="1" x14ac:dyDescent="0.2">
      <c r="B10" s="117" t="s">
        <v>43</v>
      </c>
      <c r="C10" s="484">
        <v>3.4771989234238485</v>
      </c>
      <c r="I10" s="183"/>
      <c r="J10" s="184"/>
    </row>
    <row r="11" spans="2:10" s="17" customFormat="1" ht="14.25" customHeight="1" x14ac:dyDescent="0.2">
      <c r="B11" s="117" t="s">
        <v>23</v>
      </c>
      <c r="C11" s="484">
        <v>3.4501807382936502</v>
      </c>
      <c r="I11" s="183"/>
      <c r="J11" s="185"/>
    </row>
    <row r="12" spans="2:10" s="17" customFormat="1" ht="12.75" customHeight="1" x14ac:dyDescent="0.2">
      <c r="B12" s="117" t="s">
        <v>32</v>
      </c>
      <c r="C12" s="484">
        <v>3.2746020944879488</v>
      </c>
    </row>
    <row r="13" spans="2:10" s="17" customFormat="1" ht="12.75" customHeight="1" x14ac:dyDescent="0.2">
      <c r="B13" s="117" t="s">
        <v>42</v>
      </c>
      <c r="C13" s="484">
        <v>3.2012791502785931</v>
      </c>
      <c r="D13" s="119"/>
    </row>
    <row r="14" spans="2:10" s="17" customFormat="1" ht="12.75" customHeight="1" x14ac:dyDescent="0.2">
      <c r="B14" s="490" t="s">
        <v>197</v>
      </c>
      <c r="C14" s="485">
        <v>3.1481187087469529</v>
      </c>
    </row>
    <row r="15" spans="2:10" s="64" customFormat="1" ht="13.5" customHeight="1" x14ac:dyDescent="0.2">
      <c r="B15" s="117" t="s">
        <v>22</v>
      </c>
      <c r="C15" s="484">
        <v>3.1442646901614224</v>
      </c>
    </row>
    <row r="16" spans="2:10" s="17" customFormat="1" ht="12.75" customHeight="1" x14ac:dyDescent="0.2">
      <c r="B16" s="117" t="s">
        <v>45</v>
      </c>
      <c r="C16" s="484">
        <v>2.9615446040945357</v>
      </c>
    </row>
    <row r="17" spans="2:10" s="17" customFormat="1" ht="12.75" customHeight="1" x14ac:dyDescent="0.2">
      <c r="B17" s="117" t="s">
        <v>26</v>
      </c>
      <c r="C17" s="484">
        <v>2.9129183386205595</v>
      </c>
    </row>
    <row r="18" spans="2:10" s="17" customFormat="1" ht="12.75" customHeight="1" x14ac:dyDescent="0.2">
      <c r="B18" s="117" t="s">
        <v>30</v>
      </c>
      <c r="C18" s="486">
        <v>2.6809494822687787</v>
      </c>
    </row>
    <row r="19" spans="2:10" s="17" customFormat="1" ht="12.75" customHeight="1" x14ac:dyDescent="0.2">
      <c r="B19" s="117" t="s">
        <v>21</v>
      </c>
      <c r="C19" s="484">
        <v>2.3549290925197361</v>
      </c>
    </row>
    <row r="20" spans="2:10" s="17" customFormat="1" ht="12.75" customHeight="1" x14ac:dyDescent="0.2">
      <c r="B20" s="117" t="s">
        <v>51</v>
      </c>
      <c r="C20" s="484">
        <v>2.2942275604771933</v>
      </c>
    </row>
    <row r="21" spans="2:10" s="17" customFormat="1" ht="12.75" customHeight="1" x14ac:dyDescent="0.2">
      <c r="B21" s="117" t="s">
        <v>53</v>
      </c>
      <c r="C21" s="484">
        <v>2.2780413670072037</v>
      </c>
    </row>
    <row r="22" spans="2:10" s="17" customFormat="1" ht="12.75" customHeight="1" x14ac:dyDescent="0.2">
      <c r="B22" s="239" t="s">
        <v>178</v>
      </c>
      <c r="C22" s="487">
        <v>2.2041728451174385</v>
      </c>
    </row>
    <row r="23" spans="2:10" s="17" customFormat="1" ht="12.75" customHeight="1" x14ac:dyDescent="0.2">
      <c r="B23" s="117" t="s">
        <v>202</v>
      </c>
      <c r="C23" s="484">
        <v>1.7079923007445184</v>
      </c>
    </row>
    <row r="24" spans="2:10" s="17" customFormat="1" ht="12.75" customHeight="1" x14ac:dyDescent="0.2">
      <c r="B24" s="117" t="s">
        <v>24</v>
      </c>
      <c r="C24" s="484">
        <v>1.6963753260430203</v>
      </c>
    </row>
    <row r="25" spans="2:10" s="17" customFormat="1" ht="12.75" customHeight="1" x14ac:dyDescent="0.2">
      <c r="B25" s="491" t="s">
        <v>0</v>
      </c>
      <c r="C25" s="487">
        <v>1.6173978752533309</v>
      </c>
    </row>
    <row r="26" spans="2:10" s="64" customFormat="1" ht="15" customHeight="1" x14ac:dyDescent="0.2">
      <c r="B26" s="121" t="s">
        <v>28</v>
      </c>
      <c r="C26" s="488">
        <v>1.5307747492140278</v>
      </c>
      <c r="D26" s="117"/>
      <c r="I26" s="186"/>
      <c r="J26" s="186"/>
    </row>
    <row r="27" spans="2:10" s="64" customFormat="1" ht="5.25" customHeight="1" x14ac:dyDescent="0.2">
      <c r="B27" s="67"/>
      <c r="C27" s="68"/>
      <c r="D27" s="396"/>
      <c r="E27" s="396"/>
    </row>
    <row r="28" spans="2:10" s="64" customFormat="1" ht="5.25" customHeight="1" x14ac:dyDescent="0.2">
      <c r="B28" s="166"/>
      <c r="C28" s="166"/>
      <c r="D28" s="166"/>
      <c r="E28" s="166"/>
      <c r="F28" s="166"/>
    </row>
    <row r="29" spans="2:10" s="64" customFormat="1" ht="11.25" x14ac:dyDescent="0.2">
      <c r="B29" s="154" t="s">
        <v>177</v>
      </c>
      <c r="C29" s="166"/>
      <c r="D29" s="166"/>
      <c r="E29" s="166"/>
      <c r="F29" s="166"/>
    </row>
    <row r="30" spans="2:10" s="64" customFormat="1" ht="11.25" x14ac:dyDescent="0.2">
      <c r="B30" s="154" t="s">
        <v>179</v>
      </c>
      <c r="C30" s="166"/>
      <c r="D30" s="166"/>
      <c r="E30" s="166"/>
      <c r="F30" s="166"/>
    </row>
    <row r="31" spans="2:10" ht="12.75" customHeight="1" x14ac:dyDescent="0.2">
      <c r="B31" s="154" t="s">
        <v>198</v>
      </c>
      <c r="C31" s="165"/>
      <c r="D31" s="166"/>
      <c r="E31" s="166"/>
      <c r="F31" s="166"/>
    </row>
    <row r="32" spans="2:10" s="449" customFormat="1" ht="12.75" customHeight="1" x14ac:dyDescent="0.2">
      <c r="B32" s="154" t="s">
        <v>164</v>
      </c>
      <c r="C32" s="165"/>
      <c r="D32" s="166"/>
      <c r="E32" s="166"/>
      <c r="F32" s="166"/>
    </row>
    <row r="33" spans="2:6" s="14" customFormat="1" ht="12.75" customHeight="1" x14ac:dyDescent="0.2">
      <c r="B33" s="155" t="s">
        <v>78</v>
      </c>
      <c r="C33" s="158"/>
      <c r="D33" s="158"/>
      <c r="E33" s="158"/>
      <c r="F33" s="158"/>
    </row>
    <row r="34" spans="2:6" ht="12.75" customHeight="1" x14ac:dyDescent="0.2">
      <c r="B34" s="162"/>
      <c r="C34" s="162"/>
      <c r="D34" s="162"/>
    </row>
    <row r="38" spans="2:6" x14ac:dyDescent="0.2">
      <c r="B38" s="117"/>
      <c r="C38" s="114"/>
    </row>
    <row r="39" spans="2:6" x14ac:dyDescent="0.2">
      <c r="B39" s="117"/>
      <c r="C39" s="114"/>
    </row>
    <row r="40" spans="2:6" x14ac:dyDescent="0.2">
      <c r="B40" s="117"/>
      <c r="C40" s="114"/>
    </row>
    <row r="41" spans="2:6" x14ac:dyDescent="0.2">
      <c r="B41" s="117"/>
      <c r="C41" s="114"/>
    </row>
    <row r="42" spans="2:6" x14ac:dyDescent="0.2">
      <c r="B42" s="117"/>
      <c r="C42" s="114"/>
    </row>
    <row r="43" spans="2:6" x14ac:dyDescent="0.2">
      <c r="B43" s="117"/>
      <c r="C43" s="114"/>
    </row>
    <row r="44" spans="2:6" x14ac:dyDescent="0.2">
      <c r="B44" s="118"/>
      <c r="C44" s="114"/>
    </row>
    <row r="45" spans="2:6" x14ac:dyDescent="0.2">
      <c r="B45" s="117"/>
      <c r="C45" s="114"/>
    </row>
    <row r="46" spans="2:6" x14ac:dyDescent="0.2">
      <c r="B46" s="117"/>
      <c r="C46" s="114"/>
    </row>
    <row r="47" spans="2:6" x14ac:dyDescent="0.2">
      <c r="B47" s="117"/>
      <c r="C47" s="114"/>
    </row>
    <row r="48" spans="2:6" x14ac:dyDescent="0.2">
      <c r="B48" s="119"/>
      <c r="C48" s="115"/>
    </row>
    <row r="49" spans="2:4" x14ac:dyDescent="0.2">
      <c r="B49" s="117"/>
      <c r="C49" s="114"/>
    </row>
    <row r="50" spans="2:4" x14ac:dyDescent="0.2">
      <c r="B50" s="117"/>
      <c r="C50" s="114"/>
    </row>
    <row r="51" spans="2:4" x14ac:dyDescent="0.2">
      <c r="B51" s="117"/>
      <c r="C51" s="242"/>
      <c r="D51" s="35"/>
    </row>
    <row r="52" spans="2:4" x14ac:dyDescent="0.2">
      <c r="B52" s="243"/>
      <c r="C52" s="242"/>
      <c r="D52" s="35"/>
    </row>
    <row r="53" spans="2:4" x14ac:dyDescent="0.2">
      <c r="B53" s="35"/>
      <c r="C53" s="35"/>
      <c r="D53" s="35"/>
    </row>
  </sheetData>
  <sortState ref="B7:C26">
    <sortCondition descending="1" ref="C7:C26"/>
  </sortState>
  <mergeCells count="1">
    <mergeCell ref="F1:H1"/>
  </mergeCells>
  <phoneticPr fontId="7" type="noConversion"/>
  <hyperlinks>
    <hyperlink ref="F1:H1" location="Index!A1" display="Zurück zum Index"/>
  </hyperlinks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1"/>
  <sheetViews>
    <sheetView showGridLines="0" zoomScaleNormal="100" workbookViewId="0">
      <selection activeCell="B3" sqref="B3"/>
    </sheetView>
  </sheetViews>
  <sheetFormatPr baseColWidth="10" defaultColWidth="8.42578125" defaultRowHeight="11.25" customHeight="1" x14ac:dyDescent="0.2"/>
  <cols>
    <col min="1" max="1" width="0.85546875" style="324" customWidth="1"/>
    <col min="2" max="2" width="18.85546875" style="324" customWidth="1"/>
    <col min="3" max="9" width="8.5703125" style="277" customWidth="1"/>
    <col min="10" max="15" width="8.5703125" style="275" customWidth="1"/>
    <col min="16" max="25" width="8.5703125" style="324" customWidth="1"/>
    <col min="26" max="16384" width="8.42578125" style="324"/>
  </cols>
  <sheetData>
    <row r="1" spans="2:25" s="273" customFormat="1" ht="11.25" customHeight="1" x14ac:dyDescent="0.2">
      <c r="B1" s="270" t="s">
        <v>127</v>
      </c>
      <c r="C1" s="271"/>
      <c r="D1" s="271"/>
      <c r="E1" s="272"/>
      <c r="G1" s="274"/>
      <c r="I1" s="116"/>
      <c r="J1" s="275"/>
      <c r="K1" s="275"/>
      <c r="L1" s="275"/>
      <c r="M1" s="275"/>
      <c r="N1" s="275"/>
      <c r="O1" s="516" t="s">
        <v>116</v>
      </c>
      <c r="P1" s="503"/>
      <c r="Q1" s="248"/>
    </row>
    <row r="2" spans="2:25" s="273" customFormat="1" ht="11.25" customHeight="1" x14ac:dyDescent="0.2">
      <c r="C2" s="271"/>
      <c r="D2" s="271"/>
      <c r="E2" s="272"/>
      <c r="F2" s="271"/>
      <c r="G2" s="276"/>
      <c r="H2" s="277"/>
      <c r="I2" s="277"/>
      <c r="J2" s="275"/>
      <c r="K2" s="275"/>
      <c r="L2" s="275"/>
      <c r="M2" s="275"/>
      <c r="N2" s="275"/>
      <c r="O2" s="275"/>
    </row>
    <row r="3" spans="2:25" s="280" customFormat="1" ht="12.75" customHeight="1" x14ac:dyDescent="0.2">
      <c r="B3" s="278" t="s">
        <v>199</v>
      </c>
      <c r="C3" s="278"/>
      <c r="D3" s="278"/>
      <c r="E3" s="278"/>
      <c r="F3" s="278"/>
      <c r="G3" s="278"/>
      <c r="H3" s="79"/>
      <c r="I3" s="79"/>
      <c r="J3" s="279"/>
      <c r="K3" s="279"/>
      <c r="L3" s="279"/>
      <c r="M3" s="279"/>
      <c r="N3" s="279"/>
      <c r="O3" s="279"/>
    </row>
    <row r="4" spans="2:25" s="280" customFormat="1" ht="11.25" customHeight="1" x14ac:dyDescent="0.2">
      <c r="B4" s="159" t="s">
        <v>153</v>
      </c>
      <c r="C4" s="282"/>
      <c r="D4" s="282"/>
      <c r="E4" s="283"/>
      <c r="F4" s="282"/>
      <c r="G4" s="284"/>
      <c r="H4" s="79"/>
      <c r="I4" s="79"/>
      <c r="J4" s="279"/>
      <c r="K4" s="279"/>
      <c r="L4" s="279"/>
      <c r="M4" s="279"/>
      <c r="N4" s="279"/>
      <c r="O4" s="279"/>
    </row>
    <row r="5" spans="2:25" s="280" customFormat="1" ht="8.25" customHeight="1" x14ac:dyDescent="0.2">
      <c r="B5" s="285"/>
      <c r="C5" s="80"/>
      <c r="D5" s="80"/>
      <c r="E5" s="80"/>
      <c r="F5" s="80"/>
      <c r="G5" s="80"/>
      <c r="H5" s="80"/>
      <c r="I5" s="80"/>
      <c r="J5" s="279"/>
      <c r="K5" s="279"/>
      <c r="L5" s="279"/>
      <c r="M5" s="279"/>
      <c r="N5" s="279"/>
      <c r="O5" s="279"/>
    </row>
    <row r="6" spans="2:25" s="288" customFormat="1" ht="16.5" customHeight="1" x14ac:dyDescent="0.2">
      <c r="B6" s="286" t="s">
        <v>20</v>
      </c>
      <c r="C6" s="136" t="s">
        <v>3</v>
      </c>
      <c r="D6" s="136" t="s">
        <v>4</v>
      </c>
      <c r="E6" s="190" t="s">
        <v>5</v>
      </c>
      <c r="F6" s="136" t="s">
        <v>74</v>
      </c>
      <c r="G6" s="136" t="s">
        <v>75</v>
      </c>
      <c r="H6" s="136" t="s">
        <v>76</v>
      </c>
      <c r="I6" s="136" t="s">
        <v>88</v>
      </c>
      <c r="J6" s="190">
        <v>2005</v>
      </c>
      <c r="K6" s="136">
        <v>2006</v>
      </c>
      <c r="L6" s="136">
        <v>2007</v>
      </c>
      <c r="M6" s="136">
        <v>2008</v>
      </c>
      <c r="N6" s="136">
        <v>2009</v>
      </c>
      <c r="O6" s="287">
        <v>2010</v>
      </c>
      <c r="P6" s="136">
        <v>2011</v>
      </c>
      <c r="Q6" s="136">
        <v>2012</v>
      </c>
      <c r="R6" s="136">
        <v>2013</v>
      </c>
      <c r="S6" s="136">
        <v>2014</v>
      </c>
      <c r="T6" s="287">
        <v>2015</v>
      </c>
      <c r="U6" s="136">
        <v>2016</v>
      </c>
      <c r="V6" s="136">
        <v>2017</v>
      </c>
      <c r="W6" s="136">
        <v>2018</v>
      </c>
      <c r="X6" s="136">
        <v>2019</v>
      </c>
      <c r="Y6" s="136">
        <v>2020</v>
      </c>
    </row>
    <row r="7" spans="2:25" s="294" customFormat="1" ht="11.25" customHeight="1" x14ac:dyDescent="0.2">
      <c r="B7" s="289" t="s">
        <v>41</v>
      </c>
      <c r="C7" s="409">
        <v>6860.9106415409733</v>
      </c>
      <c r="D7" s="409" t="s">
        <v>6</v>
      </c>
      <c r="E7" s="292">
        <v>7942.8188653710813</v>
      </c>
      <c r="F7" s="409" t="s">
        <v>6</v>
      </c>
      <c r="G7" s="409">
        <v>9885.2976402767363</v>
      </c>
      <c r="H7" s="409" t="s">
        <v>6</v>
      </c>
      <c r="I7" s="409">
        <v>11691.627821647819</v>
      </c>
      <c r="J7" s="292" t="s">
        <v>6</v>
      </c>
      <c r="K7" s="409">
        <v>15516.110120455216</v>
      </c>
      <c r="L7" s="409" t="s">
        <v>6</v>
      </c>
      <c r="M7" s="409">
        <v>19133.001191988726</v>
      </c>
      <c r="N7" s="409" t="s">
        <v>6</v>
      </c>
      <c r="O7" s="293">
        <v>20564.527210174525</v>
      </c>
      <c r="P7" s="409">
        <v>20978.103829650103</v>
      </c>
      <c r="Q7" s="409" t="s">
        <v>6</v>
      </c>
      <c r="R7" s="409">
        <v>23129.683943688651</v>
      </c>
      <c r="S7" s="409" t="s">
        <v>6</v>
      </c>
      <c r="T7" s="293">
        <v>21157.076647211823</v>
      </c>
      <c r="U7" s="409" t="s">
        <v>6</v>
      </c>
      <c r="V7" s="409">
        <v>22376.185490469717</v>
      </c>
      <c r="W7" s="409" t="s">
        <v>6</v>
      </c>
      <c r="X7" s="409">
        <v>24011.822827503369</v>
      </c>
      <c r="Y7" s="409" t="s">
        <v>6</v>
      </c>
    </row>
    <row r="8" spans="2:25" s="294" customFormat="1" ht="11.25" customHeight="1" x14ac:dyDescent="0.2">
      <c r="B8" s="295" t="s">
        <v>42</v>
      </c>
      <c r="C8" s="296">
        <v>3684.4058361094212</v>
      </c>
      <c r="D8" s="296">
        <v>4071.6260037580123</v>
      </c>
      <c r="E8" s="297">
        <v>4438.7169397990274</v>
      </c>
      <c r="F8" s="296">
        <v>4758.7096730920412</v>
      </c>
      <c r="G8" s="296">
        <v>5205.9649178796244</v>
      </c>
      <c r="H8" s="296">
        <v>5676.8333980679181</v>
      </c>
      <c r="I8" s="296">
        <v>5978.4488368638231</v>
      </c>
      <c r="J8" s="297">
        <v>6836.9890499403555</v>
      </c>
      <c r="K8" s="296">
        <v>7346.9854120587224</v>
      </c>
      <c r="L8" s="296">
        <v>7910.602285090853</v>
      </c>
      <c r="M8" s="296">
        <v>8834.0962055484888</v>
      </c>
      <c r="N8" s="296">
        <v>8865.077537624793</v>
      </c>
      <c r="O8" s="298">
        <v>9577.9300015636491</v>
      </c>
      <c r="P8" s="296">
        <v>9955.0085745407669</v>
      </c>
      <c r="Q8" s="296">
        <v>11415.064030271738</v>
      </c>
      <c r="R8" s="296">
        <v>12007.90900313091</v>
      </c>
      <c r="S8" s="296">
        <v>12863.311354736388</v>
      </c>
      <c r="T8" s="298">
        <v>13143.431799690807</v>
      </c>
      <c r="U8" s="296">
        <v>14344.925246476232</v>
      </c>
      <c r="V8" s="296">
        <v>14567.295110935898</v>
      </c>
      <c r="W8" s="296">
        <v>15562.857328820923</v>
      </c>
      <c r="X8" s="296">
        <v>16140.399181615419</v>
      </c>
      <c r="Y8" s="296">
        <v>15895.760653698027</v>
      </c>
    </row>
    <row r="9" spans="2:25" s="294" customFormat="1" ht="11.25" customHeight="1" x14ac:dyDescent="0.2">
      <c r="B9" s="299" t="s">
        <v>43</v>
      </c>
      <c r="C9" s="291">
        <v>4570.5583471970203</v>
      </c>
      <c r="D9" s="291">
        <v>4957.8954689334269</v>
      </c>
      <c r="E9" s="300">
        <v>5514.7983033105738</v>
      </c>
      <c r="F9" s="291">
        <v>6019.7177690468025</v>
      </c>
      <c r="G9" s="291">
        <v>5955.2717656405821</v>
      </c>
      <c r="H9" s="291">
        <v>5909.564402081206</v>
      </c>
      <c r="I9" s="291">
        <v>6082.9220774472315</v>
      </c>
      <c r="J9" s="300">
        <v>6225.1942647113492</v>
      </c>
      <c r="K9" s="291">
        <v>6778.8225109014584</v>
      </c>
      <c r="L9" s="291">
        <v>7232.2243508739612</v>
      </c>
      <c r="M9" s="291">
        <v>7858.3274018679604</v>
      </c>
      <c r="N9" s="291">
        <v>8145.536636931306</v>
      </c>
      <c r="O9" s="301">
        <v>8950.2149181190107</v>
      </c>
      <c r="P9" s="291">
        <v>9821.9620976553015</v>
      </c>
      <c r="Q9" s="291">
        <v>10714.981439935422</v>
      </c>
      <c r="R9" s="291">
        <v>11358.644469355828</v>
      </c>
      <c r="S9" s="291">
        <v>11935.867273007565</v>
      </c>
      <c r="T9" s="301">
        <v>12647.775659174869</v>
      </c>
      <c r="U9" s="291">
        <v>13895.671620632864</v>
      </c>
      <c r="V9" s="291">
        <v>15300.999479698143</v>
      </c>
      <c r="W9" s="291">
        <v>17168.771699359637</v>
      </c>
      <c r="X9" s="291">
        <v>19702.658021909541</v>
      </c>
      <c r="Y9" s="291">
        <v>21310.780639626402</v>
      </c>
    </row>
    <row r="10" spans="2:25" s="294" customFormat="1" ht="11.25" customHeight="1" x14ac:dyDescent="0.2">
      <c r="B10" s="295" t="s">
        <v>24</v>
      </c>
      <c r="C10" s="296">
        <v>13575.869413280063</v>
      </c>
      <c r="D10" s="296">
        <v>14810.927016064696</v>
      </c>
      <c r="E10" s="297">
        <v>16744.877706189553</v>
      </c>
      <c r="F10" s="296">
        <v>18954.260781195291</v>
      </c>
      <c r="G10" s="296">
        <v>19145.33364554479</v>
      </c>
      <c r="H10" s="296">
        <v>20144.176137967526</v>
      </c>
      <c r="I10" s="296">
        <v>21643.407779160119</v>
      </c>
      <c r="J10" s="297">
        <v>23089.966427503568</v>
      </c>
      <c r="K10" s="296">
        <v>24124.642402824935</v>
      </c>
      <c r="L10" s="296">
        <v>24776.847862585437</v>
      </c>
      <c r="M10" s="296">
        <v>24911.899138770834</v>
      </c>
      <c r="N10" s="296">
        <v>25060.631815217777</v>
      </c>
      <c r="O10" s="298">
        <v>24889.100804454531</v>
      </c>
      <c r="P10" s="296">
        <v>25570.534928961166</v>
      </c>
      <c r="Q10" s="296">
        <v>26019.462197770899</v>
      </c>
      <c r="R10" s="296">
        <v>26504.074378682704</v>
      </c>
      <c r="S10" s="296">
        <v>27793.542253197633</v>
      </c>
      <c r="T10" s="298">
        <v>27004.697912018517</v>
      </c>
      <c r="U10" s="296">
        <v>29009.678111947087</v>
      </c>
      <c r="V10" s="296">
        <v>29767.296307852866</v>
      </c>
      <c r="W10" s="296">
        <v>31052.002740503143</v>
      </c>
      <c r="X10" s="296">
        <v>29496.810944240471</v>
      </c>
      <c r="Y10" s="296">
        <v>30050.848331233967</v>
      </c>
    </row>
    <row r="11" spans="2:25" s="294" customFormat="1" ht="11.25" customHeight="1" x14ac:dyDescent="0.2">
      <c r="B11" s="372" t="s">
        <v>137</v>
      </c>
      <c r="C11" s="373" t="s">
        <v>6</v>
      </c>
      <c r="D11" s="373" t="s">
        <v>6</v>
      </c>
      <c r="E11" s="374" t="s">
        <v>6</v>
      </c>
      <c r="F11" s="373" t="s">
        <v>6</v>
      </c>
      <c r="G11" s="373" t="s">
        <v>6</v>
      </c>
      <c r="H11" s="373" t="s">
        <v>6</v>
      </c>
      <c r="I11" s="373" t="s">
        <v>6</v>
      </c>
      <c r="J11" s="374" t="s">
        <v>6</v>
      </c>
      <c r="K11" s="373" t="s">
        <v>6</v>
      </c>
      <c r="L11" s="373">
        <v>866.94356718736981</v>
      </c>
      <c r="M11" s="373">
        <v>1033.8481424827041</v>
      </c>
      <c r="N11" s="373">
        <v>960.5748245231506</v>
      </c>
      <c r="O11" s="375">
        <v>1020.9980049037173</v>
      </c>
      <c r="P11" s="373">
        <v>1232.0688425660987</v>
      </c>
      <c r="Q11" s="373">
        <v>1355.5205711711685</v>
      </c>
      <c r="R11" s="373">
        <v>1532.6114216061353</v>
      </c>
      <c r="S11" s="373">
        <v>1517.6412791596906</v>
      </c>
      <c r="T11" s="375">
        <v>1552.903046593819</v>
      </c>
      <c r="U11" s="373">
        <v>1576.2700346171368</v>
      </c>
      <c r="V11" s="373">
        <v>1608.7322105816793</v>
      </c>
      <c r="W11" s="373">
        <v>1764.9486385473119</v>
      </c>
      <c r="X11" s="373">
        <v>1641.0017473368191</v>
      </c>
      <c r="Y11" s="373" t="s">
        <v>6</v>
      </c>
    </row>
    <row r="12" spans="2:25" s="294" customFormat="1" ht="11.25" customHeight="1" x14ac:dyDescent="0.2">
      <c r="B12" s="295" t="s">
        <v>158</v>
      </c>
      <c r="C12" s="296" t="s">
        <v>6</v>
      </c>
      <c r="D12" s="296" t="s">
        <v>6</v>
      </c>
      <c r="E12" s="297">
        <v>368.13934422715499</v>
      </c>
      <c r="F12" s="296">
        <v>385.13415908284838</v>
      </c>
      <c r="G12" s="296">
        <v>466.04916027975599</v>
      </c>
      <c r="H12" s="296">
        <v>538.95101406560696</v>
      </c>
      <c r="I12" s="296">
        <v>565.55871464952236</v>
      </c>
      <c r="J12" s="297">
        <v>581.95853050473272</v>
      </c>
      <c r="K12" s="296">
        <v>634.81670746381621</v>
      </c>
      <c r="L12" s="296">
        <v>775.42743386012569</v>
      </c>
      <c r="M12" s="296">
        <v>871.52006162331281</v>
      </c>
      <c r="N12" s="296">
        <v>879.51253960048336</v>
      </c>
      <c r="O12" s="298">
        <v>930.1072711300834</v>
      </c>
      <c r="P12" s="296">
        <v>1040.9035083324422</v>
      </c>
      <c r="Q12" s="296">
        <v>1212.504693761012</v>
      </c>
      <c r="R12" s="296">
        <v>1509.2906807339723</v>
      </c>
      <c r="S12" s="296">
        <v>1876.0162446915351</v>
      </c>
      <c r="T12" s="298">
        <v>2280.6759490268441</v>
      </c>
      <c r="U12" s="296">
        <v>1799.9727443325842</v>
      </c>
      <c r="V12" s="296">
        <v>1809.6438989849335</v>
      </c>
      <c r="W12" s="296">
        <v>2333.434602852235</v>
      </c>
      <c r="X12" s="296">
        <v>2540.5937817750628</v>
      </c>
      <c r="Y12" s="296">
        <v>2188.9335257564721</v>
      </c>
    </row>
    <row r="13" spans="2:25" s="294" customFormat="1" ht="11.25" customHeight="1" x14ac:dyDescent="0.2">
      <c r="B13" s="372" t="s">
        <v>138</v>
      </c>
      <c r="C13" s="373">
        <v>1634.7165166308262</v>
      </c>
      <c r="D13" s="373">
        <v>1661.8257287597094</v>
      </c>
      <c r="E13" s="374">
        <v>1848.0618650389135</v>
      </c>
      <c r="F13" s="373">
        <v>1977.9704530233464</v>
      </c>
      <c r="G13" s="373">
        <v>2043.9578815532777</v>
      </c>
      <c r="H13" s="373">
        <v>2274.7291562465284</v>
      </c>
      <c r="I13" s="373">
        <v>2431.9093879290422</v>
      </c>
      <c r="J13" s="374">
        <v>2619.4516152901356</v>
      </c>
      <c r="K13" s="373">
        <v>3001.706395016151</v>
      </c>
      <c r="L13" s="373">
        <v>3507.2348675738317</v>
      </c>
      <c r="M13" s="373">
        <v>3583.6032380068882</v>
      </c>
      <c r="N13" s="373">
        <v>3730.2388234973719</v>
      </c>
      <c r="O13" s="375">
        <v>3874.6014091219836</v>
      </c>
      <c r="P13" s="373">
        <v>4702.2832017907403</v>
      </c>
      <c r="Q13" s="373">
        <v>5441.5661982858455</v>
      </c>
      <c r="R13" s="373">
        <v>6089.3028855797229</v>
      </c>
      <c r="S13" s="373">
        <v>6699.4458985480615</v>
      </c>
      <c r="T13" s="375">
        <v>6852.9547190885096</v>
      </c>
      <c r="U13" s="373">
        <v>6369.8291809587317</v>
      </c>
      <c r="V13" s="373">
        <v>7274.5372136506285</v>
      </c>
      <c r="W13" s="373">
        <v>8305.661893133476</v>
      </c>
      <c r="X13" s="373">
        <v>8814.6751494632372</v>
      </c>
      <c r="Y13" s="373">
        <v>8862.8418768929678</v>
      </c>
    </row>
    <row r="14" spans="2:25" s="294" customFormat="1" ht="11.25" customHeight="1" x14ac:dyDescent="0.2">
      <c r="B14" s="295" t="s">
        <v>45</v>
      </c>
      <c r="C14" s="296">
        <v>2746.9411241476919</v>
      </c>
      <c r="D14" s="296">
        <v>3017.980600310761</v>
      </c>
      <c r="E14" s="297" t="s">
        <v>6</v>
      </c>
      <c r="F14" s="296">
        <v>3667.1150367449495</v>
      </c>
      <c r="G14" s="296">
        <v>4021.5587468075328</v>
      </c>
      <c r="H14" s="296">
        <v>4171.5073958107123</v>
      </c>
      <c r="I14" s="296">
        <v>4306.5444378087223</v>
      </c>
      <c r="J14" s="297">
        <v>4429.5221201807217</v>
      </c>
      <c r="K14" s="296">
        <v>4878.0290463402116</v>
      </c>
      <c r="L14" s="296">
        <v>5358.58158300793</v>
      </c>
      <c r="M14" s="296">
        <v>6289.2997730738616</v>
      </c>
      <c r="N14" s="296">
        <v>6805.4570785716151</v>
      </c>
      <c r="O14" s="298">
        <v>6959.1666506283609</v>
      </c>
      <c r="P14" s="296">
        <v>7283.6610161485778</v>
      </c>
      <c r="Q14" s="296">
        <v>7468.757365980433</v>
      </c>
      <c r="R14" s="296">
        <v>7793.5965707634496</v>
      </c>
      <c r="S14" s="296">
        <v>7877.6866206310569</v>
      </c>
      <c r="T14" s="298">
        <v>8515.6691128787879</v>
      </c>
      <c r="U14" s="296">
        <v>9207.9550125524838</v>
      </c>
      <c r="V14" s="296">
        <v>9354.4825902887897</v>
      </c>
      <c r="W14" s="296">
        <v>9877.923233311818</v>
      </c>
      <c r="X14" s="296">
        <v>9857.0905059935121</v>
      </c>
      <c r="Y14" s="296">
        <v>10401.683822303563</v>
      </c>
    </row>
    <row r="15" spans="2:25" s="294" customFormat="1" ht="11.25" customHeight="1" x14ac:dyDescent="0.2">
      <c r="B15" s="419" t="s">
        <v>128</v>
      </c>
      <c r="C15" s="373">
        <v>66.18369210052883</v>
      </c>
      <c r="D15" s="373">
        <v>79.182226702059467</v>
      </c>
      <c r="E15" s="374">
        <v>78.969400404147592</v>
      </c>
      <c r="F15" s="373">
        <v>99.9900045934845</v>
      </c>
      <c r="G15" s="373">
        <v>114.48333997882301</v>
      </c>
      <c r="H15" s="373">
        <v>137.64508262745437</v>
      </c>
      <c r="I15" s="373">
        <v>167.53085695299413</v>
      </c>
      <c r="J15" s="374">
        <v>206.66978694085503</v>
      </c>
      <c r="K15" s="373">
        <v>289.92685346141548</v>
      </c>
      <c r="L15" s="373">
        <v>315.04652095961086</v>
      </c>
      <c r="M15" s="373">
        <v>381.68377923031153</v>
      </c>
      <c r="N15" s="373">
        <v>381.71694983873914</v>
      </c>
      <c r="O15" s="375">
        <v>454.52278570714128</v>
      </c>
      <c r="P15" s="373">
        <v>751.45963700533105</v>
      </c>
      <c r="Q15" s="373">
        <v>730.61216527260672</v>
      </c>
      <c r="R15" s="373">
        <v>624.09958314338462</v>
      </c>
      <c r="S15" s="373">
        <v>544.20422650605281</v>
      </c>
      <c r="T15" s="375">
        <v>563.30247652821708</v>
      </c>
      <c r="U15" s="373">
        <v>512.1543322234894</v>
      </c>
      <c r="V15" s="373">
        <v>568.92036928226332</v>
      </c>
      <c r="W15" s="373">
        <v>678.67363398666896</v>
      </c>
      <c r="X15" s="373">
        <v>820.32936587145548</v>
      </c>
      <c r="Y15" s="373">
        <v>897.10312568969471</v>
      </c>
    </row>
    <row r="16" spans="2:25" s="294" customFormat="1" ht="11.25" customHeight="1" x14ac:dyDescent="0.2">
      <c r="B16" s="295" t="s">
        <v>26</v>
      </c>
      <c r="C16" s="296">
        <v>3383.1810348699801</v>
      </c>
      <c r="D16" s="296">
        <v>3909.9364879230711</v>
      </c>
      <c r="E16" s="297">
        <v>4493.9581107440199</v>
      </c>
      <c r="F16" s="296">
        <v>4605.4845896834786</v>
      </c>
      <c r="G16" s="296">
        <v>4839.4019678317391</v>
      </c>
      <c r="H16" s="296">
        <v>4995.0199032264436</v>
      </c>
      <c r="I16" s="296">
        <v>5398.0270588827207</v>
      </c>
      <c r="J16" s="297">
        <v>5588.6917820135877</v>
      </c>
      <c r="K16" s="296">
        <v>6046.1906771825761</v>
      </c>
      <c r="L16" s="296">
        <v>6677.9664866523599</v>
      </c>
      <c r="M16" s="296">
        <v>7533.0613613167698</v>
      </c>
      <c r="N16" s="296">
        <v>7569.9472805489313</v>
      </c>
      <c r="O16" s="298">
        <v>7741.7950828593093</v>
      </c>
      <c r="P16" s="296">
        <v>7976.7854339675487</v>
      </c>
      <c r="Q16" s="296">
        <v>7520.0021908749613</v>
      </c>
      <c r="R16" s="296">
        <v>7382.8317996164187</v>
      </c>
      <c r="S16" s="296">
        <v>7178.16422746023</v>
      </c>
      <c r="T16" s="298">
        <v>6687.8724738687588</v>
      </c>
      <c r="U16" s="296">
        <v>6727.3648336281958</v>
      </c>
      <c r="V16" s="296">
        <v>7147.7473795166889</v>
      </c>
      <c r="W16" s="296">
        <v>7540.5318609556143</v>
      </c>
      <c r="X16" s="296">
        <v>7779.0833919164506</v>
      </c>
      <c r="Y16" s="296">
        <v>8204.4989748719599</v>
      </c>
    </row>
    <row r="17" spans="2:28" s="294" customFormat="1" ht="11.25" customHeight="1" x14ac:dyDescent="0.2">
      <c r="B17" s="372" t="s">
        <v>21</v>
      </c>
      <c r="C17" s="373">
        <v>29450.574255964897</v>
      </c>
      <c r="D17" s="373">
        <v>30993.752301099932</v>
      </c>
      <c r="E17" s="374">
        <v>33270.23765583746</v>
      </c>
      <c r="F17" s="373">
        <v>36062.749513338473</v>
      </c>
      <c r="G17" s="373">
        <v>38334.727741791176</v>
      </c>
      <c r="H17" s="373">
        <v>37175.329327058571</v>
      </c>
      <c r="I17" s="373">
        <v>38168.732431478289</v>
      </c>
      <c r="J17" s="374">
        <v>39530.063312915772</v>
      </c>
      <c r="K17" s="373">
        <v>42366.107075890111</v>
      </c>
      <c r="L17" s="373">
        <v>44221.812971909487</v>
      </c>
      <c r="M17" s="373">
        <v>46567.085477002052</v>
      </c>
      <c r="N17" s="373">
        <v>49636.85405409048</v>
      </c>
      <c r="O17" s="375">
        <v>50862.650101124149</v>
      </c>
      <c r="P17" s="373">
        <v>53617.291469927717</v>
      </c>
      <c r="Q17" s="373">
        <v>55097.726219623168</v>
      </c>
      <c r="R17" s="373">
        <v>58353.326336978709</v>
      </c>
      <c r="S17" s="373">
        <v>60585.649906672108</v>
      </c>
      <c r="T17" s="375">
        <v>60541.344440166504</v>
      </c>
      <c r="U17" s="373">
        <v>63651.42216523485</v>
      </c>
      <c r="V17" s="373">
        <v>65592.829120963055</v>
      </c>
      <c r="W17" s="373">
        <v>68653.972441744423</v>
      </c>
      <c r="X17" s="373">
        <v>72330.426828378331</v>
      </c>
      <c r="Y17" s="373">
        <v>74563.259139851667</v>
      </c>
    </row>
    <row r="18" spans="2:28" s="294" customFormat="1" ht="11.25" customHeight="1" x14ac:dyDescent="0.2">
      <c r="B18" s="295" t="s">
        <v>22</v>
      </c>
      <c r="C18" s="296">
        <v>46084.230953463913</v>
      </c>
      <c r="D18" s="296">
        <v>50677.469902828052</v>
      </c>
      <c r="E18" s="297">
        <v>53885.288095352189</v>
      </c>
      <c r="F18" s="296">
        <v>56169.657275456622</v>
      </c>
      <c r="G18" s="296">
        <v>58637.4253120867</v>
      </c>
      <c r="H18" s="296">
        <v>61084.47124467192</v>
      </c>
      <c r="I18" s="296">
        <v>62963.048180124497</v>
      </c>
      <c r="J18" s="297">
        <v>64028.331399531577</v>
      </c>
      <c r="K18" s="296">
        <v>69571.124642598908</v>
      </c>
      <c r="L18" s="296">
        <v>73451.235187392434</v>
      </c>
      <c r="M18" s="296">
        <v>81172.63724694679</v>
      </c>
      <c r="N18" s="296">
        <v>82699.538620675899</v>
      </c>
      <c r="O18" s="298">
        <v>86969.821121816145</v>
      </c>
      <c r="P18" s="296">
        <v>95809.965740943037</v>
      </c>
      <c r="Q18" s="296">
        <v>100490.08504660985</v>
      </c>
      <c r="R18" s="296">
        <v>102905.45464719785</v>
      </c>
      <c r="S18" s="296">
        <v>109562.68336685408</v>
      </c>
      <c r="T18" s="298">
        <v>114097.56357304573</v>
      </c>
      <c r="U18" s="296">
        <v>122472.20549571815</v>
      </c>
      <c r="V18" s="296">
        <v>133668.00312001878</v>
      </c>
      <c r="W18" s="296">
        <v>142320.18514383846</v>
      </c>
      <c r="X18" s="296">
        <v>146486.1325706449</v>
      </c>
      <c r="Y18" s="296">
        <v>143407.36805807031</v>
      </c>
    </row>
    <row r="19" spans="2:28" s="294" customFormat="1" ht="11.25" customHeight="1" x14ac:dyDescent="0.2">
      <c r="B19" s="372" t="s">
        <v>46</v>
      </c>
      <c r="C19" s="373" t="s">
        <v>6</v>
      </c>
      <c r="D19" s="373">
        <v>1129.143028504014</v>
      </c>
      <c r="E19" s="374" t="s">
        <v>6</v>
      </c>
      <c r="F19" s="373">
        <v>1273.4616216826207</v>
      </c>
      <c r="G19" s="373" t="s">
        <v>6</v>
      </c>
      <c r="H19" s="373">
        <v>1427.245741096913</v>
      </c>
      <c r="I19" s="373">
        <v>1470.7703369246772</v>
      </c>
      <c r="J19" s="374">
        <v>1627.0312803994891</v>
      </c>
      <c r="K19" s="373">
        <v>1765.6016532270144</v>
      </c>
      <c r="L19" s="373">
        <v>1867.6992255385248</v>
      </c>
      <c r="M19" s="373">
        <v>2262.2600054154286</v>
      </c>
      <c r="N19" s="373">
        <v>2109.4160495887013</v>
      </c>
      <c r="O19" s="375">
        <v>1873.3572596508066</v>
      </c>
      <c r="P19" s="373">
        <v>1950.6847978480143</v>
      </c>
      <c r="Q19" s="373">
        <v>1953.6624994370768</v>
      </c>
      <c r="R19" s="373">
        <v>2321.7207934852081</v>
      </c>
      <c r="S19" s="373">
        <v>2436.025809150095</v>
      </c>
      <c r="T19" s="375">
        <v>2797.4111073537633</v>
      </c>
      <c r="U19" s="373">
        <v>2980.3617778417147</v>
      </c>
      <c r="V19" s="373">
        <v>3544.8416873855449</v>
      </c>
      <c r="W19" s="373">
        <v>3858.1600431903744</v>
      </c>
      <c r="X19" s="373">
        <v>4151.8675079306076</v>
      </c>
      <c r="Y19" s="373">
        <v>4474.333601107156</v>
      </c>
    </row>
    <row r="20" spans="2:28" s="294" customFormat="1" ht="11.25" customHeight="1" x14ac:dyDescent="0.2">
      <c r="B20" s="295" t="s">
        <v>47</v>
      </c>
      <c r="C20" s="296">
        <v>701.4795071154349</v>
      </c>
      <c r="D20" s="296">
        <v>747.8811965726868</v>
      </c>
      <c r="E20" s="297">
        <v>957.31544432554574</v>
      </c>
      <c r="F20" s="296">
        <v>1228.6344471983723</v>
      </c>
      <c r="G20" s="296">
        <v>1451.3995188816393</v>
      </c>
      <c r="H20" s="296">
        <v>1440.617436102071</v>
      </c>
      <c r="I20" s="296">
        <v>1413.9473687287282</v>
      </c>
      <c r="J20" s="297">
        <v>1586.8333264684661</v>
      </c>
      <c r="K20" s="296">
        <v>1809.6602991601651</v>
      </c>
      <c r="L20" s="296">
        <v>1832.6144538951385</v>
      </c>
      <c r="M20" s="296">
        <v>2033.4130616263737</v>
      </c>
      <c r="N20" s="296">
        <v>2342.8460813159127</v>
      </c>
      <c r="O20" s="298">
        <v>2453.9906662515382</v>
      </c>
      <c r="P20" s="296">
        <v>2708.0737746563914</v>
      </c>
      <c r="Q20" s="296">
        <v>2895.0243174037796</v>
      </c>
      <c r="R20" s="296">
        <v>3361.3554801197834</v>
      </c>
      <c r="S20" s="296">
        <v>3408.3544409887359</v>
      </c>
      <c r="T20" s="298">
        <v>3533.5895749578931</v>
      </c>
      <c r="U20" s="296">
        <v>3235.4730992267341</v>
      </c>
      <c r="V20" s="296">
        <v>3802.3465576450412</v>
      </c>
      <c r="W20" s="296">
        <v>4703.0812587355431</v>
      </c>
      <c r="X20" s="296">
        <v>4838.0544706788642</v>
      </c>
      <c r="Y20" s="296">
        <v>5184.6128671945971</v>
      </c>
    </row>
    <row r="21" spans="2:28" s="294" customFormat="1" ht="11.25" customHeight="1" x14ac:dyDescent="0.2">
      <c r="B21" s="372" t="s">
        <v>48</v>
      </c>
      <c r="C21" s="373">
        <v>153.56153018549918</v>
      </c>
      <c r="D21" s="373">
        <v>183.24628057441365</v>
      </c>
      <c r="E21" s="374">
        <v>215.38102854652908</v>
      </c>
      <c r="F21" s="373">
        <v>257.96585258654699</v>
      </c>
      <c r="G21" s="373">
        <v>264.49614927247302</v>
      </c>
      <c r="H21" s="373">
        <v>256.13281704079901</v>
      </c>
      <c r="I21" s="373" t="s">
        <v>6</v>
      </c>
      <c r="J21" s="374">
        <v>296.77393633249619</v>
      </c>
      <c r="K21" s="373">
        <v>344.03741285708639</v>
      </c>
      <c r="L21" s="373">
        <v>327.21959224646406</v>
      </c>
      <c r="M21" s="373">
        <v>342.02057310978591</v>
      </c>
      <c r="N21" s="373">
        <v>346.29407280966916</v>
      </c>
      <c r="O21" s="375" t="s">
        <v>6</v>
      </c>
      <c r="P21" s="373">
        <v>313.9050762840485</v>
      </c>
      <c r="Q21" s="373" t="s">
        <v>6</v>
      </c>
      <c r="R21" s="373">
        <v>243.33428161717487</v>
      </c>
      <c r="S21" s="373">
        <v>291.56179687772106</v>
      </c>
      <c r="T21" s="375">
        <v>355.0528344243275</v>
      </c>
      <c r="U21" s="373">
        <v>378.48617331008666</v>
      </c>
      <c r="V21" s="373">
        <v>398.19659260728088</v>
      </c>
      <c r="W21" s="373">
        <v>403.63260205168763</v>
      </c>
      <c r="X21" s="373">
        <v>488.29485823211007</v>
      </c>
      <c r="Y21" s="373">
        <v>485.66514435626306</v>
      </c>
    </row>
    <row r="22" spans="2:28" s="294" customFormat="1" ht="11.25" customHeight="1" x14ac:dyDescent="0.2">
      <c r="B22" s="295" t="s">
        <v>49</v>
      </c>
      <c r="C22" s="296">
        <v>1125.3919323511177</v>
      </c>
      <c r="D22" s="296">
        <v>1169.0787891228581</v>
      </c>
      <c r="E22" s="297">
        <v>1245.724872249373</v>
      </c>
      <c r="F22" s="296">
        <v>1324.5248064344623</v>
      </c>
      <c r="G22" s="296">
        <v>1462.1229369849382</v>
      </c>
      <c r="H22" s="296">
        <v>1630.3836366108037</v>
      </c>
      <c r="I22" s="296">
        <v>1856.829404829555</v>
      </c>
      <c r="J22" s="297">
        <v>2006.5100972999744</v>
      </c>
      <c r="K22" s="296">
        <v>2266.2317195978294</v>
      </c>
      <c r="L22" s="296">
        <v>2539.1723717999853</v>
      </c>
      <c r="M22" s="296">
        <v>2758.8636488817865</v>
      </c>
      <c r="N22" s="296">
        <v>3035.1762963342339</v>
      </c>
      <c r="O22" s="298">
        <v>3142.4331101699117</v>
      </c>
      <c r="P22" s="296">
        <v>3206.0835458734177</v>
      </c>
      <c r="Q22" s="296">
        <v>3321.5690430482496</v>
      </c>
      <c r="R22" s="296">
        <v>3467.7544550319044</v>
      </c>
      <c r="S22" s="296">
        <v>3622.7720034592148</v>
      </c>
      <c r="T22" s="298">
        <v>3839.3877175125317</v>
      </c>
      <c r="U22" s="296">
        <v>3997.4130665359976</v>
      </c>
      <c r="V22" s="296">
        <v>4692.3213233145152</v>
      </c>
      <c r="W22" s="296">
        <v>4812.3735501839692</v>
      </c>
      <c r="X22" s="296">
        <v>5285.5481657565679</v>
      </c>
      <c r="Y22" s="296">
        <v>5735.4275673397115</v>
      </c>
    </row>
    <row r="23" spans="2:28" s="294" customFormat="1" ht="11.25" customHeight="1" x14ac:dyDescent="0.2">
      <c r="B23" s="420" t="s">
        <v>79</v>
      </c>
      <c r="C23" s="373">
        <v>3844.1223417521992</v>
      </c>
      <c r="D23" s="373">
        <v>4606.5920182979144</v>
      </c>
      <c r="E23" s="374">
        <v>6166.7943458364398</v>
      </c>
      <c r="F23" s="373">
        <v>6718.7915663500871</v>
      </c>
      <c r="G23" s="373">
        <v>6845.6583832591641</v>
      </c>
      <c r="H23" s="373">
        <v>6206.164334276059</v>
      </c>
      <c r="I23" s="373">
        <v>6651.9520863691505</v>
      </c>
      <c r="J23" s="374">
        <v>6966.2996402855524</v>
      </c>
      <c r="K23" s="373">
        <v>7501.6166487480432</v>
      </c>
      <c r="L23" s="373">
        <v>8726.3410973478167</v>
      </c>
      <c r="M23" s="373">
        <v>8706.3661816658314</v>
      </c>
      <c r="N23" s="373">
        <v>8476.1854626604691</v>
      </c>
      <c r="O23" s="375">
        <v>8628.3012043959588</v>
      </c>
      <c r="P23" s="373">
        <v>9523.0301590467043</v>
      </c>
      <c r="Q23" s="373">
        <v>10433.415980946176</v>
      </c>
      <c r="R23" s="373">
        <v>11272.36782698672</v>
      </c>
      <c r="S23" s="373">
        <v>11732.349340441264</v>
      </c>
      <c r="T23" s="375">
        <v>12666.908981020046</v>
      </c>
      <c r="U23" s="373">
        <v>14588.498757538335</v>
      </c>
      <c r="V23" s="373">
        <v>15873.751338225833</v>
      </c>
      <c r="W23" s="373">
        <v>17002.954806165006</v>
      </c>
      <c r="X23" s="373">
        <v>18616.288682886141</v>
      </c>
      <c r="Y23" s="373">
        <v>19780.107110271561</v>
      </c>
      <c r="Z23" s="302"/>
      <c r="AA23" s="302"/>
      <c r="AB23" s="302"/>
    </row>
    <row r="24" spans="2:28" s="294" customFormat="1" ht="11.25" customHeight="1" x14ac:dyDescent="0.2">
      <c r="B24" s="295" t="s">
        <v>28</v>
      </c>
      <c r="C24" s="296">
        <v>14307.995629274912</v>
      </c>
      <c r="D24" s="296">
        <v>14289.959802520769</v>
      </c>
      <c r="E24" s="297">
        <v>15471.695916606675</v>
      </c>
      <c r="F24" s="296">
        <v>16622.081109980059</v>
      </c>
      <c r="G24" s="296">
        <v>17728.833683657573</v>
      </c>
      <c r="H24" s="296">
        <v>17720.026369328534</v>
      </c>
      <c r="I24" s="296">
        <v>17905.449847715397</v>
      </c>
      <c r="J24" s="297">
        <v>18241.247059718906</v>
      </c>
      <c r="K24" s="296">
        <v>20455.092527729288</v>
      </c>
      <c r="L24" s="296">
        <v>22525.117877381275</v>
      </c>
      <c r="M24" s="296">
        <v>24234.962086590935</v>
      </c>
      <c r="N24" s="296">
        <v>24903.979659061057</v>
      </c>
      <c r="O24" s="298">
        <v>25383.748813589871</v>
      </c>
      <c r="P24" s="296">
        <v>26111.690293742096</v>
      </c>
      <c r="Q24" s="296">
        <v>27419.61161330812</v>
      </c>
      <c r="R24" s="296">
        <v>28459.4047920513</v>
      </c>
      <c r="S24" s="296">
        <v>29448.337844296373</v>
      </c>
      <c r="T24" s="298">
        <v>29994.846699332997</v>
      </c>
      <c r="U24" s="296">
        <v>33076.608239078283</v>
      </c>
      <c r="V24" s="296">
        <v>34488.802569528671</v>
      </c>
      <c r="W24" s="296">
        <v>37039.858559952991</v>
      </c>
      <c r="X24" s="296">
        <v>38740.514164545406</v>
      </c>
      <c r="Y24" s="296">
        <v>38210.535850457149</v>
      </c>
    </row>
    <row r="25" spans="2:28" s="294" customFormat="1" ht="11.25" customHeight="1" x14ac:dyDescent="0.2">
      <c r="B25" s="372" t="s">
        <v>32</v>
      </c>
      <c r="C25" s="373">
        <v>91169.792298435306</v>
      </c>
      <c r="D25" s="373">
        <v>92773.730042520241</v>
      </c>
      <c r="E25" s="374">
        <v>98935.199203927754</v>
      </c>
      <c r="F25" s="373">
        <v>103866.78649202845</v>
      </c>
      <c r="G25" s="373">
        <v>108166.22532590678</v>
      </c>
      <c r="H25" s="373">
        <v>112362.13079132643</v>
      </c>
      <c r="I25" s="373">
        <v>117429.96004661609</v>
      </c>
      <c r="J25" s="374">
        <v>128694.56138843225</v>
      </c>
      <c r="K25" s="373">
        <v>138799.59049589184</v>
      </c>
      <c r="L25" s="373">
        <v>147575.75145216176</v>
      </c>
      <c r="M25" s="373">
        <v>148719.23464664165</v>
      </c>
      <c r="N25" s="373">
        <v>137283.93449683941</v>
      </c>
      <c r="O25" s="375">
        <v>140511.50724003595</v>
      </c>
      <c r="P25" s="373">
        <v>148389.22942012176</v>
      </c>
      <c r="Q25" s="373">
        <v>152325.56758780501</v>
      </c>
      <c r="R25" s="373">
        <v>164655.76430936554</v>
      </c>
      <c r="S25" s="373">
        <v>169554.14852583854</v>
      </c>
      <c r="T25" s="375">
        <v>168514.03199237862</v>
      </c>
      <c r="U25" s="373">
        <v>160269.31287199078</v>
      </c>
      <c r="V25" s="373">
        <v>166621.73424115489</v>
      </c>
      <c r="W25" s="373">
        <v>172035.79673591041</v>
      </c>
      <c r="X25" s="373">
        <v>172137.14191358717</v>
      </c>
      <c r="Y25" s="373">
        <v>174065.42469175093</v>
      </c>
    </row>
    <row r="26" spans="2:28" s="294" customFormat="1" ht="11.25" customHeight="1" x14ac:dyDescent="0.2">
      <c r="B26" s="295" t="s">
        <v>31</v>
      </c>
      <c r="C26" s="296">
        <v>14626.702574621018</v>
      </c>
      <c r="D26" s="296">
        <v>15792.638789575692</v>
      </c>
      <c r="E26" s="297">
        <v>18520.55577480108</v>
      </c>
      <c r="F26" s="296">
        <v>21290.523906069455</v>
      </c>
      <c r="G26" s="296">
        <v>22506.775679907256</v>
      </c>
      <c r="H26" s="296">
        <v>24098.107520161597</v>
      </c>
      <c r="I26" s="296">
        <v>27916.221018285582</v>
      </c>
      <c r="J26" s="297">
        <v>30618.32565107958</v>
      </c>
      <c r="K26" s="296">
        <v>35411.981111183188</v>
      </c>
      <c r="L26" s="296">
        <v>40646.624567256185</v>
      </c>
      <c r="M26" s="296">
        <v>43906.412763075117</v>
      </c>
      <c r="N26" s="296">
        <v>45784.099141142804</v>
      </c>
      <c r="O26" s="298">
        <v>52146.571913923624</v>
      </c>
      <c r="P26" s="296">
        <v>58379.654163349434</v>
      </c>
      <c r="Q26" s="296">
        <v>64862.48855448798</v>
      </c>
      <c r="R26" s="296">
        <v>68234.054772454008</v>
      </c>
      <c r="S26" s="296">
        <v>73099.813310807047</v>
      </c>
      <c r="T26" s="298">
        <v>76922.040370230039</v>
      </c>
      <c r="U26" s="296">
        <v>80815.960696219743</v>
      </c>
      <c r="V26" s="296">
        <v>90289.881685918881</v>
      </c>
      <c r="W26" s="296">
        <v>100282.58637394932</v>
      </c>
      <c r="X26" s="296">
        <v>102988.58328379621</v>
      </c>
      <c r="Y26" s="296">
        <v>112868.21571924996</v>
      </c>
    </row>
    <row r="27" spans="2:28" s="294" customFormat="1" ht="11.25" customHeight="1" x14ac:dyDescent="0.2">
      <c r="B27" s="372" t="s">
        <v>146</v>
      </c>
      <c r="C27" s="373">
        <v>64.597613758721323</v>
      </c>
      <c r="D27" s="373">
        <v>62.28558592686867</v>
      </c>
      <c r="E27" s="374">
        <v>82.764901334680303</v>
      </c>
      <c r="F27" s="373">
        <v>85.108165646852243</v>
      </c>
      <c r="G27" s="373">
        <v>95.119870709960196</v>
      </c>
      <c r="H27" s="373">
        <v>90.926208789622876</v>
      </c>
      <c r="I27" s="373">
        <v>110.70533062972386</v>
      </c>
      <c r="J27" s="374">
        <v>164.18407586217631</v>
      </c>
      <c r="K27" s="373">
        <v>227.593976744017</v>
      </c>
      <c r="L27" s="373">
        <v>221.12314259726492</v>
      </c>
      <c r="M27" s="373">
        <v>245.98677065624105</v>
      </c>
      <c r="N27" s="373">
        <v>163.54846289237162</v>
      </c>
      <c r="O27" s="375">
        <v>224.9687716767817</v>
      </c>
      <c r="P27" s="373">
        <v>283.71482501158215</v>
      </c>
      <c r="Q27" s="373">
        <v>287.18431714819047</v>
      </c>
      <c r="R27" s="373">
        <v>279.40732894517083</v>
      </c>
      <c r="S27" s="373">
        <v>327.19813516035629</v>
      </c>
      <c r="T27" s="375">
        <v>305.88711240939978</v>
      </c>
      <c r="U27" s="373">
        <v>227.84748493649508</v>
      </c>
      <c r="V27" s="373">
        <v>284.60143366806147</v>
      </c>
      <c r="W27" s="373">
        <v>380.05389784767641</v>
      </c>
      <c r="X27" s="373">
        <v>388.64514745652832</v>
      </c>
      <c r="Y27" s="373">
        <v>422.10908703000752</v>
      </c>
    </row>
    <row r="28" spans="2:28" s="294" customFormat="1" ht="11.25" customHeight="1" x14ac:dyDescent="0.2">
      <c r="B28" s="295" t="s">
        <v>156</v>
      </c>
      <c r="C28" s="296">
        <v>149.82828591682139</v>
      </c>
      <c r="D28" s="296">
        <v>138.37858780451975</v>
      </c>
      <c r="E28" s="297">
        <v>173.0639865864552</v>
      </c>
      <c r="F28" s="296">
        <v>218.6499100368863</v>
      </c>
      <c r="G28" s="296">
        <v>237.28277678881301</v>
      </c>
      <c r="H28" s="296">
        <v>273.71084320368271</v>
      </c>
      <c r="I28" s="296">
        <v>330.65120700128949</v>
      </c>
      <c r="J28" s="297">
        <v>360.72463934803454</v>
      </c>
      <c r="K28" s="296">
        <v>426.91538644020585</v>
      </c>
      <c r="L28" s="296">
        <v>494.67511883940523</v>
      </c>
      <c r="M28" s="296">
        <v>523.08460139159035</v>
      </c>
      <c r="N28" s="296">
        <v>476.0845897996345</v>
      </c>
      <c r="O28" s="298">
        <v>487.56978804704738</v>
      </c>
      <c r="P28" s="296">
        <v>625.54681520600309</v>
      </c>
      <c r="Q28" s="296">
        <v>659.14621659898103</v>
      </c>
      <c r="R28" s="296">
        <v>749.81060079162523</v>
      </c>
      <c r="S28" s="296">
        <v>851.35637821098908</v>
      </c>
      <c r="T28" s="298">
        <v>873.97871330385328</v>
      </c>
      <c r="U28" s="296">
        <v>747.22150182763551</v>
      </c>
      <c r="V28" s="296">
        <v>855.86012502601568</v>
      </c>
      <c r="W28" s="296">
        <v>954.51635078609559</v>
      </c>
      <c r="X28" s="296">
        <v>1071.1492221499434</v>
      </c>
      <c r="Y28" s="296">
        <v>1255.4061452274359</v>
      </c>
    </row>
    <row r="29" spans="2:28" s="294" customFormat="1" ht="11.25" customHeight="1" x14ac:dyDescent="0.2">
      <c r="B29" s="372" t="s">
        <v>58</v>
      </c>
      <c r="C29" s="373" t="s">
        <v>6</v>
      </c>
      <c r="D29" s="373" t="s">
        <v>6</v>
      </c>
      <c r="E29" s="374">
        <v>380.70726523572716</v>
      </c>
      <c r="F29" s="373" t="s">
        <v>6</v>
      </c>
      <c r="G29" s="373" t="s">
        <v>6</v>
      </c>
      <c r="H29" s="373">
        <v>441.37377020004641</v>
      </c>
      <c r="I29" s="373">
        <v>470.66444151264875</v>
      </c>
      <c r="J29" s="374">
        <v>498.75142705119981</v>
      </c>
      <c r="K29" s="373">
        <v>614.71126542238972</v>
      </c>
      <c r="L29" s="373">
        <v>642.05402067365117</v>
      </c>
      <c r="M29" s="373">
        <v>687.52105345735617</v>
      </c>
      <c r="N29" s="373">
        <v>686.90631905441705</v>
      </c>
      <c r="O29" s="375">
        <v>652.19853013141119</v>
      </c>
      <c r="P29" s="373">
        <v>697.6029750793623</v>
      </c>
      <c r="Q29" s="373">
        <v>619.11070465198986</v>
      </c>
      <c r="R29" s="373">
        <v>676.60277349240687</v>
      </c>
      <c r="S29" s="373">
        <v>712.89761758585382</v>
      </c>
      <c r="T29" s="375">
        <v>769.35192164586874</v>
      </c>
      <c r="U29" s="373">
        <v>835.90204862935116</v>
      </c>
      <c r="V29" s="373">
        <v>849.57120053829374</v>
      </c>
      <c r="W29" s="373">
        <v>829.93084853600158</v>
      </c>
      <c r="X29" s="373">
        <v>856.02792279082485</v>
      </c>
      <c r="Y29" s="373">
        <v>838.46506226793451</v>
      </c>
    </row>
    <row r="30" spans="2:28" s="294" customFormat="1" ht="11.25" customHeight="1" x14ac:dyDescent="0.2">
      <c r="B30" s="295" t="s">
        <v>50</v>
      </c>
      <c r="C30" s="296">
        <v>2951.7330932533314</v>
      </c>
      <c r="D30" s="296">
        <v>3505.0094753508811</v>
      </c>
      <c r="E30" s="297">
        <v>3357.5309201850328</v>
      </c>
      <c r="F30" s="296">
        <v>3620.8378805288999</v>
      </c>
      <c r="G30" s="296">
        <v>4030.4590337486875</v>
      </c>
      <c r="H30" s="296">
        <v>4655.6547149419093</v>
      </c>
      <c r="I30" s="296">
        <v>4905.1711354564277</v>
      </c>
      <c r="J30" s="297">
        <v>5346.1511549919787</v>
      </c>
      <c r="K30" s="296">
        <v>5485.526766682141</v>
      </c>
      <c r="L30" s="296">
        <v>6217.3323484295806</v>
      </c>
      <c r="M30" s="296">
        <v>7341.1583188195646</v>
      </c>
      <c r="N30" s="296">
        <v>7845.6600549882251</v>
      </c>
      <c r="O30" s="298">
        <v>8612.7917848472789</v>
      </c>
      <c r="P30" s="296">
        <v>9007.8832482781072</v>
      </c>
      <c r="Q30" s="296">
        <v>8472.9575882383833</v>
      </c>
      <c r="R30" s="296">
        <v>8774.6682473809069</v>
      </c>
      <c r="S30" s="296">
        <v>9460.0786159130366</v>
      </c>
      <c r="T30" s="298">
        <v>9577.0368538300736</v>
      </c>
      <c r="U30" s="296">
        <v>9241.6832998090849</v>
      </c>
      <c r="V30" s="296">
        <v>8079.1060996045326</v>
      </c>
      <c r="W30" s="296">
        <v>7788.1397007415117</v>
      </c>
      <c r="X30" s="296">
        <v>7192.6356622061812</v>
      </c>
      <c r="Y30" s="296">
        <v>7157.0799984670721</v>
      </c>
    </row>
    <row r="31" spans="2:28" s="294" customFormat="1" ht="11.25" customHeight="1" x14ac:dyDescent="0.2">
      <c r="B31" s="372" t="s">
        <v>51</v>
      </c>
      <c r="C31" s="373">
        <v>7581.9929366930292</v>
      </c>
      <c r="D31" s="373">
        <v>8435.9656004933804</v>
      </c>
      <c r="E31" s="374">
        <v>9084.2690404620007</v>
      </c>
      <c r="F31" s="373">
        <v>9562.6346676257399</v>
      </c>
      <c r="G31" s="373">
        <v>9709.5783418516257</v>
      </c>
      <c r="H31" s="373">
        <v>9884.3563478458564</v>
      </c>
      <c r="I31" s="373">
        <v>10430.790904260883</v>
      </c>
      <c r="J31" s="374">
        <v>10892.402085626145</v>
      </c>
      <c r="K31" s="373">
        <v>11669.703465666815</v>
      </c>
      <c r="L31" s="373">
        <v>12022.790304579628</v>
      </c>
      <c r="M31" s="373">
        <v>12387.718051498341</v>
      </c>
      <c r="N31" s="373">
        <v>12268.611907736251</v>
      </c>
      <c r="O31" s="375">
        <v>12753.4104829114</v>
      </c>
      <c r="P31" s="373">
        <v>14634.388133260438</v>
      </c>
      <c r="Q31" s="373">
        <v>15177.689625199284</v>
      </c>
      <c r="R31" s="373">
        <v>17840.901336768624</v>
      </c>
      <c r="S31" s="373">
        <v>18045.29376896266</v>
      </c>
      <c r="T31" s="375">
        <v>18281.97439510965</v>
      </c>
      <c r="U31" s="373">
        <v>19152.73822593809</v>
      </c>
      <c r="V31" s="373">
        <v>20559.99330870089</v>
      </c>
      <c r="W31" s="373">
        <v>21311.970874947827</v>
      </c>
      <c r="X31" s="373">
        <v>22355.160884308989</v>
      </c>
      <c r="Y31" s="373">
        <v>23715.532227111162</v>
      </c>
    </row>
    <row r="32" spans="2:28" s="294" customFormat="1" ht="11.25" customHeight="1" x14ac:dyDescent="0.2">
      <c r="B32" s="295" t="s">
        <v>52</v>
      </c>
      <c r="C32" s="296" t="s">
        <v>6</v>
      </c>
      <c r="D32" s="296">
        <v>760.72379518492187</v>
      </c>
      <c r="E32" s="297" t="s">
        <v>6</v>
      </c>
      <c r="F32" s="296">
        <v>961.05525142403474</v>
      </c>
      <c r="G32" s="296" t="s">
        <v>6</v>
      </c>
      <c r="H32" s="296">
        <v>1109.2351897930073</v>
      </c>
      <c r="I32" s="296" t="s">
        <v>6</v>
      </c>
      <c r="J32" s="297">
        <v>1189.3155789364296</v>
      </c>
      <c r="K32" s="296" t="s">
        <v>6</v>
      </c>
      <c r="L32" s="296">
        <v>1436.0766115838139</v>
      </c>
      <c r="M32" s="296" t="s">
        <v>6</v>
      </c>
      <c r="N32" s="296">
        <v>1652.9420043163443</v>
      </c>
      <c r="O32" s="298" t="s">
        <v>6</v>
      </c>
      <c r="P32" s="296">
        <v>1766.588572908295</v>
      </c>
      <c r="Q32" s="296" t="s">
        <v>6</v>
      </c>
      <c r="R32" s="296">
        <v>1856.8731228823785</v>
      </c>
      <c r="S32" s="296" t="s">
        <v>6</v>
      </c>
      <c r="T32" s="298">
        <v>2121.7655842814447</v>
      </c>
      <c r="U32" s="296" t="s">
        <v>6</v>
      </c>
      <c r="V32" s="296">
        <v>2740.8188588665112</v>
      </c>
      <c r="W32" s="296" t="s">
        <v>6</v>
      </c>
      <c r="X32" s="296">
        <v>3184.9964606280482</v>
      </c>
      <c r="Y32" s="296" t="s">
        <v>6</v>
      </c>
    </row>
    <row r="33" spans="2:28" s="294" customFormat="1" ht="11.25" customHeight="1" x14ac:dyDescent="0.2">
      <c r="B33" s="372" t="s">
        <v>53</v>
      </c>
      <c r="C33" s="373" t="s">
        <v>6</v>
      </c>
      <c r="D33" s="373">
        <v>2188.6332108878073</v>
      </c>
      <c r="E33" s="374" t="s">
        <v>6</v>
      </c>
      <c r="F33" s="373">
        <v>2663.5716133854794</v>
      </c>
      <c r="G33" s="373">
        <v>2808.9609735485619</v>
      </c>
      <c r="H33" s="373">
        <v>2958.993591022198</v>
      </c>
      <c r="I33" s="373">
        <v>3017.067010263363</v>
      </c>
      <c r="J33" s="374">
        <v>3275.8059944901056</v>
      </c>
      <c r="K33" s="373">
        <v>3673.5725700439079</v>
      </c>
      <c r="L33" s="373">
        <v>4120.8607810073454</v>
      </c>
      <c r="M33" s="373">
        <v>4574.4908520468216</v>
      </c>
      <c r="N33" s="373">
        <v>4610.8433890634033</v>
      </c>
      <c r="O33" s="375">
        <v>4672.4988737193953</v>
      </c>
      <c r="P33" s="373">
        <v>5002.9420238523016</v>
      </c>
      <c r="Q33" s="373">
        <v>5316.2604813643738</v>
      </c>
      <c r="R33" s="373">
        <v>5620.3610793788876</v>
      </c>
      <c r="S33" s="373">
        <v>5805.5877391402501</v>
      </c>
      <c r="T33" s="375">
        <v>6061.8275473051863</v>
      </c>
      <c r="U33" s="373">
        <v>6308.0491290640921</v>
      </c>
      <c r="V33" s="373">
        <v>7095.1184636645767</v>
      </c>
      <c r="W33" s="373">
        <v>7593.6047179033321</v>
      </c>
      <c r="X33" s="373">
        <v>7702.1549207920416</v>
      </c>
      <c r="Y33" s="373">
        <v>7676.9171583382595</v>
      </c>
    </row>
    <row r="34" spans="2:28" s="294" customFormat="1" ht="11.25" customHeight="1" x14ac:dyDescent="0.2">
      <c r="B34" s="295" t="s">
        <v>54</v>
      </c>
      <c r="C34" s="296">
        <v>2419.9994779819858</v>
      </c>
      <c r="D34" s="296">
        <v>2641.7775939899352</v>
      </c>
      <c r="E34" s="297">
        <v>2616.2937841150629</v>
      </c>
      <c r="F34" s="296">
        <v>2643.6569945123338</v>
      </c>
      <c r="G34" s="296">
        <v>2512.5084150765938</v>
      </c>
      <c r="H34" s="296">
        <v>2526.0672061061332</v>
      </c>
      <c r="I34" s="296">
        <v>2817.034025806649</v>
      </c>
      <c r="J34" s="297">
        <v>2984.8550532138293</v>
      </c>
      <c r="K34" s="296">
        <v>3184.5181610344907</v>
      </c>
      <c r="L34" s="296">
        <v>3599.3689512781425</v>
      </c>
      <c r="M34" s="296">
        <v>4183.0528914876249</v>
      </c>
      <c r="N34" s="296">
        <v>4852.402500747814</v>
      </c>
      <c r="O34" s="298">
        <v>5771.3402026288722</v>
      </c>
      <c r="P34" s="296">
        <v>6487.4802386776109</v>
      </c>
      <c r="Q34" s="296">
        <v>7990.8464714206284</v>
      </c>
      <c r="R34" s="296">
        <v>8185.831586672055</v>
      </c>
      <c r="S34" s="296">
        <v>9149.349322345568</v>
      </c>
      <c r="T34" s="298">
        <v>10232.016612289441</v>
      </c>
      <c r="U34" s="296">
        <v>10354.657965325314</v>
      </c>
      <c r="V34" s="296">
        <v>11807.185160069404</v>
      </c>
      <c r="W34" s="296">
        <v>14669.078155815689</v>
      </c>
      <c r="X34" s="296">
        <v>16945.722208773059</v>
      </c>
      <c r="Y34" s="296">
        <v>18088.911842251498</v>
      </c>
    </row>
    <row r="35" spans="2:28" s="294" customFormat="1" ht="11.25" customHeight="1" x14ac:dyDescent="0.2">
      <c r="B35" s="372" t="s">
        <v>0</v>
      </c>
      <c r="C35" s="373">
        <v>1059.4071077300734</v>
      </c>
      <c r="D35" s="373">
        <v>1233.2654205022179</v>
      </c>
      <c r="E35" s="374">
        <v>1401.5540194937241</v>
      </c>
      <c r="F35" s="373">
        <v>1547.4648064971866</v>
      </c>
      <c r="G35" s="373">
        <v>1531.0759996880611</v>
      </c>
      <c r="H35" s="373">
        <v>1522.2240058472644</v>
      </c>
      <c r="I35" s="373">
        <v>1642.16749528182</v>
      </c>
      <c r="J35" s="374">
        <v>1808.198460096718</v>
      </c>
      <c r="K35" s="373">
        <v>2478.9616234419691</v>
      </c>
      <c r="L35" s="373">
        <v>3049.9107835057775</v>
      </c>
      <c r="M35" s="373">
        <v>4063.6363871586132</v>
      </c>
      <c r="N35" s="373">
        <v>4418.0935609872395</v>
      </c>
      <c r="O35" s="375">
        <v>4425.3841822333234</v>
      </c>
      <c r="P35" s="373">
        <v>4118.9561450102383</v>
      </c>
      <c r="Q35" s="373">
        <v>3832.4110552849979</v>
      </c>
      <c r="R35" s="373">
        <v>3869.8463242233834</v>
      </c>
      <c r="S35" s="373">
        <v>3856.2283152803657</v>
      </c>
      <c r="T35" s="375">
        <v>3819.7843531825501</v>
      </c>
      <c r="U35" s="373">
        <v>4179.9095883827176</v>
      </c>
      <c r="V35" s="373">
        <v>4490.4500914730261</v>
      </c>
      <c r="W35" s="373">
        <v>4847.5866129770457</v>
      </c>
      <c r="X35" s="373">
        <v>5192.7783768402132</v>
      </c>
      <c r="Y35" s="373">
        <v>5692.014404742129</v>
      </c>
      <c r="Z35" s="302"/>
      <c r="AA35" s="302"/>
      <c r="AB35" s="302"/>
    </row>
    <row r="36" spans="2:28" s="294" customFormat="1" ht="11.25" customHeight="1" x14ac:dyDescent="0.2">
      <c r="B36" s="295" t="s">
        <v>55</v>
      </c>
      <c r="C36" s="296">
        <v>438.30214562467364</v>
      </c>
      <c r="D36" s="296">
        <v>372.75546954037355</v>
      </c>
      <c r="E36" s="297">
        <v>391.1663852916837</v>
      </c>
      <c r="F36" s="296">
        <v>416.15918864702536</v>
      </c>
      <c r="G36" s="296">
        <v>403.08703565780087</v>
      </c>
      <c r="H36" s="296">
        <v>427.8306372580281</v>
      </c>
      <c r="I36" s="296">
        <v>409.56674848318119</v>
      </c>
      <c r="J36" s="297">
        <v>441.02627251731246</v>
      </c>
      <c r="K36" s="296">
        <v>482.60241493058953</v>
      </c>
      <c r="L36" s="296">
        <v>510.38097095950189</v>
      </c>
      <c r="M36" s="296">
        <v>588.83776011634382</v>
      </c>
      <c r="N36" s="296">
        <v>587.69585538903141</v>
      </c>
      <c r="O36" s="298">
        <v>829.27824822872844</v>
      </c>
      <c r="P36" s="296">
        <v>925.0259997033728</v>
      </c>
      <c r="Q36" s="296">
        <v>1159.9140824535129</v>
      </c>
      <c r="R36" s="296">
        <v>1243.8334450414256</v>
      </c>
      <c r="S36" s="296">
        <v>1379.5145190256962</v>
      </c>
      <c r="T36" s="298">
        <v>1886.4307847523339</v>
      </c>
      <c r="U36" s="296">
        <v>1273.5343239782965</v>
      </c>
      <c r="V36" s="296">
        <v>1450.2450623798529</v>
      </c>
      <c r="W36" s="296">
        <v>1427.6536353463409</v>
      </c>
      <c r="X36" s="296">
        <v>1439.6759257993324</v>
      </c>
      <c r="Y36" s="296">
        <v>1559.5109280544918</v>
      </c>
      <c r="Z36" s="302"/>
      <c r="AA36" s="302"/>
      <c r="AB36" s="302"/>
    </row>
    <row r="37" spans="2:28" s="294" customFormat="1" ht="11.25" customHeight="1" x14ac:dyDescent="0.2">
      <c r="B37" s="419" t="s">
        <v>129</v>
      </c>
      <c r="C37" s="373">
        <v>415.26026399079973</v>
      </c>
      <c r="D37" s="373">
        <v>452.89199751383143</v>
      </c>
      <c r="E37" s="374">
        <v>486.85621635581822</v>
      </c>
      <c r="F37" s="373">
        <v>553.98575094498869</v>
      </c>
      <c r="G37" s="373">
        <v>582.67264335503012</v>
      </c>
      <c r="H37" s="373">
        <v>525.80535338500556</v>
      </c>
      <c r="I37" s="373">
        <v>622.83814512840729</v>
      </c>
      <c r="J37" s="374">
        <v>676.51419701325858</v>
      </c>
      <c r="K37" s="373">
        <v>793.38812936585691</v>
      </c>
      <c r="L37" s="373">
        <v>793.9999512473147</v>
      </c>
      <c r="M37" s="373">
        <v>973.42959371445386</v>
      </c>
      <c r="N37" s="373">
        <v>1017.672589863791</v>
      </c>
      <c r="O37" s="375">
        <v>1169.3720017639514</v>
      </c>
      <c r="P37" s="373">
        <v>1433.101098902529</v>
      </c>
      <c r="Q37" s="373">
        <v>1529.855330988868</v>
      </c>
      <c r="R37" s="373">
        <v>1583.6633773904321</v>
      </c>
      <c r="S37" s="373">
        <v>1505.708012024028</v>
      </c>
      <c r="T37" s="375">
        <v>1433.0092375237887</v>
      </c>
      <c r="U37" s="373">
        <v>1406.9391625794926</v>
      </c>
      <c r="V37" s="373">
        <v>1407.1591007157301</v>
      </c>
      <c r="W37" s="373">
        <v>1572.7721881642558</v>
      </c>
      <c r="X37" s="373">
        <v>1738.679984022506</v>
      </c>
      <c r="Y37" s="373">
        <v>1793.444871972433</v>
      </c>
      <c r="Z37" s="302"/>
      <c r="AA37" s="302"/>
      <c r="AB37" s="302"/>
    </row>
    <row r="38" spans="2:28" s="294" customFormat="1" ht="11.25" customHeight="1" x14ac:dyDescent="0.2">
      <c r="B38" s="295" t="s">
        <v>25</v>
      </c>
      <c r="C38" s="296">
        <v>6514.0368300786831</v>
      </c>
      <c r="D38" s="296">
        <v>6757.6967849556377</v>
      </c>
      <c r="E38" s="297">
        <v>7729.7119683374112</v>
      </c>
      <c r="F38" s="296">
        <v>8327.9786039549854</v>
      </c>
      <c r="G38" s="296">
        <v>9690.7206181566944</v>
      </c>
      <c r="H38" s="296">
        <v>10817.106782822786</v>
      </c>
      <c r="I38" s="296">
        <v>11680.139389331873</v>
      </c>
      <c r="J38" s="297">
        <v>13251.148524073162</v>
      </c>
      <c r="K38" s="296">
        <v>16053.348596582024</v>
      </c>
      <c r="L38" s="296">
        <v>18217.082217372339</v>
      </c>
      <c r="M38" s="296">
        <v>20253.699983146937</v>
      </c>
      <c r="N38" s="296">
        <v>20289.508392478037</v>
      </c>
      <c r="O38" s="298">
        <v>20068.74039044536</v>
      </c>
      <c r="P38" s="296">
        <v>19862.369381815537</v>
      </c>
      <c r="Q38" s="296">
        <v>19269.164208714908</v>
      </c>
      <c r="R38" s="296">
        <v>19282.447810489779</v>
      </c>
      <c r="S38" s="296">
        <v>19356.217195063015</v>
      </c>
      <c r="T38" s="298">
        <v>19815.265314239907</v>
      </c>
      <c r="U38" s="296">
        <v>20633.495716403038</v>
      </c>
      <c r="V38" s="296">
        <v>22293.22817505449</v>
      </c>
      <c r="W38" s="296">
        <v>23656.305280399938</v>
      </c>
      <c r="X38" s="296">
        <v>24593.506196506194</v>
      </c>
      <c r="Y38" s="296">
        <v>25132.566518135714</v>
      </c>
      <c r="Z38" s="302"/>
      <c r="AA38" s="302"/>
      <c r="AB38" s="302"/>
    </row>
    <row r="39" spans="2:28" s="294" customFormat="1" ht="11.25" customHeight="1" x14ac:dyDescent="0.2">
      <c r="B39" s="372" t="s">
        <v>56</v>
      </c>
      <c r="C39" s="373" t="s">
        <v>6</v>
      </c>
      <c r="D39" s="373">
        <v>8228.0835624667943</v>
      </c>
      <c r="E39" s="374" t="s">
        <v>6</v>
      </c>
      <c r="F39" s="373">
        <v>10313.408077305583</v>
      </c>
      <c r="G39" s="373" t="s">
        <v>6</v>
      </c>
      <c r="H39" s="373">
        <v>10201.683677828634</v>
      </c>
      <c r="I39" s="373">
        <v>10235.409907908703</v>
      </c>
      <c r="J39" s="374">
        <v>10388.238280402915</v>
      </c>
      <c r="K39" s="373">
        <v>11905.645467478944</v>
      </c>
      <c r="L39" s="373">
        <v>12101.106160218447</v>
      </c>
      <c r="M39" s="373">
        <v>13487.320977227379</v>
      </c>
      <c r="N39" s="373">
        <v>12716.65664806878</v>
      </c>
      <c r="O39" s="375">
        <v>12544.237074973769</v>
      </c>
      <c r="P39" s="373">
        <v>13433.790345158002</v>
      </c>
      <c r="Q39" s="373">
        <v>13970.449289614491</v>
      </c>
      <c r="R39" s="373">
        <v>14496.351634380733</v>
      </c>
      <c r="S39" s="373">
        <v>14191.147607933333</v>
      </c>
      <c r="T39" s="375">
        <v>15489.051678069856</v>
      </c>
      <c r="U39" s="373">
        <v>16250.563523104218</v>
      </c>
      <c r="V39" s="373">
        <v>17569.77599642329</v>
      </c>
      <c r="W39" s="373">
        <v>18086.302704245143</v>
      </c>
      <c r="X39" s="373">
        <v>19011.610202857686</v>
      </c>
      <c r="Y39" s="373">
        <v>20099.152178437307</v>
      </c>
      <c r="Z39" s="302"/>
      <c r="AA39" s="302"/>
      <c r="AB39" s="302"/>
    </row>
    <row r="40" spans="2:28" s="294" customFormat="1" ht="11.25" customHeight="1" x14ac:dyDescent="0.2">
      <c r="B40" s="422" t="s">
        <v>187</v>
      </c>
      <c r="C40" s="410" t="s">
        <v>6</v>
      </c>
      <c r="D40" s="410" t="s">
        <v>6</v>
      </c>
      <c r="E40" s="411">
        <v>5967.3981924303107</v>
      </c>
      <c r="F40" s="410" t="s">
        <v>6</v>
      </c>
      <c r="G40" s="410" t="s">
        <v>6</v>
      </c>
      <c r="H40" s="410" t="s">
        <v>6</v>
      </c>
      <c r="I40" s="410">
        <v>7743.2033130038953</v>
      </c>
      <c r="J40" s="411" t="s">
        <v>6</v>
      </c>
      <c r="K40" s="410" t="s">
        <v>6</v>
      </c>
      <c r="L40" s="410" t="s">
        <v>6</v>
      </c>
      <c r="M40" s="410">
        <v>10917.257814353961</v>
      </c>
      <c r="N40" s="410" t="s">
        <v>6</v>
      </c>
      <c r="O40" s="412" t="s">
        <v>6</v>
      </c>
      <c r="P40" s="410" t="s">
        <v>6</v>
      </c>
      <c r="Q40" s="410">
        <v>13663.985128230868</v>
      </c>
      <c r="R40" s="410" t="s">
        <v>6</v>
      </c>
      <c r="S40" s="410" t="s">
        <v>6</v>
      </c>
      <c r="T40" s="412">
        <v>16639.893423523827</v>
      </c>
      <c r="U40" s="410" t="s">
        <v>6</v>
      </c>
      <c r="V40" s="410">
        <v>17720.888658293254</v>
      </c>
      <c r="W40" s="410" t="s">
        <v>6</v>
      </c>
      <c r="X40" s="410">
        <v>19438.496319130409</v>
      </c>
      <c r="Y40" s="410" t="s">
        <v>6</v>
      </c>
      <c r="Z40" s="302"/>
      <c r="AA40" s="302"/>
      <c r="AB40" s="302"/>
    </row>
    <row r="41" spans="2:28" s="280" customFormat="1" ht="11.25" customHeight="1" x14ac:dyDescent="0.2">
      <c r="B41" s="372" t="s">
        <v>57</v>
      </c>
      <c r="C41" s="373">
        <v>2020.7803529802989</v>
      </c>
      <c r="D41" s="373">
        <v>2489.8264496946399</v>
      </c>
      <c r="E41" s="374">
        <v>2835.0582165047399</v>
      </c>
      <c r="F41" s="373">
        <v>3112.4561690117707</v>
      </c>
      <c r="G41" s="373">
        <v>3117.6069504430725</v>
      </c>
      <c r="H41" s="373">
        <v>2982.9621447026798</v>
      </c>
      <c r="I41" s="373">
        <v>3657.6830112188295</v>
      </c>
      <c r="J41" s="374">
        <v>4595.6021066880021</v>
      </c>
      <c r="K41" s="373">
        <v>5226.7190577418251</v>
      </c>
      <c r="L41" s="373">
        <v>7155.0699592512201</v>
      </c>
      <c r="M41" s="373">
        <v>7833.3694080987507</v>
      </c>
      <c r="N41" s="373">
        <v>8940.0827649870917</v>
      </c>
      <c r="O41" s="375">
        <v>10070.080790297352</v>
      </c>
      <c r="P41" s="373">
        <v>11544.638854682235</v>
      </c>
      <c r="Q41" s="373">
        <v>12807.945978336471</v>
      </c>
      <c r="R41" s="373">
        <v>13834.817633627757</v>
      </c>
      <c r="S41" s="373">
        <v>15933.047609761918</v>
      </c>
      <c r="T41" s="375">
        <v>17734.271369085065</v>
      </c>
      <c r="U41" s="373">
        <v>19855.137396657316</v>
      </c>
      <c r="V41" s="373">
        <v>21572.183495753063</v>
      </c>
      <c r="W41" s="373">
        <v>23602.498094258361</v>
      </c>
      <c r="X41" s="373">
        <v>23856.473075473274</v>
      </c>
      <c r="Y41" s="373">
        <v>25012.74016413069</v>
      </c>
      <c r="Z41" s="303"/>
      <c r="AA41" s="303"/>
      <c r="AB41" s="303"/>
    </row>
    <row r="42" spans="2:28" s="294" customFormat="1" ht="11.25" customHeight="1" x14ac:dyDescent="0.2">
      <c r="B42" s="295" t="s">
        <v>29</v>
      </c>
      <c r="C42" s="296">
        <v>21443.332869510399</v>
      </c>
      <c r="D42" s="296">
        <v>23323.502287714731</v>
      </c>
      <c r="E42" s="297">
        <v>25145.757115726992</v>
      </c>
      <c r="F42" s="296">
        <v>26322.821237082888</v>
      </c>
      <c r="G42" s="296">
        <v>27871.362594429553</v>
      </c>
      <c r="H42" s="296">
        <v>28594.235524208681</v>
      </c>
      <c r="I42" s="296">
        <v>29437.254158598585</v>
      </c>
      <c r="J42" s="297">
        <v>30639.651436388194</v>
      </c>
      <c r="K42" s="296">
        <v>33314.465889961735</v>
      </c>
      <c r="L42" s="296">
        <v>35244.610634630706</v>
      </c>
      <c r="M42" s="296">
        <v>36542.018626120676</v>
      </c>
      <c r="N42" s="296">
        <v>36423.829303522725</v>
      </c>
      <c r="O42" s="298">
        <v>37539.71144897589</v>
      </c>
      <c r="P42" s="296">
        <v>38778.58662357655</v>
      </c>
      <c r="Q42" s="296">
        <v>38490.161817865228</v>
      </c>
      <c r="R42" s="296">
        <v>41532.087885620953</v>
      </c>
      <c r="S42" s="296">
        <v>43811.130964080774</v>
      </c>
      <c r="T42" s="298">
        <v>45665.946405462848</v>
      </c>
      <c r="U42" s="296">
        <v>48111.342486428526</v>
      </c>
      <c r="V42" s="296">
        <v>50845.095617638908</v>
      </c>
      <c r="W42" s="296">
        <v>53905.948743970846</v>
      </c>
      <c r="X42" s="296">
        <v>55983.735430533503</v>
      </c>
      <c r="Y42" s="296" t="s">
        <v>6</v>
      </c>
      <c r="Z42" s="302"/>
      <c r="AA42" s="302"/>
      <c r="AB42" s="302"/>
    </row>
    <row r="43" spans="2:28" s="294" customFormat="1" ht="11.25" customHeight="1" x14ac:dyDescent="0.2">
      <c r="B43" s="372" t="s">
        <v>23</v>
      </c>
      <c r="C43" s="373">
        <v>226934</v>
      </c>
      <c r="D43" s="373">
        <v>245548</v>
      </c>
      <c r="E43" s="374">
        <v>269513</v>
      </c>
      <c r="F43" s="373">
        <v>280238</v>
      </c>
      <c r="G43" s="373">
        <v>279891</v>
      </c>
      <c r="H43" s="373">
        <v>293852</v>
      </c>
      <c r="I43" s="373">
        <v>305640</v>
      </c>
      <c r="J43" s="374">
        <v>328128</v>
      </c>
      <c r="K43" s="373">
        <v>353328</v>
      </c>
      <c r="L43" s="373">
        <v>380316</v>
      </c>
      <c r="M43" s="373">
        <v>407238</v>
      </c>
      <c r="N43" s="373">
        <v>406405</v>
      </c>
      <c r="O43" s="375">
        <v>410093</v>
      </c>
      <c r="P43" s="373">
        <v>429792</v>
      </c>
      <c r="Q43" s="373">
        <v>434349</v>
      </c>
      <c r="R43" s="373">
        <v>455128</v>
      </c>
      <c r="S43" s="373">
        <v>477003</v>
      </c>
      <c r="T43" s="375">
        <v>507401</v>
      </c>
      <c r="U43" s="373">
        <v>533456</v>
      </c>
      <c r="V43" s="373">
        <v>565910</v>
      </c>
      <c r="W43" s="373">
        <v>618525</v>
      </c>
      <c r="X43" s="373">
        <v>678596</v>
      </c>
      <c r="Y43" s="373">
        <v>720872</v>
      </c>
      <c r="Z43" s="302"/>
      <c r="AA43" s="302"/>
      <c r="AB43" s="302"/>
    </row>
    <row r="44" spans="2:28" s="305" customFormat="1" ht="11.25" customHeight="1" x14ac:dyDescent="0.2">
      <c r="B44" s="423" t="s">
        <v>30</v>
      </c>
      <c r="C44" s="413">
        <v>528389.59546548291</v>
      </c>
      <c r="D44" s="413">
        <v>565134.42850715714</v>
      </c>
      <c r="E44" s="414">
        <v>617092.62544090301</v>
      </c>
      <c r="F44" s="413">
        <v>652240.74081821356</v>
      </c>
      <c r="G44" s="413">
        <v>670193.27188679494</v>
      </c>
      <c r="H44" s="413">
        <v>696706.23876009439</v>
      </c>
      <c r="I44" s="413">
        <v>729203.40027352422</v>
      </c>
      <c r="J44" s="414">
        <v>780062.39817616274</v>
      </c>
      <c r="K44" s="413">
        <v>848894.14866021345</v>
      </c>
      <c r="L44" s="413">
        <v>914899.48383365083</v>
      </c>
      <c r="M44" s="413">
        <v>974514.72149379959</v>
      </c>
      <c r="N44" s="413">
        <v>973575.90703770111</v>
      </c>
      <c r="O44" s="415">
        <v>1000627.1454857345</v>
      </c>
      <c r="P44" s="413">
        <v>1060510.881308889</v>
      </c>
      <c r="Q44" s="413">
        <v>1091675.5037798178</v>
      </c>
      <c r="R44" s="413">
        <v>1150789.8192991444</v>
      </c>
      <c r="S44" s="413">
        <v>1203149.0913438683</v>
      </c>
      <c r="T44" s="415">
        <v>1251777.0283925184</v>
      </c>
      <c r="U44" s="413">
        <v>1302974.818546301</v>
      </c>
      <c r="V44" s="413">
        <v>1384279.8291358941</v>
      </c>
      <c r="W44" s="413">
        <v>1489593.0493208978</v>
      </c>
      <c r="X44" s="413">
        <v>1576414.7653043305</v>
      </c>
      <c r="Y44" s="413">
        <v>1648185.6378536045</v>
      </c>
      <c r="Z44" s="304"/>
      <c r="AA44" s="304"/>
      <c r="AB44" s="304"/>
    </row>
    <row r="45" spans="2:28" s="305" customFormat="1" ht="11.25" customHeight="1" x14ac:dyDescent="0.2">
      <c r="B45" s="421" t="s">
        <v>188</v>
      </c>
      <c r="C45" s="416">
        <v>136624.23510322737</v>
      </c>
      <c r="D45" s="416">
        <v>146619.07389413696</v>
      </c>
      <c r="E45" s="417">
        <v>158791.13285540362</v>
      </c>
      <c r="F45" s="416">
        <v>169186.66159766982</v>
      </c>
      <c r="G45" s="416">
        <v>178107.31117323245</v>
      </c>
      <c r="H45" s="416">
        <v>181940.92898604422</v>
      </c>
      <c r="I45" s="416">
        <v>188730.43279240309</v>
      </c>
      <c r="J45" s="417">
        <v>196273.83332699855</v>
      </c>
      <c r="K45" s="416">
        <v>216612.99057999204</v>
      </c>
      <c r="L45" s="416">
        <v>231788.18177312257</v>
      </c>
      <c r="M45" s="416">
        <v>254244.29138299898</v>
      </c>
      <c r="N45" s="416">
        <v>260632.31563005483</v>
      </c>
      <c r="O45" s="418">
        <v>270186.86142646288</v>
      </c>
      <c r="P45" s="416">
        <v>289683.24922145245</v>
      </c>
      <c r="Q45" s="416">
        <v>302418.1610829542</v>
      </c>
      <c r="R45" s="416">
        <v>315617.18549039954</v>
      </c>
      <c r="S45" s="416">
        <v>329079.49224222457</v>
      </c>
      <c r="T45" s="418">
        <v>340526.15632333054</v>
      </c>
      <c r="U45" s="416">
        <v>360092.71558872849</v>
      </c>
      <c r="V45" s="416">
        <v>386613.18773566355</v>
      </c>
      <c r="W45" s="416">
        <v>413809.12769013067</v>
      </c>
      <c r="X45" s="416">
        <v>434660.34985157248</v>
      </c>
      <c r="Y45" s="416">
        <v>441996.31879951799</v>
      </c>
    </row>
    <row r="46" spans="2:28" s="305" customFormat="1" ht="11.25" customHeight="1" x14ac:dyDescent="0.2">
      <c r="B46" s="382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</row>
    <row r="47" spans="2:28" s="308" customFormat="1" ht="11.25" customHeight="1" x14ac:dyDescent="0.2">
      <c r="B47" s="523"/>
      <c r="C47" s="524"/>
      <c r="D47" s="524"/>
      <c r="E47" s="81"/>
      <c r="F47" s="81"/>
      <c r="G47" s="81"/>
      <c r="H47" s="81"/>
      <c r="I47" s="81"/>
      <c r="J47" s="307"/>
      <c r="K47" s="307"/>
      <c r="L47" s="307"/>
      <c r="M47" s="307"/>
      <c r="N47" s="307"/>
      <c r="O47" s="307"/>
    </row>
    <row r="48" spans="2:28" s="308" customFormat="1" ht="11.25" customHeight="1" x14ac:dyDescent="0.2">
      <c r="B48" s="363" t="s">
        <v>134</v>
      </c>
      <c r="C48" s="81"/>
      <c r="D48" s="81"/>
      <c r="E48" s="81"/>
      <c r="F48" s="81"/>
      <c r="G48" s="81"/>
      <c r="H48" s="81"/>
      <c r="I48" s="81"/>
      <c r="J48" s="307"/>
      <c r="K48" s="307"/>
      <c r="L48" s="307"/>
      <c r="M48" s="307"/>
      <c r="N48" s="307"/>
      <c r="O48" s="307"/>
    </row>
    <row r="49" spans="2:23" s="308" customFormat="1" ht="11.25" customHeight="1" x14ac:dyDescent="0.2">
      <c r="B49" s="450" t="s">
        <v>186</v>
      </c>
      <c r="C49" s="81"/>
      <c r="D49" s="81"/>
      <c r="E49" s="81"/>
      <c r="F49" s="81"/>
      <c r="G49" s="81"/>
      <c r="H49" s="81"/>
      <c r="I49" s="81"/>
      <c r="J49" s="307"/>
      <c r="K49" s="307"/>
      <c r="L49" s="307"/>
      <c r="M49" s="307"/>
      <c r="N49" s="307"/>
      <c r="O49" s="307"/>
    </row>
    <row r="50" spans="2:23" s="308" customFormat="1" ht="11.25" customHeight="1" x14ac:dyDescent="0.2">
      <c r="B50" s="154" t="s">
        <v>185</v>
      </c>
      <c r="C50" s="81"/>
      <c r="D50" s="81"/>
      <c r="E50" s="81"/>
      <c r="F50" s="81"/>
      <c r="G50" s="81"/>
      <c r="H50" s="81"/>
      <c r="I50" s="81"/>
      <c r="J50" s="307"/>
      <c r="K50" s="307"/>
      <c r="L50" s="307"/>
      <c r="M50" s="307"/>
      <c r="N50" s="307"/>
      <c r="O50" s="307"/>
    </row>
    <row r="51" spans="2:23" s="311" customFormat="1" ht="11.25" customHeight="1" x14ac:dyDescent="0.2">
      <c r="B51" s="309" t="s">
        <v>200</v>
      </c>
      <c r="C51" s="310"/>
      <c r="D51" s="310"/>
      <c r="E51" s="310"/>
      <c r="F51" s="310"/>
      <c r="G51" s="310"/>
      <c r="H51" s="310"/>
      <c r="I51" s="310"/>
      <c r="J51" s="307"/>
      <c r="K51" s="307"/>
      <c r="L51" s="307"/>
      <c r="M51" s="337"/>
      <c r="N51" s="337"/>
      <c r="O51" s="337"/>
      <c r="P51" s="319"/>
      <c r="Q51" s="319"/>
    </row>
    <row r="52" spans="2:23" s="294" customFormat="1" ht="12.75" customHeight="1" x14ac:dyDescent="0.2">
      <c r="B52" s="155" t="s">
        <v>78</v>
      </c>
      <c r="M52" s="338"/>
      <c r="N52" s="338"/>
      <c r="O52" s="338"/>
      <c r="P52" s="338"/>
      <c r="Q52" s="338"/>
    </row>
    <row r="53" spans="2:23" s="311" customFormat="1" ht="11.25" customHeight="1" x14ac:dyDescent="0.2">
      <c r="C53" s="277"/>
      <c r="D53" s="277"/>
      <c r="E53" s="277"/>
      <c r="F53" s="277"/>
      <c r="G53" s="277"/>
      <c r="H53" s="277"/>
      <c r="I53" s="277"/>
      <c r="J53" s="275"/>
      <c r="K53" s="275"/>
      <c r="L53" s="275"/>
      <c r="M53" s="339"/>
      <c r="N53" s="339"/>
      <c r="O53" s="319"/>
      <c r="P53" s="319"/>
      <c r="Q53" s="319"/>
    </row>
    <row r="54" spans="2:23" s="311" customFormat="1" ht="11.25" customHeight="1" x14ac:dyDescent="0.2">
      <c r="B54" s="313"/>
      <c r="C54" s="277"/>
      <c r="D54" s="277"/>
      <c r="E54" s="277"/>
      <c r="F54" s="277"/>
      <c r="G54" s="277"/>
      <c r="H54" s="277"/>
      <c r="I54" s="277"/>
      <c r="J54" s="275"/>
      <c r="K54" s="275"/>
      <c r="L54" s="275"/>
      <c r="M54" s="340"/>
      <c r="N54" s="340"/>
      <c r="O54" s="341"/>
      <c r="P54" s="319"/>
      <c r="Q54" s="319"/>
    </row>
    <row r="55" spans="2:23" s="318" customFormat="1" ht="12.75" x14ac:dyDescent="0.2">
      <c r="B55" s="314"/>
      <c r="C55" s="277"/>
      <c r="D55" s="277"/>
      <c r="E55" s="277"/>
      <c r="F55" s="277"/>
      <c r="G55" s="277"/>
      <c r="H55" s="277"/>
      <c r="I55" s="277"/>
      <c r="J55" s="275"/>
      <c r="K55" s="275"/>
      <c r="L55" s="275"/>
      <c r="M55" s="340"/>
      <c r="N55" s="340"/>
      <c r="O55" s="340"/>
      <c r="P55" s="315"/>
      <c r="Q55" s="315"/>
      <c r="R55" s="315"/>
      <c r="S55" s="315"/>
      <c r="T55" s="316"/>
      <c r="U55" s="316"/>
      <c r="V55" s="317"/>
      <c r="W55" s="317"/>
    </row>
    <row r="56" spans="2:23" s="311" customFormat="1" ht="11.25" customHeight="1" x14ac:dyDescent="0.2">
      <c r="B56" s="319"/>
      <c r="C56" s="277"/>
      <c r="D56" s="277"/>
      <c r="E56" s="277"/>
      <c r="F56" s="277"/>
      <c r="G56" s="277"/>
      <c r="H56" s="277"/>
      <c r="I56" s="277"/>
      <c r="J56" s="275"/>
      <c r="K56" s="275"/>
      <c r="L56" s="275"/>
      <c r="M56" s="275"/>
      <c r="N56" s="275"/>
      <c r="O56" s="275"/>
      <c r="P56" s="319"/>
      <c r="Q56" s="320"/>
      <c r="R56" s="319"/>
      <c r="S56" s="319"/>
      <c r="T56" s="319"/>
      <c r="U56" s="319"/>
      <c r="V56" s="319"/>
      <c r="W56" s="319"/>
    </row>
    <row r="57" spans="2:23" s="311" customFormat="1" ht="11.25" customHeight="1" x14ac:dyDescent="0.2">
      <c r="B57" s="319"/>
      <c r="C57" s="277"/>
      <c r="D57" s="277"/>
      <c r="E57" s="277"/>
      <c r="F57" s="277"/>
      <c r="G57" s="277"/>
      <c r="H57" s="277"/>
      <c r="I57" s="277"/>
      <c r="J57" s="275"/>
      <c r="K57" s="275"/>
      <c r="L57" s="275"/>
      <c r="M57" s="275"/>
      <c r="N57" s="275"/>
      <c r="O57" s="275"/>
      <c r="P57" s="319"/>
      <c r="Q57" s="321"/>
      <c r="R57" s="319"/>
      <c r="S57" s="319"/>
      <c r="T57" s="319"/>
      <c r="U57" s="319"/>
      <c r="V57" s="319"/>
      <c r="W57" s="319"/>
    </row>
    <row r="58" spans="2:23" s="311" customFormat="1" ht="11.25" customHeight="1" x14ac:dyDescent="0.2">
      <c r="B58" s="322"/>
      <c r="C58" s="277"/>
      <c r="D58" s="277"/>
      <c r="E58" s="277"/>
      <c r="F58" s="277"/>
      <c r="G58" s="277"/>
      <c r="H58" s="277"/>
      <c r="I58" s="277"/>
      <c r="J58" s="275"/>
      <c r="K58" s="275"/>
      <c r="L58" s="275"/>
      <c r="M58" s="275"/>
      <c r="N58" s="275"/>
      <c r="O58" s="275"/>
      <c r="P58" s="319"/>
      <c r="Q58" s="323"/>
      <c r="R58" s="319"/>
      <c r="S58" s="319"/>
      <c r="T58" s="319"/>
      <c r="U58" s="319"/>
      <c r="V58" s="319"/>
      <c r="W58" s="319"/>
    </row>
    <row r="59" spans="2:23" ht="11.25" customHeight="1" x14ac:dyDescent="0.2">
      <c r="B59" s="322"/>
      <c r="P59" s="322"/>
      <c r="Q59" s="322"/>
      <c r="R59" s="322"/>
      <c r="S59" s="322"/>
      <c r="T59" s="322"/>
      <c r="U59" s="322"/>
      <c r="V59" s="322"/>
      <c r="W59" s="322"/>
    </row>
    <row r="60" spans="2:23" ht="11.25" customHeight="1" x14ac:dyDescent="0.2">
      <c r="B60" s="322"/>
      <c r="P60" s="322"/>
      <c r="Q60" s="322"/>
      <c r="R60" s="322"/>
      <c r="S60" s="322"/>
      <c r="T60" s="322"/>
      <c r="U60" s="322"/>
      <c r="V60" s="322"/>
      <c r="W60" s="322"/>
    </row>
    <row r="61" spans="2:23" ht="11.25" customHeight="1" x14ac:dyDescent="0.2">
      <c r="B61" s="322"/>
      <c r="P61" s="322"/>
      <c r="Q61" s="322"/>
      <c r="R61" s="322"/>
      <c r="S61" s="322"/>
      <c r="T61" s="322"/>
      <c r="U61" s="322"/>
      <c r="V61" s="322"/>
      <c r="W61" s="322"/>
    </row>
  </sheetData>
  <mergeCells count="2">
    <mergeCell ref="O1:P1"/>
    <mergeCell ref="B47:D47"/>
  </mergeCells>
  <hyperlinks>
    <hyperlink ref="O1:P1" location="Index!A1" display="Zurück zum Index"/>
  </hyperlinks>
  <pageMargins left="0" right="0" top="7.874015748031496E-2" bottom="0" header="0.51181102362204722" footer="0.27559055118110237"/>
  <pageSetup paperSize="9" scale="80" orientation="landscape" r:id="rId1"/>
  <headerFooter alignWithMargins="0"/>
  <colBreaks count="1" manualBreakCount="1">
    <brk id="20" max="1048575" man="1"/>
  </colBreaks>
  <ignoredErrors>
    <ignoredError sqref="C6:I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showGridLines="0" zoomScaleNormal="100" workbookViewId="0">
      <pane ySplit="6" topLeftCell="A7" activePane="bottomLeft" state="frozen"/>
      <selection activeCell="B2" sqref="B2"/>
      <selection pane="bottomLeft" activeCell="B3" sqref="B3"/>
    </sheetView>
  </sheetViews>
  <sheetFormatPr baseColWidth="10" defaultColWidth="11.42578125" defaultRowHeight="11.25" x14ac:dyDescent="0.2"/>
  <cols>
    <col min="1" max="1" width="0.85546875" style="307" customWidth="1"/>
    <col min="2" max="2" width="19.42578125" style="311" customWidth="1"/>
    <col min="3" max="9" width="6.42578125" style="306" customWidth="1"/>
    <col min="10" max="23" width="6.42578125" style="307" customWidth="1"/>
    <col min="24" max="25" width="6.5703125" style="307" customWidth="1"/>
    <col min="26" max="16384" width="11.42578125" style="307"/>
  </cols>
  <sheetData>
    <row r="1" spans="2:25" ht="12.75" x14ac:dyDescent="0.2">
      <c r="B1" s="311" t="s">
        <v>130</v>
      </c>
      <c r="F1" s="294"/>
      <c r="G1" s="294"/>
      <c r="H1" s="97"/>
      <c r="P1" s="248"/>
      <c r="R1" s="506" t="s">
        <v>116</v>
      </c>
      <c r="S1" s="503"/>
      <c r="T1" s="503"/>
    </row>
    <row r="2" spans="2:25" ht="6.75" customHeight="1" x14ac:dyDescent="0.2">
      <c r="B2" s="311" t="s">
        <v>73</v>
      </c>
    </row>
    <row r="3" spans="2:25" s="279" customFormat="1" ht="12.75" customHeight="1" x14ac:dyDescent="0.2">
      <c r="B3" s="282" t="s">
        <v>199</v>
      </c>
      <c r="C3" s="79"/>
      <c r="D3" s="79"/>
      <c r="E3" s="79"/>
      <c r="F3" s="79"/>
      <c r="G3" s="79"/>
      <c r="H3" s="79"/>
      <c r="I3" s="79"/>
    </row>
    <row r="4" spans="2:25" s="279" customFormat="1" ht="12.75" customHeight="1" x14ac:dyDescent="0.2">
      <c r="B4" s="23" t="s">
        <v>136</v>
      </c>
      <c r="C4" s="79"/>
      <c r="D4" s="79"/>
      <c r="E4" s="79"/>
      <c r="F4" s="79"/>
      <c r="G4" s="79"/>
      <c r="H4" s="79"/>
      <c r="I4" s="79"/>
    </row>
    <row r="5" spans="2:25" s="279" customFormat="1" ht="4.5" customHeight="1" x14ac:dyDescent="0.2">
      <c r="B5" s="285"/>
      <c r="C5" s="80"/>
      <c r="D5" s="80"/>
      <c r="E5" s="80"/>
      <c r="F5" s="80"/>
      <c r="G5" s="80"/>
      <c r="H5" s="80"/>
      <c r="I5" s="80"/>
    </row>
    <row r="6" spans="2:25" s="335" customFormat="1" ht="16.5" customHeight="1" x14ac:dyDescent="0.2">
      <c r="B6" s="137" t="s">
        <v>20</v>
      </c>
      <c r="C6" s="191" t="s">
        <v>3</v>
      </c>
      <c r="D6" s="191" t="s">
        <v>4</v>
      </c>
      <c r="E6" s="192" t="s">
        <v>5</v>
      </c>
      <c r="F6" s="191" t="s">
        <v>74</v>
      </c>
      <c r="G6" s="191" t="s">
        <v>75</v>
      </c>
      <c r="H6" s="191" t="s">
        <v>76</v>
      </c>
      <c r="I6" s="191" t="s">
        <v>88</v>
      </c>
      <c r="J6" s="192">
        <v>2005</v>
      </c>
      <c r="K6" s="191">
        <v>2006</v>
      </c>
      <c r="L6" s="191">
        <v>2007</v>
      </c>
      <c r="M6" s="191">
        <v>2008</v>
      </c>
      <c r="N6" s="191">
        <v>2009</v>
      </c>
      <c r="O6" s="191">
        <v>2010</v>
      </c>
      <c r="P6" s="336">
        <v>2011</v>
      </c>
      <c r="Q6" s="191">
        <v>2012</v>
      </c>
      <c r="R6" s="191">
        <v>2013</v>
      </c>
      <c r="S6" s="191">
        <v>2014</v>
      </c>
      <c r="T6" s="399">
        <v>2015</v>
      </c>
      <c r="U6" s="191">
        <v>2016</v>
      </c>
      <c r="V6" s="191">
        <v>2017</v>
      </c>
      <c r="W6" s="191">
        <v>2018</v>
      </c>
      <c r="X6" s="191">
        <v>2019</v>
      </c>
      <c r="Y6" s="191">
        <v>2020</v>
      </c>
    </row>
    <row r="7" spans="2:25" s="331" customFormat="1" ht="11.25" customHeight="1" x14ac:dyDescent="0.2">
      <c r="B7" s="289" t="s">
        <v>41</v>
      </c>
      <c r="C7" s="332">
        <v>1.4362788360572309</v>
      </c>
      <c r="D7" s="332" t="s">
        <v>6</v>
      </c>
      <c r="E7" s="334">
        <v>1.4747057199685725</v>
      </c>
      <c r="F7" s="332" t="s">
        <v>6</v>
      </c>
      <c r="G7" s="332">
        <v>1.6462847814980499</v>
      </c>
      <c r="H7" s="332" t="s">
        <v>6</v>
      </c>
      <c r="I7" s="332">
        <v>1.7270917131828305</v>
      </c>
      <c r="J7" s="334" t="s">
        <v>6</v>
      </c>
      <c r="K7" s="332">
        <v>2.0021642335128891</v>
      </c>
      <c r="L7" s="332" t="s">
        <v>6</v>
      </c>
      <c r="M7" s="332">
        <v>2.2451264133639253</v>
      </c>
      <c r="N7" s="332" t="s">
        <v>6</v>
      </c>
      <c r="O7" s="332">
        <v>2.1803401937233851</v>
      </c>
      <c r="P7" s="333">
        <v>2.1135428362639384</v>
      </c>
      <c r="Q7" s="332" t="s">
        <v>6</v>
      </c>
      <c r="R7" s="332">
        <v>2.0938623867960584</v>
      </c>
      <c r="S7" s="332" t="s">
        <v>6</v>
      </c>
      <c r="T7" s="400">
        <v>1.8808090995955948</v>
      </c>
      <c r="U7" s="332" t="s">
        <v>6</v>
      </c>
      <c r="V7" s="332">
        <v>1.7939755152891077</v>
      </c>
      <c r="W7" s="332" t="s">
        <v>6</v>
      </c>
      <c r="X7" s="332">
        <v>1.797294718572584</v>
      </c>
      <c r="Y7" s="332" t="s">
        <v>6</v>
      </c>
    </row>
    <row r="8" spans="2:25" ht="11.25" customHeight="1" x14ac:dyDescent="0.2">
      <c r="B8" s="295" t="s">
        <v>42</v>
      </c>
      <c r="C8" s="328">
        <v>1.7315475933096069</v>
      </c>
      <c r="D8" s="328">
        <v>1.8453712518257246</v>
      </c>
      <c r="E8" s="330">
        <v>1.8860242442083217</v>
      </c>
      <c r="F8" s="328">
        <v>1.9921044808146087</v>
      </c>
      <c r="G8" s="328">
        <v>2.0659838378880879</v>
      </c>
      <c r="H8" s="328">
        <v>2.1745564159027726</v>
      </c>
      <c r="I8" s="328">
        <v>2.1661166455249155</v>
      </c>
      <c r="J8" s="330">
        <v>2.3732399047635653</v>
      </c>
      <c r="K8" s="328">
        <v>2.3592270981980921</v>
      </c>
      <c r="L8" s="328">
        <v>2.4184323171265714</v>
      </c>
      <c r="M8" s="328">
        <v>2.5694481629698016</v>
      </c>
      <c r="N8" s="328">
        <v>2.596736776552417</v>
      </c>
      <c r="O8" s="328">
        <v>2.7261005734975563</v>
      </c>
      <c r="P8" s="329">
        <v>2.6686778964575537</v>
      </c>
      <c r="Q8" s="328">
        <v>2.9147187800248195</v>
      </c>
      <c r="R8" s="328">
        <v>2.9549183693505174</v>
      </c>
      <c r="S8" s="328">
        <v>3.0842867214372363</v>
      </c>
      <c r="T8" s="401">
        <v>3.0496904994965717</v>
      </c>
      <c r="U8" s="328">
        <v>3.1165470454445994</v>
      </c>
      <c r="V8" s="328">
        <v>3.0565637433013864</v>
      </c>
      <c r="W8" s="328">
        <v>3.0905837584820559</v>
      </c>
      <c r="X8" s="328">
        <v>3.1297237104966227</v>
      </c>
      <c r="Y8" s="328">
        <v>3.2012791502785931</v>
      </c>
    </row>
    <row r="9" spans="2:25" ht="11.25" customHeight="1" x14ac:dyDescent="0.2">
      <c r="B9" s="299" t="s">
        <v>43</v>
      </c>
      <c r="C9" s="325">
        <v>1.83825100209007</v>
      </c>
      <c r="D9" s="325">
        <v>1.9056458056618943</v>
      </c>
      <c r="E9" s="327">
        <v>1.9361951658967049</v>
      </c>
      <c r="F9" s="325">
        <v>2.0327916505538992</v>
      </c>
      <c r="G9" s="325">
        <v>1.9032479127074657</v>
      </c>
      <c r="H9" s="325">
        <v>1.8411950041642928</v>
      </c>
      <c r="I9" s="325">
        <v>1.820504973018974</v>
      </c>
      <c r="J9" s="327">
        <v>1.7906064017396601</v>
      </c>
      <c r="K9" s="325">
        <v>1.8226927755215643</v>
      </c>
      <c r="L9" s="325">
        <v>1.8499946306795114</v>
      </c>
      <c r="M9" s="325">
        <v>1.9368393864726843</v>
      </c>
      <c r="N9" s="325">
        <v>1.9985984469776559</v>
      </c>
      <c r="O9" s="325">
        <v>2.0618763942621596</v>
      </c>
      <c r="P9" s="326">
        <v>2.1733244176761946</v>
      </c>
      <c r="Q9" s="325">
        <v>2.2811406340187483</v>
      </c>
      <c r="R9" s="325">
        <v>2.3307251578090002</v>
      </c>
      <c r="S9" s="325">
        <v>2.3700163249283568</v>
      </c>
      <c r="T9" s="402">
        <v>2.4281655881165749</v>
      </c>
      <c r="U9" s="325">
        <v>2.5233771068204378</v>
      </c>
      <c r="V9" s="325">
        <v>2.6666617983009107</v>
      </c>
      <c r="W9" s="325">
        <v>2.8603082759493197</v>
      </c>
      <c r="X9" s="325">
        <v>3.1600041575980629</v>
      </c>
      <c r="Y9" s="325">
        <v>3.4771989234238485</v>
      </c>
    </row>
    <row r="10" spans="2:25" ht="11.25" customHeight="1" x14ac:dyDescent="0.2">
      <c r="B10" s="295" t="s">
        <v>24</v>
      </c>
      <c r="C10" s="328">
        <v>1.7104921811539657</v>
      </c>
      <c r="D10" s="328">
        <v>1.749829104687145</v>
      </c>
      <c r="E10" s="330">
        <v>1.8584702067046328</v>
      </c>
      <c r="F10" s="328">
        <v>2.0211560421932595</v>
      </c>
      <c r="G10" s="328">
        <v>1.9716945883953512</v>
      </c>
      <c r="H10" s="328">
        <v>1.9678070559244216</v>
      </c>
      <c r="I10" s="328">
        <v>1.9973332954015444</v>
      </c>
      <c r="J10" s="330">
        <v>1.9712434668223608</v>
      </c>
      <c r="K10" s="328">
        <v>1.9429989496219442</v>
      </c>
      <c r="L10" s="328">
        <v>1.9035775112650941</v>
      </c>
      <c r="M10" s="328">
        <v>1.8557778594494645</v>
      </c>
      <c r="N10" s="328">
        <v>1.9174153935445932</v>
      </c>
      <c r="O10" s="328">
        <v>1.8252775430239705</v>
      </c>
      <c r="P10" s="329">
        <v>1.787140591963194</v>
      </c>
      <c r="Q10" s="328">
        <v>1.7723282769656976</v>
      </c>
      <c r="R10" s="328">
        <v>1.7054041877842363</v>
      </c>
      <c r="S10" s="328">
        <v>1.7141728549529851</v>
      </c>
      <c r="T10" s="401">
        <v>1.6932428542217528</v>
      </c>
      <c r="U10" s="328">
        <v>1.7287284593946783</v>
      </c>
      <c r="V10" s="328">
        <v>1.6858034579361976</v>
      </c>
      <c r="W10" s="328">
        <v>1.6791653519591534</v>
      </c>
      <c r="X10" s="328">
        <v>1.5916306315975335</v>
      </c>
      <c r="Y10" s="328">
        <v>1.6963753260430203</v>
      </c>
    </row>
    <row r="11" spans="2:25" ht="11.25" customHeight="1" x14ac:dyDescent="0.2">
      <c r="B11" s="372" t="s">
        <v>137</v>
      </c>
      <c r="C11" s="377" t="s">
        <v>6</v>
      </c>
      <c r="D11" s="377" t="s">
        <v>6</v>
      </c>
      <c r="E11" s="378" t="s">
        <v>6</v>
      </c>
      <c r="F11" s="377" t="s">
        <v>6</v>
      </c>
      <c r="G11" s="377" t="s">
        <v>6</v>
      </c>
      <c r="H11" s="377" t="s">
        <v>6</v>
      </c>
      <c r="I11" s="377" t="s">
        <v>6</v>
      </c>
      <c r="J11" s="378" t="s">
        <v>6</v>
      </c>
      <c r="K11" s="377" t="s">
        <v>6</v>
      </c>
      <c r="L11" s="377">
        <v>0.30956537535873241</v>
      </c>
      <c r="M11" s="377">
        <v>0.37496788897629252</v>
      </c>
      <c r="N11" s="377">
        <v>0.35202125310849181</v>
      </c>
      <c r="O11" s="377">
        <v>0.32947489593814389</v>
      </c>
      <c r="P11" s="379">
        <v>0.35144205732056544</v>
      </c>
      <c r="Q11" s="377">
        <v>0.36220470205866317</v>
      </c>
      <c r="R11" s="377">
        <v>0.38869966151506735</v>
      </c>
      <c r="S11" s="377">
        <v>0.37503434196251689</v>
      </c>
      <c r="T11" s="403">
        <v>0.38072710566358409</v>
      </c>
      <c r="U11" s="377">
        <v>0.36934294459389294</v>
      </c>
      <c r="V11" s="377">
        <v>0.35592637972965147</v>
      </c>
      <c r="W11" s="377">
        <v>0.36647270918355845</v>
      </c>
      <c r="X11" s="377">
        <v>0.34095452929604447</v>
      </c>
      <c r="Y11" s="377" t="s">
        <v>6</v>
      </c>
    </row>
    <row r="12" spans="2:25" ht="11.25" customHeight="1" x14ac:dyDescent="0.2">
      <c r="B12" s="295" t="s">
        <v>158</v>
      </c>
      <c r="C12" s="328" t="s">
        <v>6</v>
      </c>
      <c r="D12" s="328" t="s">
        <v>6</v>
      </c>
      <c r="E12" s="330">
        <v>0.14008124689902315</v>
      </c>
      <c r="F12" s="328">
        <v>0.14103607268350654</v>
      </c>
      <c r="G12" s="328">
        <v>0.1639056695798683</v>
      </c>
      <c r="H12" s="328">
        <v>0.17907181408434078</v>
      </c>
      <c r="I12" s="328">
        <v>0.17372165884789625</v>
      </c>
      <c r="J12" s="330">
        <v>0.16556668352508003</v>
      </c>
      <c r="K12" s="328">
        <v>0.16426629263792045</v>
      </c>
      <c r="L12" s="328">
        <v>0.18306650286320611</v>
      </c>
      <c r="M12" s="328">
        <v>0.19541050662517573</v>
      </c>
      <c r="N12" s="328">
        <v>0.19350531065192175</v>
      </c>
      <c r="O12" s="328">
        <v>0.19357908217782965</v>
      </c>
      <c r="P12" s="329">
        <v>0.19841981731862951</v>
      </c>
      <c r="Q12" s="328">
        <v>0.22115853776278421</v>
      </c>
      <c r="R12" s="328">
        <v>0.25760723309750971</v>
      </c>
      <c r="S12" s="328">
        <v>0.30317360690782447</v>
      </c>
      <c r="T12" s="401">
        <v>0.36542298009184881</v>
      </c>
      <c r="U12" s="328">
        <v>0.27051053474799197</v>
      </c>
      <c r="V12" s="328">
        <v>0.26108776776249332</v>
      </c>
      <c r="W12" s="328">
        <v>0.3123307624347762</v>
      </c>
      <c r="X12" s="328">
        <v>0.32169307400871155</v>
      </c>
      <c r="Y12" s="328">
        <v>0.28811814018462845</v>
      </c>
    </row>
    <row r="13" spans="2:25" ht="11.25" customHeight="1" x14ac:dyDescent="0.2">
      <c r="B13" s="372" t="s">
        <v>44</v>
      </c>
      <c r="C13" s="377">
        <v>1.060221902380758</v>
      </c>
      <c r="D13" s="377">
        <v>1.0495729439591865</v>
      </c>
      <c r="E13" s="378">
        <v>1.1099745252984865</v>
      </c>
      <c r="F13" s="377">
        <v>1.0987055304781543</v>
      </c>
      <c r="G13" s="377">
        <v>1.0981938935303173</v>
      </c>
      <c r="H13" s="377">
        <v>1.1420982471102747</v>
      </c>
      <c r="I13" s="377">
        <v>1.1393530529126492</v>
      </c>
      <c r="J13" s="378">
        <v>1.1609974960441027</v>
      </c>
      <c r="K13" s="377">
        <v>1.2254237245605275</v>
      </c>
      <c r="L13" s="377">
        <v>1.2957238072585464</v>
      </c>
      <c r="M13" s="377">
        <v>1.2335816021331434</v>
      </c>
      <c r="N13" s="377">
        <v>1.2865579674887213</v>
      </c>
      <c r="O13" s="377">
        <v>1.3267040407025521</v>
      </c>
      <c r="P13" s="379">
        <v>1.5447664540707373</v>
      </c>
      <c r="Q13" s="377">
        <v>1.7696714279984502</v>
      </c>
      <c r="R13" s="377">
        <v>1.8792405931624689</v>
      </c>
      <c r="S13" s="377">
        <v>1.9583306340010025</v>
      </c>
      <c r="T13" s="403">
        <v>1.9168896034010625</v>
      </c>
      <c r="U13" s="377">
        <v>1.6700287305527788</v>
      </c>
      <c r="V13" s="377">
        <v>1.7685495980129897</v>
      </c>
      <c r="W13" s="377">
        <v>1.8994471838829206</v>
      </c>
      <c r="X13" s="377">
        <v>1.9277260503168376</v>
      </c>
      <c r="Y13" s="377">
        <v>1.9911274997642416</v>
      </c>
    </row>
    <row r="14" spans="2:25" ht="11.25" customHeight="1" x14ac:dyDescent="0.2">
      <c r="B14" s="295" t="s">
        <v>45</v>
      </c>
      <c r="C14" s="328">
        <v>2.0061879940902383</v>
      </c>
      <c r="D14" s="328">
        <v>2.1276414063018474</v>
      </c>
      <c r="E14" s="330" t="s">
        <v>6</v>
      </c>
      <c r="F14" s="328">
        <v>2.3246642866582077</v>
      </c>
      <c r="G14" s="328">
        <v>2.4414456044837967</v>
      </c>
      <c r="H14" s="328">
        <v>2.5108450374471225</v>
      </c>
      <c r="I14" s="328">
        <v>2.4191633146133298</v>
      </c>
      <c r="J14" s="330">
        <v>2.3933729068052427</v>
      </c>
      <c r="K14" s="328">
        <v>2.4030025992286936</v>
      </c>
      <c r="L14" s="328">
        <v>2.515412388935145</v>
      </c>
      <c r="M14" s="328">
        <v>2.7734573676299066</v>
      </c>
      <c r="N14" s="328">
        <v>3.0551420598030012</v>
      </c>
      <c r="O14" s="328">
        <v>2.9170662765399826</v>
      </c>
      <c r="P14" s="329">
        <v>2.944651358244927</v>
      </c>
      <c r="Q14" s="328">
        <v>2.9812471135984198</v>
      </c>
      <c r="R14" s="328">
        <v>2.9704815360309667</v>
      </c>
      <c r="S14" s="328">
        <v>2.9140934885417629</v>
      </c>
      <c r="T14" s="401">
        <v>3.054966481721471</v>
      </c>
      <c r="U14" s="328">
        <v>3.0928335625267023</v>
      </c>
      <c r="V14" s="328">
        <v>2.9312436132613056</v>
      </c>
      <c r="W14" s="328">
        <v>2.9660284050079651</v>
      </c>
      <c r="X14" s="328">
        <v>2.8879978847526111</v>
      </c>
      <c r="Y14" s="328">
        <v>2.9615446040945357</v>
      </c>
    </row>
    <row r="15" spans="2:25" ht="11.25" customHeight="1" x14ac:dyDescent="0.2">
      <c r="B15" s="419" t="s">
        <v>128</v>
      </c>
      <c r="C15" s="377">
        <v>0.5650049591690397</v>
      </c>
      <c r="D15" s="377">
        <v>0.67707105533480527</v>
      </c>
      <c r="E15" s="378">
        <v>0.60000721195090145</v>
      </c>
      <c r="F15" s="377">
        <v>0.69838184946402271</v>
      </c>
      <c r="G15" s="377">
        <v>0.71161820735614079</v>
      </c>
      <c r="H15" s="377">
        <v>0.76464933202420216</v>
      </c>
      <c r="I15" s="377">
        <v>0.84583794623580844</v>
      </c>
      <c r="J15" s="378">
        <v>0.91704244822738457</v>
      </c>
      <c r="K15" s="377">
        <v>1.1127723409288719</v>
      </c>
      <c r="L15" s="377">
        <v>1.0587425195034286</v>
      </c>
      <c r="M15" s="377">
        <v>1.2518835151654883</v>
      </c>
      <c r="N15" s="377">
        <v>1.3967967222196203</v>
      </c>
      <c r="O15" s="377">
        <v>1.5789836507887816</v>
      </c>
      <c r="P15" s="379">
        <v>2.3052150000914118</v>
      </c>
      <c r="Q15" s="377">
        <v>2.1248057976091457</v>
      </c>
      <c r="R15" s="377">
        <v>1.7241199154065763</v>
      </c>
      <c r="S15" s="377">
        <v>1.4302312833065629</v>
      </c>
      <c r="T15" s="403">
        <v>1.4677654553455866</v>
      </c>
      <c r="U15" s="377">
        <v>1.2430619884215262</v>
      </c>
      <c r="V15" s="377">
        <v>1.2768520749416841</v>
      </c>
      <c r="W15" s="377">
        <v>1.4162389919799288</v>
      </c>
      <c r="X15" s="377">
        <v>1.6333667065834321</v>
      </c>
      <c r="Y15" s="377">
        <v>1.7924672610512948</v>
      </c>
    </row>
    <row r="16" spans="2:25" ht="11.25" customHeight="1" x14ac:dyDescent="0.2">
      <c r="B16" s="295" t="s">
        <v>26</v>
      </c>
      <c r="C16" s="328">
        <v>2.7844250156050272</v>
      </c>
      <c r="D16" s="328">
        <v>3.0561949765199028</v>
      </c>
      <c r="E16" s="330">
        <v>3.2413820061271457</v>
      </c>
      <c r="F16" s="328">
        <v>3.1937233342091433</v>
      </c>
      <c r="G16" s="328">
        <v>3.2530776264428969</v>
      </c>
      <c r="H16" s="328">
        <v>3.2982214050833942</v>
      </c>
      <c r="I16" s="328">
        <v>3.3090722079517252</v>
      </c>
      <c r="J16" s="330">
        <v>3.3236988954805176</v>
      </c>
      <c r="K16" s="328">
        <v>3.3321550981220036</v>
      </c>
      <c r="L16" s="328">
        <v>3.3370415668833391</v>
      </c>
      <c r="M16" s="328">
        <v>3.5369683164749186</v>
      </c>
      <c r="N16" s="328">
        <v>3.7340216894914362</v>
      </c>
      <c r="O16" s="328">
        <v>3.7053202617158227</v>
      </c>
      <c r="P16" s="329">
        <v>3.6180628087152398</v>
      </c>
      <c r="Q16" s="328">
        <v>3.3983236916587494</v>
      </c>
      <c r="R16" s="328">
        <v>3.2713720077720847</v>
      </c>
      <c r="S16" s="328">
        <v>3.1475081803989426</v>
      </c>
      <c r="T16" s="401">
        <v>2.8719634789601911</v>
      </c>
      <c r="U16" s="328">
        <v>2.7244182090677556</v>
      </c>
      <c r="V16" s="328">
        <v>2.7278712864724413</v>
      </c>
      <c r="W16" s="328">
        <v>2.7574228588072027</v>
      </c>
      <c r="X16" s="328">
        <v>2.7996848056301387</v>
      </c>
      <c r="Y16" s="328">
        <v>2.9129183386205595</v>
      </c>
    </row>
    <row r="17" spans="2:25" ht="11.25" customHeight="1" x14ac:dyDescent="0.2">
      <c r="B17" s="372" t="s">
        <v>21</v>
      </c>
      <c r="C17" s="377">
        <v>2.0947576357204989</v>
      </c>
      <c r="D17" s="377">
        <v>2.1076673834171187</v>
      </c>
      <c r="E17" s="378">
        <v>2.0934609778944058</v>
      </c>
      <c r="F17" s="377">
        <v>2.1380425172279289</v>
      </c>
      <c r="G17" s="377">
        <v>2.1744945142077645</v>
      </c>
      <c r="H17" s="377">
        <v>2.1199372084780084</v>
      </c>
      <c r="I17" s="377">
        <v>2.0946128441056113</v>
      </c>
      <c r="J17" s="378">
        <v>2.0515058233596934</v>
      </c>
      <c r="K17" s="377">
        <v>2.0509379915385697</v>
      </c>
      <c r="L17" s="377">
        <v>2.0245129960440105</v>
      </c>
      <c r="M17" s="377">
        <v>2.061169194631546</v>
      </c>
      <c r="N17" s="377">
        <v>2.2120651800072504</v>
      </c>
      <c r="O17" s="377">
        <v>2.178573219217868</v>
      </c>
      <c r="P17" s="379">
        <v>2.1916145258697544</v>
      </c>
      <c r="Q17" s="377">
        <v>2.2270658233132452</v>
      </c>
      <c r="R17" s="377">
        <v>2.2370251309637448</v>
      </c>
      <c r="S17" s="377">
        <v>2.2759166699616005</v>
      </c>
      <c r="T17" s="403">
        <v>2.227016846552452</v>
      </c>
      <c r="U17" s="377">
        <v>2.2223838909928659</v>
      </c>
      <c r="V17" s="377">
        <v>2.1988801353971414</v>
      </c>
      <c r="W17" s="377">
        <v>2.1966601024158532</v>
      </c>
      <c r="X17" s="377">
        <v>2.1917887624685402</v>
      </c>
      <c r="Y17" s="377">
        <v>2.3549290925197361</v>
      </c>
    </row>
    <row r="18" spans="2:25" ht="11.25" customHeight="1" x14ac:dyDescent="0.2">
      <c r="B18" s="295" t="s">
        <v>22</v>
      </c>
      <c r="C18" s="328">
        <v>2.2161293076915443</v>
      </c>
      <c r="D18" s="328">
        <v>2.3477923553518365</v>
      </c>
      <c r="E18" s="330">
        <v>2.4098173619902421</v>
      </c>
      <c r="F18" s="328">
        <v>2.4043724396328723</v>
      </c>
      <c r="G18" s="328">
        <v>2.4362209979436975</v>
      </c>
      <c r="H18" s="328">
        <v>2.4746138715934833</v>
      </c>
      <c r="I18" s="328">
        <v>2.4351883298269184</v>
      </c>
      <c r="J18" s="330">
        <v>2.4419282789482195</v>
      </c>
      <c r="K18" s="328">
        <v>2.472315477887534</v>
      </c>
      <c r="L18" s="328">
        <v>2.4604805665019702</v>
      </c>
      <c r="M18" s="328">
        <v>2.6151330262439672</v>
      </c>
      <c r="N18" s="328">
        <v>2.7426625588270168</v>
      </c>
      <c r="O18" s="328">
        <v>2.7302373881609734</v>
      </c>
      <c r="P18" s="329">
        <v>2.8055462834687175</v>
      </c>
      <c r="Q18" s="328">
        <v>2.8816555507392607</v>
      </c>
      <c r="R18" s="328">
        <v>2.8359865473882655</v>
      </c>
      <c r="S18" s="328">
        <v>2.8778404949050875</v>
      </c>
      <c r="T18" s="401">
        <v>2.9337917440469501</v>
      </c>
      <c r="U18" s="328">
        <v>2.9403891869820145</v>
      </c>
      <c r="V18" s="328">
        <v>3.0470994992592955</v>
      </c>
      <c r="W18" s="328">
        <v>3.1078799296882886</v>
      </c>
      <c r="X18" s="328">
        <v>3.1677029380857098</v>
      </c>
      <c r="Y18" s="328">
        <v>3.1442646901614224</v>
      </c>
    </row>
    <row r="19" spans="2:25" ht="11.25" customHeight="1" x14ac:dyDescent="0.2">
      <c r="B19" s="372" t="s">
        <v>46</v>
      </c>
      <c r="C19" s="377" t="s">
        <v>6</v>
      </c>
      <c r="D19" s="377">
        <v>0.56823109583549691</v>
      </c>
      <c r="E19" s="378" t="s">
        <v>6</v>
      </c>
      <c r="F19" s="377">
        <v>0.55948388830407192</v>
      </c>
      <c r="G19" s="377" t="s">
        <v>6</v>
      </c>
      <c r="H19" s="377">
        <v>0.54653661525485053</v>
      </c>
      <c r="I19" s="377">
        <v>0.52730333602603319</v>
      </c>
      <c r="J19" s="378">
        <v>0.57895618448941633</v>
      </c>
      <c r="K19" s="377">
        <v>0.56118204333541644</v>
      </c>
      <c r="L19" s="377">
        <v>0.57654971035306257</v>
      </c>
      <c r="M19" s="377">
        <v>0.66183206722196852</v>
      </c>
      <c r="N19" s="377">
        <v>0.62556891428918426</v>
      </c>
      <c r="O19" s="377">
        <v>0.60346942419589189</v>
      </c>
      <c r="P19" s="379">
        <v>0.68425978813308419</v>
      </c>
      <c r="Q19" s="377">
        <v>0.71005173662963572</v>
      </c>
      <c r="R19" s="377">
        <v>0.81478446004339156</v>
      </c>
      <c r="S19" s="377">
        <v>0.83997594003221743</v>
      </c>
      <c r="T19" s="403">
        <v>0.96605480186582915</v>
      </c>
      <c r="U19" s="377">
        <v>1.0052942360318893</v>
      </c>
      <c r="V19" s="377">
        <v>1.1522843684170825</v>
      </c>
      <c r="W19" s="377">
        <v>1.213710227974923</v>
      </c>
      <c r="X19" s="377">
        <v>1.2756642657268953</v>
      </c>
      <c r="Y19" s="377">
        <v>1.4961008025365465</v>
      </c>
    </row>
    <row r="20" spans="2:25" ht="11.25" customHeight="1" x14ac:dyDescent="0.2">
      <c r="B20" s="295" t="s">
        <v>47</v>
      </c>
      <c r="C20" s="328">
        <v>0.65710615659489613</v>
      </c>
      <c r="D20" s="328">
        <v>0.67185899845207908</v>
      </c>
      <c r="E20" s="330">
        <v>0.79095758557531903</v>
      </c>
      <c r="F20" s="328">
        <v>0.91309785891016781</v>
      </c>
      <c r="G20" s="328">
        <v>0.98354701618270524</v>
      </c>
      <c r="H20" s="328">
        <v>0.91865075911955019</v>
      </c>
      <c r="I20" s="328">
        <v>0.85973303506902632</v>
      </c>
      <c r="J20" s="330">
        <v>0.91930704981127054</v>
      </c>
      <c r="K20" s="328">
        <v>0.97710380308159495</v>
      </c>
      <c r="L20" s="328">
        <v>0.95416910329321103</v>
      </c>
      <c r="M20" s="328">
        <v>0.97727139990602518</v>
      </c>
      <c r="N20" s="328">
        <v>1.1276294695082631</v>
      </c>
      <c r="O20" s="328">
        <v>1.1281738498516893</v>
      </c>
      <c r="P20" s="329">
        <v>1.1787727984943643</v>
      </c>
      <c r="Q20" s="328">
        <v>1.2538069706230686</v>
      </c>
      <c r="R20" s="328">
        <v>1.3836063936731851</v>
      </c>
      <c r="S20" s="328">
        <v>1.3441697929865259</v>
      </c>
      <c r="T20" s="401">
        <v>1.3392008814903245</v>
      </c>
      <c r="U20" s="328">
        <v>1.1796294843003821</v>
      </c>
      <c r="V20" s="328">
        <v>1.3168027774600557</v>
      </c>
      <c r="W20" s="328">
        <v>1.5075509934496416</v>
      </c>
      <c r="X20" s="328">
        <v>1.4773622724387507</v>
      </c>
      <c r="Y20" s="328">
        <v>1.6076558709018469</v>
      </c>
    </row>
    <row r="21" spans="2:25" ht="11.25" customHeight="1" x14ac:dyDescent="0.2">
      <c r="B21" s="372" t="s">
        <v>48</v>
      </c>
      <c r="C21" s="377">
        <v>1.9509947170669446</v>
      </c>
      <c r="D21" s="377">
        <v>2.2350649462446515</v>
      </c>
      <c r="E21" s="378">
        <v>2.5720116928786392</v>
      </c>
      <c r="F21" s="377">
        <v>2.8398927509358498</v>
      </c>
      <c r="G21" s="377">
        <v>2.8212041038185238</v>
      </c>
      <c r="H21" s="377">
        <v>2.705499610912141</v>
      </c>
      <c r="I21" s="377" t="s">
        <v>6</v>
      </c>
      <c r="J21" s="378">
        <v>2.679692284233953</v>
      </c>
      <c r="K21" s="377">
        <v>2.8526568061144792</v>
      </c>
      <c r="L21" s="377">
        <v>2.5329351048480757</v>
      </c>
      <c r="M21" s="377">
        <v>2.4641401443386672</v>
      </c>
      <c r="N21" s="377">
        <v>2.5971337202922906</v>
      </c>
      <c r="O21" s="377" t="s">
        <v>6</v>
      </c>
      <c r="P21" s="379">
        <v>2.4036652468817614</v>
      </c>
      <c r="Q21" s="377" t="s">
        <v>6</v>
      </c>
      <c r="R21" s="377">
        <v>1.6923773496677723</v>
      </c>
      <c r="S21" s="377">
        <v>1.936160268631244</v>
      </c>
      <c r="T21" s="403">
        <v>2.1813898902710331</v>
      </c>
      <c r="U21" s="377">
        <v>2.1098026840460555</v>
      </c>
      <c r="V21" s="377">
        <v>2.0841160502513261</v>
      </c>
      <c r="W21" s="377">
        <v>2.0001985173423389</v>
      </c>
      <c r="X21" s="377">
        <v>2.3233049332029099</v>
      </c>
      <c r="Y21" s="377">
        <v>2.4717631166757332</v>
      </c>
    </row>
    <row r="22" spans="2:25" ht="11.25" customHeight="1" x14ac:dyDescent="0.2">
      <c r="B22" s="295" t="s">
        <v>49</v>
      </c>
      <c r="C22" s="328">
        <v>1.2080087552108756</v>
      </c>
      <c r="D22" s="328">
        <v>1.1514106394587593</v>
      </c>
      <c r="E22" s="330">
        <v>1.0838258701832626</v>
      </c>
      <c r="F22" s="328">
        <v>1.0519360232880992</v>
      </c>
      <c r="G22" s="328">
        <v>1.055754241405213</v>
      </c>
      <c r="H22" s="328">
        <v>1.1243578037567001</v>
      </c>
      <c r="I22" s="328">
        <v>1.1777784300351928</v>
      </c>
      <c r="J22" s="330">
        <v>1.1919667411742394</v>
      </c>
      <c r="K22" s="328">
        <v>1.1988671014571521</v>
      </c>
      <c r="L22" s="328">
        <v>1.2340830434870242</v>
      </c>
      <c r="M22" s="328">
        <v>1.3912636168068078</v>
      </c>
      <c r="N22" s="328">
        <v>1.6137096667951267</v>
      </c>
      <c r="O22" s="328">
        <v>1.5950382314031966</v>
      </c>
      <c r="P22" s="329">
        <v>1.5528004033789784</v>
      </c>
      <c r="Q22" s="328">
        <v>1.5576599350175364</v>
      </c>
      <c r="R22" s="328">
        <v>1.5679844857715457</v>
      </c>
      <c r="S22" s="328">
        <v>1.5221581123999484</v>
      </c>
      <c r="T22" s="401">
        <v>1.1829145606115414</v>
      </c>
      <c r="U22" s="328">
        <v>1.1757099646006233</v>
      </c>
      <c r="V22" s="328">
        <v>1.255401282839042</v>
      </c>
      <c r="W22" s="328">
        <v>1.1693041645341196</v>
      </c>
      <c r="X22" s="328">
        <v>1.2258872495939912</v>
      </c>
      <c r="Y22" s="328">
        <v>1.2323298921980863</v>
      </c>
    </row>
    <row r="23" spans="2:25" s="279" customFormat="1" ht="11.25" customHeight="1" x14ac:dyDescent="0.2">
      <c r="B23" s="420" t="s">
        <v>79</v>
      </c>
      <c r="C23" s="377">
        <v>2.9173008830511451</v>
      </c>
      <c r="D23" s="377">
        <v>3.328528110305657</v>
      </c>
      <c r="E23" s="378">
        <v>3.9299433213760859</v>
      </c>
      <c r="F23" s="377">
        <v>4.1830800040062561</v>
      </c>
      <c r="G23" s="377">
        <v>4.1298371933551241</v>
      </c>
      <c r="H23" s="377">
        <v>3.8905774206868666</v>
      </c>
      <c r="I23" s="377">
        <v>3.8707593454225773</v>
      </c>
      <c r="J23" s="378">
        <v>4.0445557488389339</v>
      </c>
      <c r="K23" s="377">
        <v>4.1379852207528014</v>
      </c>
      <c r="L23" s="377">
        <v>4.4173449281691619</v>
      </c>
      <c r="M23" s="377">
        <v>4.3301193424529831</v>
      </c>
      <c r="N23" s="377">
        <v>4.1232914794680307</v>
      </c>
      <c r="O23" s="377">
        <v>3.924362633513899</v>
      </c>
      <c r="P23" s="379">
        <v>4.002691015879468</v>
      </c>
      <c r="Q23" s="377">
        <v>4.1415483857223157</v>
      </c>
      <c r="R23" s="377">
        <v>4.0747825260999537</v>
      </c>
      <c r="S23" s="377">
        <v>4.1553631149820314</v>
      </c>
      <c r="T23" s="403">
        <v>4.2614842840196889</v>
      </c>
      <c r="U23" s="377">
        <v>4.5108632074648369</v>
      </c>
      <c r="V23" s="377">
        <v>4.6567553840203084</v>
      </c>
      <c r="W23" s="377">
        <v>4.7966155512327786</v>
      </c>
      <c r="X23" s="377">
        <v>5.1398310298559338</v>
      </c>
      <c r="Y23" s="377">
        <v>5.4356212081744193</v>
      </c>
    </row>
    <row r="24" spans="2:25" ht="11.25" customHeight="1" x14ac:dyDescent="0.2">
      <c r="B24" s="295" t="s">
        <v>28</v>
      </c>
      <c r="C24" s="328">
        <v>1.0048679547837518</v>
      </c>
      <c r="D24" s="328">
        <v>0.98064969605994812</v>
      </c>
      <c r="E24" s="330">
        <v>1.0036383834594067</v>
      </c>
      <c r="F24" s="328">
        <v>1.0407037053168042</v>
      </c>
      <c r="G24" s="328">
        <v>1.0812370871986106</v>
      </c>
      <c r="H24" s="328">
        <v>1.0589425688746457</v>
      </c>
      <c r="I24" s="328">
        <v>1.0502513566234415</v>
      </c>
      <c r="J24" s="330">
        <v>1.0443513219056888</v>
      </c>
      <c r="K24" s="328">
        <v>1.0840112764531777</v>
      </c>
      <c r="L24" s="328">
        <v>1.1289912473051507</v>
      </c>
      <c r="M24" s="328">
        <v>1.1597244280604853</v>
      </c>
      <c r="N24" s="328">
        <v>1.2178746644726453</v>
      </c>
      <c r="O24" s="328">
        <v>1.217970018111074</v>
      </c>
      <c r="P24" s="329">
        <v>1.2015484646058561</v>
      </c>
      <c r="Q24" s="328">
        <v>1.2621904262894643</v>
      </c>
      <c r="R24" s="328">
        <v>1.3010747534353249</v>
      </c>
      <c r="S24" s="328">
        <v>1.3384048205315258</v>
      </c>
      <c r="T24" s="401">
        <v>1.338504429563447</v>
      </c>
      <c r="U24" s="328">
        <v>1.3664224771651718</v>
      </c>
      <c r="V24" s="328">
        <v>1.3701340924596717</v>
      </c>
      <c r="W24" s="328">
        <v>1.4244308654124509</v>
      </c>
      <c r="X24" s="328">
        <v>1.4616034163444993</v>
      </c>
      <c r="Y24" s="328">
        <v>1.5307747492140278</v>
      </c>
    </row>
    <row r="25" spans="2:25" ht="11.25" customHeight="1" x14ac:dyDescent="0.2">
      <c r="B25" s="372" t="s">
        <v>32</v>
      </c>
      <c r="C25" s="377">
        <v>2.8274513539115009</v>
      </c>
      <c r="D25" s="377">
        <v>2.8467178303478384</v>
      </c>
      <c r="E25" s="378">
        <v>2.8584081176248008</v>
      </c>
      <c r="F25" s="377">
        <v>2.9234849965362804</v>
      </c>
      <c r="G25" s="377">
        <v>2.9651371924160128</v>
      </c>
      <c r="H25" s="377">
        <v>2.9931952029186482</v>
      </c>
      <c r="I25" s="377">
        <v>2.9812459706811985</v>
      </c>
      <c r="J25" s="378">
        <v>3.1309189815284286</v>
      </c>
      <c r="K25" s="377">
        <v>3.2276556131114931</v>
      </c>
      <c r="L25" s="377">
        <v>3.2925719526548005</v>
      </c>
      <c r="M25" s="377">
        <v>3.2922388115124783</v>
      </c>
      <c r="N25" s="377">
        <v>3.1958983178512721</v>
      </c>
      <c r="O25" s="377">
        <v>3.1049513125417136</v>
      </c>
      <c r="P25" s="379">
        <v>3.2053660184995882</v>
      </c>
      <c r="Q25" s="377">
        <v>3.1737052842031774</v>
      </c>
      <c r="R25" s="377">
        <v>3.2789560303251064</v>
      </c>
      <c r="S25" s="377">
        <v>3.3678751992536782</v>
      </c>
      <c r="T25" s="403">
        <v>3.2407072958259189</v>
      </c>
      <c r="U25" s="377">
        <v>3.1066564578225697</v>
      </c>
      <c r="V25" s="377">
        <v>3.1663561591327003</v>
      </c>
      <c r="W25" s="377">
        <v>3.2211421374820275</v>
      </c>
      <c r="X25" s="377">
        <v>3.2148929114729121</v>
      </c>
      <c r="Y25" s="377">
        <v>3.2746020944879488</v>
      </c>
    </row>
    <row r="26" spans="2:25" ht="11.25" customHeight="1" x14ac:dyDescent="0.2">
      <c r="B26" s="295" t="s">
        <v>31</v>
      </c>
      <c r="C26" s="328">
        <v>2.110255795022963</v>
      </c>
      <c r="D26" s="328">
        <v>2.0156719130683247</v>
      </c>
      <c r="E26" s="330">
        <v>2.1251948945605079</v>
      </c>
      <c r="F26" s="328">
        <v>2.278647192100153</v>
      </c>
      <c r="G26" s="328">
        <v>2.2077442591590377</v>
      </c>
      <c r="H26" s="328">
        <v>2.2772245078311131</v>
      </c>
      <c r="I26" s="328">
        <v>2.4421384873087821</v>
      </c>
      <c r="J26" s="330">
        <v>2.5228961411786628</v>
      </c>
      <c r="K26" s="328">
        <v>2.7193380379802536</v>
      </c>
      <c r="L26" s="328">
        <v>2.8725814946714583</v>
      </c>
      <c r="M26" s="328">
        <v>2.9888720045156174</v>
      </c>
      <c r="N26" s="328">
        <v>3.1466855779456835</v>
      </c>
      <c r="O26" s="328">
        <v>3.315776721307063</v>
      </c>
      <c r="P26" s="329">
        <v>3.5919852207860807</v>
      </c>
      <c r="Q26" s="328">
        <v>3.8504046040466031</v>
      </c>
      <c r="R26" s="328">
        <v>3.951238982099841</v>
      </c>
      <c r="S26" s="328">
        <v>4.0778647571876112</v>
      </c>
      <c r="T26" s="401">
        <v>3.9782002517580599</v>
      </c>
      <c r="U26" s="328">
        <v>3.9870371806907658</v>
      </c>
      <c r="V26" s="328">
        <v>4.2920555990596378</v>
      </c>
      <c r="W26" s="328">
        <v>4.5163338397987642</v>
      </c>
      <c r="X26" s="328">
        <v>4.6270285804906743</v>
      </c>
      <c r="Y26" s="328">
        <v>4.8145033206039525</v>
      </c>
    </row>
    <row r="27" spans="2:25" ht="11.25" customHeight="1" x14ac:dyDescent="0.2">
      <c r="B27" s="372" t="s">
        <v>146</v>
      </c>
      <c r="C27" s="377">
        <v>0.37921709557738553</v>
      </c>
      <c r="D27" s="377">
        <v>0.35182519873635182</v>
      </c>
      <c r="E27" s="378">
        <v>0.43482774234220328</v>
      </c>
      <c r="F27" s="377">
        <v>0.40261856329977097</v>
      </c>
      <c r="G27" s="377">
        <v>0.40842742374379415</v>
      </c>
      <c r="H27" s="377">
        <v>0.35929318571766022</v>
      </c>
      <c r="I27" s="377">
        <v>0.39839329142486479</v>
      </c>
      <c r="J27" s="378">
        <v>0.52707234810002423</v>
      </c>
      <c r="K27" s="377">
        <v>0.64691125494978807</v>
      </c>
      <c r="L27" s="377">
        <v>0.55106590798136501</v>
      </c>
      <c r="M27" s="377">
        <v>0.57720248391332507</v>
      </c>
      <c r="N27" s="377">
        <v>0.44857875849315432</v>
      </c>
      <c r="O27" s="377">
        <v>0.60571219118995046</v>
      </c>
      <c r="P27" s="379">
        <v>0.71561751157669762</v>
      </c>
      <c r="Q27" s="377">
        <v>0.66306551291696869</v>
      </c>
      <c r="R27" s="377">
        <v>0.61321349808189463</v>
      </c>
      <c r="S27" s="377">
        <v>0.68907713693698114</v>
      </c>
      <c r="T27" s="403">
        <v>0.61940102374536088</v>
      </c>
      <c r="U27" s="377">
        <v>0.43513692860490844</v>
      </c>
      <c r="V27" s="377">
        <v>0.51103538102875834</v>
      </c>
      <c r="W27" s="377">
        <v>0.63868709532380885</v>
      </c>
      <c r="X27" s="377">
        <v>0.63692559149406747</v>
      </c>
      <c r="Y27" s="377">
        <v>0.7073773546288572</v>
      </c>
    </row>
    <row r="28" spans="2:25" ht="11.25" customHeight="1" x14ac:dyDescent="0.2">
      <c r="B28" s="295" t="s">
        <v>156</v>
      </c>
      <c r="C28" s="328">
        <v>0.54380550922872661</v>
      </c>
      <c r="D28" s="328">
        <v>0.50206205074267363</v>
      </c>
      <c r="E28" s="330">
        <v>0.58553172051166835</v>
      </c>
      <c r="F28" s="328">
        <v>0.66761589173699631</v>
      </c>
      <c r="G28" s="328">
        <v>0.65755131233185848</v>
      </c>
      <c r="H28" s="328">
        <v>0.66412627402884228</v>
      </c>
      <c r="I28" s="328">
        <v>0.75140224786474008</v>
      </c>
      <c r="J28" s="330">
        <v>0.7482105731865657</v>
      </c>
      <c r="K28" s="328">
        <v>0.79204131058484473</v>
      </c>
      <c r="L28" s="328">
        <v>0.80173811247009552</v>
      </c>
      <c r="M28" s="328">
        <v>0.78931560027517988</v>
      </c>
      <c r="N28" s="328">
        <v>0.83083942222310847</v>
      </c>
      <c r="O28" s="328">
        <v>0.78330350720839348</v>
      </c>
      <c r="P28" s="329">
        <v>0.90269336200888028</v>
      </c>
      <c r="Q28" s="328">
        <v>0.89304264260579025</v>
      </c>
      <c r="R28" s="328">
        <v>0.94871677561979217</v>
      </c>
      <c r="S28" s="328">
        <v>1.0301079760054119</v>
      </c>
      <c r="T28" s="401">
        <v>1.0434133461956332</v>
      </c>
      <c r="U28" s="328">
        <v>0.84240976973691595</v>
      </c>
      <c r="V28" s="328">
        <v>0.89626108400248461</v>
      </c>
      <c r="W28" s="328">
        <v>0.93663154044260244</v>
      </c>
      <c r="X28" s="328">
        <v>0.99467721838464918</v>
      </c>
      <c r="Y28" s="328">
        <v>1.1552819369995333</v>
      </c>
    </row>
    <row r="29" spans="2:25" ht="11.25" customHeight="1" x14ac:dyDescent="0.2">
      <c r="B29" s="372" t="s">
        <v>58</v>
      </c>
      <c r="C29" s="377" t="s">
        <v>6</v>
      </c>
      <c r="D29" s="377" t="s">
        <v>6</v>
      </c>
      <c r="E29" s="378">
        <v>1.583135702398679</v>
      </c>
      <c r="F29" s="377" t="s">
        <v>6</v>
      </c>
      <c r="G29" s="377" t="s">
        <v>6</v>
      </c>
      <c r="H29" s="377">
        <v>1.6234999830520025</v>
      </c>
      <c r="I29" s="377">
        <v>1.5881863624774815</v>
      </c>
      <c r="J29" s="378">
        <v>1.558733919694689</v>
      </c>
      <c r="K29" s="377">
        <v>1.6488639590672083</v>
      </c>
      <c r="L29" s="377">
        <v>1.5716527402984914</v>
      </c>
      <c r="M29" s="377">
        <v>1.5466303940015933</v>
      </c>
      <c r="N29" s="377">
        <v>1.5883948738184057</v>
      </c>
      <c r="O29" s="377">
        <v>1.4237295890133452</v>
      </c>
      <c r="P29" s="379">
        <v>1.4245275854555237</v>
      </c>
      <c r="Q29" s="377">
        <v>1.2066376940254657</v>
      </c>
      <c r="R29" s="377">
        <v>1.2338069146620507</v>
      </c>
      <c r="S29" s="377">
        <v>1.2169992494109341</v>
      </c>
      <c r="T29" s="403">
        <v>1.2522555375552544</v>
      </c>
      <c r="U29" s="377">
        <v>1.2668999759963284</v>
      </c>
      <c r="V29" s="377">
        <v>1.2389806876485505</v>
      </c>
      <c r="W29" s="377">
        <v>1.1671210293407766</v>
      </c>
      <c r="X29" s="377">
        <v>1.1766363338601777</v>
      </c>
      <c r="Y29" s="377">
        <v>1.1286003858822991</v>
      </c>
    </row>
    <row r="30" spans="2:25" ht="11.25" customHeight="1" x14ac:dyDescent="0.2">
      <c r="B30" s="295" t="s">
        <v>50</v>
      </c>
      <c r="C30" s="328">
        <v>0.30195827901094036</v>
      </c>
      <c r="D30" s="328">
        <v>0.34410006892557604</v>
      </c>
      <c r="E30" s="330">
        <v>0.30613490296957763</v>
      </c>
      <c r="F30" s="328">
        <v>0.32417989758122501</v>
      </c>
      <c r="G30" s="328">
        <v>0.3542961782651135</v>
      </c>
      <c r="H30" s="328">
        <v>0.3931392644800486</v>
      </c>
      <c r="I30" s="328">
        <v>0.38816281763516824</v>
      </c>
      <c r="J30" s="330">
        <v>0.39843858616111771</v>
      </c>
      <c r="K30" s="328">
        <v>0.36921725615333212</v>
      </c>
      <c r="L30" s="328">
        <v>0.39833377324488123</v>
      </c>
      <c r="M30" s="328">
        <v>0.44387002545936294</v>
      </c>
      <c r="N30" s="328">
        <v>0.47953878397934518</v>
      </c>
      <c r="O30" s="328">
        <v>0.49484858369282808</v>
      </c>
      <c r="P30" s="329">
        <v>0.47129143770994347</v>
      </c>
      <c r="Q30" s="328">
        <v>0.42096051350063723</v>
      </c>
      <c r="R30" s="328">
        <v>0.42502817743979976</v>
      </c>
      <c r="S30" s="328">
        <v>0.43530090615190881</v>
      </c>
      <c r="T30" s="401">
        <v>0.42942715223024658</v>
      </c>
      <c r="U30" s="328">
        <v>0.38777599286638748</v>
      </c>
      <c r="V30" s="328">
        <v>0.32831670238966204</v>
      </c>
      <c r="W30" s="328">
        <v>0.30710939572831353</v>
      </c>
      <c r="X30" s="328">
        <v>0.28384770846931712</v>
      </c>
      <c r="Y30" s="328">
        <v>0.29730994157947827</v>
      </c>
    </row>
    <row r="31" spans="2:25" ht="11.25" customHeight="1" x14ac:dyDescent="0.2">
      <c r="B31" s="372" t="s">
        <v>51</v>
      </c>
      <c r="C31" s="377">
        <v>1.742063970123892</v>
      </c>
      <c r="D31" s="377">
        <v>1.8228241615986307</v>
      </c>
      <c r="E31" s="378">
        <v>1.7897952907808952</v>
      </c>
      <c r="F31" s="377">
        <v>1.796086585692318</v>
      </c>
      <c r="G31" s="377">
        <v>1.7454308901557858</v>
      </c>
      <c r="H31" s="377">
        <v>1.7838965698796825</v>
      </c>
      <c r="I31" s="377">
        <v>1.7890138790748289</v>
      </c>
      <c r="J31" s="378">
        <v>1.7738793899975132</v>
      </c>
      <c r="K31" s="377">
        <v>1.7406671160182432</v>
      </c>
      <c r="L31" s="377">
        <v>1.6703005636577999</v>
      </c>
      <c r="M31" s="377">
        <v>1.6226873383415896</v>
      </c>
      <c r="N31" s="377">
        <v>1.6657010892353588</v>
      </c>
      <c r="O31" s="377">
        <v>1.7040396628842578</v>
      </c>
      <c r="P31" s="379">
        <v>1.8813147353999866</v>
      </c>
      <c r="Q31" s="377">
        <v>1.9162737491691755</v>
      </c>
      <c r="R31" s="377">
        <v>2.1560632465406844</v>
      </c>
      <c r="S31" s="377">
        <v>2.1732979927333371</v>
      </c>
      <c r="T31" s="403">
        <v>2.1460620746426127</v>
      </c>
      <c r="U31" s="377">
        <v>2.1508123957946568</v>
      </c>
      <c r="V31" s="377">
        <v>2.1785662998918913</v>
      </c>
      <c r="W31" s="377">
        <v>2.1387956128462107</v>
      </c>
      <c r="X31" s="377">
        <v>2.1843540719877499</v>
      </c>
      <c r="Y31" s="377">
        <v>2.2942275604771933</v>
      </c>
    </row>
    <row r="32" spans="2:25" ht="11.25" customHeight="1" x14ac:dyDescent="0.2">
      <c r="B32" s="295" t="s">
        <v>52</v>
      </c>
      <c r="C32" s="328" t="s">
        <v>6</v>
      </c>
      <c r="D32" s="328">
        <v>0.96386968002896789</v>
      </c>
      <c r="E32" s="330" t="s">
        <v>6</v>
      </c>
      <c r="F32" s="328">
        <v>1.100285909627696</v>
      </c>
      <c r="G32" s="328" t="s">
        <v>6</v>
      </c>
      <c r="H32" s="328">
        <v>1.1489114337517821</v>
      </c>
      <c r="I32" s="328" t="s">
        <v>6</v>
      </c>
      <c r="J32" s="330">
        <v>1.1204330508110496</v>
      </c>
      <c r="K32" s="328" t="s">
        <v>6</v>
      </c>
      <c r="L32" s="328">
        <v>1.1576392943810834</v>
      </c>
      <c r="M32" s="328" t="s">
        <v>6</v>
      </c>
      <c r="N32" s="328">
        <v>1.2521486727121141</v>
      </c>
      <c r="O32" s="328" t="s">
        <v>6</v>
      </c>
      <c r="P32" s="329">
        <v>1.2322497359464852</v>
      </c>
      <c r="Q32" s="328" t="s">
        <v>6</v>
      </c>
      <c r="R32" s="328">
        <v>1.1533901508642908</v>
      </c>
      <c r="S32" s="328" t="s">
        <v>6</v>
      </c>
      <c r="T32" s="401">
        <v>1.2281663664134095</v>
      </c>
      <c r="U32" s="328" t="s">
        <v>6</v>
      </c>
      <c r="V32" s="328">
        <v>1.3465447154471546</v>
      </c>
      <c r="W32" s="328" t="s">
        <v>6</v>
      </c>
      <c r="X32" s="328">
        <v>1.4126671117805072</v>
      </c>
      <c r="Y32" s="328" t="s">
        <v>6</v>
      </c>
    </row>
    <row r="33" spans="2:25" ht="11.25" customHeight="1" x14ac:dyDescent="0.2">
      <c r="B33" s="372" t="s">
        <v>53</v>
      </c>
      <c r="C33" s="377" t="s">
        <v>6</v>
      </c>
      <c r="D33" s="377">
        <v>1.6053469691211666</v>
      </c>
      <c r="E33" s="378" t="s">
        <v>6</v>
      </c>
      <c r="F33" s="377">
        <v>1.5625906951708937</v>
      </c>
      <c r="G33" s="377">
        <v>1.6296973913310859</v>
      </c>
      <c r="H33" s="377">
        <v>1.6795794031464535</v>
      </c>
      <c r="I33" s="377">
        <v>1.544161030162309</v>
      </c>
      <c r="J33" s="378">
        <v>1.4823865683544666</v>
      </c>
      <c r="K33" s="377">
        <v>1.4553152820647948</v>
      </c>
      <c r="L33" s="377">
        <v>1.5645741824112522</v>
      </c>
      <c r="M33" s="377">
        <v>1.5544802826139488</v>
      </c>
      <c r="N33" s="377">
        <v>1.72472010281324</v>
      </c>
      <c r="O33" s="377">
        <v>1.6499882885410222</v>
      </c>
      <c r="P33" s="379">
        <v>1.6271234508177264</v>
      </c>
      <c r="Q33" s="377">
        <v>1.6208718265159225</v>
      </c>
      <c r="R33" s="377">
        <v>1.6523770327400409</v>
      </c>
      <c r="S33" s="377">
        <v>1.7150617642432822</v>
      </c>
      <c r="T33" s="403">
        <v>1.9352603266683124</v>
      </c>
      <c r="U33" s="377">
        <v>2.0446021300467248</v>
      </c>
      <c r="V33" s="377">
        <v>2.0991860731168646</v>
      </c>
      <c r="W33" s="377">
        <v>2.0478094487745859</v>
      </c>
      <c r="X33" s="377">
        <v>2.1560472840624509</v>
      </c>
      <c r="Y33" s="377">
        <v>2.2780413670072037</v>
      </c>
    </row>
    <row r="34" spans="2:25" ht="11.25" customHeight="1" x14ac:dyDescent="0.2">
      <c r="B34" s="295" t="s">
        <v>54</v>
      </c>
      <c r="C34" s="328">
        <v>0.65970683722531431</v>
      </c>
      <c r="D34" s="328">
        <v>0.68054793708211647</v>
      </c>
      <c r="E34" s="330">
        <v>0.64077607641055312</v>
      </c>
      <c r="F34" s="328">
        <v>0.62158690189214227</v>
      </c>
      <c r="G34" s="328">
        <v>0.55674982209122226</v>
      </c>
      <c r="H34" s="328">
        <v>0.53806164655221256</v>
      </c>
      <c r="I34" s="328">
        <v>0.55249702333427286</v>
      </c>
      <c r="J34" s="330">
        <v>0.56277952207404114</v>
      </c>
      <c r="K34" s="328">
        <v>0.55102199206867952</v>
      </c>
      <c r="L34" s="328">
        <v>0.56193305645098812</v>
      </c>
      <c r="M34" s="328">
        <v>0.59943791513654243</v>
      </c>
      <c r="N34" s="328">
        <v>0.6610593830287349</v>
      </c>
      <c r="O34" s="328">
        <v>0.71992557594322548</v>
      </c>
      <c r="P34" s="329">
        <v>0.74663424588133154</v>
      </c>
      <c r="Q34" s="328">
        <v>0.8841030354025583</v>
      </c>
      <c r="R34" s="328">
        <v>0.87590877402649137</v>
      </c>
      <c r="S34" s="328">
        <v>0.94482142815402126</v>
      </c>
      <c r="T34" s="401">
        <v>1.0027527438604595</v>
      </c>
      <c r="U34" s="328">
        <v>0.9628722926427713</v>
      </c>
      <c r="V34" s="328">
        <v>1.0341812260815595</v>
      </c>
      <c r="W34" s="328">
        <v>1.2089147629922392</v>
      </c>
      <c r="X34" s="328">
        <v>1.3206364558854247</v>
      </c>
      <c r="Y34" s="328">
        <v>1.3920493618308853</v>
      </c>
    </row>
    <row r="35" spans="2:25" ht="11.25" customHeight="1" x14ac:dyDescent="0.2">
      <c r="B35" s="372" t="s">
        <v>0</v>
      </c>
      <c r="C35" s="377">
        <v>0.62485754249347847</v>
      </c>
      <c r="D35" s="377">
        <v>0.68120773069774287</v>
      </c>
      <c r="E35" s="378">
        <v>0.72156168564992818</v>
      </c>
      <c r="F35" s="377">
        <v>0.76481803208718635</v>
      </c>
      <c r="G35" s="377">
        <v>0.72183488255275818</v>
      </c>
      <c r="H35" s="377">
        <v>0.69801875372198585</v>
      </c>
      <c r="I35" s="377">
        <v>0.72929923448516243</v>
      </c>
      <c r="J35" s="378">
        <v>0.7575472282705441</v>
      </c>
      <c r="K35" s="377">
        <v>0.95447950408464199</v>
      </c>
      <c r="L35" s="377">
        <v>1.1241704849337859</v>
      </c>
      <c r="M35" s="377">
        <v>1.4433471583001272</v>
      </c>
      <c r="N35" s="377">
        <v>1.5800113988177746</v>
      </c>
      <c r="O35" s="377">
        <v>1.5352947163599795</v>
      </c>
      <c r="P35" s="379">
        <v>1.4574138014619296</v>
      </c>
      <c r="Q35" s="377">
        <v>1.3786059928886185</v>
      </c>
      <c r="R35" s="377">
        <v>1.3246764997519036</v>
      </c>
      <c r="S35" s="377">
        <v>1.2899169541549971</v>
      </c>
      <c r="T35" s="403">
        <v>1.2432979379100446</v>
      </c>
      <c r="U35" s="377">
        <v>1.2807493273720998</v>
      </c>
      <c r="V35" s="377">
        <v>1.3192836631866307</v>
      </c>
      <c r="W35" s="377">
        <v>1.3495548515244773</v>
      </c>
      <c r="X35" s="377">
        <v>1.3956242315438274</v>
      </c>
      <c r="Y35" s="377">
        <v>1.6173978752533309</v>
      </c>
    </row>
    <row r="36" spans="2:25" ht="11.25" customHeight="1" x14ac:dyDescent="0.2">
      <c r="B36" s="295" t="s">
        <v>55</v>
      </c>
      <c r="C36" s="328">
        <v>0.76541232482619059</v>
      </c>
      <c r="D36" s="328">
        <v>0.6447507863090185</v>
      </c>
      <c r="E36" s="330">
        <v>0.63806500984316161</v>
      </c>
      <c r="F36" s="328">
        <v>0.62465233579417145</v>
      </c>
      <c r="G36" s="328">
        <v>0.56313930867008666</v>
      </c>
      <c r="H36" s="328">
        <v>0.56145456442119912</v>
      </c>
      <c r="I36" s="328">
        <v>0.50069218958529793</v>
      </c>
      <c r="J36" s="330">
        <v>0.49331622796919145</v>
      </c>
      <c r="K36" s="328">
        <v>0.47488011525613483</v>
      </c>
      <c r="L36" s="328">
        <v>0.44745820329484726</v>
      </c>
      <c r="M36" s="328">
        <v>0.46137459725856628</v>
      </c>
      <c r="N36" s="328">
        <v>0.47272306196631314</v>
      </c>
      <c r="O36" s="328">
        <v>0.60790722790182727</v>
      </c>
      <c r="P36" s="329">
        <v>0.65536994753354194</v>
      </c>
      <c r="Q36" s="328">
        <v>0.79773513238206484</v>
      </c>
      <c r="R36" s="328">
        <v>0.82309147266211768</v>
      </c>
      <c r="S36" s="328">
        <v>0.88002202971573795</v>
      </c>
      <c r="T36" s="401">
        <v>1.1607128652013921</v>
      </c>
      <c r="U36" s="328">
        <v>0.79101514138524665</v>
      </c>
      <c r="V36" s="328">
        <v>0.88693698395950915</v>
      </c>
      <c r="W36" s="328">
        <v>0.83970343472783959</v>
      </c>
      <c r="X36" s="328">
        <v>0.82573712094542151</v>
      </c>
      <c r="Y36" s="328">
        <v>0.91109231739749252</v>
      </c>
    </row>
    <row r="37" spans="2:25" ht="11.25" customHeight="1" x14ac:dyDescent="0.2">
      <c r="B37" s="419" t="s">
        <v>129</v>
      </c>
      <c r="C37" s="377">
        <v>1.3051463746702008</v>
      </c>
      <c r="D37" s="377">
        <v>1.3368776856681162</v>
      </c>
      <c r="E37" s="378">
        <v>1.3598166132103362</v>
      </c>
      <c r="F37" s="377">
        <v>1.4676700565784375</v>
      </c>
      <c r="G37" s="377">
        <v>1.4432475160576148</v>
      </c>
      <c r="H37" s="377">
        <v>1.2479164459822591</v>
      </c>
      <c r="I37" s="377">
        <v>1.3702639660932416</v>
      </c>
      <c r="J37" s="378">
        <v>1.4177755447489322</v>
      </c>
      <c r="K37" s="377">
        <v>1.5370523034529953</v>
      </c>
      <c r="L37" s="377">
        <v>1.4270335867677344</v>
      </c>
      <c r="M37" s="377">
        <v>1.6267318409983607</v>
      </c>
      <c r="N37" s="377">
        <v>1.8118411843215438</v>
      </c>
      <c r="O37" s="377">
        <v>2.0513250961588181</v>
      </c>
      <c r="P37" s="379">
        <v>2.4129711779982439</v>
      </c>
      <c r="Q37" s="377">
        <v>2.5606130090894226</v>
      </c>
      <c r="R37" s="377">
        <v>2.5648682377129739</v>
      </c>
      <c r="S37" s="377">
        <v>2.365479599983098</v>
      </c>
      <c r="T37" s="403">
        <v>2.1956474101318753</v>
      </c>
      <c r="U37" s="377">
        <v>2.0076370399954038</v>
      </c>
      <c r="V37" s="377">
        <v>1.8653011399182691</v>
      </c>
      <c r="W37" s="377">
        <v>1.9464482913954102</v>
      </c>
      <c r="X37" s="377">
        <v>2.047036302068407</v>
      </c>
      <c r="Y37" s="377">
        <v>2.1473464823570949</v>
      </c>
    </row>
    <row r="38" spans="2:25" ht="11.25" customHeight="1" x14ac:dyDescent="0.2">
      <c r="B38" s="295" t="s">
        <v>25</v>
      </c>
      <c r="C38" s="328">
        <v>0.84803508072943368</v>
      </c>
      <c r="D38" s="328">
        <v>0.83853703818721115</v>
      </c>
      <c r="E38" s="330">
        <v>0.8827628575089026</v>
      </c>
      <c r="F38" s="328">
        <v>0.88833369234785509</v>
      </c>
      <c r="G38" s="328">
        <v>0.95971166776954753</v>
      </c>
      <c r="H38" s="328">
        <v>1.023729785382903</v>
      </c>
      <c r="I38" s="328">
        <v>1.0408861847930682</v>
      </c>
      <c r="J38" s="330">
        <v>1.099562627984692</v>
      </c>
      <c r="K38" s="328">
        <v>1.1770220347611082</v>
      </c>
      <c r="L38" s="328">
        <v>1.2405287581389424</v>
      </c>
      <c r="M38" s="328">
        <v>1.3249977242841859</v>
      </c>
      <c r="N38" s="328">
        <v>1.3636362165594491</v>
      </c>
      <c r="O38" s="328">
        <v>1.3599638858255128</v>
      </c>
      <c r="P38" s="329">
        <v>1.3334074037168053</v>
      </c>
      <c r="Q38" s="328">
        <v>1.2987702247795798</v>
      </c>
      <c r="R38" s="328">
        <v>1.2752313916428513</v>
      </c>
      <c r="S38" s="328">
        <v>1.2421311853417791</v>
      </c>
      <c r="T38" s="401">
        <v>1.2223572973023134</v>
      </c>
      <c r="U38" s="328">
        <v>1.1904761904761905</v>
      </c>
      <c r="V38" s="328">
        <v>1.2104177242317753</v>
      </c>
      <c r="W38" s="328">
        <v>1.2421265911994008</v>
      </c>
      <c r="X38" s="328">
        <v>1.2513912606730286</v>
      </c>
      <c r="Y38" s="328">
        <v>1.4054127285756559</v>
      </c>
    </row>
    <row r="39" spans="2:25" ht="11.25" customHeight="1" x14ac:dyDescent="0.2">
      <c r="B39" s="372" t="s">
        <v>56</v>
      </c>
      <c r="C39" s="377" t="s">
        <v>6</v>
      </c>
      <c r="D39" s="377">
        <v>3.3813172390829913</v>
      </c>
      <c r="E39" s="378" t="s">
        <v>6</v>
      </c>
      <c r="F39" s="377">
        <v>3.873802776735999</v>
      </c>
      <c r="G39" s="377" t="s">
        <v>6</v>
      </c>
      <c r="H39" s="377">
        <v>3.5794775093941267</v>
      </c>
      <c r="I39" s="377">
        <v>3.3612890141099867</v>
      </c>
      <c r="J39" s="378">
        <v>3.3595750379125819</v>
      </c>
      <c r="K39" s="377">
        <v>3.4749957234401609</v>
      </c>
      <c r="L39" s="377">
        <v>3.2338256013502487</v>
      </c>
      <c r="M39" s="377">
        <v>3.4699947512684433</v>
      </c>
      <c r="N39" s="377">
        <v>3.3952807507077618</v>
      </c>
      <c r="O39" s="377">
        <v>3.1678867779966371</v>
      </c>
      <c r="P39" s="379">
        <v>3.1870179095229085</v>
      </c>
      <c r="Q39" s="377">
        <v>3.2302490511839697</v>
      </c>
      <c r="R39" s="377">
        <v>3.2604166039923395</v>
      </c>
      <c r="S39" s="377">
        <v>3.101837589819497</v>
      </c>
      <c r="T39" s="403">
        <v>3.2190345196656707</v>
      </c>
      <c r="U39" s="377">
        <v>3.2473611170567094</v>
      </c>
      <c r="V39" s="377">
        <v>3.3627857077066974</v>
      </c>
      <c r="W39" s="377">
        <v>3.3210612583378105</v>
      </c>
      <c r="X39" s="377">
        <v>3.3875823106654184</v>
      </c>
      <c r="Y39" s="377">
        <v>3.5272199268015352</v>
      </c>
    </row>
    <row r="40" spans="2:25" s="279" customFormat="1" ht="11.25" customHeight="1" x14ac:dyDescent="0.2">
      <c r="B40" s="422" t="s">
        <v>157</v>
      </c>
      <c r="C40" s="424" t="s">
        <v>6</v>
      </c>
      <c r="D40" s="424" t="s">
        <v>6</v>
      </c>
      <c r="E40" s="425">
        <v>2.2588015838319317</v>
      </c>
      <c r="F40" s="424" t="s">
        <v>6</v>
      </c>
      <c r="G40" s="424" t="s">
        <v>6</v>
      </c>
      <c r="H40" s="424" t="s">
        <v>6</v>
      </c>
      <c r="I40" s="424">
        <v>2.5977724284309387</v>
      </c>
      <c r="J40" s="425" t="s">
        <v>6</v>
      </c>
      <c r="K40" s="424" t="s">
        <v>6</v>
      </c>
      <c r="L40" s="424" t="s">
        <v>6</v>
      </c>
      <c r="M40" s="424">
        <v>2.6388364874864108</v>
      </c>
      <c r="N40" s="424" t="s">
        <v>6</v>
      </c>
      <c r="O40" s="424" t="s">
        <v>6</v>
      </c>
      <c r="P40" s="426" t="s">
        <v>6</v>
      </c>
      <c r="Q40" s="424">
        <v>2.8509351909665828</v>
      </c>
      <c r="R40" s="424" t="s">
        <v>6</v>
      </c>
      <c r="S40" s="424" t="s">
        <v>6</v>
      </c>
      <c r="T40" s="427">
        <v>3.0431099975891924</v>
      </c>
      <c r="U40" s="424" t="s">
        <v>6</v>
      </c>
      <c r="V40" s="424">
        <v>3.0341270351749832</v>
      </c>
      <c r="W40" s="424" t="s">
        <v>6</v>
      </c>
      <c r="X40" s="424">
        <v>3.1468579197675561</v>
      </c>
      <c r="Y40" s="424" t="s">
        <v>6</v>
      </c>
    </row>
    <row r="41" spans="2:25" ht="11.25" customHeight="1" x14ac:dyDescent="0.2">
      <c r="B41" s="372" t="s">
        <v>57</v>
      </c>
      <c r="C41" s="377">
        <v>0.3619754297397863</v>
      </c>
      <c r="D41" s="377">
        <v>0.4555681139142308</v>
      </c>
      <c r="E41" s="378">
        <v>0.46557721686347309</v>
      </c>
      <c r="F41" s="377">
        <v>0.52246985250192313</v>
      </c>
      <c r="G41" s="377">
        <v>0.50904140504977657</v>
      </c>
      <c r="H41" s="377">
        <v>0.46531583384034336</v>
      </c>
      <c r="I41" s="377">
        <v>0.4971265909628067</v>
      </c>
      <c r="J41" s="378">
        <v>0.56380674000322117</v>
      </c>
      <c r="K41" s="377">
        <v>0.55291754378784952</v>
      </c>
      <c r="L41" s="377">
        <v>0.68616419919931593</v>
      </c>
      <c r="M41" s="377">
        <v>0.68740995720261078</v>
      </c>
      <c r="N41" s="377">
        <v>0.80362421912883752</v>
      </c>
      <c r="O41" s="377">
        <v>0.79368604309491886</v>
      </c>
      <c r="P41" s="379">
        <v>0.79393058267987704</v>
      </c>
      <c r="Q41" s="377">
        <v>0.8259522211082112</v>
      </c>
      <c r="R41" s="377">
        <v>0.81205989831297443</v>
      </c>
      <c r="S41" s="377">
        <v>0.85639863745089317</v>
      </c>
      <c r="T41" s="403">
        <v>0.87689333727455754</v>
      </c>
      <c r="U41" s="377">
        <v>0.93815693228615005</v>
      </c>
      <c r="V41" s="377">
        <v>0.95272161813091727</v>
      </c>
      <c r="W41" s="377">
        <v>1.0251659929195838</v>
      </c>
      <c r="X41" s="377">
        <v>1.0642880732306188</v>
      </c>
      <c r="Y41" s="377">
        <v>1.0889260535066301</v>
      </c>
    </row>
    <row r="42" spans="2:25" ht="11.25" customHeight="1" x14ac:dyDescent="0.2">
      <c r="B42" s="295" t="s">
        <v>29</v>
      </c>
      <c r="C42" s="328">
        <v>1.5480532271280294</v>
      </c>
      <c r="D42" s="328">
        <v>1.6246761293511331</v>
      </c>
      <c r="E42" s="330">
        <v>1.6129267182521623</v>
      </c>
      <c r="F42" s="328">
        <v>1.6011936712307895</v>
      </c>
      <c r="G42" s="328">
        <v>1.6153254207215442</v>
      </c>
      <c r="H42" s="328">
        <v>1.5792518869496892</v>
      </c>
      <c r="I42" s="328">
        <v>1.5307058160939524</v>
      </c>
      <c r="J42" s="330">
        <v>1.5490377635647619</v>
      </c>
      <c r="K42" s="328">
        <v>1.5712571492806364</v>
      </c>
      <c r="L42" s="328">
        <v>1.6101333359098726</v>
      </c>
      <c r="M42" s="328">
        <v>1.6038266723043975</v>
      </c>
      <c r="N42" s="328">
        <v>1.6609895191122068</v>
      </c>
      <c r="O42" s="328">
        <v>1.6351619996340394</v>
      </c>
      <c r="P42" s="329">
        <v>1.6399851692922889</v>
      </c>
      <c r="Q42" s="328">
        <v>1.5688803297402336</v>
      </c>
      <c r="R42" s="328">
        <v>1.6102958193798083</v>
      </c>
      <c r="S42" s="328">
        <v>1.6309679014925149</v>
      </c>
      <c r="T42" s="401">
        <v>1.6342395561829919</v>
      </c>
      <c r="U42" s="328">
        <v>1.6428134350339525</v>
      </c>
      <c r="V42" s="328">
        <v>1.6598105136368859</v>
      </c>
      <c r="W42" s="328">
        <v>1.7049411786348292</v>
      </c>
      <c r="X42" s="328">
        <v>1.7079923007445184</v>
      </c>
      <c r="Y42" s="328" t="s">
        <v>6</v>
      </c>
    </row>
    <row r="43" spans="2:25" ht="11.25" customHeight="1" x14ac:dyDescent="0.2">
      <c r="B43" s="372" t="s">
        <v>23</v>
      </c>
      <c r="C43" s="377">
        <v>2.5040117217417057</v>
      </c>
      <c r="D43" s="377">
        <v>2.5495131848958774</v>
      </c>
      <c r="E43" s="378">
        <v>2.6291509315427484</v>
      </c>
      <c r="F43" s="377">
        <v>2.6482695168338397</v>
      </c>
      <c r="G43" s="377">
        <v>2.5609683791211508</v>
      </c>
      <c r="H43" s="377">
        <v>2.5649481296562202</v>
      </c>
      <c r="I43" s="377">
        <v>2.5017197072061381</v>
      </c>
      <c r="J43" s="378">
        <v>2.5164739822551954</v>
      </c>
      <c r="K43" s="377">
        <v>2.5574599349155225</v>
      </c>
      <c r="L43" s="377">
        <v>2.6275390991491911</v>
      </c>
      <c r="M43" s="377">
        <v>2.7572227824471209</v>
      </c>
      <c r="N43" s="377">
        <v>2.8070390888507424</v>
      </c>
      <c r="O43" s="377">
        <v>2.7250569308065602</v>
      </c>
      <c r="P43" s="379">
        <v>2.7551244313123093</v>
      </c>
      <c r="Q43" s="377">
        <v>2.6722640684091332</v>
      </c>
      <c r="R43" s="377">
        <v>2.7021475021723909</v>
      </c>
      <c r="S43" s="377">
        <v>2.7178594205457598</v>
      </c>
      <c r="T43" s="403">
        <v>2.7869952707408974</v>
      </c>
      <c r="U43" s="377">
        <v>2.8534526629589583</v>
      </c>
      <c r="V43" s="377">
        <v>2.9051383591971978</v>
      </c>
      <c r="W43" s="377">
        <v>3.0132031422370726</v>
      </c>
      <c r="X43" s="377">
        <v>3.1750773023119057</v>
      </c>
      <c r="Y43" s="377">
        <v>3.4501807382936502</v>
      </c>
    </row>
    <row r="44" spans="2:25" ht="11.25" customHeight="1" x14ac:dyDescent="0.2">
      <c r="B44" s="423" t="s">
        <v>30</v>
      </c>
      <c r="C44" s="428">
        <v>1.9971736954407877</v>
      </c>
      <c r="D44" s="428">
        <v>2.0412184077250468</v>
      </c>
      <c r="E44" s="429">
        <v>2.0848493025246322</v>
      </c>
      <c r="F44" s="428">
        <v>2.1211979547784638</v>
      </c>
      <c r="G44" s="428">
        <v>2.0984511019887702</v>
      </c>
      <c r="H44" s="428">
        <v>2.1025508651601941</v>
      </c>
      <c r="I44" s="428">
        <v>2.074723904706492</v>
      </c>
      <c r="J44" s="429">
        <v>2.1044137973233341</v>
      </c>
      <c r="K44" s="428">
        <v>2.1313724379367169</v>
      </c>
      <c r="L44" s="428">
        <v>2.1739630591421988</v>
      </c>
      <c r="M44" s="428">
        <v>2.2399259289748512</v>
      </c>
      <c r="N44" s="428">
        <v>2.2854915107537335</v>
      </c>
      <c r="O44" s="428">
        <v>2.2454940917214232</v>
      </c>
      <c r="P44" s="430">
        <v>2.2743945559159275</v>
      </c>
      <c r="Q44" s="428">
        <v>2.2671083661495075</v>
      </c>
      <c r="R44" s="428">
        <v>2.2927701197759758</v>
      </c>
      <c r="S44" s="428">
        <v>2.3154371205605671</v>
      </c>
      <c r="T44" s="431">
        <v>2.3278280636271989</v>
      </c>
      <c r="U44" s="428">
        <v>2.3265704977044224</v>
      </c>
      <c r="V44" s="428">
        <v>2.3674689022707254</v>
      </c>
      <c r="W44" s="428">
        <v>2.438051327537909</v>
      </c>
      <c r="X44" s="428">
        <v>2.5149888056926502</v>
      </c>
      <c r="Y44" s="428">
        <v>2.6809494822687787</v>
      </c>
    </row>
    <row r="45" spans="2:25" ht="11.25" customHeight="1" x14ac:dyDescent="0.2">
      <c r="B45" s="421" t="s">
        <v>180</v>
      </c>
      <c r="C45" s="432">
        <v>1.5980742699335853</v>
      </c>
      <c r="D45" s="432">
        <v>1.6480456360799232</v>
      </c>
      <c r="E45" s="433">
        <v>1.6755639442732995</v>
      </c>
      <c r="F45" s="432">
        <v>1.6987130574344533</v>
      </c>
      <c r="G45" s="432">
        <v>1.7090061291611855</v>
      </c>
      <c r="H45" s="432">
        <v>1.7029768714678459</v>
      </c>
      <c r="I45" s="432">
        <v>1.681158270577116</v>
      </c>
      <c r="J45" s="433">
        <v>1.6803989519003537</v>
      </c>
      <c r="K45" s="432">
        <v>1.7018634194391875</v>
      </c>
      <c r="L45" s="432">
        <v>1.7034483547287274</v>
      </c>
      <c r="M45" s="432">
        <v>1.7788322305866917</v>
      </c>
      <c r="N45" s="432">
        <v>1.8578875045888756</v>
      </c>
      <c r="O45" s="432">
        <v>1.861911368606288</v>
      </c>
      <c r="P45" s="434">
        <v>1.9068967034029063</v>
      </c>
      <c r="Q45" s="432">
        <v>1.9611022729673324</v>
      </c>
      <c r="R45" s="432">
        <v>1.9764584587344436</v>
      </c>
      <c r="S45" s="432">
        <v>2.0009085304625782</v>
      </c>
      <c r="T45" s="435">
        <v>2.0040729256240732</v>
      </c>
      <c r="U45" s="432">
        <v>1.9918837831516201</v>
      </c>
      <c r="V45" s="432">
        <v>2.0303000748921054</v>
      </c>
      <c r="W45" s="432">
        <v>2.0740248078029655</v>
      </c>
      <c r="X45" s="432">
        <v>2.1095438305381795</v>
      </c>
      <c r="Y45" s="432">
        <v>2.2041728451174385</v>
      </c>
    </row>
    <row r="46" spans="2:25" ht="6" customHeight="1" x14ac:dyDescent="0.2">
      <c r="B46" s="76"/>
      <c r="C46" s="81"/>
      <c r="D46" s="81"/>
      <c r="E46" s="81"/>
      <c r="F46" s="81"/>
      <c r="G46" s="81"/>
      <c r="H46" s="81"/>
      <c r="I46" s="81"/>
    </row>
    <row r="47" spans="2:25" ht="12.75" x14ac:dyDescent="0.2">
      <c r="B47" s="523" t="s">
        <v>189</v>
      </c>
      <c r="C47" s="518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</row>
    <row r="48" spans="2:25" ht="12.75" x14ac:dyDescent="0.2">
      <c r="B48" s="450" t="s">
        <v>162</v>
      </c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</row>
    <row r="49" spans="2:24" ht="12.75" x14ac:dyDescent="0.2">
      <c r="B49" s="154" t="s">
        <v>179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</row>
    <row r="50" spans="2:24" ht="12" customHeight="1" x14ac:dyDescent="0.2">
      <c r="B50" s="309" t="s">
        <v>200</v>
      </c>
      <c r="C50" s="310"/>
      <c r="D50" s="310"/>
      <c r="E50" s="310"/>
      <c r="F50" s="310"/>
      <c r="G50" s="310"/>
      <c r="H50" s="310"/>
      <c r="I50" s="310"/>
    </row>
    <row r="51" spans="2:24" s="294" customFormat="1" ht="12.75" customHeight="1" x14ac:dyDescent="0.2">
      <c r="B51" s="155" t="s">
        <v>78</v>
      </c>
    </row>
    <row r="52" spans="2:24" s="294" customFormat="1" ht="11.25" customHeight="1" x14ac:dyDescent="0.2">
      <c r="B52" s="369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</row>
    <row r="53" spans="2:24" x14ac:dyDescent="0.2">
      <c r="B53" s="525" t="s">
        <v>204</v>
      </c>
      <c r="C53" s="526" t="s">
        <v>6</v>
      </c>
      <c r="D53" s="526" t="s">
        <v>6</v>
      </c>
      <c r="E53" s="526">
        <v>10675</v>
      </c>
      <c r="F53" s="526" t="s">
        <v>6</v>
      </c>
      <c r="G53" s="526" t="s">
        <v>6</v>
      </c>
      <c r="H53" s="526" t="s">
        <v>6</v>
      </c>
      <c r="I53" s="526">
        <v>13098.990400000001</v>
      </c>
      <c r="J53" s="526" t="s">
        <v>6</v>
      </c>
      <c r="K53" s="526" t="s">
        <v>6</v>
      </c>
      <c r="L53" s="526" t="s">
        <v>6</v>
      </c>
      <c r="M53" s="526">
        <v>16301.219800000001</v>
      </c>
      <c r="N53" s="526" t="s">
        <v>6</v>
      </c>
      <c r="O53" s="526" t="s">
        <v>6</v>
      </c>
      <c r="P53" s="526" t="s">
        <v>6</v>
      </c>
      <c r="Q53" s="526">
        <v>18502.014200000001</v>
      </c>
      <c r="R53" s="527" t="s">
        <v>6</v>
      </c>
      <c r="S53" s="527" t="s">
        <v>6</v>
      </c>
      <c r="T53" s="527">
        <v>20563.863630006297</v>
      </c>
      <c r="U53" s="527"/>
      <c r="V53" s="527">
        <v>21047.557273394199</v>
      </c>
      <c r="W53" s="527"/>
      <c r="X53" s="527">
        <v>22884.334108113304</v>
      </c>
    </row>
    <row r="54" spans="2:24" x14ac:dyDescent="0.2">
      <c r="B54" s="307" t="s">
        <v>205</v>
      </c>
      <c r="C54" s="528">
        <v>427756.46144898975</v>
      </c>
      <c r="D54" s="528">
        <v>435506.54604598338</v>
      </c>
      <c r="E54" s="528">
        <v>459447.32826227526</v>
      </c>
      <c r="F54" s="528">
        <v>470218.1335616248</v>
      </c>
      <c r="G54" s="528">
        <v>469788.24042619864</v>
      </c>
      <c r="H54" s="528">
        <v>475270.38912104012</v>
      </c>
      <c r="I54" s="528">
        <v>490142.54681951297</v>
      </c>
      <c r="J54" s="528">
        <v>508899.98364697269</v>
      </c>
      <c r="K54" s="528">
        <v>540288.9909797064</v>
      </c>
      <c r="L54" s="528">
        <v>576087.60643618368</v>
      </c>
      <c r="M54" s="528">
        <v>600431.09294102329</v>
      </c>
      <c r="N54" s="528">
        <v>589213.22309723112</v>
      </c>
      <c r="O54" s="528">
        <v>608830.56352657906</v>
      </c>
      <c r="P54" s="528">
        <v>621256.12120035093</v>
      </c>
      <c r="Q54" s="528">
        <v>626414.12944696099</v>
      </c>
      <c r="R54" s="529">
        <v>638176.96096822107</v>
      </c>
      <c r="S54" s="529">
        <v>649718.34497118276</v>
      </c>
      <c r="T54" s="529">
        <v>653735.21054406138</v>
      </c>
      <c r="U54" s="529">
        <v>658977.84965400002</v>
      </c>
      <c r="V54" s="529">
        <v>668494.70319000003</v>
      </c>
      <c r="W54" s="529"/>
      <c r="X54" s="529">
        <v>726920.9399415371</v>
      </c>
    </row>
    <row r="55" spans="2:24" x14ac:dyDescent="0.2">
      <c r="B55" s="530" t="s">
        <v>206</v>
      </c>
      <c r="C55" s="531"/>
      <c r="D55" s="531"/>
      <c r="E55" s="531">
        <f>E53*100/E54</f>
        <v>2.323443699275618</v>
      </c>
      <c r="F55" s="531"/>
      <c r="G55" s="531"/>
      <c r="H55" s="531"/>
      <c r="I55" s="531">
        <f>I53*100/I54</f>
        <v>2.6724858890537186</v>
      </c>
      <c r="J55" s="531"/>
      <c r="K55" s="531"/>
      <c r="L55" s="531"/>
      <c r="M55" s="531">
        <f>M53*100/M54</f>
        <v>2.7149193290696507</v>
      </c>
      <c r="N55" s="531"/>
      <c r="O55" s="531"/>
      <c r="P55" s="531"/>
      <c r="Q55" s="531">
        <f>Q53*100/Q54</f>
        <v>2.9536393465988353</v>
      </c>
      <c r="R55" s="530"/>
      <c r="S55" s="530"/>
      <c r="T55" s="531">
        <f>T53*100/T54</f>
        <v>3.1455952346351865</v>
      </c>
      <c r="U55" s="531"/>
      <c r="V55" s="531">
        <f>V53*100/V54</f>
        <v>3.1485002308854568</v>
      </c>
      <c r="W55" s="531"/>
      <c r="X55" s="531">
        <f>X53*100/X54</f>
        <v>3.1481187087489575</v>
      </c>
    </row>
  </sheetData>
  <mergeCells count="2">
    <mergeCell ref="R1:T1"/>
    <mergeCell ref="B47:O47"/>
  </mergeCells>
  <hyperlinks>
    <hyperlink ref="R1:T1" location="Index!A1" display="Zurück zum Index"/>
  </hyperlinks>
  <pageMargins left="0.19685039370078741" right="7.874015748031496E-2" top="0.39370078740157483" bottom="0.39370078740157483" header="0.31496062992125984" footer="0.31496062992125984"/>
  <pageSetup paperSize="9" scale="87" orientation="landscape" r:id="rId1"/>
  <headerFooter alignWithMargins="0"/>
  <ignoredErrors>
    <ignoredError sqref="C6: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Index</vt:lpstr>
      <vt:lpstr>G1</vt:lpstr>
      <vt:lpstr>G201</vt:lpstr>
      <vt:lpstr>T201</vt:lpstr>
      <vt:lpstr>G209</vt:lpstr>
      <vt:lpstr>T209</vt:lpstr>
      <vt:lpstr>G2</vt:lpstr>
      <vt:lpstr>T1</vt:lpstr>
      <vt:lpstr>T2</vt:lpstr>
      <vt:lpstr>T3</vt:lpstr>
      <vt:lpstr>G210</vt:lpstr>
      <vt:lpstr>T210</vt:lpstr>
      <vt:lpstr>'T1'!Impression_des_titres</vt:lpstr>
      <vt:lpstr>'T210'!Impression_des_titres</vt:lpstr>
      <vt:lpstr>'T3'!Impression_des_titres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2022-05-31T06:52:58Z</cp:lastPrinted>
  <dcterms:created xsi:type="dcterms:W3CDTF">2000-05-18T07:14:27Z</dcterms:created>
  <dcterms:modified xsi:type="dcterms:W3CDTF">2022-05-31T06:53:08Z</dcterms:modified>
</cp:coreProperties>
</file>