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WjIwHDbTd7TMYJazf9XZyhrm1Vv7zep16t3gZ9BKb+dCr6s7Zl7djR4IDBmss/RP+r9Lmhqd+JQ7XoiX3aHUWg==" workbookSaltValue="nkuM22WXqkyTqSz/Xw4/DQ==" workbookSpinCount="100000" lockStructure="1"/>
  <bookViews>
    <workbookView xWindow="-120" yWindow="-120" windowWidth="29040" windowHeight="1584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INDEX_m!$C$359:$I$360</definedName>
    <definedName name="_xlnm.Print_Area" localSheetId="1">INDEX_y!$C$38:$I$39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60" i="1"/>
  <c r="C359"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<sst xmlns="http://schemas.openxmlformats.org/spreadsheetml/2006/main" count="20544" uniqueCount="5412">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</sst>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2">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63"/>
  <sheetViews>
    <sheetView tabSelected="1" topLeftCell="C1" zoomScaleNormal="100" workbookViewId="0">
      <pane xSplit="11" ySplit="7" topLeftCell="N343" activePane="bottomRight" state="frozen"/>
      <selection activeCell="C1" sqref="C1"/>
      <selection pane="topRight" activeCell="M1" sqref="M1"/>
      <selection pane="bottomLeft" activeCell="C8" sqref="C8"/>
      <selection pane="bottomRight" activeCell="C357" sqref="C357"/>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1:14" s="46" customFormat="1" x14ac:dyDescent="0.25">
      <c r="C358" s="54"/>
      <c r="D358" s="17"/>
      <c r="E358" s="17"/>
      <c r="F358" s="17"/>
      <c r="G358" s="17"/>
      <c r="H358" s="17"/>
      <c r="I358" s="17"/>
      <c r="J358" s="18"/>
      <c r="K358" s="40"/>
      <c r="M358" s="76"/>
    </row>
    <row r="359" spans="1:14" s="46" customFormat="1" ht="14" x14ac:dyDescent="0.3">
      <c r="A359" s="31" t="s">
        <v>19</v>
      </c>
      <c r="C359" s="57" t="str">
        <f>IF(LEFT($K$1,1)="1",VLOOKUP($A359,PPI_IPI_PGA_PGAI!$A:$E,2,FALSE),IF(LEFT($K$1,1)="2",VLOOKUP($A359,PPI_IPI_PGA_PGAI!$A:$E,3,FALSE),IF(LEFT($K$1,1)="3",VLOOKUP($A359,PPI_IPI_PGA_PGAI!$A:$E,4,FALSE),VLOOKUP($A359,PPI_IPI_PGA_PGAI!$A:$E,5,FALSE))))</f>
        <v>© Bundesamt für Statistik, Espace de l'Europe 10, CH-2010 Neuchâtel</v>
      </c>
      <c r="D359" s="36"/>
      <c r="E359" s="58"/>
      <c r="F359" s="58"/>
      <c r="G359" s="58"/>
      <c r="H359" s="58"/>
      <c r="I359" s="36"/>
      <c r="J359" s="37"/>
      <c r="K359" s="40"/>
      <c r="M359" s="76"/>
    </row>
    <row r="360" spans="1:14" s="46" customFormat="1" ht="14" x14ac:dyDescent="0.3">
      <c r="A360" s="31" t="s">
        <v>20</v>
      </c>
      <c r="B360" s="46" t="s">
        <v>27</v>
      </c>
      <c r="C360" s="57" t="str">
        <f>IF(LEFT($K$1,1)="1",VLOOKUP($A360,PPI_IPI_PGA_PGAI!$A:$E,2,FALSE),IF(LEFT($K$1,1)="2",VLOOKUP($A360,PPI_IPI_PGA_PGAI!$A:$E,3,FALSE),IF(LEFT($K$1,1)="3",VLOOKUP($A360,PPI_IPI_PGA_PGAI!$A:$E,4,FALSE),VLOOKUP($A360,PPI_IPI_PGA_PGAI!$A:$E,5,FALSE))))</f>
        <v>Auskunft: PPI@bfs.admin.ch, 058 / 463 66 06</v>
      </c>
      <c r="D360" s="58"/>
      <c r="E360" s="58"/>
      <c r="F360" s="58"/>
      <c r="G360" s="58"/>
      <c r="H360" s="58"/>
      <c r="I360" s="59"/>
      <c r="J360" s="60"/>
      <c r="K360" s="40"/>
      <c r="M360" s="76"/>
    </row>
    <row r="361" spans="1:14" x14ac:dyDescent="0.25">
      <c r="C361" s="61" t="s">
        <v>4</v>
      </c>
      <c r="D361" s="62"/>
      <c r="E361" s="62"/>
      <c r="F361" s="62"/>
      <c r="G361" s="62"/>
      <c r="H361" s="62"/>
      <c r="I361" s="62"/>
      <c r="J361" s="63"/>
    </row>
    <row r="363" spans="1:14" x14ac:dyDescent="0.25">
      <c r="G363" s="86"/>
      <c r="H363" s="86"/>
    </row>
  </sheetData>
  <sheetProtection algorithmName="SHA-512" hashValue="5IgY8kEfxN64uVLFiNcrf7SGqv1N4DZWKl/xZkfAOl7BveA09RREEvo6b+MmRP7JhcaBgMkrixJttIkbrpbnrw==" saltValue="jCV82rpJCaLTQObCiUiZbg==" spinCount="100000" sheet="1" objects="1" scenarios="1"/>
  <mergeCells count="1">
    <mergeCell ref="L2:M2"/>
  </mergeCells>
  <hyperlinks>
    <hyperlink ref="C36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41"/>
  <sheetViews>
    <sheetView zoomScaleNormal="100" workbookViewId="0">
      <pane xSplit="12" ySplit="7" topLeftCell="M25" activePane="bottomRight" state="frozen"/>
      <selection activeCell="C1" sqref="C1"/>
      <selection pane="topRight" activeCell="L1" sqref="L1"/>
      <selection pane="bottomLeft" activeCell="C8" sqref="C8"/>
      <selection pane="bottomRight" activeCell="C37" sqref="C37"/>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c r="E37" s="17"/>
      <c r="F37" s="17"/>
      <c r="G37" s="17"/>
      <c r="H37" s="17"/>
      <c r="I37" s="18"/>
      <c r="J37" s="23"/>
      <c r="L37" s="85"/>
    </row>
    <row r="38" spans="1:12" s="35" customFormat="1" x14ac:dyDescent="0.25">
      <c r="C38" s="54"/>
      <c r="D38" s="67"/>
      <c r="E38" s="67"/>
      <c r="F38" s="67"/>
      <c r="G38" s="67"/>
      <c r="H38" s="67"/>
      <c r="I38" s="68"/>
      <c r="J38" s="23"/>
    </row>
    <row r="39" spans="1:12" s="35" customFormat="1" ht="14" x14ac:dyDescent="0.3">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4" x14ac:dyDescent="0.3">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SYf/wBCoTnxWw2InvI2HqwccB5mrqeNLY1yZVE6dq4qjoYbl8AZnlpdMWlrxLGmsodBdmetCoXG1JfLUBvSdFQ==" saltValue="BxMY1gmP9TvhUeb/ARalUw==" spinCount="100000" sheet="1" objects="1" scenarios="1"/>
  <mergeCells count="1">
    <mergeCell ref="K2:L2"/>
  </mergeCells>
  <hyperlinks>
    <hyperlink ref="C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2022-06-30T07:52:51Z</dcterms:modified>
</cp:coreProperties>
</file>