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3_MACRO\Diffusion\Productivité du travail\1995-2020\TO_BE_DONE\"/>
    </mc:Choice>
  </mc:AlternateContent>
  <bookViews>
    <workbookView xWindow="-15" yWindow="-15" windowWidth="12120" windowHeight="5265" tabRatio="837"/>
  </bookViews>
  <sheets>
    <sheet name="Growth rate in %" sheetId="22" r:id="rId1"/>
    <sheet name="Index 1995 = 100" sheetId="23" r:id="rId2"/>
    <sheet name="Growth contribution" sheetId="25" r:id="rId3"/>
  </sheets>
  <definedNames>
    <definedName name="_xlnm.Print_Titles" localSheetId="2">'Growth contribution'!$A:$B</definedName>
    <definedName name="_xlnm.Print_Titles" localSheetId="0">'Growth rate in %'!$A:$B</definedName>
    <definedName name="_xlnm.Print_Titles" localSheetId="1">'Index 1995 = 100'!$A:$B</definedName>
    <definedName name="_xlnm.Print_Area" localSheetId="2">'Growth contribution'!$A$1:$X$14</definedName>
    <definedName name="_xlnm.Print_Area" localSheetId="0">'Growth rate in %'!$A$1:$BP$17</definedName>
    <definedName name="_xlnm.Print_Area" localSheetId="1">'Index 1995 = 100'!$A$1:$BP$17</definedName>
  </definedNames>
  <calcPr calcId="162913"/>
</workbook>
</file>

<file path=xl/calcChain.xml><?xml version="1.0" encoding="utf-8"?>
<calcChain xmlns="http://schemas.openxmlformats.org/spreadsheetml/2006/main">
  <c r="A12" i="25" l="1"/>
  <c r="A11" i="25"/>
</calcChain>
</file>

<file path=xl/sharedStrings.xml><?xml version="1.0" encoding="utf-8"?>
<sst xmlns="http://schemas.openxmlformats.org/spreadsheetml/2006/main" count="208" uniqueCount="27">
  <si>
    <t>NOGA</t>
  </si>
  <si>
    <t>01 - 03</t>
  </si>
  <si>
    <t>Labour productivity by economic sector at previous year's prices</t>
  </si>
  <si>
    <t>Percentage change with respect to previous year</t>
  </si>
  <si>
    <t>Industry</t>
  </si>
  <si>
    <t>Total Business sector</t>
  </si>
  <si>
    <t>Agriculture, forestry and fishing</t>
  </si>
  <si>
    <t>Manufacturing and construction</t>
  </si>
  <si>
    <t>Services (incl. commerce) 1)</t>
  </si>
  <si>
    <t>Index 1995 = 100</t>
  </si>
  <si>
    <t>05 - 43</t>
  </si>
  <si>
    <t>45 - 96</t>
  </si>
  <si>
    <t>Growth contribution in percentage points</t>
  </si>
  <si>
    <t>Services (incl. commerce)</t>
  </si>
  <si>
    <t>T 04.07.01.04</t>
  </si>
  <si>
    <t>3) Labour productivity for the services sector is calculated excluding the activities of households as landlords or occupants of the dwellings they own. This differs from the treatment in the production account, where these activities are reported under the heading of NOGA division 68.</t>
  </si>
  <si>
    <t>Produc-tivity</t>
  </si>
  <si>
    <t>GVA 1)</t>
  </si>
  <si>
    <t>FTE 2)</t>
  </si>
  <si>
    <t>1) Gross value added, at previous year's prices</t>
  </si>
  <si>
    <t>Source: Federal Statistical Office - Growth and productivity statistics (WPS)</t>
  </si>
  <si>
    <t>Information: +41 58 463 62 66, wps@bfs.admin.ch</t>
  </si>
  <si>
    <t>The calculation of industry contributions to total labour productivity growth has been modified with the diffusion of results in September 2020. For more information, see the following link:</t>
  </si>
  <si>
    <t>© FSO – 2022</t>
  </si>
  <si>
    <t>Last update: 30.08.2022</t>
  </si>
  <si>
    <t>2) Full-time equivalent employment according to national accounts.</t>
  </si>
  <si>
    <t>Remark:
In order to integrate new data, the series contained in these tables have been adapted in August 2022. The reference year 2020 is currently in the form of experimental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</si>
</sst>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00000%__"/>
    <numFmt numFmtId="166" formatCode="##0.0"/>
  </numFmts>
  <fonts count="16"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
      <b/>
      <sz val="12"/>
      <name val="Arial"/>
      <family val="2"/>
    </font>
    <font>
      <b/>
      <sz val="12"/>
      <color indexed="8"/>
      <name val="Arial"/>
      <family val="2"/>
    </font>
    <font>
      <sz val="10"/>
      <color indexed="8"/>
      <name val="Arial"/>
      <family val="2"/>
    </font>
    <font>
      <u/>
      <sz val="10"/>
      <color theme="10"/>
      <name val="Arial"/>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1">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3">
    <xf numFmtId="0" fontId="0" fillId="0" borderId="0"/>
    <xf numFmtId="9" fontId="1" fillId="0" borderId="0" applyFont="0" applyFill="0" applyBorder="0" applyAlignment="0" applyProtection="0"/>
    <xf numFmtId="0" fontId="14" fillId="0" borderId="0" applyNumberFormat="0" applyFill="0" applyBorder="0" applyAlignment="0" applyProtection="0"/>
  </cellStyleXfs>
  <cellXfs count="64">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2"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7" fillId="2" borderId="0" xfId="0" applyFont="1" applyFill="1"/>
    <xf numFmtId="0" fontId="3" fillId="2" borderId="0" xfId="0" applyFont="1" applyFill="1"/>
    <xf numFmtId="0" fontId="3" fillId="2" borderId="0" xfId="0" applyFont="1" applyFill="1" applyBorder="1"/>
    <xf numFmtId="0" fontId="7" fillId="2" borderId="0" xfId="0" applyFont="1" applyFill="1" applyBorder="1"/>
    <xf numFmtId="0" fontId="3" fillId="2" borderId="0" xfId="0" applyFont="1" applyFill="1" applyBorder="1" applyAlignment="1">
      <alignment horizontal="left"/>
    </xf>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164" fontId="3" fillId="2" borderId="0" xfId="0" applyNumberFormat="1" applyFont="1" applyFill="1" applyBorder="1"/>
    <xf numFmtId="164" fontId="7" fillId="2" borderId="0" xfId="0" applyNumberFormat="1" applyFont="1" applyFill="1" applyBorder="1"/>
    <xf numFmtId="0" fontId="5" fillId="2" borderId="0" xfId="0" applyFont="1" applyFill="1" applyAlignment="1">
      <alignment horizontal="right"/>
    </xf>
    <xf numFmtId="0" fontId="7" fillId="2" borderId="5" xfId="0" applyFont="1" applyFill="1" applyBorder="1"/>
    <xf numFmtId="0" fontId="3" fillId="2" borderId="5" xfId="0" applyFont="1" applyFill="1" applyBorder="1"/>
    <xf numFmtId="0" fontId="3" fillId="2" borderId="2" xfId="0" applyFont="1" applyFill="1" applyBorder="1"/>
    <xf numFmtId="0" fontId="9" fillId="3" borderId="1" xfId="0" applyFont="1" applyFill="1" applyBorder="1" applyAlignment="1">
      <alignment horizontal="left"/>
    </xf>
    <xf numFmtId="0" fontId="9" fillId="3" borderId="1" xfId="0" applyFont="1" applyFill="1" applyBorder="1"/>
    <xf numFmtId="0" fontId="3" fillId="2" borderId="6" xfId="0" applyFont="1" applyFill="1" applyBorder="1"/>
    <xf numFmtId="0" fontId="3" fillId="2" borderId="4"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0" fontId="4" fillId="2" borderId="0" xfId="0" applyFont="1" applyFill="1" applyBorder="1"/>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Border="1" applyAlignment="1">
      <alignment horizontal="right"/>
    </xf>
    <xf numFmtId="166" fontId="3" fillId="2" borderId="2" xfId="0" applyNumberFormat="1" applyFont="1" applyFill="1" applyBorder="1" applyAlignment="1">
      <alignment horizontal="right"/>
    </xf>
    <xf numFmtId="0" fontId="4" fillId="2" borderId="0" xfId="0" applyFont="1" applyFill="1" applyAlignment="1">
      <alignment horizontal="left"/>
    </xf>
    <xf numFmtId="0" fontId="11" fillId="2" borderId="0" xfId="0" applyFont="1" applyFill="1"/>
    <xf numFmtId="0" fontId="1" fillId="2" borderId="0" xfId="0" applyFont="1" applyFill="1"/>
    <xf numFmtId="0" fontId="3" fillId="2" borderId="2" xfId="0" applyFont="1" applyFill="1" applyBorder="1" applyAlignment="1"/>
    <xf numFmtId="0" fontId="12" fillId="2" borderId="0" xfId="0" applyFont="1" applyFill="1"/>
    <xf numFmtId="0" fontId="13" fillId="2" borderId="0" xfId="0" applyFont="1" applyFill="1"/>
    <xf numFmtId="0" fontId="7" fillId="2" borderId="1" xfId="0" applyFont="1" applyFill="1" applyBorder="1"/>
    <xf numFmtId="0" fontId="7" fillId="2" borderId="10" xfId="0" applyFont="1" applyFill="1" applyBorder="1"/>
    <xf numFmtId="0" fontId="3" fillId="2" borderId="9" xfId="0" applyFont="1" applyFill="1" applyBorder="1"/>
    <xf numFmtId="0" fontId="3" fillId="2" borderId="7" xfId="0" quotePrefix="1" applyFont="1" applyFill="1" applyBorder="1" applyAlignment="1">
      <alignment horizontal="left"/>
    </xf>
    <xf numFmtId="0" fontId="3" fillId="2" borderId="8" xfId="0" quotePrefix="1" applyFont="1" applyFill="1" applyBorder="1" applyAlignment="1">
      <alignment horizontal="left"/>
    </xf>
    <xf numFmtId="0" fontId="7" fillId="4" borderId="0" xfId="0" applyFont="1" applyFill="1" applyAlignment="1"/>
    <xf numFmtId="0" fontId="3" fillId="2" borderId="3" xfId="0" applyFont="1" applyFill="1" applyBorder="1" applyAlignment="1">
      <alignment horizontal="right" wrapText="1"/>
    </xf>
    <xf numFmtId="0" fontId="3" fillId="2" borderId="4" xfId="0" applyFont="1" applyFill="1" applyBorder="1" applyAlignment="1">
      <alignment horizontal="right" wrapText="1"/>
    </xf>
    <xf numFmtId="0" fontId="15" fillId="4" borderId="0" xfId="2" applyFont="1" applyFill="1" applyBorder="1" applyAlignment="1"/>
    <xf numFmtId="0" fontId="0" fillId="4" borderId="0" xfId="0" applyFill="1" applyAlignment="1"/>
    <xf numFmtId="49" fontId="3" fillId="2" borderId="1" xfId="0" quotePrefix="1" applyNumberFormat="1" applyFont="1" applyFill="1" applyBorder="1" applyAlignment="1">
      <alignment horizontal="left" vertical="top" wrapText="1"/>
    </xf>
    <xf numFmtId="0" fontId="7" fillId="2" borderId="4" xfId="0" applyFont="1" applyFill="1" applyBorder="1" applyAlignment="1">
      <alignment horizontal="left"/>
    </xf>
    <xf numFmtId="0" fontId="7" fillId="2" borderId="5" xfId="0" applyFont="1" applyFill="1" applyBorder="1" applyAlignment="1">
      <alignment horizontal="left"/>
    </xf>
    <xf numFmtId="0" fontId="7" fillId="2" borderId="6" xfId="0" applyFont="1" applyFill="1" applyBorder="1" applyAlignment="1">
      <alignment horizontal="left"/>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6" xfId="0" applyFont="1" applyFill="1" applyBorder="1" applyAlignment="1">
      <alignment horizontal="left"/>
    </xf>
    <xf numFmtId="0" fontId="3" fillId="4" borderId="0" xfId="0" applyFont="1" applyFill="1" applyBorder="1" applyAlignment="1">
      <alignment horizontal="left" wrapText="1"/>
    </xf>
    <xf numFmtId="0" fontId="0" fillId="0" borderId="0" xfId="0" applyBorder="1" applyAlignment="1">
      <alignment wrapText="1"/>
    </xf>
  </cellXfs>
  <cellStyles count="3">
    <cellStyle name="Lien hypertexte" xfId="2" builtinId="8"/>
    <cellStyle name="Normal" xfId="0" builtinId="0"/>
    <cellStyle name="Pourcentage" xfId="1" builtinId="5"/>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53"/>
  <sheetViews>
    <sheetView tabSelected="1" zoomScaleNormal="100" workbookViewId="0">
      <pane xSplit="2" ySplit="5" topLeftCell="C6" activePane="bottomRight" state="frozen"/>
      <selection activeCell="C6" sqref="C6:BP9"/>
      <selection pane="topRight" activeCell="C6" sqref="C6:BP9"/>
      <selection pane="bottomLeft" activeCell="C6" sqref="C6:BP9"/>
      <selection pane="bottomRight"/>
    </sheetView>
  </sheetViews>
  <sheetFormatPr baseColWidth="10" defaultColWidth="11.42578125" defaultRowHeight="12" customHeight="1" x14ac:dyDescent="0.2"/>
  <cols>
    <col min="1" max="1" width="6.85546875" style="10" customWidth="1"/>
    <col min="2" max="2" width="45.85546875" style="9" customWidth="1"/>
    <col min="3" max="3" width="10.140625" style="9" customWidth="1"/>
    <col min="4" max="5" width="6.85546875" style="9" customWidth="1"/>
    <col min="6" max="6" width="10.140625" style="9" customWidth="1"/>
    <col min="7" max="8" width="6.85546875" style="9" customWidth="1"/>
    <col min="9" max="9" width="10.140625" style="9" customWidth="1"/>
    <col min="10" max="11" width="6.85546875" style="9" customWidth="1"/>
    <col min="12" max="12" width="10.140625" style="9" customWidth="1"/>
    <col min="13" max="14" width="6.85546875" style="9" customWidth="1"/>
    <col min="15" max="15" width="10.140625" style="9" customWidth="1"/>
    <col min="16" max="17" width="6.85546875" style="9" customWidth="1"/>
    <col min="18" max="18" width="10.140625" style="9" customWidth="1"/>
    <col min="19" max="20" width="6.85546875" style="9" customWidth="1"/>
    <col min="21" max="21" width="10.140625" style="9" customWidth="1"/>
    <col min="22" max="23" width="6.85546875" style="9" customWidth="1"/>
    <col min="24" max="24" width="10.140625" style="9" customWidth="1"/>
    <col min="25" max="26" width="6.85546875" style="9" customWidth="1"/>
    <col min="27" max="27" width="10.140625" style="9" customWidth="1"/>
    <col min="28" max="28" width="6.85546875" style="9" customWidth="1"/>
    <col min="29" max="29" width="6.85546875" style="10" customWidth="1"/>
    <col min="30" max="30" width="10.140625" style="8" customWidth="1"/>
    <col min="31" max="32" width="6.85546875" style="8" customWidth="1"/>
    <col min="33" max="33" width="10.140625" style="9" customWidth="1"/>
    <col min="34" max="35" width="6.85546875" style="9" customWidth="1"/>
    <col min="36" max="36" width="10.140625" style="9" customWidth="1"/>
    <col min="37" max="38" width="6.85546875" style="9" customWidth="1"/>
    <col min="39" max="39" width="10.140625" style="9" customWidth="1"/>
    <col min="40" max="41" width="6.85546875" style="9" customWidth="1"/>
    <col min="42" max="42" width="10.140625" style="9" customWidth="1"/>
    <col min="43" max="44" width="6.85546875" style="9" customWidth="1"/>
    <col min="45" max="45" width="10.140625" style="9" customWidth="1"/>
    <col min="46" max="47" width="6.85546875" style="9" customWidth="1"/>
    <col min="48" max="48" width="10.140625" style="9" customWidth="1"/>
    <col min="49" max="50" width="6.85546875" style="9" customWidth="1"/>
    <col min="51" max="51" width="10.140625" style="9" customWidth="1"/>
    <col min="52" max="53" width="6.85546875" style="9" customWidth="1"/>
    <col min="54" max="54" width="10.140625" style="9" customWidth="1"/>
    <col min="55" max="56" width="6.85546875" style="9" customWidth="1"/>
    <col min="57" max="57" width="10.140625" style="9" customWidth="1"/>
    <col min="58" max="59" width="6.85546875" style="9" customWidth="1"/>
    <col min="60" max="60" width="10.140625" style="9" customWidth="1"/>
    <col min="61" max="62" width="6.85546875" style="9" customWidth="1"/>
    <col min="63" max="63" width="10.140625" style="9" customWidth="1"/>
    <col min="64" max="65" width="6.85546875" style="9" customWidth="1"/>
    <col min="66" max="66" width="10.140625" style="9" customWidth="1"/>
    <col min="67" max="68" width="6.85546875" style="9" customWidth="1"/>
    <col min="69" max="69" width="10.140625" style="9" customWidth="1"/>
    <col min="70" max="71" width="6.85546875" style="9" customWidth="1"/>
    <col min="72" max="72" width="10.140625" style="9" customWidth="1"/>
    <col min="73" max="74" width="6.85546875" style="9" customWidth="1"/>
    <col min="75" max="75" width="10.140625" style="9" customWidth="1"/>
    <col min="76" max="77" width="6.85546875" style="9" customWidth="1"/>
    <col min="78" max="16384" width="11.42578125" style="9"/>
  </cols>
  <sheetData>
    <row r="1" spans="1:77" ht="12" customHeight="1" x14ac:dyDescent="0.2">
      <c r="A1" s="29" t="s">
        <v>14</v>
      </c>
    </row>
    <row r="2" spans="1:77" s="1" customFormat="1" ht="12" customHeight="1" x14ac:dyDescent="0.25">
      <c r="A2" s="39" t="s">
        <v>2</v>
      </c>
      <c r="B2" s="40"/>
      <c r="C2" s="3"/>
      <c r="D2" s="3"/>
      <c r="E2" s="3"/>
      <c r="G2" s="3"/>
      <c r="H2" s="3"/>
      <c r="I2" s="3"/>
      <c r="J2" s="3"/>
      <c r="K2" s="3"/>
      <c r="M2" s="3"/>
      <c r="N2" s="3"/>
      <c r="AC2" s="7"/>
      <c r="AD2" s="2"/>
      <c r="AE2" s="2"/>
      <c r="AF2" s="7"/>
      <c r="AG2" s="2"/>
      <c r="AH2" s="2"/>
      <c r="AI2" s="7"/>
      <c r="AJ2" s="2"/>
      <c r="AK2" s="2"/>
      <c r="AL2" s="7"/>
      <c r="AM2" s="2"/>
      <c r="AN2" s="2"/>
      <c r="AP2" s="2"/>
      <c r="AQ2" s="2"/>
      <c r="BA2" s="7"/>
      <c r="BD2" s="7"/>
      <c r="BG2" s="7"/>
      <c r="BM2" s="7"/>
      <c r="BP2" s="7"/>
      <c r="BS2" s="7"/>
      <c r="BV2" s="7"/>
      <c r="BY2" s="7"/>
    </row>
    <row r="3" spans="1:77" s="1" customFormat="1" ht="12" customHeight="1" x14ac:dyDescent="0.2">
      <c r="A3" s="5" t="s">
        <v>3</v>
      </c>
      <c r="B3" s="41"/>
      <c r="AC3" s="5"/>
      <c r="AD3" s="2"/>
      <c r="AE3" s="2"/>
      <c r="AF3" s="19"/>
      <c r="AG3" s="2"/>
      <c r="AH3" s="2"/>
      <c r="AI3" s="19"/>
      <c r="AJ3" s="2"/>
      <c r="AK3" s="2"/>
      <c r="AL3" s="19"/>
      <c r="AM3" s="2"/>
      <c r="AN3" s="2"/>
      <c r="AO3" s="19"/>
      <c r="AP3" s="2"/>
      <c r="AQ3" s="2"/>
      <c r="AR3" s="19"/>
    </row>
    <row r="4" spans="1:77" ht="12" customHeight="1" x14ac:dyDescent="0.2">
      <c r="A4" s="20"/>
      <c r="B4" s="20"/>
      <c r="C4" s="59">
        <v>1996</v>
      </c>
      <c r="D4" s="59"/>
      <c r="E4" s="59"/>
      <c r="F4" s="60">
        <v>1997</v>
      </c>
      <c r="G4" s="59"/>
      <c r="H4" s="61"/>
      <c r="I4" s="59">
        <v>1998</v>
      </c>
      <c r="J4" s="59"/>
      <c r="K4" s="59"/>
      <c r="L4" s="60">
        <v>1999</v>
      </c>
      <c r="M4" s="59"/>
      <c r="N4" s="61"/>
      <c r="O4" s="59">
        <v>2000</v>
      </c>
      <c r="P4" s="59"/>
      <c r="Q4" s="59"/>
      <c r="R4" s="60">
        <v>2001</v>
      </c>
      <c r="S4" s="59"/>
      <c r="T4" s="61"/>
      <c r="U4" s="59">
        <v>2002</v>
      </c>
      <c r="V4" s="59"/>
      <c r="W4" s="59"/>
      <c r="X4" s="60">
        <v>2003</v>
      </c>
      <c r="Y4" s="59"/>
      <c r="Z4" s="61"/>
      <c r="AA4" s="59">
        <v>2004</v>
      </c>
      <c r="AB4" s="59"/>
      <c r="AC4" s="59"/>
      <c r="AD4" s="56">
        <v>2005</v>
      </c>
      <c r="AE4" s="57"/>
      <c r="AF4" s="58"/>
      <c r="AG4" s="57">
        <v>2006</v>
      </c>
      <c r="AH4" s="57"/>
      <c r="AI4" s="57"/>
      <c r="AJ4" s="56">
        <v>2007</v>
      </c>
      <c r="AK4" s="57"/>
      <c r="AL4" s="58"/>
      <c r="AM4" s="57">
        <v>2008</v>
      </c>
      <c r="AN4" s="57"/>
      <c r="AO4" s="57"/>
      <c r="AP4" s="56">
        <v>2009</v>
      </c>
      <c r="AQ4" s="57"/>
      <c r="AR4" s="58"/>
      <c r="AS4" s="57">
        <v>2010</v>
      </c>
      <c r="AT4" s="57"/>
      <c r="AU4" s="57"/>
      <c r="AV4" s="56">
        <v>2011</v>
      </c>
      <c r="AW4" s="57"/>
      <c r="AX4" s="58"/>
      <c r="AY4" s="57">
        <v>2012</v>
      </c>
      <c r="AZ4" s="57"/>
      <c r="BA4" s="57"/>
      <c r="BB4" s="56">
        <v>2013</v>
      </c>
      <c r="BC4" s="57"/>
      <c r="BD4" s="58"/>
      <c r="BE4" s="57">
        <v>2014</v>
      </c>
      <c r="BF4" s="57"/>
      <c r="BG4" s="57"/>
      <c r="BH4" s="56">
        <v>2015</v>
      </c>
      <c r="BI4" s="57"/>
      <c r="BJ4" s="58"/>
      <c r="BK4" s="57">
        <v>2016</v>
      </c>
      <c r="BL4" s="57"/>
      <c r="BM4" s="57"/>
      <c r="BN4" s="56">
        <v>2017</v>
      </c>
      <c r="BO4" s="57"/>
      <c r="BP4" s="57"/>
      <c r="BQ4" s="56">
        <v>2018</v>
      </c>
      <c r="BR4" s="57"/>
      <c r="BS4" s="57"/>
      <c r="BT4" s="56">
        <v>2019</v>
      </c>
      <c r="BU4" s="57"/>
      <c r="BV4" s="57"/>
      <c r="BW4" s="56">
        <v>2020</v>
      </c>
      <c r="BX4" s="57"/>
      <c r="BY4" s="57"/>
    </row>
    <row r="5" spans="1:77" ht="24" customHeight="1" x14ac:dyDescent="0.2">
      <c r="A5" s="21" t="s">
        <v>0</v>
      </c>
      <c r="B5" s="21" t="s">
        <v>4</v>
      </c>
      <c r="C5" s="51" t="s">
        <v>17</v>
      </c>
      <c r="D5" s="51" t="s">
        <v>18</v>
      </c>
      <c r="E5" s="51" t="s">
        <v>16</v>
      </c>
      <c r="F5" s="51" t="s">
        <v>17</v>
      </c>
      <c r="G5" s="51" t="s">
        <v>18</v>
      </c>
      <c r="H5" s="51" t="s">
        <v>16</v>
      </c>
      <c r="I5" s="51" t="s">
        <v>17</v>
      </c>
      <c r="J5" s="51" t="s">
        <v>18</v>
      </c>
      <c r="K5" s="51" t="s">
        <v>16</v>
      </c>
      <c r="L5" s="51" t="s">
        <v>17</v>
      </c>
      <c r="M5" s="51" t="s">
        <v>18</v>
      </c>
      <c r="N5" s="51" t="s">
        <v>16</v>
      </c>
      <c r="O5" s="51" t="s">
        <v>17</v>
      </c>
      <c r="P5" s="51" t="s">
        <v>18</v>
      </c>
      <c r="Q5" s="51" t="s">
        <v>16</v>
      </c>
      <c r="R5" s="51" t="s">
        <v>17</v>
      </c>
      <c r="S5" s="51" t="s">
        <v>18</v>
      </c>
      <c r="T5" s="51" t="s">
        <v>16</v>
      </c>
      <c r="U5" s="51" t="s">
        <v>17</v>
      </c>
      <c r="V5" s="51" t="s">
        <v>18</v>
      </c>
      <c r="W5" s="51" t="s">
        <v>16</v>
      </c>
      <c r="X5" s="51" t="s">
        <v>17</v>
      </c>
      <c r="Y5" s="51" t="s">
        <v>18</v>
      </c>
      <c r="Z5" s="51" t="s">
        <v>16</v>
      </c>
      <c r="AA5" s="51" t="s">
        <v>17</v>
      </c>
      <c r="AB5" s="51" t="s">
        <v>18</v>
      </c>
      <c r="AC5" s="51" t="s">
        <v>16</v>
      </c>
      <c r="AD5" s="51" t="s">
        <v>17</v>
      </c>
      <c r="AE5" s="51" t="s">
        <v>18</v>
      </c>
      <c r="AF5" s="51" t="s">
        <v>16</v>
      </c>
      <c r="AG5" s="51" t="s">
        <v>17</v>
      </c>
      <c r="AH5" s="51" t="s">
        <v>18</v>
      </c>
      <c r="AI5" s="51" t="s">
        <v>16</v>
      </c>
      <c r="AJ5" s="51" t="s">
        <v>17</v>
      </c>
      <c r="AK5" s="51" t="s">
        <v>18</v>
      </c>
      <c r="AL5" s="51" t="s">
        <v>16</v>
      </c>
      <c r="AM5" s="51" t="s">
        <v>17</v>
      </c>
      <c r="AN5" s="51" t="s">
        <v>18</v>
      </c>
      <c r="AO5" s="51" t="s">
        <v>16</v>
      </c>
      <c r="AP5" s="51" t="s">
        <v>17</v>
      </c>
      <c r="AQ5" s="51" t="s">
        <v>18</v>
      </c>
      <c r="AR5" s="51" t="s">
        <v>16</v>
      </c>
      <c r="AS5" s="51" t="s">
        <v>17</v>
      </c>
      <c r="AT5" s="51" t="s">
        <v>18</v>
      </c>
      <c r="AU5" s="51" t="s">
        <v>16</v>
      </c>
      <c r="AV5" s="51" t="s">
        <v>17</v>
      </c>
      <c r="AW5" s="51" t="s">
        <v>18</v>
      </c>
      <c r="AX5" s="51" t="s">
        <v>16</v>
      </c>
      <c r="AY5" s="51" t="s">
        <v>17</v>
      </c>
      <c r="AZ5" s="51" t="s">
        <v>18</v>
      </c>
      <c r="BA5" s="51" t="s">
        <v>16</v>
      </c>
      <c r="BB5" s="51" t="s">
        <v>17</v>
      </c>
      <c r="BC5" s="51" t="s">
        <v>18</v>
      </c>
      <c r="BD5" s="51" t="s">
        <v>16</v>
      </c>
      <c r="BE5" s="51" t="s">
        <v>17</v>
      </c>
      <c r="BF5" s="51" t="s">
        <v>18</v>
      </c>
      <c r="BG5" s="51" t="s">
        <v>16</v>
      </c>
      <c r="BH5" s="51" t="s">
        <v>17</v>
      </c>
      <c r="BI5" s="51" t="s">
        <v>18</v>
      </c>
      <c r="BJ5" s="51" t="s">
        <v>16</v>
      </c>
      <c r="BK5" s="51" t="s">
        <v>17</v>
      </c>
      <c r="BL5" s="51" t="s">
        <v>18</v>
      </c>
      <c r="BM5" s="52" t="s">
        <v>16</v>
      </c>
      <c r="BN5" s="51" t="s">
        <v>17</v>
      </c>
      <c r="BO5" s="51" t="s">
        <v>18</v>
      </c>
      <c r="BP5" s="52" t="s">
        <v>16</v>
      </c>
      <c r="BQ5" s="51" t="s">
        <v>17</v>
      </c>
      <c r="BR5" s="51" t="s">
        <v>18</v>
      </c>
      <c r="BS5" s="52" t="s">
        <v>16</v>
      </c>
      <c r="BT5" s="51" t="s">
        <v>17</v>
      </c>
      <c r="BU5" s="51" t="s">
        <v>18</v>
      </c>
      <c r="BV5" s="52" t="s">
        <v>16</v>
      </c>
      <c r="BW5" s="51" t="s">
        <v>17</v>
      </c>
      <c r="BX5" s="51" t="s">
        <v>18</v>
      </c>
      <c r="BY5" s="52" t="s">
        <v>16</v>
      </c>
    </row>
    <row r="6" spans="1:77" ht="12" customHeight="1" x14ac:dyDescent="0.2">
      <c r="A6" s="23"/>
      <c r="B6" s="24" t="s">
        <v>5</v>
      </c>
      <c r="C6" s="30">
        <v>0.28701736739773498</v>
      </c>
      <c r="D6" s="30">
        <v>-0.44575162818655256</v>
      </c>
      <c r="E6" s="30">
        <v>0.7360499502216733</v>
      </c>
      <c r="F6" s="30">
        <v>2.4856820125501722</v>
      </c>
      <c r="G6" s="30">
        <v>-1.2389482677247154</v>
      </c>
      <c r="H6" s="30">
        <v>3.7713554229573454</v>
      </c>
      <c r="I6" s="30">
        <v>3.4688401384287193</v>
      </c>
      <c r="J6" s="30">
        <v>1.3284158305828964</v>
      </c>
      <c r="K6" s="30">
        <v>2.1123633388530738</v>
      </c>
      <c r="L6" s="30">
        <v>1.0573451521021182</v>
      </c>
      <c r="M6" s="30">
        <v>0.59211498268847418</v>
      </c>
      <c r="N6" s="30">
        <v>0.46249168684218134</v>
      </c>
      <c r="O6" s="30">
        <v>3.9437028103401106</v>
      </c>
      <c r="P6" s="30">
        <v>1.2004287198174479</v>
      </c>
      <c r="Q6" s="30">
        <v>2.71073366508916</v>
      </c>
      <c r="R6" s="30">
        <v>1.7684068764588945</v>
      </c>
      <c r="S6" s="30">
        <v>2.29513594306201</v>
      </c>
      <c r="T6" s="30">
        <v>-0.51491115559619827</v>
      </c>
      <c r="U6" s="30">
        <v>0.15742623601124883</v>
      </c>
      <c r="V6" s="30">
        <v>-0.18998333421934577</v>
      </c>
      <c r="W6" s="30">
        <v>0.34807084683083911</v>
      </c>
      <c r="X6" s="30">
        <v>-0.3779209810084172</v>
      </c>
      <c r="Y6" s="30">
        <v>-0.99814363298889042</v>
      </c>
      <c r="Z6" s="30">
        <v>0.62647578009167315</v>
      </c>
      <c r="AA6" s="30">
        <v>3.0079267112396835</v>
      </c>
      <c r="AB6" s="30">
        <v>0.39075579155758433</v>
      </c>
      <c r="AC6" s="30">
        <v>2.6069839787999705</v>
      </c>
      <c r="AD6" s="30">
        <v>3.0653509178148353</v>
      </c>
      <c r="AE6" s="30">
        <v>0.80725652426396621</v>
      </c>
      <c r="AF6" s="30">
        <v>2.2400117525342544</v>
      </c>
      <c r="AG6" s="30">
        <v>4.6934876800871494</v>
      </c>
      <c r="AH6" s="30">
        <v>2.4115032558480465</v>
      </c>
      <c r="AI6" s="30">
        <v>2.2282501005167044</v>
      </c>
      <c r="AJ6" s="30">
        <v>4.3075472916083823</v>
      </c>
      <c r="AK6" s="30">
        <v>2.8411486780106632</v>
      </c>
      <c r="AL6" s="30">
        <v>1.4258870427331871</v>
      </c>
      <c r="AM6" s="30">
        <v>2.8488892344546102</v>
      </c>
      <c r="AN6" s="30">
        <v>2.2550465811310705</v>
      </c>
      <c r="AO6" s="30">
        <v>0.58074654814455062</v>
      </c>
      <c r="AP6" s="30">
        <v>-2.7862220848232422</v>
      </c>
      <c r="AQ6" s="30">
        <v>-0.45754296188239563</v>
      </c>
      <c r="AR6" s="30">
        <v>-2.3393828043134612</v>
      </c>
      <c r="AS6" s="30">
        <v>3.6077202227895233</v>
      </c>
      <c r="AT6" s="30">
        <v>0.71729193112044509</v>
      </c>
      <c r="AU6" s="30">
        <v>2.8698431384015288</v>
      </c>
      <c r="AV6" s="30">
        <v>1.9446196523029258</v>
      </c>
      <c r="AW6" s="30">
        <v>2.6860575716012303</v>
      </c>
      <c r="AX6" s="30">
        <v>-0.72204341741461953</v>
      </c>
      <c r="AY6" s="30">
        <v>1.9430630999578646</v>
      </c>
      <c r="AZ6" s="30">
        <v>0.98026433692341985</v>
      </c>
      <c r="BA6" s="30">
        <v>0.9534524090985208</v>
      </c>
      <c r="BB6" s="30">
        <v>2.008060134229761</v>
      </c>
      <c r="BC6" s="30">
        <v>1.3316754369170791</v>
      </c>
      <c r="BD6" s="30">
        <v>0.66749581944274272</v>
      </c>
      <c r="BE6" s="30">
        <v>2.4922462932616352</v>
      </c>
      <c r="BF6" s="30">
        <v>1.1164336730662194</v>
      </c>
      <c r="BG6" s="30">
        <v>1.3606221760586568</v>
      </c>
      <c r="BH6" s="30">
        <v>1.8838902871719299</v>
      </c>
      <c r="BI6" s="30">
        <v>0.30686385653395654</v>
      </c>
      <c r="BJ6" s="30">
        <v>1.5722019112206942</v>
      </c>
      <c r="BK6" s="30">
        <v>2.3270673436405653</v>
      </c>
      <c r="BL6" s="30">
        <v>0.48553206364292389</v>
      </c>
      <c r="BM6" s="30">
        <v>1.8326372385940148</v>
      </c>
      <c r="BN6" s="30">
        <v>1.5243829237910678</v>
      </c>
      <c r="BO6" s="30">
        <v>0.96940247920276335</v>
      </c>
      <c r="BP6" s="30">
        <v>0.54965210347026616</v>
      </c>
      <c r="BQ6" s="30">
        <v>3.6560078513634409</v>
      </c>
      <c r="BR6" s="30">
        <v>2.0049009366772674</v>
      </c>
      <c r="BS6" s="30">
        <v>1.618654495543459</v>
      </c>
      <c r="BT6" s="30">
        <v>1.0701350733690607</v>
      </c>
      <c r="BU6" s="30">
        <v>0.96650935203788091</v>
      </c>
      <c r="BV6" s="30">
        <v>0.10263375647647788</v>
      </c>
      <c r="BW6" s="30">
        <v>-2.8859762526034949</v>
      </c>
      <c r="BX6" s="30">
        <v>-5.2492566241355565</v>
      </c>
      <c r="BY6" s="30">
        <v>2.4942077363522497</v>
      </c>
    </row>
    <row r="7" spans="1:77" ht="12" customHeight="1" x14ac:dyDescent="0.2">
      <c r="A7" s="48" t="s">
        <v>1</v>
      </c>
      <c r="B7" s="10" t="s">
        <v>6</v>
      </c>
      <c r="C7" s="31">
        <v>-0.53754366499477735</v>
      </c>
      <c r="D7" s="31">
        <v>1.8407615264827593</v>
      </c>
      <c r="E7" s="31">
        <v>-2.3353175642339186</v>
      </c>
      <c r="F7" s="31">
        <v>0.1805166275326453</v>
      </c>
      <c r="G7" s="31">
        <v>-4.4594722847089656</v>
      </c>
      <c r="H7" s="31">
        <v>4.8565661329280863</v>
      </c>
      <c r="I7" s="31">
        <v>1.2419938799836716</v>
      </c>
      <c r="J7" s="31">
        <v>-2.0615934040774331</v>
      </c>
      <c r="K7" s="31">
        <v>3.3731274572304848</v>
      </c>
      <c r="L7" s="31">
        <v>2.4097905264569341</v>
      </c>
      <c r="M7" s="31">
        <v>-1.1811879860631591</v>
      </c>
      <c r="N7" s="31">
        <v>3.6339017230986759</v>
      </c>
      <c r="O7" s="31">
        <v>1.827056413865269</v>
      </c>
      <c r="P7" s="31">
        <v>-4.041638712892115</v>
      </c>
      <c r="Q7" s="31">
        <v>6.1158767699233785</v>
      </c>
      <c r="R7" s="31">
        <v>-7.5113425528362647</v>
      </c>
      <c r="S7" s="31">
        <v>-1.9937989837356285</v>
      </c>
      <c r="T7" s="31">
        <v>-5.6297902702962528</v>
      </c>
      <c r="U7" s="31">
        <v>2.7549956633335038</v>
      </c>
      <c r="V7" s="31">
        <v>-3.8949691743933146</v>
      </c>
      <c r="W7" s="31">
        <v>6.9194763069104326</v>
      </c>
      <c r="X7" s="31">
        <v>-14.752163460831779</v>
      </c>
      <c r="Y7" s="31">
        <v>-2.1561897673809893</v>
      </c>
      <c r="Z7" s="31">
        <v>-12.873551902265923</v>
      </c>
      <c r="AA7" s="31">
        <v>17.519949301656034</v>
      </c>
      <c r="AB7" s="31">
        <v>-1.1596068856412511</v>
      </c>
      <c r="AC7" s="31">
        <v>18.898706893734186</v>
      </c>
      <c r="AD7" s="31">
        <v>-3.5891067497402895</v>
      </c>
      <c r="AE7" s="31">
        <v>-3.2635964059399503</v>
      </c>
      <c r="AF7" s="31">
        <v>-0.33649208747340564</v>
      </c>
      <c r="AG7" s="31">
        <v>-4.2378532631039301</v>
      </c>
      <c r="AH7" s="31">
        <v>0.75520510828206433</v>
      </c>
      <c r="AI7" s="31">
        <v>-4.9556331764894264</v>
      </c>
      <c r="AJ7" s="31">
        <v>6.4184553167713876</v>
      </c>
      <c r="AK7" s="31">
        <v>-3.4101080451845234</v>
      </c>
      <c r="AL7" s="31">
        <v>10.175560985774501</v>
      </c>
      <c r="AM7" s="31">
        <v>-8.6623929558926616E-2</v>
      </c>
      <c r="AN7" s="31">
        <v>-1.7593234486129261</v>
      </c>
      <c r="AO7" s="31">
        <v>1.7026547228418565</v>
      </c>
      <c r="AP7" s="31">
        <v>4.7874175309714051</v>
      </c>
      <c r="AQ7" s="31">
        <v>-5.1253522560805624</v>
      </c>
      <c r="AR7" s="31">
        <v>10.448280992629332</v>
      </c>
      <c r="AS7" s="31">
        <v>-3.3922576525521553</v>
      </c>
      <c r="AT7" s="31">
        <v>-0.62887425037437827</v>
      </c>
      <c r="AU7" s="31">
        <v>-2.7808715875277223</v>
      </c>
      <c r="AV7" s="31">
        <v>10.21330198708692</v>
      </c>
      <c r="AW7" s="31">
        <v>-0.95794213109856585</v>
      </c>
      <c r="AX7" s="31">
        <v>11.279293220030318</v>
      </c>
      <c r="AY7" s="31">
        <v>-3.6736675093293925</v>
      </c>
      <c r="AZ7" s="31">
        <v>-0.60385849752190301</v>
      </c>
      <c r="BA7" s="31">
        <v>-3.088458933520033</v>
      </c>
      <c r="BB7" s="31">
        <v>-6.578685957813013</v>
      </c>
      <c r="BC7" s="31">
        <v>-1.5361858529143402</v>
      </c>
      <c r="BD7" s="31">
        <v>-5.1211708063290668</v>
      </c>
      <c r="BE7" s="31">
        <v>10.967496124520082</v>
      </c>
      <c r="BF7" s="31">
        <v>-0.89128724336321463</v>
      </c>
      <c r="BG7" s="31">
        <v>11.965429716560605</v>
      </c>
      <c r="BH7" s="31">
        <v>-9.4330410246350578</v>
      </c>
      <c r="BI7" s="31">
        <v>-1.3265145988680782</v>
      </c>
      <c r="BJ7" s="31">
        <v>-8.2155063164252908</v>
      </c>
      <c r="BK7" s="31">
        <v>0.93928934430269617</v>
      </c>
      <c r="BL7" s="31">
        <v>-1.0968458110719892</v>
      </c>
      <c r="BM7" s="31">
        <v>2.0587160966425655</v>
      </c>
      <c r="BN7" s="31">
        <v>-3.1242042191442776</v>
      </c>
      <c r="BO7" s="31">
        <v>1.1148788638393636</v>
      </c>
      <c r="BP7" s="31">
        <v>-4.1923435310563644</v>
      </c>
      <c r="BQ7" s="31">
        <v>8.5215171751538357</v>
      </c>
      <c r="BR7" s="31">
        <v>-0.15832064229662768</v>
      </c>
      <c r="BS7" s="31">
        <v>8.6936015833158677</v>
      </c>
      <c r="BT7" s="31">
        <v>-3.8119493815576333</v>
      </c>
      <c r="BU7" s="31">
        <v>-1.3015812788445658</v>
      </c>
      <c r="BV7" s="31">
        <v>-2.543473477326319</v>
      </c>
      <c r="BW7" s="31">
        <v>-2.2046450058679667</v>
      </c>
      <c r="BX7" s="31">
        <v>-2.8094207707409224</v>
      </c>
      <c r="BY7" s="31">
        <v>0.62225759910985445</v>
      </c>
    </row>
    <row r="8" spans="1:77" ht="12" customHeight="1" x14ac:dyDescent="0.2">
      <c r="A8" s="48" t="s">
        <v>10</v>
      </c>
      <c r="B8" s="12" t="s">
        <v>7</v>
      </c>
      <c r="C8" s="31">
        <v>-1.7857247303451174</v>
      </c>
      <c r="D8" s="31">
        <v>-3.8305217472488495</v>
      </c>
      <c r="E8" s="31">
        <v>2.1262432260780617</v>
      </c>
      <c r="F8" s="31">
        <v>0.53324204643272477</v>
      </c>
      <c r="G8" s="31">
        <v>-3.8957304421606498</v>
      </c>
      <c r="H8" s="31">
        <v>4.6085075189378877</v>
      </c>
      <c r="I8" s="31">
        <v>1.362813550226849</v>
      </c>
      <c r="J8" s="31">
        <v>0.19616825169068708</v>
      </c>
      <c r="K8" s="31">
        <v>1.1643611915433505</v>
      </c>
      <c r="L8" s="31">
        <v>0.55696447905280166</v>
      </c>
      <c r="M8" s="31">
        <v>-8.5559289550030115E-2</v>
      </c>
      <c r="N8" s="31">
        <v>0.64307397812981559</v>
      </c>
      <c r="O8" s="31">
        <v>1.1323490466673247</v>
      </c>
      <c r="P8" s="31">
        <v>2.6968497896650012</v>
      </c>
      <c r="Q8" s="31">
        <v>-1.5234164886283597</v>
      </c>
      <c r="R8" s="31">
        <v>3.9859713043612688</v>
      </c>
      <c r="S8" s="31">
        <v>0.53144722661253585</v>
      </c>
      <c r="T8" s="31">
        <v>3.4362621578118757</v>
      </c>
      <c r="U8" s="31">
        <v>0.9985324495268344</v>
      </c>
      <c r="V8" s="31">
        <v>-2.0903224133299592</v>
      </c>
      <c r="W8" s="31">
        <v>3.1548003619177756</v>
      </c>
      <c r="X8" s="31">
        <v>-0.42098820809093329</v>
      </c>
      <c r="Y8" s="31">
        <v>-3.3865577683824699</v>
      </c>
      <c r="Z8" s="31">
        <v>3.0695206503273287</v>
      </c>
      <c r="AA8" s="31">
        <v>9.0088233406460105E-2</v>
      </c>
      <c r="AB8" s="31">
        <v>-0.34730664923455778</v>
      </c>
      <c r="AC8" s="31">
        <v>0.43891927847994339</v>
      </c>
      <c r="AD8" s="31">
        <v>4.1790321876901793</v>
      </c>
      <c r="AE8" s="31">
        <v>1.6301691438005861</v>
      </c>
      <c r="AF8" s="31">
        <v>2.5079787482032989</v>
      </c>
      <c r="AG8" s="31">
        <v>4.7745749442696717</v>
      </c>
      <c r="AH8" s="31">
        <v>3.0969104804017933</v>
      </c>
      <c r="AI8" s="31">
        <v>1.627269387657182</v>
      </c>
      <c r="AJ8" s="31">
        <v>3.4284346485216499</v>
      </c>
      <c r="AK8" s="31">
        <v>2.7299329453932764</v>
      </c>
      <c r="AL8" s="31">
        <v>0.67993980245237839</v>
      </c>
      <c r="AM8" s="31">
        <v>2.7384080956841306</v>
      </c>
      <c r="AN8" s="31">
        <v>0.32956910511257043</v>
      </c>
      <c r="AO8" s="31">
        <v>2.400926279318405</v>
      </c>
      <c r="AP8" s="31">
        <v>-9.3753090233386622</v>
      </c>
      <c r="AQ8" s="31">
        <v>-2.0749071758688231</v>
      </c>
      <c r="AR8" s="31">
        <v>-7.4550880034201406</v>
      </c>
      <c r="AS8" s="31">
        <v>6.1789772082787797</v>
      </c>
      <c r="AT8" s="31">
        <v>1.1653180770520022</v>
      </c>
      <c r="AU8" s="31">
        <v>4.9559070504856084</v>
      </c>
      <c r="AV8" s="31">
        <v>6.3894835420167384</v>
      </c>
      <c r="AW8" s="31">
        <v>3.0055952375774853</v>
      </c>
      <c r="AX8" s="31">
        <v>3.2851499927110561</v>
      </c>
      <c r="AY8" s="31">
        <v>-1.2582099674793956</v>
      </c>
      <c r="AZ8" s="31">
        <v>0.30295669200381958</v>
      </c>
      <c r="BA8" s="31">
        <v>-1.5564512861540591</v>
      </c>
      <c r="BB8" s="31">
        <v>2.1262730329356883</v>
      </c>
      <c r="BC8" s="31">
        <v>0.66735217944917657</v>
      </c>
      <c r="BD8" s="31">
        <v>1.4492492569843751</v>
      </c>
      <c r="BE8" s="31">
        <v>0.36450778619561142</v>
      </c>
      <c r="BF8" s="31">
        <v>0.39772333444465513</v>
      </c>
      <c r="BG8" s="31">
        <v>-3.3083965597924259E-2</v>
      </c>
      <c r="BH8" s="31">
        <v>-0.27455600320859253</v>
      </c>
      <c r="BI8" s="31">
        <v>-1.1371624286843574</v>
      </c>
      <c r="BJ8" s="31">
        <v>0.87252849166252755</v>
      </c>
      <c r="BK8" s="31">
        <v>1.8861801279919987</v>
      </c>
      <c r="BL8" s="31">
        <v>-0.93784070446432111</v>
      </c>
      <c r="BM8" s="31">
        <v>2.8507563862315344</v>
      </c>
      <c r="BN8" s="31">
        <v>4.3350352910934697</v>
      </c>
      <c r="BO8" s="31">
        <v>0.19663835852499201</v>
      </c>
      <c r="BP8" s="31">
        <v>4.130275227159208</v>
      </c>
      <c r="BQ8" s="31">
        <v>5.5723897131895406</v>
      </c>
      <c r="BR8" s="31">
        <v>1.7323441149484697</v>
      </c>
      <c r="BS8" s="31">
        <v>3.7746555745360233</v>
      </c>
      <c r="BT8" s="31">
        <v>2.6638264547212298</v>
      </c>
      <c r="BU8" s="31">
        <v>-4.5995816242860865E-2</v>
      </c>
      <c r="BV8" s="31">
        <v>2.7110692493942601</v>
      </c>
      <c r="BW8" s="31">
        <v>-3.9177270293892397</v>
      </c>
      <c r="BX8" s="31">
        <v>-4.5899852521499973</v>
      </c>
      <c r="BY8" s="31">
        <v>0.70459922319203727</v>
      </c>
    </row>
    <row r="9" spans="1:77" s="10" customFormat="1" ht="12" customHeight="1" x14ac:dyDescent="0.2">
      <c r="A9" s="49" t="s">
        <v>11</v>
      </c>
      <c r="B9" s="42" t="s">
        <v>8</v>
      </c>
      <c r="C9" s="32">
        <v>1.5459088308767299</v>
      </c>
      <c r="D9" s="32">
        <v>1.2933310398804077</v>
      </c>
      <c r="E9" s="32">
        <v>0.24935283340308256</v>
      </c>
      <c r="F9" s="32">
        <v>3.6339667314567059</v>
      </c>
      <c r="G9" s="32">
        <v>0.48376570710684241</v>
      </c>
      <c r="H9" s="32">
        <v>3.1350348010763973</v>
      </c>
      <c r="I9" s="32">
        <v>4.6410151866828731</v>
      </c>
      <c r="J9" s="32">
        <v>2.1964545004969249</v>
      </c>
      <c r="K9" s="32">
        <v>2.3920210325633962</v>
      </c>
      <c r="L9" s="32">
        <v>1.2816560418387635</v>
      </c>
      <c r="M9" s="32">
        <v>1.0775595306241392</v>
      </c>
      <c r="N9" s="32">
        <v>0.20192069551578928</v>
      </c>
      <c r="O9" s="32">
        <v>5.4081858689269513</v>
      </c>
      <c r="P9" s="32">
        <v>0.85241009299854564</v>
      </c>
      <c r="Q9" s="32">
        <v>4.517270109586291</v>
      </c>
      <c r="R9" s="32">
        <v>0.88033907521514188</v>
      </c>
      <c r="S9" s="32">
        <v>3.5149569437200823</v>
      </c>
      <c r="T9" s="32">
        <v>-2.545156706134144</v>
      </c>
      <c r="U9" s="32">
        <v>-0.31432678033372907</v>
      </c>
      <c r="V9" s="32">
        <v>1.0143387179735397</v>
      </c>
      <c r="W9" s="32">
        <v>-1.3153236611455732</v>
      </c>
      <c r="X9" s="32">
        <v>-9.6568987978684628E-2</v>
      </c>
      <c r="Y9" s="32">
        <v>0.23128664607054983</v>
      </c>
      <c r="Z9" s="32">
        <v>-0.3270990975172805</v>
      </c>
      <c r="AA9" s="32">
        <v>4.2310188650824365</v>
      </c>
      <c r="AB9" s="32">
        <v>0.83440841692898893</v>
      </c>
      <c r="AC9" s="32">
        <v>3.3685033724888624</v>
      </c>
      <c r="AD9" s="32">
        <v>2.6425596502919424</v>
      </c>
      <c r="AE9" s="32">
        <v>0.68711946163819704</v>
      </c>
      <c r="AF9" s="32">
        <v>1.9420956713324111</v>
      </c>
      <c r="AG9" s="32">
        <v>4.7925064256363559</v>
      </c>
      <c r="AH9" s="32">
        <v>2.1943700925579401</v>
      </c>
      <c r="AI9" s="32">
        <v>2.5423478130206734</v>
      </c>
      <c r="AJ9" s="32">
        <v>4.7078787672531153</v>
      </c>
      <c r="AK9" s="32">
        <v>3.2687688535253168</v>
      </c>
      <c r="AL9" s="32">
        <v>1.3935577326084081</v>
      </c>
      <c r="AM9" s="32">
        <v>2.9447860690579031</v>
      </c>
      <c r="AN9" s="32">
        <v>3.3773145522001169</v>
      </c>
      <c r="AO9" s="32">
        <v>-0.41839787096017433</v>
      </c>
      <c r="AP9" s="32">
        <v>0.3066833406176972</v>
      </c>
      <c r="AQ9" s="32">
        <v>0.52271561157029023</v>
      </c>
      <c r="AR9" s="32">
        <v>-0.21490890853701483</v>
      </c>
      <c r="AS9" s="32">
        <v>2.5216358643256553</v>
      </c>
      <c r="AT9" s="32">
        <v>0.58787535496789278</v>
      </c>
      <c r="AU9" s="32">
        <v>1.9224588475834192</v>
      </c>
      <c r="AV9" s="32">
        <v>-0.18323074862194311</v>
      </c>
      <c r="AW9" s="32">
        <v>2.7259924823445081</v>
      </c>
      <c r="AX9" s="32">
        <v>-2.8320225102390184</v>
      </c>
      <c r="AY9" s="32">
        <v>3.509552245595704</v>
      </c>
      <c r="AZ9" s="32">
        <v>1.3570489802786634</v>
      </c>
      <c r="BA9" s="32">
        <v>2.1236838354832477</v>
      </c>
      <c r="BB9" s="32">
        <v>2.0547695238294583</v>
      </c>
      <c r="BC9" s="32">
        <v>1.7585878850175929</v>
      </c>
      <c r="BD9" s="32">
        <v>0.29106303946211387</v>
      </c>
      <c r="BE9" s="32">
        <v>3.3587925097602112</v>
      </c>
      <c r="BF9" s="32">
        <v>1.5203061691825726</v>
      </c>
      <c r="BG9" s="32">
        <v>1.8109542907739362</v>
      </c>
      <c r="BH9" s="32">
        <v>2.9969301798779213</v>
      </c>
      <c r="BI9" s="32">
        <v>1.0002668509877299</v>
      </c>
      <c r="BJ9" s="32">
        <v>1.9768891619226903</v>
      </c>
      <c r="BK9" s="32">
        <v>2.5388628204745078</v>
      </c>
      <c r="BL9" s="32">
        <v>1.1532181918305184</v>
      </c>
      <c r="BM9" s="32">
        <v>1.3698473003757705</v>
      </c>
      <c r="BN9" s="32">
        <v>0.34063566010826829</v>
      </c>
      <c r="BO9" s="32">
        <v>1.281672205461093</v>
      </c>
      <c r="BP9" s="32">
        <v>-0.92912816787209529</v>
      </c>
      <c r="BQ9" s="32">
        <v>2.746339983991497</v>
      </c>
      <c r="BR9" s="32">
        <v>2.2077538437556665</v>
      </c>
      <c r="BS9" s="32">
        <v>0.52695232991732954</v>
      </c>
      <c r="BT9" s="32">
        <v>0.41843148702731536</v>
      </c>
      <c r="BU9" s="32">
        <v>1.4713224025378224</v>
      </c>
      <c r="BV9" s="32">
        <v>-1.0376241193878477</v>
      </c>
      <c r="BW9" s="32">
        <v>-2.424778287049012</v>
      </c>
      <c r="BX9" s="32">
        <v>-5.6110868881222187</v>
      </c>
      <c r="BY9" s="32">
        <v>3.3757233726131819</v>
      </c>
    </row>
    <row r="10" spans="1:77" s="10" customFormat="1" ht="51" customHeight="1" x14ac:dyDescent="0.2">
      <c r="A10" s="55" t="s">
        <v>26</v>
      </c>
      <c r="B10" s="55"/>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row>
    <row r="11" spans="1:77" ht="12" customHeight="1" x14ac:dyDescent="0.2">
      <c r="A11" s="62" t="s">
        <v>19</v>
      </c>
      <c r="B11" s="6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row>
    <row r="12" spans="1:77" ht="11.25" customHeight="1" x14ac:dyDescent="0.2">
      <c r="A12" s="62" t="s">
        <v>25</v>
      </c>
      <c r="B12" s="63"/>
    </row>
    <row r="13" spans="1:77" ht="45.75" customHeight="1" x14ac:dyDescent="0.2">
      <c r="A13" s="62" t="s">
        <v>15</v>
      </c>
      <c r="B13" s="63"/>
    </row>
    <row r="14" spans="1:77" ht="12" customHeight="1" x14ac:dyDescent="0.2">
      <c r="A14" s="10" t="s">
        <v>20</v>
      </c>
      <c r="B14" s="50"/>
      <c r="C14" s="14"/>
      <c r="D14" s="14"/>
      <c r="E14" s="14"/>
      <c r="F14" s="14"/>
      <c r="G14" s="14"/>
      <c r="H14" s="14"/>
      <c r="I14" s="14"/>
      <c r="J14" s="14"/>
      <c r="K14" s="14"/>
      <c r="L14" s="14"/>
      <c r="M14" s="14"/>
      <c r="N14" s="14"/>
    </row>
    <row r="15" spans="1:77" ht="12" customHeight="1" x14ac:dyDescent="0.2">
      <c r="A15" s="10" t="s">
        <v>23</v>
      </c>
      <c r="B15" s="50"/>
      <c r="C15" s="14"/>
      <c r="D15" s="14"/>
      <c r="E15" s="14"/>
      <c r="F15" s="14"/>
      <c r="G15" s="14"/>
      <c r="H15" s="14"/>
      <c r="I15" s="14"/>
      <c r="J15" s="14"/>
      <c r="K15" s="14"/>
      <c r="L15" s="14"/>
      <c r="M15" s="14"/>
      <c r="N15" s="14"/>
    </row>
    <row r="16" spans="1:77" ht="12" customHeight="1" x14ac:dyDescent="0.2">
      <c r="A16" s="10" t="s">
        <v>24</v>
      </c>
      <c r="B16" s="50"/>
      <c r="C16" s="14"/>
      <c r="D16" s="14"/>
      <c r="E16" s="14"/>
      <c r="F16" s="14"/>
      <c r="G16" s="14"/>
      <c r="H16" s="14"/>
      <c r="I16" s="14"/>
      <c r="J16" s="14"/>
      <c r="K16" s="14"/>
      <c r="L16" s="14"/>
      <c r="M16" s="14"/>
      <c r="N16" s="14"/>
    </row>
    <row r="17" spans="1:30" ht="12" customHeight="1" x14ac:dyDescent="0.2">
      <c r="B17" s="50"/>
    </row>
    <row r="18" spans="1:30" ht="12" customHeight="1" x14ac:dyDescent="0.2">
      <c r="A18" s="10" t="s">
        <v>21</v>
      </c>
      <c r="B18" s="41"/>
    </row>
    <row r="28" spans="1:30" ht="12" customHeight="1" x14ac:dyDescent="0.2">
      <c r="AD28" s="15"/>
    </row>
    <row r="29" spans="1:30" ht="12" customHeight="1" x14ac:dyDescent="0.2">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7"/>
      <c r="AD29" s="15"/>
    </row>
    <row r="30" spans="1:30" ht="12" customHeight="1" x14ac:dyDescent="0.2">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7"/>
      <c r="AD30" s="15"/>
    </row>
    <row r="31" spans="1:30" ht="12" customHeight="1" x14ac:dyDescent="0.2">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7"/>
      <c r="AD31" s="15"/>
    </row>
    <row r="32" spans="1:30" ht="12" customHeight="1" x14ac:dyDescent="0.2">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7"/>
      <c r="AD32" s="15"/>
    </row>
    <row r="33" spans="3:30" ht="12" customHeight="1" x14ac:dyDescent="0.2">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7"/>
      <c r="AD33" s="15"/>
    </row>
    <row r="34" spans="3:30" ht="12" customHeight="1" x14ac:dyDescent="0.2">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7"/>
      <c r="AD34" s="15"/>
    </row>
    <row r="35" spans="3:30" ht="12" customHeight="1" x14ac:dyDescent="0.2">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7"/>
      <c r="AD35" s="15"/>
    </row>
    <row r="36" spans="3:30" ht="12" customHeight="1" x14ac:dyDescent="0.2">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7"/>
      <c r="AD36" s="15"/>
    </row>
    <row r="37" spans="3:30" ht="12" customHeight="1" x14ac:dyDescent="0.2">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7"/>
      <c r="AD37" s="15"/>
    </row>
    <row r="38" spans="3:30" ht="12" customHeight="1" x14ac:dyDescent="0.2">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7"/>
      <c r="AD38" s="15"/>
    </row>
    <row r="39" spans="3:30" ht="12" customHeight="1" x14ac:dyDescent="0.2">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7"/>
      <c r="AD39" s="15"/>
    </row>
    <row r="40" spans="3:30" ht="12" customHeight="1" x14ac:dyDescent="0.2">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7"/>
      <c r="AD40" s="15"/>
    </row>
    <row r="41" spans="3:30" ht="12" customHeight="1" x14ac:dyDescent="0.2">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7"/>
      <c r="AD41" s="15"/>
    </row>
    <row r="42" spans="3:30" ht="12" customHeight="1" x14ac:dyDescent="0.2">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7"/>
      <c r="AD42" s="15"/>
    </row>
    <row r="43" spans="3:30" ht="12" customHeight="1" x14ac:dyDescent="0.2">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7"/>
      <c r="AD43" s="15"/>
    </row>
    <row r="44" spans="3:30" ht="12" customHeight="1" x14ac:dyDescent="0.2">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7"/>
      <c r="AD44" s="15"/>
    </row>
    <row r="45" spans="3:30" ht="12" customHeight="1" x14ac:dyDescent="0.2">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7"/>
      <c r="AD45" s="15"/>
    </row>
    <row r="46" spans="3:30" ht="12" customHeight="1" x14ac:dyDescent="0.2">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7"/>
      <c r="AD46" s="15"/>
    </row>
    <row r="47" spans="3:30" ht="12" customHeight="1" x14ac:dyDescent="0.2">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7"/>
      <c r="AD47" s="15"/>
    </row>
    <row r="48" spans="3:30" ht="12" customHeight="1" x14ac:dyDescent="0.2">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7"/>
      <c r="AD48" s="15"/>
    </row>
    <row r="49" spans="3:30" ht="12" customHeight="1" x14ac:dyDescent="0.2">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7"/>
      <c r="AD49" s="15"/>
    </row>
    <row r="50" spans="3:30" ht="12" customHeight="1" x14ac:dyDescent="0.2">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7"/>
      <c r="AD50" s="15"/>
    </row>
    <row r="51" spans="3:30" ht="12" customHeight="1" x14ac:dyDescent="0.2">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7"/>
      <c r="AD51" s="15"/>
    </row>
    <row r="52" spans="3:30" ht="12" customHeight="1" x14ac:dyDescent="0.2">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7"/>
      <c r="AD52" s="15"/>
    </row>
    <row r="53" spans="3:30" ht="12" customHeight="1" x14ac:dyDescent="0.2">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7"/>
    </row>
  </sheetData>
  <mergeCells count="29">
    <mergeCell ref="BW4:BY4"/>
    <mergeCell ref="BT4:BV4"/>
    <mergeCell ref="A11:B11"/>
    <mergeCell ref="A12:B12"/>
    <mergeCell ref="A13:B13"/>
    <mergeCell ref="BK4:BM4"/>
    <mergeCell ref="AM4:AO4"/>
    <mergeCell ref="BH4:BJ4"/>
    <mergeCell ref="AP4:AR4"/>
    <mergeCell ref="BE4:BG4"/>
    <mergeCell ref="BB4:BD4"/>
    <mergeCell ref="AS4:AU4"/>
    <mergeCell ref="AV4:AX4"/>
    <mergeCell ref="AY4:BA4"/>
    <mergeCell ref="BQ4:BS4"/>
    <mergeCell ref="AG4:AI4"/>
    <mergeCell ref="A10:B10"/>
    <mergeCell ref="AJ4:AL4"/>
    <mergeCell ref="AA4:AC4"/>
    <mergeCell ref="AD4:AF4"/>
    <mergeCell ref="BN4:BP4"/>
    <mergeCell ref="C4:E4"/>
    <mergeCell ref="F4:H4"/>
    <mergeCell ref="X4:Z4"/>
    <mergeCell ref="I4:K4"/>
    <mergeCell ref="L4:N4"/>
    <mergeCell ref="O4:Q4"/>
    <mergeCell ref="R4:T4"/>
    <mergeCell ref="U4:W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42"/>
  <sheetViews>
    <sheetView zoomScaleNormal="100" workbookViewId="0">
      <pane xSplit="2" ySplit="5" topLeftCell="C6" activePane="bottomRight" state="frozen"/>
      <selection activeCell="C6" sqref="C6:BP9"/>
      <selection pane="topRight" activeCell="C6" sqref="C6:BP9"/>
      <selection pane="bottomLeft" activeCell="C6" sqref="C6:BP9"/>
      <selection pane="bottomRight"/>
    </sheetView>
  </sheetViews>
  <sheetFormatPr baseColWidth="10" defaultColWidth="11.42578125" defaultRowHeight="12" customHeight="1" x14ac:dyDescent="0.2"/>
  <cols>
    <col min="1" max="1" width="6.85546875" style="11" customWidth="1"/>
    <col min="2" max="2" width="45.85546875" style="8" customWidth="1"/>
    <col min="3" max="3" width="10.140625" style="8" customWidth="1"/>
    <col min="4" max="5" width="6.85546875" style="8" customWidth="1"/>
    <col min="6" max="6" width="10.140625" style="8" customWidth="1"/>
    <col min="7" max="8" width="6.85546875" style="8" customWidth="1"/>
    <col min="9" max="9" width="10.140625" style="8" customWidth="1"/>
    <col min="10" max="11" width="6.85546875" style="8" customWidth="1"/>
    <col min="12" max="12" width="10.140625" style="8" customWidth="1"/>
    <col min="13" max="14" width="6.85546875" style="8" customWidth="1"/>
    <col min="15" max="15" width="10.140625" style="8" customWidth="1"/>
    <col min="16" max="17" width="6.85546875" style="8" customWidth="1"/>
    <col min="18" max="18" width="10.140625" style="8" customWidth="1"/>
    <col min="19" max="20" width="6.85546875" style="8" customWidth="1"/>
    <col min="21" max="21" width="10.140625" style="8" customWidth="1"/>
    <col min="22" max="23" width="6.85546875" style="8" customWidth="1"/>
    <col min="24" max="24" width="10.140625" style="8" customWidth="1"/>
    <col min="25" max="26" width="6.85546875" style="8" customWidth="1"/>
    <col min="27" max="27" width="10.140625" style="8" customWidth="1"/>
    <col min="28" max="28" width="6.85546875" style="8" customWidth="1"/>
    <col min="29" max="29" width="6.85546875" style="11" customWidth="1"/>
    <col min="30" max="30" width="10.140625" style="8" customWidth="1"/>
    <col min="31" max="32" width="6.85546875" style="8" customWidth="1"/>
    <col min="33" max="33" width="10.140625" style="8" customWidth="1"/>
    <col min="34" max="35" width="6.85546875" style="8" customWidth="1"/>
    <col min="36" max="36" width="10.140625" style="8" customWidth="1"/>
    <col min="37" max="38" width="6.85546875" style="8" customWidth="1"/>
    <col min="39" max="39" width="10.140625" style="8" customWidth="1"/>
    <col min="40" max="41" width="6.85546875" style="8" customWidth="1"/>
    <col min="42" max="42" width="10.140625" style="8" customWidth="1"/>
    <col min="43" max="44" width="6.85546875" style="8" customWidth="1"/>
    <col min="45" max="45" width="10.140625" style="8" customWidth="1"/>
    <col min="46" max="47" width="6.85546875" style="8" customWidth="1"/>
    <col min="48" max="48" width="10.140625" style="8" customWidth="1"/>
    <col min="49" max="50" width="6.85546875" style="8" customWidth="1"/>
    <col min="51" max="51" width="10.140625" style="8" customWidth="1"/>
    <col min="52" max="53" width="6.85546875" style="8" customWidth="1"/>
    <col min="54" max="54" width="10.140625" style="8" customWidth="1"/>
    <col min="55" max="56" width="6.85546875" style="8" customWidth="1"/>
    <col min="57" max="57" width="10.140625" style="8" customWidth="1"/>
    <col min="58" max="59" width="6.85546875" style="8" customWidth="1"/>
    <col min="60" max="60" width="10.140625" style="8" customWidth="1"/>
    <col min="61" max="62" width="6.85546875" style="8" customWidth="1"/>
    <col min="63" max="63" width="10.140625" style="8" customWidth="1"/>
    <col min="64" max="65" width="6.85546875" style="8" customWidth="1"/>
    <col min="66" max="66" width="10.140625" style="8" customWidth="1"/>
    <col min="67" max="68" width="6.85546875" style="8" customWidth="1"/>
    <col min="69" max="69" width="10.140625" style="8" customWidth="1"/>
    <col min="70" max="71" width="6.85546875" style="8" customWidth="1"/>
    <col min="72" max="72" width="10.140625" style="8" customWidth="1"/>
    <col min="73" max="74" width="6.85546875" style="8" customWidth="1"/>
    <col min="75" max="75" width="10.140625" style="8" customWidth="1"/>
    <col min="76" max="77" width="6.85546875" style="8" customWidth="1"/>
    <col min="78" max="16384" width="11.42578125" style="8"/>
  </cols>
  <sheetData>
    <row r="1" spans="1:77" ht="12" customHeight="1" x14ac:dyDescent="0.2">
      <c r="A1" s="29" t="s">
        <v>14</v>
      </c>
    </row>
    <row r="2" spans="1:77" s="2" customFormat="1" ht="12" customHeight="1" x14ac:dyDescent="0.25">
      <c r="A2" s="39" t="s">
        <v>2</v>
      </c>
      <c r="B2" s="43"/>
      <c r="C2" s="4"/>
      <c r="D2" s="4"/>
      <c r="E2" s="4"/>
      <c r="G2" s="4"/>
      <c r="H2" s="4"/>
      <c r="I2" s="4"/>
      <c r="J2" s="4"/>
      <c r="K2" s="4"/>
      <c r="M2" s="4"/>
      <c r="N2" s="4"/>
      <c r="AF2" s="7"/>
      <c r="AI2" s="7"/>
      <c r="AL2" s="7"/>
      <c r="BA2" s="7"/>
      <c r="BD2" s="7"/>
      <c r="BG2" s="7"/>
      <c r="BM2" s="7"/>
      <c r="BP2" s="7"/>
      <c r="BS2" s="7"/>
      <c r="BV2" s="7"/>
      <c r="BY2" s="7"/>
    </row>
    <row r="3" spans="1:77" s="2" customFormat="1" ht="12" customHeight="1" x14ac:dyDescent="0.2">
      <c r="A3" s="1" t="s">
        <v>9</v>
      </c>
      <c r="B3" s="44"/>
      <c r="AC3" s="6"/>
      <c r="AF3" s="19"/>
      <c r="AI3" s="19"/>
      <c r="AL3" s="19"/>
      <c r="AO3" s="19"/>
      <c r="AR3" s="19"/>
    </row>
    <row r="4" spans="1:77" ht="12" customHeight="1" x14ac:dyDescent="0.2">
      <c r="A4" s="45"/>
      <c r="B4" s="46"/>
      <c r="C4" s="59">
        <v>1996</v>
      </c>
      <c r="D4" s="59"/>
      <c r="E4" s="59"/>
      <c r="F4" s="60">
        <v>1997</v>
      </c>
      <c r="G4" s="59"/>
      <c r="H4" s="61"/>
      <c r="I4" s="59">
        <v>1998</v>
      </c>
      <c r="J4" s="59"/>
      <c r="K4" s="59"/>
      <c r="L4" s="60">
        <v>1999</v>
      </c>
      <c r="M4" s="59"/>
      <c r="N4" s="61"/>
      <c r="O4" s="59">
        <v>2000</v>
      </c>
      <c r="P4" s="59"/>
      <c r="Q4" s="59"/>
      <c r="R4" s="60">
        <v>2001</v>
      </c>
      <c r="S4" s="59"/>
      <c r="T4" s="61"/>
      <c r="U4" s="59">
        <v>2002</v>
      </c>
      <c r="V4" s="59"/>
      <c r="W4" s="59"/>
      <c r="X4" s="60">
        <v>2003</v>
      </c>
      <c r="Y4" s="59"/>
      <c r="Z4" s="61"/>
      <c r="AA4" s="59">
        <v>2004</v>
      </c>
      <c r="AB4" s="59"/>
      <c r="AC4" s="59"/>
      <c r="AD4" s="56">
        <v>2005</v>
      </c>
      <c r="AE4" s="57"/>
      <c r="AF4" s="58"/>
      <c r="AG4" s="57">
        <v>2006</v>
      </c>
      <c r="AH4" s="57"/>
      <c r="AI4" s="57"/>
      <c r="AJ4" s="56">
        <v>2007</v>
      </c>
      <c r="AK4" s="57"/>
      <c r="AL4" s="58"/>
      <c r="AM4" s="57">
        <v>2008</v>
      </c>
      <c r="AN4" s="57"/>
      <c r="AO4" s="57"/>
      <c r="AP4" s="56">
        <v>2009</v>
      </c>
      <c r="AQ4" s="57"/>
      <c r="AR4" s="58"/>
      <c r="AS4" s="57">
        <v>2010</v>
      </c>
      <c r="AT4" s="57"/>
      <c r="AU4" s="57"/>
      <c r="AV4" s="56">
        <v>2011</v>
      </c>
      <c r="AW4" s="57"/>
      <c r="AX4" s="58"/>
      <c r="AY4" s="57">
        <v>2012</v>
      </c>
      <c r="AZ4" s="57"/>
      <c r="BA4" s="57"/>
      <c r="BB4" s="56">
        <v>2013</v>
      </c>
      <c r="BC4" s="57"/>
      <c r="BD4" s="58"/>
      <c r="BE4" s="57">
        <v>2014</v>
      </c>
      <c r="BF4" s="57"/>
      <c r="BG4" s="57"/>
      <c r="BH4" s="56">
        <v>2015</v>
      </c>
      <c r="BI4" s="57"/>
      <c r="BJ4" s="58"/>
      <c r="BK4" s="57">
        <v>2016</v>
      </c>
      <c r="BL4" s="57"/>
      <c r="BM4" s="57"/>
      <c r="BN4" s="56">
        <v>2017</v>
      </c>
      <c r="BO4" s="57"/>
      <c r="BP4" s="57"/>
      <c r="BQ4" s="56">
        <v>2018</v>
      </c>
      <c r="BR4" s="57"/>
      <c r="BS4" s="57"/>
      <c r="BT4" s="56">
        <v>2019</v>
      </c>
      <c r="BU4" s="57"/>
      <c r="BV4" s="57"/>
      <c r="BW4" s="56">
        <v>2020</v>
      </c>
      <c r="BX4" s="57"/>
      <c r="BY4" s="57"/>
    </row>
    <row r="5" spans="1:77" ht="24" customHeight="1" x14ac:dyDescent="0.2">
      <c r="A5" s="22" t="s">
        <v>0</v>
      </c>
      <c r="B5" s="47" t="s">
        <v>4</v>
      </c>
      <c r="C5" s="51" t="s">
        <v>17</v>
      </c>
      <c r="D5" s="51" t="s">
        <v>18</v>
      </c>
      <c r="E5" s="51" t="s">
        <v>16</v>
      </c>
      <c r="F5" s="51" t="s">
        <v>17</v>
      </c>
      <c r="G5" s="51" t="s">
        <v>18</v>
      </c>
      <c r="H5" s="51" t="s">
        <v>16</v>
      </c>
      <c r="I5" s="51" t="s">
        <v>17</v>
      </c>
      <c r="J5" s="51" t="s">
        <v>18</v>
      </c>
      <c r="K5" s="51" t="s">
        <v>16</v>
      </c>
      <c r="L5" s="51" t="s">
        <v>17</v>
      </c>
      <c r="M5" s="51" t="s">
        <v>18</v>
      </c>
      <c r="N5" s="51" t="s">
        <v>16</v>
      </c>
      <c r="O5" s="51" t="s">
        <v>17</v>
      </c>
      <c r="P5" s="51" t="s">
        <v>18</v>
      </c>
      <c r="Q5" s="51" t="s">
        <v>16</v>
      </c>
      <c r="R5" s="51" t="s">
        <v>17</v>
      </c>
      <c r="S5" s="51" t="s">
        <v>18</v>
      </c>
      <c r="T5" s="51" t="s">
        <v>16</v>
      </c>
      <c r="U5" s="51" t="s">
        <v>17</v>
      </c>
      <c r="V5" s="51" t="s">
        <v>18</v>
      </c>
      <c r="W5" s="51" t="s">
        <v>16</v>
      </c>
      <c r="X5" s="51" t="s">
        <v>17</v>
      </c>
      <c r="Y5" s="51" t="s">
        <v>18</v>
      </c>
      <c r="Z5" s="51" t="s">
        <v>16</v>
      </c>
      <c r="AA5" s="51" t="s">
        <v>17</v>
      </c>
      <c r="AB5" s="51" t="s">
        <v>18</v>
      </c>
      <c r="AC5" s="51" t="s">
        <v>16</v>
      </c>
      <c r="AD5" s="51" t="s">
        <v>17</v>
      </c>
      <c r="AE5" s="51" t="s">
        <v>18</v>
      </c>
      <c r="AF5" s="51" t="s">
        <v>16</v>
      </c>
      <c r="AG5" s="51" t="s">
        <v>17</v>
      </c>
      <c r="AH5" s="51" t="s">
        <v>18</v>
      </c>
      <c r="AI5" s="51" t="s">
        <v>16</v>
      </c>
      <c r="AJ5" s="51" t="s">
        <v>17</v>
      </c>
      <c r="AK5" s="51" t="s">
        <v>18</v>
      </c>
      <c r="AL5" s="51" t="s">
        <v>16</v>
      </c>
      <c r="AM5" s="51" t="s">
        <v>17</v>
      </c>
      <c r="AN5" s="51" t="s">
        <v>18</v>
      </c>
      <c r="AO5" s="51" t="s">
        <v>16</v>
      </c>
      <c r="AP5" s="51" t="s">
        <v>17</v>
      </c>
      <c r="AQ5" s="51" t="s">
        <v>18</v>
      </c>
      <c r="AR5" s="51" t="s">
        <v>16</v>
      </c>
      <c r="AS5" s="51" t="s">
        <v>17</v>
      </c>
      <c r="AT5" s="51" t="s">
        <v>18</v>
      </c>
      <c r="AU5" s="51" t="s">
        <v>16</v>
      </c>
      <c r="AV5" s="51" t="s">
        <v>17</v>
      </c>
      <c r="AW5" s="51" t="s">
        <v>18</v>
      </c>
      <c r="AX5" s="51" t="s">
        <v>16</v>
      </c>
      <c r="AY5" s="51" t="s">
        <v>17</v>
      </c>
      <c r="AZ5" s="51" t="s">
        <v>18</v>
      </c>
      <c r="BA5" s="51" t="s">
        <v>16</v>
      </c>
      <c r="BB5" s="51" t="s">
        <v>17</v>
      </c>
      <c r="BC5" s="51" t="s">
        <v>18</v>
      </c>
      <c r="BD5" s="51" t="s">
        <v>16</v>
      </c>
      <c r="BE5" s="51" t="s">
        <v>17</v>
      </c>
      <c r="BF5" s="51" t="s">
        <v>18</v>
      </c>
      <c r="BG5" s="51" t="s">
        <v>16</v>
      </c>
      <c r="BH5" s="51" t="s">
        <v>17</v>
      </c>
      <c r="BI5" s="51" t="s">
        <v>18</v>
      </c>
      <c r="BJ5" s="51" t="s">
        <v>16</v>
      </c>
      <c r="BK5" s="51" t="s">
        <v>17</v>
      </c>
      <c r="BL5" s="51" t="s">
        <v>18</v>
      </c>
      <c r="BM5" s="52" t="s">
        <v>16</v>
      </c>
      <c r="BN5" s="51" t="s">
        <v>17</v>
      </c>
      <c r="BO5" s="51" t="s">
        <v>18</v>
      </c>
      <c r="BP5" s="52" t="s">
        <v>16</v>
      </c>
      <c r="BQ5" s="51" t="s">
        <v>17</v>
      </c>
      <c r="BR5" s="51" t="s">
        <v>18</v>
      </c>
      <c r="BS5" s="52" t="s">
        <v>16</v>
      </c>
      <c r="BT5" s="51" t="s">
        <v>17</v>
      </c>
      <c r="BU5" s="51" t="s">
        <v>18</v>
      </c>
      <c r="BV5" s="52" t="s">
        <v>16</v>
      </c>
      <c r="BW5" s="51" t="s">
        <v>17</v>
      </c>
      <c r="BX5" s="51" t="s">
        <v>18</v>
      </c>
      <c r="BY5" s="52" t="s">
        <v>16</v>
      </c>
    </row>
    <row r="6" spans="1:77" ht="12" customHeight="1" x14ac:dyDescent="0.2">
      <c r="A6" s="23"/>
      <c r="B6" s="24" t="s">
        <v>5</v>
      </c>
      <c r="C6" s="33">
        <v>100.28701736739774</v>
      </c>
      <c r="D6" s="33">
        <v>99.554248371813443</v>
      </c>
      <c r="E6" s="33">
        <v>100.73604995022167</v>
      </c>
      <c r="F6" s="33">
        <v>102.77983371902222</v>
      </c>
      <c r="G6" s="33">
        <v>98.320822736164502</v>
      </c>
      <c r="H6" s="33">
        <v>104.53516443289239</v>
      </c>
      <c r="I6" s="33">
        <v>106.34510184527795</v>
      </c>
      <c r="J6" s="33">
        <v>99.62693211015106</v>
      </c>
      <c r="K6" s="33">
        <v>106.7433269225826</v>
      </c>
      <c r="L6" s="33">
        <v>107.46953662413705</v>
      </c>
      <c r="M6" s="33">
        <v>100.21683810196814</v>
      </c>
      <c r="N6" s="33">
        <v>107.23700593585829</v>
      </c>
      <c r="O6" s="33">
        <v>111.70781576024265</v>
      </c>
      <c r="P6" s="33">
        <v>101.4198698086371</v>
      </c>
      <c r="Q6" s="33">
        <v>110.14391555719527</v>
      </c>
      <c r="R6" s="33">
        <v>113.6832644556888</v>
      </c>
      <c r="S6" s="33">
        <v>103.74759369402184</v>
      </c>
      <c r="T6" s="33">
        <v>109.5767722487808</v>
      </c>
      <c r="U6" s="33">
        <v>113.86223173989612</v>
      </c>
      <c r="V6" s="33">
        <v>103.5504905563496</v>
      </c>
      <c r="W6" s="33">
        <v>109.95817704787704</v>
      </c>
      <c r="X6" s="33">
        <v>113.43192247670662</v>
      </c>
      <c r="Y6" s="33">
        <v>102.51690792793265</v>
      </c>
      <c r="Z6" s="33">
        <v>110.64703839531231</v>
      </c>
      <c r="AA6" s="33">
        <v>116.84387157195617</v>
      </c>
      <c r="AB6" s="33">
        <v>102.91749868298679</v>
      </c>
      <c r="AC6" s="33">
        <v>113.53158895929474</v>
      </c>
      <c r="AD6" s="33">
        <v>120.42554626159752</v>
      </c>
      <c r="AE6" s="33">
        <v>103.74830690571449</v>
      </c>
      <c r="AF6" s="33">
        <v>116.07470989482185</v>
      </c>
      <c r="AG6" s="33">
        <v>126.07770443906323</v>
      </c>
      <c r="AH6" s="33">
        <v>106.250200704633</v>
      </c>
      <c r="AI6" s="33">
        <v>118.66114473472769</v>
      </c>
      <c r="AJ6" s="33">
        <v>131.50856118195011</v>
      </c>
      <c r="AK6" s="33">
        <v>109.26892687733636</v>
      </c>
      <c r="AL6" s="33">
        <v>120.35311862225903</v>
      </c>
      <c r="AM6" s="33">
        <v>135.25509442384885</v>
      </c>
      <c r="AN6" s="33">
        <v>111.73299207712235</v>
      </c>
      <c r="AO6" s="33">
        <v>121.05206520424213</v>
      </c>
      <c r="AP6" s="33">
        <v>131.48658711216302</v>
      </c>
      <c r="AQ6" s="33">
        <v>111.22176563577284</v>
      </c>
      <c r="AR6" s="33">
        <v>118.22019400658776</v>
      </c>
      <c r="AS6" s="33">
        <v>136.23025530566431</v>
      </c>
      <c r="AT6" s="33">
        <v>112.01955038632794</v>
      </c>
      <c r="AU6" s="33">
        <v>121.61292813249078</v>
      </c>
      <c r="AV6" s="33">
        <v>138.8794156227207</v>
      </c>
      <c r="AW6" s="33">
        <v>115.02846000115356</v>
      </c>
      <c r="AX6" s="33">
        <v>120.73482999018496</v>
      </c>
      <c r="AY6" s="33">
        <v>141.5779303011229</v>
      </c>
      <c r="AZ6" s="33">
        <v>116.15604297185709</v>
      </c>
      <c r="BA6" s="33">
        <v>121.8859791353474</v>
      </c>
      <c r="BB6" s="33">
        <v>144.42090027836736</v>
      </c>
      <c r="BC6" s="33">
        <v>117.70286446460815</v>
      </c>
      <c r="BD6" s="33">
        <v>122.69956295056271</v>
      </c>
      <c r="BE6" s="33">
        <v>148.02022481225004</v>
      </c>
      <c r="BF6" s="33">
        <v>119.01693887765454</v>
      </c>
      <c r="BG6" s="33">
        <v>124.36904041399511</v>
      </c>
      <c r="BH6" s="33">
        <v>150.80876345053807</v>
      </c>
      <c r="BI6" s="33">
        <v>119.38215884622319</v>
      </c>
      <c r="BJ6" s="33">
        <v>126.32437284435079</v>
      </c>
      <c r="BK6" s="33">
        <v>154.31818493614372</v>
      </c>
      <c r="BL6" s="33">
        <v>119.96179750569071</v>
      </c>
      <c r="BM6" s="33">
        <v>128.63944034251668</v>
      </c>
      <c r="BN6" s="33">
        <v>156.6705849956146</v>
      </c>
      <c r="BO6" s="33">
        <v>121.1247101448071</v>
      </c>
      <c r="BP6" s="33">
        <v>129.34650973225172</v>
      </c>
      <c r="BQ6" s="33">
        <v>162.39847388383129</v>
      </c>
      <c r="BR6" s="33">
        <v>123.55314059304794</v>
      </c>
      <c r="BS6" s="33">
        <v>131.44018282686136</v>
      </c>
      <c r="BT6" s="33">
        <v>164.13635691147826</v>
      </c>
      <c r="BU6" s="33">
        <v>124.74729325161627</v>
      </c>
      <c r="BV6" s="33">
        <v>131.57508482401613</v>
      </c>
      <c r="BW6" s="33">
        <v>159.39942062912448</v>
      </c>
      <c r="BX6" s="33">
        <v>118.19898769717601</v>
      </c>
      <c r="BY6" s="33">
        <v>134.85684076880875</v>
      </c>
    </row>
    <row r="7" spans="1:77" ht="12" customHeight="1" x14ac:dyDescent="0.2">
      <c r="A7" s="48" t="s">
        <v>1</v>
      </c>
      <c r="B7" s="10" t="s">
        <v>6</v>
      </c>
      <c r="C7" s="34">
        <v>99.462456335005228</v>
      </c>
      <c r="D7" s="34">
        <v>101.84076152648277</v>
      </c>
      <c r="E7" s="34">
        <v>97.664682435766082</v>
      </c>
      <c r="F7" s="34">
        <v>99.642002606842297</v>
      </c>
      <c r="G7" s="34">
        <v>97.299200991672706</v>
      </c>
      <c r="H7" s="34">
        <v>102.40783232677329</v>
      </c>
      <c r="I7" s="34">
        <v>100.87955018111244</v>
      </c>
      <c r="J7" s="34">
        <v>95.293287081808344</v>
      </c>
      <c r="K7" s="34">
        <v>105.86217903734223</v>
      </c>
      <c r="L7" s="34">
        <v>103.31053602450926</v>
      </c>
      <c r="M7" s="34">
        <v>94.16769422327333</v>
      </c>
      <c r="N7" s="34">
        <v>109.70910658549002</v>
      </c>
      <c r="O7" s="34">
        <v>105.19807779914365</v>
      </c>
      <c r="P7" s="34">
        <v>90.361776238507645</v>
      </c>
      <c r="Q7" s="34">
        <v>116.41878034964246</v>
      </c>
      <c r="R7" s="34">
        <v>97.29628981665077</v>
      </c>
      <c r="S7" s="34">
        <v>88.560144062178821</v>
      </c>
      <c r="T7" s="34">
        <v>109.86464718072074</v>
      </c>
      <c r="U7" s="34">
        <v>99.976798381683906</v>
      </c>
      <c r="V7" s="34">
        <v>85.110753750158651</v>
      </c>
      <c r="W7" s="34">
        <v>117.46670541206146</v>
      </c>
      <c r="X7" s="34">
        <v>85.22805766151167</v>
      </c>
      <c r="Y7" s="34">
        <v>83.275604386856912</v>
      </c>
      <c r="Z7" s="34">
        <v>102.3445681229579</v>
      </c>
      <c r="AA7" s="34">
        <v>100.15997015459467</v>
      </c>
      <c r="AB7" s="34">
        <v>82.309934744327535</v>
      </c>
      <c r="AC7" s="34">
        <v>121.68636807417383</v>
      </c>
      <c r="AD7" s="34">
        <v>96.565121905238257</v>
      </c>
      <c r="AE7" s="34">
        <v>79.623670672280142</v>
      </c>
      <c r="AF7" s="34">
        <v>121.27690307407046</v>
      </c>
      <c r="AG7" s="34">
        <v>92.472833735556833</v>
      </c>
      <c r="AH7" s="34">
        <v>80.224992700598889</v>
      </c>
      <c r="AI7" s="34">
        <v>115.26686462991292</v>
      </c>
      <c r="AJ7" s="34">
        <v>98.408161249025866</v>
      </c>
      <c r="AK7" s="34">
        <v>77.489233770267077</v>
      </c>
      <c r="AL7" s="34">
        <v>126.99591473671983</v>
      </c>
      <c r="AM7" s="34">
        <v>98.322916232745257</v>
      </c>
      <c r="AN7" s="34">
        <v>76.125947510396273</v>
      </c>
      <c r="AO7" s="34">
        <v>129.15821667680081</v>
      </c>
      <c r="AP7" s="34">
        <v>103.03004476143404</v>
      </c>
      <c r="AQ7" s="34">
        <v>72.22422454220947</v>
      </c>
      <c r="AR7" s="34">
        <v>142.653030080262</v>
      </c>
      <c r="AS7" s="34">
        <v>99.535000183586391</v>
      </c>
      <c r="AT7" s="34">
        <v>71.770024991530946</v>
      </c>
      <c r="AU7" s="34">
        <v>138.68603249801262</v>
      </c>
      <c r="AV7" s="34">
        <v>109.70081033518359</v>
      </c>
      <c r="AW7" s="34">
        <v>71.082509684637103</v>
      </c>
      <c r="AX7" s="34">
        <v>154.32883675868999</v>
      </c>
      <c r="AY7" s="34">
        <v>105.67076730842888</v>
      </c>
      <c r="AZ7" s="34">
        <v>70.653271909654592</v>
      </c>
      <c r="BA7" s="34">
        <v>149.56245401281868</v>
      </c>
      <c r="BB7" s="34">
        <v>98.71901937799602</v>
      </c>
      <c r="BC7" s="34">
        <v>69.567906341957382</v>
      </c>
      <c r="BD7" s="34">
        <v>141.90310528068485</v>
      </c>
      <c r="BE7" s="34">
        <v>109.54602400244195</v>
      </c>
      <c r="BF7" s="34">
        <v>68.947856467256642</v>
      </c>
      <c r="BG7" s="34">
        <v>158.88242160866221</v>
      </c>
      <c r="BH7" s="34">
        <v>99.212502617435035</v>
      </c>
      <c r="BI7" s="34">
        <v>68.033253085611861</v>
      </c>
      <c r="BJ7" s="34">
        <v>145.82942622571309</v>
      </c>
      <c r="BK7" s="34">
        <v>100.14439508273662</v>
      </c>
      <c r="BL7" s="34">
        <v>67.287033199006331</v>
      </c>
      <c r="BM7" s="34">
        <v>148.83164009706334</v>
      </c>
      <c r="BN7" s="34">
        <v>97.015679666325255</v>
      </c>
      <c r="BO7" s="34">
        <v>68.037202110246625</v>
      </c>
      <c r="BP7" s="34">
        <v>142.59210646128903</v>
      </c>
      <c r="BQ7" s="34">
        <v>105.2828874716834</v>
      </c>
      <c r="BR7" s="34">
        <v>67.92948517486505</v>
      </c>
      <c r="BS7" s="34">
        <v>154.98849608629109</v>
      </c>
      <c r="BT7" s="34">
        <v>101.26955709382055</v>
      </c>
      <c r="BU7" s="34">
        <v>67.045327713013506</v>
      </c>
      <c r="BV7" s="34">
        <v>151.04640479542937</v>
      </c>
      <c r="BW7" s="34">
        <v>99.036922860887017</v>
      </c>
      <c r="BX7" s="34">
        <v>65.161742350432789</v>
      </c>
      <c r="BY7" s="34">
        <v>151.98630252745113</v>
      </c>
    </row>
    <row r="8" spans="1:77" ht="12" customHeight="1" x14ac:dyDescent="0.2">
      <c r="A8" s="48" t="s">
        <v>10</v>
      </c>
      <c r="B8" s="12" t="s">
        <v>7</v>
      </c>
      <c r="C8" s="34">
        <v>98.214275269654877</v>
      </c>
      <c r="D8" s="34">
        <v>96.169478252751148</v>
      </c>
      <c r="E8" s="34">
        <v>102.12624322607806</v>
      </c>
      <c r="F8" s="34">
        <v>98.737995080991865</v>
      </c>
      <c r="G8" s="34">
        <v>92.422974612391656</v>
      </c>
      <c r="H8" s="34">
        <v>106.83273882396067</v>
      </c>
      <c r="I8" s="34">
        <v>100.08360985717795</v>
      </c>
      <c r="J8" s="34">
        <v>92.604279145849304</v>
      </c>
      <c r="K8" s="34">
        <v>108.07665777468974</v>
      </c>
      <c r="L8" s="34">
        <v>100.64104001343621</v>
      </c>
      <c r="M8" s="34">
        <v>92.525047582519193</v>
      </c>
      <c r="N8" s="34">
        <v>108.77167063727117</v>
      </c>
      <c r="O8" s="34">
        <v>101.78064787058443</v>
      </c>
      <c r="P8" s="34">
        <v>95.020309133635806</v>
      </c>
      <c r="Q8" s="34">
        <v>107.11462507182645</v>
      </c>
      <c r="R8" s="34">
        <v>105.83759528809892</v>
      </c>
      <c r="S8" s="34">
        <v>95.525291931245164</v>
      </c>
      <c r="T8" s="34">
        <v>110.7953643986517</v>
      </c>
      <c r="U8" s="34">
        <v>106.89441802084947</v>
      </c>
      <c r="V8" s="34">
        <v>93.528505343607478</v>
      </c>
      <c r="W8" s="34">
        <v>114.2907369556885</v>
      </c>
      <c r="X8" s="34">
        <v>106.44440512587427</v>
      </c>
      <c r="Y8" s="34">
        <v>90.361108480241526</v>
      </c>
      <c r="Z8" s="34">
        <v>117.79891472795462</v>
      </c>
      <c r="AA8" s="34">
        <v>106.54029901001219</v>
      </c>
      <c r="AB8" s="34">
        <v>90.047278342167587</v>
      </c>
      <c r="AC8" s="34">
        <v>118.31595687453577</v>
      </c>
      <c r="AD8" s="34">
        <v>110.99265239850196</v>
      </c>
      <c r="AE8" s="34">
        <v>91.515201288533817</v>
      </c>
      <c r="AF8" s="34">
        <v>121.28329592868251</v>
      </c>
      <c r="AG8" s="34">
        <v>116.29207976990115</v>
      </c>
      <c r="AH8" s="34">
        <v>94.349345148399223</v>
      </c>
      <c r="AI8" s="34">
        <v>123.25690187567162</v>
      </c>
      <c r="AJ8" s="34">
        <v>120.27907772621889</v>
      </c>
      <c r="AK8" s="34">
        <v>96.925019005368199</v>
      </c>
      <c r="AL8" s="34">
        <v>124.09497461079397</v>
      </c>
      <c r="AM8" s="34">
        <v>123.57280972808786</v>
      </c>
      <c r="AN8" s="34">
        <v>97.244453923134373</v>
      </c>
      <c r="AO8" s="34">
        <v>127.07440346753802</v>
      </c>
      <c r="AP8" s="34">
        <v>111.98747694725735</v>
      </c>
      <c r="AQ8" s="34">
        <v>95.226721770548792</v>
      </c>
      <c r="AR8" s="34">
        <v>117.60089485921191</v>
      </c>
      <c r="AS8" s="34">
        <v>118.9071576239548</v>
      </c>
      <c r="AT8" s="34">
        <v>96.336415973525007</v>
      </c>
      <c r="AU8" s="34">
        <v>123.42908589897372</v>
      </c>
      <c r="AV8" s="34">
        <v>126.50471089061732</v>
      </c>
      <c r="AW8" s="34">
        <v>99.23189870407812</v>
      </c>
      <c r="AX8" s="34">
        <v>127.48391650538717</v>
      </c>
      <c r="AY8" s="34">
        <v>124.91301600886058</v>
      </c>
      <c r="AZ8" s="34">
        <v>99.532528381804582</v>
      </c>
      <c r="BA8" s="34">
        <v>125.49969144729951</v>
      </c>
      <c r="BB8" s="34">
        <v>127.5690077828836</v>
      </c>
      <c r="BC8" s="34">
        <v>100.19676087922143</v>
      </c>
      <c r="BD8" s="34">
        <v>127.31849479311718</v>
      </c>
      <c r="BE8" s="34">
        <v>128.03400674902468</v>
      </c>
      <c r="BF8" s="34">
        <v>100.59526677759581</v>
      </c>
      <c r="BG8" s="34">
        <v>127.27637278610004</v>
      </c>
      <c r="BH8" s="34">
        <v>127.68248169734674</v>
      </c>
      <c r="BI8" s="34">
        <v>99.451335198766174</v>
      </c>
      <c r="BJ8" s="34">
        <v>128.38689540181335</v>
      </c>
      <c r="BK8" s="34">
        <v>130.09080329404912</v>
      </c>
      <c r="BL8" s="34">
        <v>98.518640096138896</v>
      </c>
      <c r="BM8" s="34">
        <v>132.04689302156496</v>
      </c>
      <c r="BN8" s="34">
        <v>135.73028552731313</v>
      </c>
      <c r="BO8" s="34">
        <v>98.712365532865093</v>
      </c>
      <c r="BP8" s="34">
        <v>137.50079313226809</v>
      </c>
      <c r="BQ8" s="34">
        <v>143.2937059957199</v>
      </c>
      <c r="BR8" s="34">
        <v>100.42240338790009</v>
      </c>
      <c r="BS8" s="34">
        <v>142.69097448526651</v>
      </c>
      <c r="BT8" s="34">
        <v>147.11080164398439</v>
      </c>
      <c r="BU8" s="34">
        <v>100.37621328377114</v>
      </c>
      <c r="BV8" s="34">
        <v>146.55942561619756</v>
      </c>
      <c r="BW8" s="34">
        <v>141.34740200482682</v>
      </c>
      <c r="BX8" s="34">
        <v>95.768959897379418</v>
      </c>
      <c r="BY8" s="34">
        <v>147.592082190604</v>
      </c>
    </row>
    <row r="9" spans="1:77" s="11" customFormat="1" ht="12" customHeight="1" x14ac:dyDescent="0.2">
      <c r="A9" s="49" t="s">
        <v>11</v>
      </c>
      <c r="B9" s="42" t="s">
        <v>8</v>
      </c>
      <c r="C9" s="35">
        <v>101.54590883087673</v>
      </c>
      <c r="D9" s="35">
        <v>101.29333103988041</v>
      </c>
      <c r="E9" s="35">
        <v>100.24935283340308</v>
      </c>
      <c r="F9" s="35">
        <v>105.23605337494615</v>
      </c>
      <c r="G9" s="35">
        <v>101.78335343903755</v>
      </c>
      <c r="H9" s="35">
        <v>103.39220493258414</v>
      </c>
      <c r="I9" s="35">
        <v>110.12007459394309</v>
      </c>
      <c r="J9" s="35">
        <v>104.018978486406</v>
      </c>
      <c r="K9" s="35">
        <v>105.86536822060259</v>
      </c>
      <c r="L9" s="35">
        <v>111.53143518325371</v>
      </c>
      <c r="M9" s="35">
        <v>105.13984490274413</v>
      </c>
      <c r="N9" s="35">
        <v>106.07913230842398</v>
      </c>
      <c r="O9" s="35">
        <v>117.56326250024584</v>
      </c>
      <c r="P9" s="35">
        <v>106.03606755245814</v>
      </c>
      <c r="Q9" s="35">
        <v>110.8710132447009</v>
      </c>
      <c r="R9" s="35">
        <v>118.59821783813327</v>
      </c>
      <c r="S9" s="35">
        <v>109.76318967174099</v>
      </c>
      <c r="T9" s="35">
        <v>108.04917221594452</v>
      </c>
      <c r="U9" s="35">
        <v>118.22543187846948</v>
      </c>
      <c r="V9" s="35">
        <v>110.87656020266419</v>
      </c>
      <c r="W9" s="35">
        <v>106.62797588811628</v>
      </c>
      <c r="X9" s="35">
        <v>118.111262775371</v>
      </c>
      <c r="Y9" s="35">
        <v>111.13300288003532</v>
      </c>
      <c r="Z9" s="35">
        <v>106.2791967412853</v>
      </c>
      <c r="AA9" s="35">
        <v>123.10857258518404</v>
      </c>
      <c r="AB9" s="35">
        <v>112.06030601005226</v>
      </c>
      <c r="AC9" s="35">
        <v>109.85921506776958</v>
      </c>
      <c r="AD9" s="35">
        <v>126.36179005037049</v>
      </c>
      <c r="AE9" s="35">
        <v>112.83029418141865</v>
      </c>
      <c r="AF9" s="35">
        <v>111.99278612816047</v>
      </c>
      <c r="AG9" s="35">
        <v>132.41768695808364</v>
      </c>
      <c r="AH9" s="35">
        <v>115.30620841228085</v>
      </c>
      <c r="AI9" s="35">
        <v>114.8400322770307</v>
      </c>
      <c r="AJ9" s="35">
        <v>138.65175112647091</v>
      </c>
      <c r="AK9" s="35">
        <v>119.07530183904247</v>
      </c>
      <c r="AL9" s="35">
        <v>116.44039442695725</v>
      </c>
      <c r="AM9" s="35">
        <v>142.73474857814807</v>
      </c>
      <c r="AN9" s="35">
        <v>123.09684933612866</v>
      </c>
      <c r="AO9" s="35">
        <v>115.95321029573724</v>
      </c>
      <c r="AP9" s="35">
        <v>143.17249227330981</v>
      </c>
      <c r="AQ9" s="35">
        <v>123.74029578495976</v>
      </c>
      <c r="AR9" s="35">
        <v>115.70401651707702</v>
      </c>
      <c r="AS9" s="35">
        <v>146.7827811863225</v>
      </c>
      <c r="AT9" s="35">
        <v>124.46773448804392</v>
      </c>
      <c r="AU9" s="35">
        <v>117.92837861961898</v>
      </c>
      <c r="AV9" s="35">
        <v>146.51382999750666</v>
      </c>
      <c r="AW9" s="35">
        <v>127.8607155731325</v>
      </c>
      <c r="AX9" s="35">
        <v>114.58862039115148</v>
      </c>
      <c r="AY9" s="35">
        <v>151.65580940829244</v>
      </c>
      <c r="AZ9" s="35">
        <v>129.59584810999471</v>
      </c>
      <c r="BA9" s="35">
        <v>117.02212039970161</v>
      </c>
      <c r="BB9" s="35">
        <v>154.7719867611309</v>
      </c>
      <c r="BC9" s="35">
        <v>131.87490499434287</v>
      </c>
      <c r="BD9" s="35">
        <v>117.36272854018002</v>
      </c>
      <c r="BE9" s="35">
        <v>159.97045665967084</v>
      </c>
      <c r="BF9" s="35">
        <v>133.87980731057553</v>
      </c>
      <c r="BG9" s="35">
        <v>119.48811390844779</v>
      </c>
      <c r="BH9" s="35">
        <v>164.76465955419303</v>
      </c>
      <c r="BI9" s="35">
        <v>135.21896264326944</v>
      </c>
      <c r="BJ9" s="35">
        <v>121.85026148208973</v>
      </c>
      <c r="BK9" s="35">
        <v>168.94780823689587</v>
      </c>
      <c r="BL9" s="35">
        <v>136.77833231927613</v>
      </c>
      <c r="BM9" s="35">
        <v>123.51942399950295</v>
      </c>
      <c r="BN9" s="35">
        <v>169.52330471872204</v>
      </c>
      <c r="BO9" s="35">
        <v>138.53138218770547</v>
      </c>
      <c r="BP9" s="35">
        <v>122.37177023833021</v>
      </c>
      <c r="BQ9" s="35">
        <v>174.17899101839606</v>
      </c>
      <c r="BR9" s="35">
        <v>141.5898141027624</v>
      </c>
      <c r="BS9" s="35">
        <v>123.01661113276219</v>
      </c>
      <c r="BT9" s="35">
        <v>174.90781076060352</v>
      </c>
      <c r="BU9" s="35">
        <v>143.67305675736802</v>
      </c>
      <c r="BV9" s="35">
        <v>121.74016110479509</v>
      </c>
      <c r="BW9" s="35">
        <v>170.66668414292761</v>
      </c>
      <c r="BX9" s="35">
        <v>135.61143670789093</v>
      </c>
      <c r="BY9" s="35">
        <v>125.84977217706658</v>
      </c>
    </row>
    <row r="10" spans="1:77" s="11" customFormat="1" ht="49.5" customHeight="1" x14ac:dyDescent="0.2">
      <c r="A10" s="55" t="s">
        <v>26</v>
      </c>
      <c r="B10" s="55"/>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row>
    <row r="11" spans="1:77" ht="12" customHeight="1" x14ac:dyDescent="0.2">
      <c r="A11" s="62" t="s">
        <v>19</v>
      </c>
      <c r="B11" s="63"/>
    </row>
    <row r="12" spans="1:77" ht="13.5" customHeight="1" x14ac:dyDescent="0.2">
      <c r="A12" s="62" t="s">
        <v>25</v>
      </c>
      <c r="B12" s="63"/>
    </row>
    <row r="13" spans="1:77" ht="45.75" customHeight="1" x14ac:dyDescent="0.2">
      <c r="A13" s="62" t="s">
        <v>15</v>
      </c>
      <c r="B13" s="63"/>
    </row>
    <row r="14" spans="1:77" ht="12" customHeight="1" x14ac:dyDescent="0.2">
      <c r="A14" s="10" t="s">
        <v>20</v>
      </c>
      <c r="B14" s="50"/>
    </row>
    <row r="15" spans="1:77" ht="12" customHeight="1" x14ac:dyDescent="0.2">
      <c r="A15" s="10" t="s">
        <v>23</v>
      </c>
      <c r="B15" s="50"/>
    </row>
    <row r="16" spans="1:77" ht="12" customHeight="1" x14ac:dyDescent="0.2">
      <c r="A16" s="10" t="s">
        <v>24</v>
      </c>
      <c r="B16" s="50"/>
    </row>
    <row r="17" spans="1:30" ht="12" customHeight="1" x14ac:dyDescent="0.2">
      <c r="A17" s="10"/>
      <c r="B17" s="50"/>
    </row>
    <row r="18" spans="1:30" ht="12" customHeight="1" x14ac:dyDescent="0.2">
      <c r="A18" s="10" t="s">
        <v>21</v>
      </c>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8"/>
      <c r="AD18" s="15"/>
    </row>
    <row r="19" spans="1:30" ht="12" customHeight="1" x14ac:dyDescent="0.2">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8"/>
      <c r="AD19" s="15"/>
    </row>
    <row r="20" spans="1:30" ht="12" customHeight="1" x14ac:dyDescent="0.2">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8"/>
      <c r="AD20" s="15"/>
    </row>
    <row r="21" spans="1:30" ht="12" customHeight="1" x14ac:dyDescent="0.2">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8"/>
      <c r="AD21" s="15"/>
    </row>
    <row r="22" spans="1:30" ht="12" customHeight="1" x14ac:dyDescent="0.2">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8"/>
      <c r="AD22" s="15"/>
    </row>
    <row r="23" spans="1:30" ht="12" customHeight="1" x14ac:dyDescent="0.2">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8"/>
      <c r="AD23" s="15"/>
    </row>
    <row r="24" spans="1:30" ht="12" customHeight="1" x14ac:dyDescent="0.2">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8"/>
      <c r="AD24" s="15"/>
    </row>
    <row r="25" spans="1:30" ht="12" customHeight="1" x14ac:dyDescent="0.2">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8"/>
      <c r="AD25" s="15"/>
    </row>
    <row r="26" spans="1:30" ht="12"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8"/>
      <c r="AD26" s="15"/>
    </row>
    <row r="27" spans="1:30" ht="12" customHeight="1" x14ac:dyDescent="0.2">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8"/>
      <c r="AD27" s="15"/>
    </row>
    <row r="28" spans="1:30" ht="12" customHeight="1" x14ac:dyDescent="0.2">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8"/>
      <c r="AD28" s="15"/>
    </row>
    <row r="29" spans="1:30" ht="12" customHeight="1" x14ac:dyDescent="0.2">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8"/>
      <c r="AD29" s="15"/>
    </row>
    <row r="30" spans="1:30" ht="12" customHeight="1" x14ac:dyDescent="0.2">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8"/>
      <c r="AD30" s="15"/>
    </row>
    <row r="31" spans="1:30" ht="12" customHeight="1" x14ac:dyDescent="0.2">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8"/>
      <c r="AD31" s="15"/>
    </row>
    <row r="32" spans="1:30" ht="12" customHeight="1" x14ac:dyDescent="0.2">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8"/>
      <c r="AD32" s="15"/>
    </row>
    <row r="33" spans="3:30" ht="12" customHeight="1" x14ac:dyDescent="0.2">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8"/>
      <c r="AD33" s="15"/>
    </row>
    <row r="34" spans="3:30" ht="12" customHeight="1" x14ac:dyDescent="0.2">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8"/>
      <c r="AD34" s="15"/>
    </row>
    <row r="35" spans="3:30" ht="12" customHeight="1" x14ac:dyDescent="0.2">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8"/>
      <c r="AD35" s="15"/>
    </row>
    <row r="36" spans="3:30" ht="12" customHeight="1" x14ac:dyDescent="0.2">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8"/>
      <c r="AD36" s="15"/>
    </row>
    <row r="37" spans="3:30" ht="12" customHeight="1" x14ac:dyDescent="0.2">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8"/>
      <c r="AD37" s="15"/>
    </row>
    <row r="38" spans="3:30" ht="12" customHeight="1" x14ac:dyDescent="0.2">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8"/>
      <c r="AD38" s="15"/>
    </row>
    <row r="39" spans="3:30" ht="12" customHeight="1" x14ac:dyDescent="0.2">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8"/>
      <c r="AD39" s="15"/>
    </row>
    <row r="40" spans="3:30" ht="12" customHeight="1" x14ac:dyDescent="0.2">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8"/>
      <c r="AD40" s="15"/>
    </row>
    <row r="41" spans="3:30" ht="12" customHeight="1" x14ac:dyDescent="0.2">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8"/>
      <c r="AD41" s="15"/>
    </row>
    <row r="42" spans="3:30" ht="12" customHeight="1" x14ac:dyDescent="0.2">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8"/>
      <c r="AD42" s="15"/>
    </row>
  </sheetData>
  <mergeCells count="29">
    <mergeCell ref="BW4:BY4"/>
    <mergeCell ref="BT4:BV4"/>
    <mergeCell ref="A11:B11"/>
    <mergeCell ref="A12:B12"/>
    <mergeCell ref="A13:B13"/>
    <mergeCell ref="BK4:BM4"/>
    <mergeCell ref="AM4:AO4"/>
    <mergeCell ref="BH4:BJ4"/>
    <mergeCell ref="AP4:AR4"/>
    <mergeCell ref="BE4:BG4"/>
    <mergeCell ref="BB4:BD4"/>
    <mergeCell ref="AS4:AU4"/>
    <mergeCell ref="AV4:AX4"/>
    <mergeCell ref="AY4:BA4"/>
    <mergeCell ref="BQ4:BS4"/>
    <mergeCell ref="AG4:AI4"/>
    <mergeCell ref="A10:B10"/>
    <mergeCell ref="AJ4:AL4"/>
    <mergeCell ref="AA4:AC4"/>
    <mergeCell ref="AD4:AF4"/>
    <mergeCell ref="BN4:BP4"/>
    <mergeCell ref="C4:E4"/>
    <mergeCell ref="F4:H4"/>
    <mergeCell ref="X4:Z4"/>
    <mergeCell ref="I4:K4"/>
    <mergeCell ref="L4:N4"/>
    <mergeCell ref="O4:Q4"/>
    <mergeCell ref="R4:T4"/>
    <mergeCell ref="U4:W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7"/>
  <sheetViews>
    <sheetView zoomScaleNormal="100" workbookViewId="0">
      <pane ySplit="4" topLeftCell="A5" activePane="bottomLeft" state="frozen"/>
      <selection activeCell="C6" sqref="C6"/>
      <selection pane="bottomLeft"/>
    </sheetView>
  </sheetViews>
  <sheetFormatPr baseColWidth="10" defaultColWidth="11.42578125" defaultRowHeight="12" customHeight="1" x14ac:dyDescent="0.2"/>
  <cols>
    <col min="1" max="1" width="6.85546875" style="10" customWidth="1"/>
    <col min="2" max="2" width="45.85546875" style="9" customWidth="1"/>
    <col min="3" max="10" width="6.85546875" style="9" customWidth="1"/>
    <col min="11" max="12" width="6.85546875" style="10" customWidth="1"/>
    <col min="13" max="27" width="6.85546875" style="9" customWidth="1"/>
    <col min="28" max="31" width="17.85546875" style="9" customWidth="1"/>
    <col min="32" max="16384" width="11.42578125" style="9"/>
  </cols>
  <sheetData>
    <row r="1" spans="1:27" ht="12" customHeight="1" x14ac:dyDescent="0.2">
      <c r="A1" s="29" t="s">
        <v>14</v>
      </c>
    </row>
    <row r="2" spans="1:27" s="1" customFormat="1" ht="12" customHeight="1" x14ac:dyDescent="0.25">
      <c r="A2" s="39" t="s">
        <v>2</v>
      </c>
      <c r="B2" s="43"/>
      <c r="K2" s="7"/>
      <c r="L2" s="7"/>
      <c r="M2" s="7"/>
      <c r="N2" s="7"/>
      <c r="S2" s="7"/>
      <c r="T2" s="7"/>
      <c r="U2" s="7"/>
      <c r="W2" s="7"/>
      <c r="X2" s="7"/>
      <c r="Y2" s="7"/>
      <c r="Z2" s="7"/>
      <c r="AA2" s="7"/>
    </row>
    <row r="3" spans="1:27" s="1" customFormat="1" ht="12" customHeight="1" x14ac:dyDescent="0.2">
      <c r="A3" s="5" t="s">
        <v>12</v>
      </c>
      <c r="B3" s="41"/>
      <c r="K3" s="5"/>
      <c r="L3" s="5"/>
      <c r="M3" s="5"/>
    </row>
    <row r="4" spans="1:27" ht="12" customHeight="1" x14ac:dyDescent="0.2">
      <c r="A4" s="26" t="s">
        <v>0</v>
      </c>
      <c r="B4" s="25" t="s">
        <v>4</v>
      </c>
      <c r="C4" s="27">
        <v>1996</v>
      </c>
      <c r="D4" s="27">
        <v>1997</v>
      </c>
      <c r="E4" s="27">
        <v>1998</v>
      </c>
      <c r="F4" s="27">
        <v>1999</v>
      </c>
      <c r="G4" s="27">
        <v>2000</v>
      </c>
      <c r="H4" s="27">
        <v>2001</v>
      </c>
      <c r="I4" s="27">
        <v>2002</v>
      </c>
      <c r="J4" s="27">
        <v>2003</v>
      </c>
      <c r="K4" s="28">
        <v>2004</v>
      </c>
      <c r="L4" s="28">
        <v>2005</v>
      </c>
      <c r="M4" s="28">
        <v>2006</v>
      </c>
      <c r="N4" s="28">
        <v>2007</v>
      </c>
      <c r="O4" s="28">
        <v>2008</v>
      </c>
      <c r="P4" s="28">
        <v>2009</v>
      </c>
      <c r="Q4" s="27">
        <v>2010</v>
      </c>
      <c r="R4" s="27">
        <v>2011</v>
      </c>
      <c r="S4" s="27">
        <v>2012</v>
      </c>
      <c r="T4" s="27">
        <v>2013</v>
      </c>
      <c r="U4" s="27">
        <v>2014</v>
      </c>
      <c r="V4" s="28">
        <v>2015</v>
      </c>
      <c r="W4" s="28">
        <v>2016</v>
      </c>
      <c r="X4" s="28">
        <v>2017</v>
      </c>
      <c r="Y4" s="28">
        <v>2018</v>
      </c>
      <c r="Z4" s="28">
        <v>2019</v>
      </c>
      <c r="AA4" s="28">
        <v>2020</v>
      </c>
    </row>
    <row r="5" spans="1:27" ht="12" customHeight="1" x14ac:dyDescent="0.2">
      <c r="A5" s="23"/>
      <c r="B5" s="24" t="s">
        <v>5</v>
      </c>
      <c r="C5" s="36">
        <v>0.73604995022164688</v>
      </c>
      <c r="D5" s="36">
        <v>3.7713554229573654</v>
      </c>
      <c r="E5" s="36">
        <v>2.1123633388531031</v>
      </c>
      <c r="F5" s="36">
        <v>0.46249168684218089</v>
      </c>
      <c r="G5" s="36">
        <v>2.7107336650891862</v>
      </c>
      <c r="H5" s="36">
        <v>-0.51491115559623002</v>
      </c>
      <c r="I5" s="36">
        <v>0.34807084683088418</v>
      </c>
      <c r="J5" s="36">
        <v>0.62647578009165472</v>
      </c>
      <c r="K5" s="36">
        <v>2.6069839787999474</v>
      </c>
      <c r="L5" s="36">
        <v>2.2400117525342544</v>
      </c>
      <c r="M5" s="36">
        <v>2.2282501005167323</v>
      </c>
      <c r="N5" s="36">
        <v>1.4258870427331773</v>
      </c>
      <c r="O5" s="36">
        <v>0.58074654814456783</v>
      </c>
      <c r="P5" s="36">
        <v>-2.3393828043134555</v>
      </c>
      <c r="Q5" s="36">
        <v>2.8698431384015244</v>
      </c>
      <c r="R5" s="36">
        <v>-0.7220434174145961</v>
      </c>
      <c r="S5" s="36">
        <v>0.95345240909850604</v>
      </c>
      <c r="T5" s="36">
        <v>0.66749581944269931</v>
      </c>
      <c r="U5" s="36">
        <v>1.3606221760586881</v>
      </c>
      <c r="V5" s="36">
        <v>1.572201911220674</v>
      </c>
      <c r="W5" s="36">
        <v>1.8326372385940168</v>
      </c>
      <c r="X5" s="36">
        <v>0.54965210347025351</v>
      </c>
      <c r="Y5" s="36">
        <v>1.6186544955434725</v>
      </c>
      <c r="Z5" s="36">
        <v>0.10263375647646955</v>
      </c>
      <c r="AA5" s="36">
        <v>2.4942077363522581</v>
      </c>
    </row>
    <row r="6" spans="1:27" ht="12" customHeight="1" x14ac:dyDescent="0.2">
      <c r="A6" s="48" t="s">
        <v>1</v>
      </c>
      <c r="B6" s="10" t="s">
        <v>6</v>
      </c>
      <c r="C6" s="37">
        <v>-0.12120584876958453</v>
      </c>
      <c r="D6" s="37">
        <v>0.19577085870358468</v>
      </c>
      <c r="E6" s="37">
        <v>0.171046213820406</v>
      </c>
      <c r="F6" s="37">
        <v>0.11419409452595361</v>
      </c>
      <c r="G6" s="37">
        <v>0.26192733142423563</v>
      </c>
      <c r="H6" s="37">
        <v>6.6773361473618814E-2</v>
      </c>
      <c r="I6" s="37">
        <v>0.19935690528076069</v>
      </c>
      <c r="J6" s="37">
        <v>-0.11389670699453851</v>
      </c>
      <c r="K6" s="37">
        <v>0.24619330733250694</v>
      </c>
      <c r="L6" s="37">
        <v>0.11658357310608107</v>
      </c>
      <c r="M6" s="37">
        <v>-2.373085577806688E-3</v>
      </c>
      <c r="N6" s="37">
        <v>0.27175903098325338</v>
      </c>
      <c r="O6" s="37">
        <v>0.12288581976231105</v>
      </c>
      <c r="P6" s="37">
        <v>0.21789029037465341</v>
      </c>
      <c r="Q6" s="37">
        <v>8.0531622561666686E-3</v>
      </c>
      <c r="R6" s="37">
        <v>0.17948722728321068</v>
      </c>
      <c r="S6" s="37">
        <v>1.1138117966908891E-2</v>
      </c>
      <c r="T6" s="37">
        <v>2.7416434007812823E-2</v>
      </c>
      <c r="U6" s="37">
        <v>0.14225031209041422</v>
      </c>
      <c r="V6" s="37">
        <v>-3.7565647027467557E-2</v>
      </c>
      <c r="W6" s="37">
        <v>5.0289587755125327E-2</v>
      </c>
      <c r="X6" s="37">
        <v>-3.7822642450840285E-2</v>
      </c>
      <c r="Y6" s="37">
        <v>0.11291703310458039</v>
      </c>
      <c r="Z6" s="37">
        <v>2.6205698475414332E-2</v>
      </c>
      <c r="AA6" s="37">
        <v>-4.5943598516205261E-2</v>
      </c>
    </row>
    <row r="7" spans="1:27" ht="12" customHeight="1" x14ac:dyDescent="0.2">
      <c r="A7" s="48" t="s">
        <v>10</v>
      </c>
      <c r="B7" s="12" t="s">
        <v>7</v>
      </c>
      <c r="C7" s="37">
        <v>0.67914025686838264</v>
      </c>
      <c r="D7" s="37">
        <v>1.5302639921036372</v>
      </c>
      <c r="E7" s="37">
        <v>0.37393969270666078</v>
      </c>
      <c r="F7" s="37">
        <v>0.20440962608801105</v>
      </c>
      <c r="G7" s="37">
        <v>-0.49321442610433219</v>
      </c>
      <c r="H7" s="37">
        <v>1.0893973999461224</v>
      </c>
      <c r="I7" s="37">
        <v>1.0002008038351762</v>
      </c>
      <c r="J7" s="37">
        <v>0.94648022966335477</v>
      </c>
      <c r="K7" s="37">
        <v>0.12489658031369782</v>
      </c>
      <c r="L7" s="37">
        <v>0.83439327784869866</v>
      </c>
      <c r="M7" s="37">
        <v>0.54752558805536522</v>
      </c>
      <c r="N7" s="37">
        <v>0.21900941825277864</v>
      </c>
      <c r="O7" s="37">
        <v>0.72895431929325327</v>
      </c>
      <c r="P7" s="37">
        <v>-2.4146034225002118</v>
      </c>
      <c r="Q7" s="37">
        <v>1.5587694470441962</v>
      </c>
      <c r="R7" s="37">
        <v>1.0277057456178786</v>
      </c>
      <c r="S7" s="37">
        <v>-0.50021802827979533</v>
      </c>
      <c r="T7" s="37">
        <v>0.43608431611192566</v>
      </c>
      <c r="U7" s="37">
        <v>-2.2215760006190598E-2</v>
      </c>
      <c r="V7" s="37">
        <v>0.24220747506169968</v>
      </c>
      <c r="W7" s="37">
        <v>0.83240245279094549</v>
      </c>
      <c r="X7" s="37">
        <v>1.2286366093742773</v>
      </c>
      <c r="Y7" s="37">
        <v>1.1439377269430895</v>
      </c>
      <c r="Z7" s="37">
        <v>0.79458576725430186</v>
      </c>
      <c r="AA7" s="37">
        <v>0.24266792180271018</v>
      </c>
    </row>
    <row r="8" spans="1:27" s="10" customFormat="1" ht="12" customHeight="1" x14ac:dyDescent="0.2">
      <c r="A8" s="49" t="s">
        <v>11</v>
      </c>
      <c r="B8" s="42" t="s">
        <v>13</v>
      </c>
      <c r="C8" s="38">
        <v>0.17811554212284889</v>
      </c>
      <c r="D8" s="38">
        <v>2.0453205721501435</v>
      </c>
      <c r="E8" s="38">
        <v>1.5673774323260363</v>
      </c>
      <c r="F8" s="38">
        <v>0.14388796622821626</v>
      </c>
      <c r="G8" s="38">
        <v>2.9420207597692829</v>
      </c>
      <c r="H8" s="38">
        <v>-1.6710819170159712</v>
      </c>
      <c r="I8" s="38">
        <v>-0.85148686228505266</v>
      </c>
      <c r="J8" s="38">
        <v>-0.20610774257716147</v>
      </c>
      <c r="K8" s="38">
        <v>2.2358940911537428</v>
      </c>
      <c r="L8" s="38">
        <v>1.2890349015794744</v>
      </c>
      <c r="M8" s="38">
        <v>1.6830975980391738</v>
      </c>
      <c r="N8" s="38">
        <v>0.93511859349714543</v>
      </c>
      <c r="O8" s="38">
        <v>-0.27109359091099655</v>
      </c>
      <c r="P8" s="38">
        <v>-0.14266967218789689</v>
      </c>
      <c r="Q8" s="38">
        <v>1.3030205291011614</v>
      </c>
      <c r="R8" s="38">
        <v>-1.9292363903156855</v>
      </c>
      <c r="S8" s="38">
        <v>1.4425323194113926</v>
      </c>
      <c r="T8" s="38">
        <v>0.20399506932296088</v>
      </c>
      <c r="U8" s="38">
        <v>1.2405876239744644</v>
      </c>
      <c r="V8" s="38">
        <v>1.3675600831864421</v>
      </c>
      <c r="W8" s="38">
        <v>0.94994519804794608</v>
      </c>
      <c r="X8" s="38">
        <v>-0.6411618634531836</v>
      </c>
      <c r="Y8" s="38">
        <v>0.36179973549580269</v>
      </c>
      <c r="Z8" s="38">
        <v>-0.71815770925324662</v>
      </c>
      <c r="AA8" s="38">
        <v>2.2974834130657529</v>
      </c>
    </row>
    <row r="9" spans="1:27" s="10" customFormat="1" ht="26.25" customHeight="1" x14ac:dyDescent="0.2">
      <c r="A9" s="55" t="s">
        <v>26</v>
      </c>
      <c r="B9" s="55"/>
      <c r="C9" s="55"/>
      <c r="D9" s="55"/>
      <c r="E9" s="55"/>
      <c r="F9" s="55"/>
      <c r="G9" s="55"/>
      <c r="H9" s="55"/>
      <c r="I9" s="55"/>
      <c r="J9" s="55"/>
      <c r="K9" s="55"/>
      <c r="L9" s="55"/>
      <c r="M9" s="55"/>
      <c r="N9" s="37"/>
      <c r="O9" s="37"/>
      <c r="P9" s="37"/>
      <c r="Q9" s="37"/>
      <c r="R9" s="37"/>
      <c r="S9" s="37"/>
      <c r="T9" s="37"/>
      <c r="U9" s="37"/>
      <c r="V9" s="37"/>
      <c r="W9" s="37"/>
      <c r="X9" s="37"/>
      <c r="Y9" s="37"/>
      <c r="Z9" s="37"/>
      <c r="AA9" s="37"/>
    </row>
    <row r="10" spans="1:27" ht="12" customHeight="1" x14ac:dyDescent="0.2">
      <c r="A10" s="12" t="s">
        <v>22</v>
      </c>
      <c r="B10" s="10"/>
      <c r="C10" s="37"/>
      <c r="D10" s="37"/>
      <c r="E10" s="37"/>
      <c r="F10" s="37"/>
      <c r="G10" s="37"/>
      <c r="H10" s="37"/>
      <c r="I10" s="37"/>
      <c r="J10" s="37"/>
      <c r="K10" s="37"/>
      <c r="L10" s="37"/>
      <c r="M10" s="37"/>
      <c r="N10" s="37"/>
      <c r="O10" s="37"/>
      <c r="P10" s="37"/>
      <c r="Q10" s="37"/>
      <c r="R10" s="37"/>
      <c r="S10" s="37"/>
      <c r="T10" s="37"/>
      <c r="U10" s="37"/>
      <c r="V10" s="37"/>
      <c r="W10" s="37"/>
      <c r="X10" s="37"/>
      <c r="Y10" s="37"/>
      <c r="Z10" s="37"/>
      <c r="AA10" s="37"/>
    </row>
    <row r="11" spans="1:27" ht="12" customHeight="1" x14ac:dyDescent="0.2">
      <c r="A11" s="53" t="str">
        <f>HYPERLINK("https://www.bfs.admin.ch/asset/de/do-d-04.07-2020-01","(German) Notiz: Neuerung in der Berechnung des Beitrags zum Wachstum der Arbeitsproduktivität nach Branchen und Sektoren")</f>
        <v>(German) Notiz: Neuerung in der Berechnung des Beitrags zum Wachstum der Arbeitsproduktivität nach Branchen und Sektoren</v>
      </c>
      <c r="B11" s="54"/>
      <c r="C11" s="54"/>
      <c r="D11" s="54"/>
      <c r="E11" s="54"/>
      <c r="F11" s="54"/>
      <c r="G11" s="54"/>
      <c r="H11" s="37"/>
      <c r="I11" s="37"/>
      <c r="J11" s="37"/>
      <c r="K11" s="37"/>
      <c r="L11" s="37"/>
      <c r="M11" s="37"/>
      <c r="N11" s="37"/>
      <c r="O11" s="37"/>
      <c r="P11" s="37"/>
      <c r="Q11" s="37"/>
      <c r="R11" s="37"/>
      <c r="S11" s="37"/>
      <c r="T11" s="37"/>
      <c r="U11" s="37"/>
      <c r="V11" s="37"/>
      <c r="W11" s="37"/>
      <c r="X11" s="37"/>
      <c r="Y11" s="37"/>
      <c r="Z11" s="37"/>
      <c r="AA11" s="37"/>
    </row>
    <row r="12" spans="1:27" ht="12" customHeight="1" x14ac:dyDescent="0.2">
      <c r="A12" s="53" t="str">
        <f>HYPERLINK("https://www.bfs.admin.ch/asset/fr/do-f-04.07-2020-01","(French) Note : Changement dans le calcul de la contribution à la croissance de la productivité du travail par branche et par secteur")</f>
        <v>(French) Note : Changement dans le calcul de la contribution à la croissance de la productivité du travail par branche et par secteur</v>
      </c>
      <c r="B12" s="54"/>
      <c r="C12" s="54"/>
      <c r="D12" s="54"/>
      <c r="E12" s="54"/>
      <c r="F12" s="54"/>
      <c r="G12" s="54"/>
      <c r="H12" s="37"/>
      <c r="I12" s="37"/>
      <c r="J12" s="37"/>
      <c r="K12" s="37"/>
      <c r="L12" s="37"/>
      <c r="M12" s="37"/>
      <c r="N12" s="37"/>
      <c r="O12" s="37"/>
      <c r="P12" s="37"/>
      <c r="Q12" s="37"/>
      <c r="R12" s="37"/>
      <c r="S12" s="37"/>
      <c r="T12" s="37"/>
      <c r="U12" s="37"/>
      <c r="V12" s="37"/>
      <c r="W12" s="37"/>
      <c r="X12" s="37"/>
      <c r="Y12" s="37"/>
      <c r="Z12" s="37"/>
      <c r="AA12" s="37"/>
    </row>
    <row r="13" spans="1:27" ht="12" customHeight="1" x14ac:dyDescent="0.2">
      <c r="A13" s="10" t="s">
        <v>20</v>
      </c>
      <c r="B13" s="50"/>
      <c r="C13" s="50"/>
      <c r="D13" s="50"/>
      <c r="E13" s="50"/>
      <c r="F13" s="50"/>
      <c r="G13" s="50"/>
      <c r="H13" s="50"/>
      <c r="I13" s="50"/>
      <c r="J13" s="50"/>
      <c r="K13" s="50"/>
    </row>
    <row r="14" spans="1:27" ht="12" customHeight="1" x14ac:dyDescent="0.2">
      <c r="A14" s="10" t="s">
        <v>23</v>
      </c>
      <c r="B14" s="50"/>
      <c r="C14" s="50"/>
      <c r="D14" s="50"/>
      <c r="E14" s="50"/>
      <c r="F14" s="50"/>
      <c r="G14" s="50"/>
      <c r="H14" s="50"/>
      <c r="I14" s="50"/>
      <c r="J14" s="50"/>
      <c r="K14" s="50"/>
    </row>
    <row r="15" spans="1:27" ht="12" customHeight="1" x14ac:dyDescent="0.2">
      <c r="A15" s="10" t="s">
        <v>24</v>
      </c>
      <c r="B15" s="50"/>
      <c r="C15" s="50"/>
      <c r="D15" s="50"/>
      <c r="E15" s="50"/>
      <c r="F15" s="50"/>
      <c r="G15" s="50"/>
      <c r="H15" s="50"/>
      <c r="I15" s="50"/>
      <c r="J15" s="50"/>
      <c r="K15" s="50"/>
    </row>
    <row r="16" spans="1:27" ht="12" customHeight="1" x14ac:dyDescent="0.2">
      <c r="B16" s="50"/>
      <c r="C16" s="50"/>
      <c r="D16" s="50"/>
      <c r="E16" s="50"/>
      <c r="F16" s="50"/>
      <c r="G16" s="50"/>
      <c r="H16" s="50"/>
      <c r="I16" s="50"/>
      <c r="J16" s="50"/>
      <c r="K16" s="50"/>
    </row>
    <row r="17" spans="1:1" ht="12" customHeight="1" x14ac:dyDescent="0.2">
      <c r="A17" s="10" t="s">
        <v>21</v>
      </c>
    </row>
  </sheetData>
  <mergeCells count="1">
    <mergeCell ref="A9:M9"/>
  </mergeCells>
  <pageMargins left="0.39370078740157483" right="0.39370078740157483" top="0.19685039370078741" bottom="0.19685039370078741"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Growth rate in %</vt:lpstr>
      <vt:lpstr>Index 1995 = 100</vt:lpstr>
      <vt:lpstr>Growth contribution</vt:lpstr>
      <vt:lpstr>'Growth contribution'!Impression_des_titres</vt:lpstr>
      <vt:lpstr>'Growth rate in %'!Impression_des_titres</vt:lpstr>
      <vt:lpstr>'Index 1995 = 100'!Impression_des_titres</vt:lpstr>
      <vt:lpstr>'Growth contribution'!Zone_d_impression</vt:lpstr>
      <vt:lpstr>'Growth rate in %'!Zone_d_impression</vt:lpstr>
      <vt:lpstr>'Index 1995 = 100'!Zone_d_impression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2015-08-25T08:44:52Z</cp:lastPrinted>
  <dcterms:created xsi:type="dcterms:W3CDTF">2000-03-23T07:31:09Z</dcterms:created>
  <dcterms:modified xsi:type="dcterms:W3CDTF">2022-09-27T12:03:55Z</dcterms:modified>
</cp:coreProperties>
</file>