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6"/>
  </bookViews>
  <sheets>
    <sheet name="2022" sheetId="19" r:id="rId1"/>
    <sheet name="2021" sheetId="18" r:id="rId2"/>
    <sheet name="2020" sheetId="17" r:id="rId3"/>
    <sheet name="2019" sheetId="16" r:id="rId4"/>
    <sheet name="2018" sheetId="15" r:id="rId5"/>
    <sheet name="2017" sheetId="14" r:id="rId6"/>
    <sheet name="2016" sheetId="13" r:id="rId7"/>
    <sheet name="2015" sheetId="12" r:id="rId8"/>
    <sheet name="2014" sheetId="11" r:id="rId9"/>
    <sheet name="2013" sheetId="10" r:id="rId10"/>
    <sheet name="2012" sheetId="9" r:id="rId11"/>
    <sheet name="2011" sheetId="8" r:id="rId12"/>
    <sheet name="2010" sheetId="7" r:id="rId13"/>
    <sheet name="2009" sheetId="6" r:id="rId14"/>
    <sheet name="2008" sheetId="5" r:id="rId15"/>
    <sheet name="2007" sheetId="4" r:id="rId16"/>
    <sheet name="2006" sheetId="3" r:id="rId17"/>
    <sheet name="2005" sheetId="1" r:id="rId18"/>
  </sheets>
  <definedNames>
    <definedName name="_xlnm._FilterDatabase" localSheetId="6" hidden="1">'2016'!$A$1:$AT$117</definedName>
    <definedName name="_xlnm._FilterDatabase" localSheetId="5" hidden="1">'2017'!$A$1:$AQ$132</definedName>
    <definedName name="_xlnm._FilterDatabase" localSheetId="4" hidden="1">'2018'!$A$1:$AQ$132</definedName>
    <definedName name="_xlnm._FilterDatabase" localSheetId="3" hidden="1">'2019'!$A$1:$AQ$131</definedName>
    <definedName name="_xlnm._FilterDatabase" localSheetId="2" hidden="1">'2020'!$A$1:$AQ$133</definedName>
    <definedName name="_xlnm._FilterDatabase" localSheetId="1" hidden="1">'2021'!$A$1:$AQ$132</definedName>
    <definedName name="_xlnm._FilterDatabase" localSheetId="0" hidden="1">'2022'!$A$1:$AQ$132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AP80" i="19" l="1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19" l="1"/>
  <c r="D6" i="19"/>
  <c r="AB6" i="19"/>
  <c r="AQ12" i="19"/>
  <c r="AQ16" i="19"/>
  <c r="AQ52" i="19"/>
  <c r="AQ79" i="19"/>
  <c r="AQ41" i="19"/>
  <c r="AQ61" i="19"/>
  <c r="AQ65" i="19"/>
  <c r="AQ22" i="19"/>
  <c r="AQ26" i="19"/>
  <c r="AQ46" i="19"/>
  <c r="AQ50" i="19"/>
  <c r="AQ35" i="19"/>
  <c r="AQ43" i="19"/>
  <c r="AQ51" i="19"/>
  <c r="AQ67" i="19"/>
  <c r="AK6" i="19"/>
  <c r="AQ11" i="19"/>
  <c r="AQ19" i="19"/>
  <c r="AQ56" i="19"/>
  <c r="AQ69" i="19"/>
  <c r="AQ73" i="19"/>
  <c r="AQ15" i="19"/>
  <c r="AQ23" i="19"/>
  <c r="AQ27" i="19"/>
  <c r="AQ39" i="19"/>
  <c r="AQ47" i="19"/>
  <c r="AQ55" i="19"/>
  <c r="AQ70" i="19"/>
  <c r="AQ78" i="19"/>
  <c r="AQ59" i="19"/>
  <c r="AN6" i="19"/>
  <c r="AQ75" i="19"/>
  <c r="AQ13" i="19"/>
  <c r="AQ21" i="19"/>
  <c r="AQ29" i="19"/>
  <c r="AQ45" i="19"/>
  <c r="AQ53" i="19"/>
  <c r="AQ76" i="19"/>
  <c r="AQ80" i="19"/>
  <c r="AQ24" i="19"/>
  <c r="AQ54" i="19"/>
  <c r="AQ17" i="19"/>
  <c r="AQ28" i="19"/>
  <c r="AQ32" i="19"/>
  <c r="AQ62" i="19"/>
  <c r="AQ66" i="19"/>
  <c r="AQ77" i="19"/>
  <c r="AQ60" i="19"/>
  <c r="J6" i="19"/>
  <c r="AQ9" i="19"/>
  <c r="AQ20" i="19"/>
  <c r="AQ58" i="19"/>
  <c r="AO6" i="19"/>
  <c r="M6" i="19"/>
  <c r="AH6" i="19"/>
  <c r="AQ10" i="19"/>
  <c r="AQ25" i="19"/>
  <c r="AQ36" i="19"/>
  <c r="AQ40" i="19"/>
  <c r="AQ63" i="19"/>
  <c r="AQ74" i="19"/>
  <c r="AE6" i="19"/>
  <c r="AP6" i="19"/>
  <c r="P6" i="19"/>
  <c r="Y6" i="19"/>
  <c r="AQ14" i="19"/>
  <c r="AQ18" i="19"/>
  <c r="AQ33" i="19"/>
  <c r="AQ37" i="19"/>
  <c r="AQ44" i="19"/>
  <c r="AQ48" i="19"/>
  <c r="AQ71" i="19"/>
  <c r="AQ34" i="19"/>
  <c r="AQ49" i="19"/>
  <c r="AQ64" i="19"/>
  <c r="G6" i="19"/>
  <c r="S6" i="19"/>
  <c r="AQ31" i="19"/>
  <c r="AQ38" i="19"/>
  <c r="AQ42" i="19"/>
  <c r="AQ57" i="19"/>
  <c r="AQ68" i="19"/>
  <c r="AQ72" i="19"/>
  <c r="AQ30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6" i="19" l="1"/>
  <c r="AQ69" i="18"/>
  <c r="V6" i="18"/>
  <c r="AQ22" i="18"/>
  <c r="J6" i="18"/>
  <c r="AQ48" i="18"/>
  <c r="AQ60" i="18"/>
  <c r="AQ68" i="18"/>
  <c r="AQ43" i="18"/>
  <c r="AQ27" i="18"/>
  <c r="AQ75" i="18"/>
  <c r="AQ77" i="18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<sst xmlns="http://schemas.openxmlformats.org/spreadsheetml/2006/main" count="2427" uniqueCount="145">
  <si>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</si>
  <si>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</si>
  <si>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</si>
  <si>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</si>
  <si>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</si>
  <si>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</si>
  <si>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</si>
  <si>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</si>
  <si>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</si>
  <si>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</si>
  <si>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</si>
  <si>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</si>
  <si>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</si>
  <si>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</si>
  <si>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</si>
  <si>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</si>
  <si>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</si>
  <si>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</si>
  <si>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</si>
  <si>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</si>
  <si>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</si>
  <si>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</si>
  <si>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</si>
  <si>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</si>
  <si>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</si>
  <si>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</si>
  <si>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</si>
  <si>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</si>
  <si>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</si>
  <si>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</si>
  <si>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</si>
  <si>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</si>
  <si>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</si>
  <si>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</si>
  <si>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</si>
  <si>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</si>
  <si>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</si>
  <si>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</si>
  <si>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</si>
  <si>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</si>
  <si>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</si>
  <si>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</si>
  <si>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</si>
  <si>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</si>
  <si>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</si>
  <si>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</si>
  <si>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</si>
  <si>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</si>
  <si>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</si>
  <si>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</si>
  <si>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</si>
  <si>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</si>
  <si>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</si>
  <si>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</si>
  <si>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</si>
  <si>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</si>
  <si>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</si>
  <si>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</si>
  <si>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</si>
  <si>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</si>
  <si>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</si>
  <si>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</si>
  <si>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</si>
  <si>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</si>
  <si>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</si>
  <si>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</si>
  <si>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</si>
  <si>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</si>
  <si>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</si>
  <si>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</si>
  <si>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</si>
  <si>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</si>
  <si>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</si>
  <si>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</si>
  <si>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</si>
  <si>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</si>
  <si>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</si>
  <si>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</si>
  <si>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</si>
  <si>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</si>
  <si>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</si>
  <si>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</si>
  <si>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</si>
  <si>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</si>
  <si>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</si>
  <si>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</si>
  <si>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</si>
  <si>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</si>
  <si>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</si>
  <si>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</si>
  <si>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</si>
  <si>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</si>
  <si>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</si>
  <si>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</si>
  <si>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</si>
  <si>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</si>
  <si>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</si>
  <si>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</si>
  <si>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</si>
  <si>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</si>
  <si>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</si>
  <si>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</si>
  <si>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</si>
  <si>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</si>
  <si>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</si>
  <si>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</si>
  <si>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</si>
  <si>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</si>
  <si>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</si>
  <si>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</si>
  <si>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</si>
  <si>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</si>
  <si>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</si>
  <si>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</si>
  <si>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</si>
  <si>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</si>
  <si>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</si>
  <si>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</si>
  <si>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</si>
  <si>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</si>
  <si>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</si>
  <si>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</si>
  <si>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</si>
  <si>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</si>
  <si>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</si>
  <si>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</si>
  <si>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</si>
  <si>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</si>
  <si>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</si>
  <si>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</si>
  <si>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</si>
  <si>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</si>
  <si>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</si>
  <si>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</si>
  <si>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</si>
  <si>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</si>
  <si>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</si>
  <si>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</si>
  <si>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</si>
  <si>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</si>
  <si>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</si>
  <si>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</si>
  <si>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décembre 2021)</t>
  </si>
  <si>
    <t>Région Argovie et Soleure</t>
  </si>
  <si>
    <t>(résultats cumulés de janvier à juillet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</si>
</sst>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143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1235018</v>
      </c>
      <c r="C6" s="44">
        <f>SUM(C9:C80)</f>
        <v>3509489</v>
      </c>
      <c r="D6" s="45">
        <f>C6/B6</f>
        <v>2.8416500812133911</v>
      </c>
      <c r="E6" s="43">
        <f>SUM(E9:E80)</f>
        <v>553674</v>
      </c>
      <c r="F6" s="44">
        <f>SUM(F9:F80)</f>
        <v>1114620</v>
      </c>
      <c r="G6" s="45">
        <f>F6/E6</f>
        <v>2.0131340825106472</v>
      </c>
      <c r="H6" s="43">
        <f>SUM(H9:H80)</f>
        <v>1598007</v>
      </c>
      <c r="I6" s="44">
        <f>SUM(I9:I80)</f>
        <v>2966232</v>
      </c>
      <c r="J6" s="45">
        <f>I6/H6</f>
        <v>1.8562071380162914</v>
      </c>
      <c r="K6" s="43">
        <f>SUM(K9:K80)</f>
        <v>957247</v>
      </c>
      <c r="L6" s="44">
        <f>SUM(L9:L80)</f>
        <v>1925799</v>
      </c>
      <c r="M6" s="45">
        <f>L6/K6</f>
        <v>2.01180990904124</v>
      </c>
      <c r="N6" s="43">
        <f>SUM(N9:N80)</f>
        <v>423301</v>
      </c>
      <c r="O6" s="44">
        <f>SUM(O9:O80)</f>
        <v>781604</v>
      </c>
      <c r="P6" s="45">
        <f>O6/N6</f>
        <v>1.8464496894644709</v>
      </c>
      <c r="Q6" s="43">
        <f>SUM(Q9:Q80)</f>
        <v>1365929</v>
      </c>
      <c r="R6" s="44">
        <f>SUM(R9:R80)</f>
        <v>2921379</v>
      </c>
      <c r="S6" s="45">
        <f>R6/Q6</f>
        <v>2.1387487929460463</v>
      </c>
      <c r="T6" s="43">
        <f>SUM(T9:T80)</f>
        <v>193665</v>
      </c>
      <c r="U6" s="44">
        <f>SUM(U9:U80)</f>
        <v>333240</v>
      </c>
      <c r="V6" s="45">
        <f>U6/T6</f>
        <v>1.7207032762760437</v>
      </c>
      <c r="W6" s="43">
        <f>SUM(W9:W80)</f>
        <v>746066</v>
      </c>
      <c r="X6" s="44">
        <f>SUM(X9:X80)</f>
        <v>1486989</v>
      </c>
      <c r="Y6" s="45">
        <f>X6/W6</f>
        <v>1.9931065080033135</v>
      </c>
      <c r="Z6" s="43">
        <f>SUM(Z9:Z80)</f>
        <v>732677</v>
      </c>
      <c r="AA6" s="44">
        <f>SUM(AA9:AA80)</f>
        <v>1502431</v>
      </c>
      <c r="AB6" s="45">
        <f>AA6/Z6</f>
        <v>2.0506048367834668</v>
      </c>
      <c r="AC6" s="43">
        <f>SUM(AC9:AC80)</f>
        <v>1047103</v>
      </c>
      <c r="AD6" s="44">
        <f>SUM(AD9:AD80)</f>
        <v>2578568</v>
      </c>
      <c r="AE6" s="45">
        <f>AD6/AC6</f>
        <v>2.4625734049085906</v>
      </c>
      <c r="AF6" s="43">
        <f>SUM(AF9:AF80)</f>
        <v>676971</v>
      </c>
      <c r="AG6" s="44">
        <f>SUM(AG9:AG80)</f>
        <v>1485212</v>
      </c>
      <c r="AH6" s="45">
        <f>AG6/AF6</f>
        <v>2.1939078631137821</v>
      </c>
      <c r="AI6" s="43">
        <f>SUM(AI9:AI80)</f>
        <v>154963</v>
      </c>
      <c r="AJ6" s="44">
        <f>SUM(AJ9:AJ80)</f>
        <v>252092</v>
      </c>
      <c r="AK6" s="45">
        <f>AJ6/AI6</f>
        <v>1.6267883301175119</v>
      </c>
      <c r="AL6" s="43">
        <f>SUM(AL9:AL80)</f>
        <v>276690</v>
      </c>
      <c r="AM6" s="44">
        <f>SUM(AM9:AM80)</f>
        <v>547105</v>
      </c>
      <c r="AN6" s="45">
        <f>AM6/AL6</f>
        <v>1.9773211897791751</v>
      </c>
      <c r="AO6" s="43">
        <f>SUM(B6,E6,H6,K6,N6,Q6,T6,W6,Z6,AC6,AF6,AI6,AL6)</f>
        <v>9961311</v>
      </c>
      <c r="AP6" s="44">
        <f>SUM(C6,F6,I6,L6,O6,R6,U6,X6,AA6,AD6,AG6,AJ6,AM6)</f>
        <v>21404760</v>
      </c>
      <c r="AQ6" s="45">
        <f>AP6/AO6</f>
        <v>2.148789451508943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894006</v>
      </c>
      <c r="C9" s="4">
        <v>2374079</v>
      </c>
      <c r="D9" s="23">
        <v>2.65555152873694</v>
      </c>
      <c r="E9" s="177">
        <v>414972</v>
      </c>
      <c r="F9" s="178">
        <v>800928</v>
      </c>
      <c r="G9" s="179">
        <v>1.9300772100286301</v>
      </c>
      <c r="H9" s="180">
        <v>715270</v>
      </c>
      <c r="I9" s="181">
        <v>1243157</v>
      </c>
      <c r="J9" s="179">
        <v>1.7380248018230899</v>
      </c>
      <c r="K9" s="180">
        <v>578048</v>
      </c>
      <c r="L9" s="182">
        <v>1130305</v>
      </c>
      <c r="M9" s="179">
        <v>1.95538259798494</v>
      </c>
      <c r="N9" s="183">
        <v>211885</v>
      </c>
      <c r="O9" s="182">
        <v>364151</v>
      </c>
      <c r="P9" s="179">
        <v>1.71862566958492</v>
      </c>
      <c r="Q9" s="183">
        <v>861916</v>
      </c>
      <c r="R9" s="182">
        <v>1665857</v>
      </c>
      <c r="S9" s="179">
        <v>1.9327370648647899</v>
      </c>
      <c r="T9" s="183">
        <v>150430</v>
      </c>
      <c r="U9" s="182">
        <v>242078</v>
      </c>
      <c r="V9" s="179">
        <v>1.60924017815595</v>
      </c>
      <c r="W9" s="183">
        <v>474075</v>
      </c>
      <c r="X9" s="182">
        <v>895235</v>
      </c>
      <c r="Y9" s="179">
        <v>1.88838263987766</v>
      </c>
      <c r="Z9" s="183">
        <v>218149</v>
      </c>
      <c r="AA9" s="182">
        <v>431012</v>
      </c>
      <c r="AB9" s="179">
        <v>1.9757688552319701</v>
      </c>
      <c r="AC9" s="183">
        <v>713221</v>
      </c>
      <c r="AD9" s="182">
        <v>1627723</v>
      </c>
      <c r="AE9" s="179">
        <v>2.2822140682901901</v>
      </c>
      <c r="AF9" s="183">
        <v>465218</v>
      </c>
      <c r="AG9" s="182">
        <v>1054569</v>
      </c>
      <c r="AH9" s="179">
        <v>2.2668275948050201</v>
      </c>
      <c r="AI9" s="183">
        <v>119375</v>
      </c>
      <c r="AJ9" s="182">
        <v>189744</v>
      </c>
      <c r="AK9" s="179">
        <v>1.5894785340314099</v>
      </c>
      <c r="AL9" s="183">
        <v>186606</v>
      </c>
      <c r="AM9" s="182">
        <v>342432</v>
      </c>
      <c r="AN9" s="179">
        <v>1.8350535352560999</v>
      </c>
      <c r="AO9" s="43">
        <f t="shared" ref="AO9:AP70" si="0">SUM(B9,E9,H9,K9,N9,Q9,T9,W9,Z9,AC9,AF9,AI9,AL9)</f>
        <v>6003171</v>
      </c>
      <c r="AP9" s="44">
        <f t="shared" si="0"/>
        <v>12361270</v>
      </c>
      <c r="AQ9" s="31">
        <f t="shared" ref="AQ9:AQ72" si="1">AP9/AO9</f>
        <v>2.0591234199392288</v>
      </c>
    </row>
    <row r="10" spans="1:43" s="158" customFormat="1" x14ac:dyDescent="0.2">
      <c r="A10" s="6" t="s">
        <v>9</v>
      </c>
      <c r="B10" s="22">
        <v>142705</v>
      </c>
      <c r="C10" s="4">
        <v>470348</v>
      </c>
      <c r="D10" s="23">
        <v>3.2959461826845602</v>
      </c>
      <c r="E10" s="177">
        <v>72693</v>
      </c>
      <c r="F10" s="178">
        <v>155258</v>
      </c>
      <c r="G10" s="179">
        <v>2.1358039976338898</v>
      </c>
      <c r="H10" s="180">
        <v>194031</v>
      </c>
      <c r="I10" s="181">
        <v>364890</v>
      </c>
      <c r="J10" s="179">
        <v>1.88057578428189</v>
      </c>
      <c r="K10" s="180">
        <v>87071</v>
      </c>
      <c r="L10" s="182">
        <v>185723</v>
      </c>
      <c r="M10" s="179">
        <v>2.1330063970782498</v>
      </c>
      <c r="N10" s="183">
        <v>63772</v>
      </c>
      <c r="O10" s="182">
        <v>110051</v>
      </c>
      <c r="P10" s="179">
        <v>1.72569466223421</v>
      </c>
      <c r="Q10" s="183">
        <v>93141</v>
      </c>
      <c r="R10" s="182">
        <v>240960</v>
      </c>
      <c r="S10" s="179">
        <v>2.58704544722517</v>
      </c>
      <c r="T10" s="183">
        <v>9247</v>
      </c>
      <c r="U10" s="182">
        <v>19105</v>
      </c>
      <c r="V10" s="179">
        <v>2.06607548394074</v>
      </c>
      <c r="W10" s="183">
        <v>27614</v>
      </c>
      <c r="X10" s="182">
        <v>55551</v>
      </c>
      <c r="Y10" s="179">
        <v>2.0116969653074501</v>
      </c>
      <c r="Z10" s="183">
        <v>27523</v>
      </c>
      <c r="AA10" s="182">
        <v>51245</v>
      </c>
      <c r="AB10" s="179">
        <v>1.86189732223958</v>
      </c>
      <c r="AC10" s="183">
        <v>56312</v>
      </c>
      <c r="AD10" s="182">
        <v>177639</v>
      </c>
      <c r="AE10" s="179">
        <v>3.1545496519391998</v>
      </c>
      <c r="AF10" s="183">
        <v>52093</v>
      </c>
      <c r="AG10" s="182">
        <v>128941</v>
      </c>
      <c r="AH10" s="179">
        <v>2.4752078014320502</v>
      </c>
      <c r="AI10" s="183">
        <v>7607</v>
      </c>
      <c r="AJ10" s="182">
        <v>13039</v>
      </c>
      <c r="AK10" s="179">
        <v>1.71407913763639</v>
      </c>
      <c r="AL10" s="183">
        <v>36755</v>
      </c>
      <c r="AM10" s="182">
        <v>81018</v>
      </c>
      <c r="AN10" s="179">
        <v>2.2042715276833098</v>
      </c>
      <c r="AO10" s="43">
        <f t="shared" si="0"/>
        <v>870564</v>
      </c>
      <c r="AP10" s="44">
        <f t="shared" si="0"/>
        <v>2053768</v>
      </c>
      <c r="AQ10" s="31">
        <f t="shared" si="1"/>
        <v>2.3591235107355693</v>
      </c>
    </row>
    <row r="11" spans="1:43" s="158" customFormat="1" x14ac:dyDescent="0.2">
      <c r="A11" s="6" t="s">
        <v>122</v>
      </c>
      <c r="B11" s="22">
        <v>21937</v>
      </c>
      <c r="C11" s="4">
        <v>53065</v>
      </c>
      <c r="D11" s="23">
        <v>2.41897251219401</v>
      </c>
      <c r="E11" s="177">
        <v>6707</v>
      </c>
      <c r="F11" s="178">
        <v>14480</v>
      </c>
      <c r="G11" s="179">
        <v>2.1589384225436099</v>
      </c>
      <c r="H11" s="180">
        <v>153216</v>
      </c>
      <c r="I11" s="181">
        <v>299982</v>
      </c>
      <c r="J11" s="179">
        <v>1.95790256892231</v>
      </c>
      <c r="K11" s="180">
        <v>70754</v>
      </c>
      <c r="L11" s="182">
        <v>144396</v>
      </c>
      <c r="M11" s="179">
        <v>2.0408174802837999</v>
      </c>
      <c r="N11" s="183">
        <v>24565</v>
      </c>
      <c r="O11" s="182">
        <v>58222</v>
      </c>
      <c r="P11" s="179">
        <v>2.3701200895583101</v>
      </c>
      <c r="Q11" s="183">
        <v>78795</v>
      </c>
      <c r="R11" s="182">
        <v>184560</v>
      </c>
      <c r="S11" s="179">
        <v>2.34228060156101</v>
      </c>
      <c r="T11" s="183">
        <v>1813</v>
      </c>
      <c r="U11" s="182">
        <v>5050</v>
      </c>
      <c r="V11" s="179">
        <v>2.7854384997242101</v>
      </c>
      <c r="W11" s="183">
        <v>31181</v>
      </c>
      <c r="X11" s="182">
        <v>76608</v>
      </c>
      <c r="Y11" s="179">
        <v>2.4568807927904799</v>
      </c>
      <c r="Z11" s="183">
        <v>71506</v>
      </c>
      <c r="AA11" s="182">
        <v>148408</v>
      </c>
      <c r="AB11" s="179">
        <v>2.07546219897631</v>
      </c>
      <c r="AC11" s="183">
        <v>47089</v>
      </c>
      <c r="AD11" s="182">
        <v>113488</v>
      </c>
      <c r="AE11" s="179">
        <v>2.4100745397014198</v>
      </c>
      <c r="AF11" s="183">
        <v>17315</v>
      </c>
      <c r="AG11" s="182">
        <v>38166</v>
      </c>
      <c r="AH11" s="179">
        <v>2.2042159976898601</v>
      </c>
      <c r="AI11" s="183">
        <v>1841</v>
      </c>
      <c r="AJ11" s="182">
        <v>3275</v>
      </c>
      <c r="AK11" s="179">
        <v>1.7789244975556799</v>
      </c>
      <c r="AL11" s="183">
        <v>3991</v>
      </c>
      <c r="AM11" s="182">
        <v>10482</v>
      </c>
      <c r="AN11" s="179">
        <v>2.6264094211976898</v>
      </c>
      <c r="AO11" s="43">
        <f t="shared" si="0"/>
        <v>530710</v>
      </c>
      <c r="AP11" s="44">
        <f t="shared" si="0"/>
        <v>1150182</v>
      </c>
      <c r="AQ11" s="31">
        <f t="shared" si="1"/>
        <v>2.1672514179118538</v>
      </c>
    </row>
    <row r="12" spans="1:43" s="158" customFormat="1" x14ac:dyDescent="0.2">
      <c r="A12" s="6" t="s">
        <v>10</v>
      </c>
      <c r="B12" s="22">
        <v>25468</v>
      </c>
      <c r="C12" s="4">
        <v>101331</v>
      </c>
      <c r="D12" s="23">
        <v>3.9787576566671898</v>
      </c>
      <c r="E12" s="177">
        <v>4142</v>
      </c>
      <c r="F12" s="178">
        <v>9194</v>
      </c>
      <c r="G12" s="179">
        <v>2.21970062771608</v>
      </c>
      <c r="H12" s="180">
        <v>57758</v>
      </c>
      <c r="I12" s="181">
        <v>112391</v>
      </c>
      <c r="J12" s="179">
        <v>1.9458949409605599</v>
      </c>
      <c r="K12" s="180">
        <v>24518</v>
      </c>
      <c r="L12" s="182">
        <v>56173</v>
      </c>
      <c r="M12" s="179">
        <v>2.29109225874867</v>
      </c>
      <c r="N12" s="183">
        <v>15224</v>
      </c>
      <c r="O12" s="182">
        <v>31752</v>
      </c>
      <c r="P12" s="179">
        <v>2.0856542301629002</v>
      </c>
      <c r="Q12" s="183">
        <v>41231</v>
      </c>
      <c r="R12" s="182">
        <v>137059</v>
      </c>
      <c r="S12" s="179">
        <v>3.32417355873008</v>
      </c>
      <c r="T12" s="183">
        <v>1287</v>
      </c>
      <c r="U12" s="182">
        <v>2708</v>
      </c>
      <c r="V12" s="179">
        <v>2.1041181041181001</v>
      </c>
      <c r="W12" s="183">
        <v>19354</v>
      </c>
      <c r="X12" s="182">
        <v>44270</v>
      </c>
      <c r="Y12" s="179">
        <v>2.2873824532396401</v>
      </c>
      <c r="Z12" s="183">
        <v>55649</v>
      </c>
      <c r="AA12" s="182">
        <v>100893</v>
      </c>
      <c r="AB12" s="179">
        <v>1.8130244928031101</v>
      </c>
      <c r="AC12" s="183">
        <v>38714</v>
      </c>
      <c r="AD12" s="182">
        <v>142102</v>
      </c>
      <c r="AE12" s="179">
        <v>3.6705584543059402</v>
      </c>
      <c r="AF12" s="183">
        <v>6329</v>
      </c>
      <c r="AG12" s="182">
        <v>13400</v>
      </c>
      <c r="AH12" s="179">
        <v>2.1172381102859901</v>
      </c>
      <c r="AI12" s="183">
        <v>856</v>
      </c>
      <c r="AJ12" s="182">
        <v>1520</v>
      </c>
      <c r="AK12" s="179">
        <v>1.7757009345794399</v>
      </c>
      <c r="AL12" s="183">
        <v>2158</v>
      </c>
      <c r="AM12" s="182">
        <v>5100</v>
      </c>
      <c r="AN12" s="179">
        <v>2.3632993512511602</v>
      </c>
      <c r="AO12" s="43">
        <f t="shared" si="0"/>
        <v>292688</v>
      </c>
      <c r="AP12" s="44">
        <f t="shared" si="0"/>
        <v>757893</v>
      </c>
      <c r="AQ12" s="31">
        <f t="shared" si="1"/>
        <v>2.589422866670311</v>
      </c>
    </row>
    <row r="13" spans="1:43" s="158" customFormat="1" x14ac:dyDescent="0.2">
      <c r="A13" s="6" t="s">
        <v>12</v>
      </c>
      <c r="B13" s="22">
        <v>11758</v>
      </c>
      <c r="C13" s="4">
        <v>34724</v>
      </c>
      <c r="D13" s="23">
        <v>2.9532233373022598</v>
      </c>
      <c r="E13" s="177">
        <v>6329</v>
      </c>
      <c r="F13" s="178">
        <v>11434</v>
      </c>
      <c r="G13" s="179">
        <v>1.80660451888134</v>
      </c>
      <c r="H13" s="180">
        <v>38337</v>
      </c>
      <c r="I13" s="181">
        <v>66498</v>
      </c>
      <c r="J13" s="179">
        <v>1.73456451991549</v>
      </c>
      <c r="K13" s="180">
        <v>15950</v>
      </c>
      <c r="L13" s="182">
        <v>29461</v>
      </c>
      <c r="M13" s="179">
        <v>1.8470846394984299</v>
      </c>
      <c r="N13" s="183">
        <v>16895</v>
      </c>
      <c r="O13" s="182">
        <v>29105</v>
      </c>
      <c r="P13" s="179">
        <v>1.7226990233796999</v>
      </c>
      <c r="Q13" s="183">
        <v>32090</v>
      </c>
      <c r="R13" s="182">
        <v>66574</v>
      </c>
      <c r="S13" s="179">
        <v>2.0746026799626098</v>
      </c>
      <c r="T13" s="183">
        <v>14648</v>
      </c>
      <c r="U13" s="182">
        <v>24580</v>
      </c>
      <c r="V13" s="179">
        <v>1.6780447842708901</v>
      </c>
      <c r="W13" s="183">
        <v>77366</v>
      </c>
      <c r="X13" s="182">
        <v>137254</v>
      </c>
      <c r="Y13" s="179">
        <v>1.7740868081586201</v>
      </c>
      <c r="Z13" s="183">
        <v>94457</v>
      </c>
      <c r="AA13" s="182">
        <v>152631</v>
      </c>
      <c r="AB13" s="179">
        <v>1.61587812443757</v>
      </c>
      <c r="AC13" s="183">
        <v>48939</v>
      </c>
      <c r="AD13" s="182">
        <v>104840</v>
      </c>
      <c r="AE13" s="179">
        <v>2.1422587302560299</v>
      </c>
      <c r="AF13" s="183">
        <v>11258</v>
      </c>
      <c r="AG13" s="182">
        <v>20634</v>
      </c>
      <c r="AH13" s="179">
        <v>1.8328299875644001</v>
      </c>
      <c r="AI13" s="183">
        <v>11243</v>
      </c>
      <c r="AJ13" s="182">
        <v>17693</v>
      </c>
      <c r="AK13" s="179">
        <v>1.57369029618429</v>
      </c>
      <c r="AL13" s="183">
        <v>5574</v>
      </c>
      <c r="AM13" s="182">
        <v>10285</v>
      </c>
      <c r="AN13" s="179">
        <v>1.8451740222461399</v>
      </c>
      <c r="AO13" s="43">
        <f t="shared" si="0"/>
        <v>384844</v>
      </c>
      <c r="AP13" s="44">
        <f t="shared" si="0"/>
        <v>705713</v>
      </c>
      <c r="AQ13" s="31">
        <f t="shared" si="1"/>
        <v>1.8337638107908658</v>
      </c>
    </row>
    <row r="14" spans="1:43" s="158" customFormat="1" x14ac:dyDescent="0.2">
      <c r="A14" s="6" t="s">
        <v>14</v>
      </c>
      <c r="B14" s="22">
        <v>17715</v>
      </c>
      <c r="C14" s="4">
        <v>67705</v>
      </c>
      <c r="D14" s="23">
        <v>3.8219023426474701</v>
      </c>
      <c r="E14" s="177">
        <v>5078</v>
      </c>
      <c r="F14" s="178">
        <v>10393</v>
      </c>
      <c r="G14" s="179">
        <v>2.0466719180779802</v>
      </c>
      <c r="H14" s="180">
        <v>24083</v>
      </c>
      <c r="I14" s="181">
        <v>44452</v>
      </c>
      <c r="J14" s="179">
        <v>1.84578333264128</v>
      </c>
      <c r="K14" s="180">
        <v>28362</v>
      </c>
      <c r="L14" s="182">
        <v>47991</v>
      </c>
      <c r="M14" s="179">
        <v>1.69208800507722</v>
      </c>
      <c r="N14" s="183">
        <v>18840</v>
      </c>
      <c r="O14" s="182">
        <v>27488</v>
      </c>
      <c r="P14" s="179">
        <v>1.45902335456476</v>
      </c>
      <c r="Q14" s="183">
        <v>25433</v>
      </c>
      <c r="R14" s="182">
        <v>75110</v>
      </c>
      <c r="S14" s="179">
        <v>2.9532497149372898</v>
      </c>
      <c r="T14" s="183">
        <v>1343</v>
      </c>
      <c r="U14" s="182">
        <v>3121</v>
      </c>
      <c r="V14" s="179">
        <v>2.32390171258377</v>
      </c>
      <c r="W14" s="183">
        <v>7129</v>
      </c>
      <c r="X14" s="182">
        <v>15019</v>
      </c>
      <c r="Y14" s="179">
        <v>2.10674708935335</v>
      </c>
      <c r="Z14" s="183">
        <v>10886</v>
      </c>
      <c r="AA14" s="182">
        <v>20082</v>
      </c>
      <c r="AB14" s="179">
        <v>1.8447547308469601</v>
      </c>
      <c r="AC14" s="183">
        <v>18295</v>
      </c>
      <c r="AD14" s="182">
        <v>58139</v>
      </c>
      <c r="AE14" s="179">
        <v>3.1778628040448198</v>
      </c>
      <c r="AF14" s="183">
        <v>17320</v>
      </c>
      <c r="AG14" s="182">
        <v>26387</v>
      </c>
      <c r="AH14" s="179">
        <v>1.52349884526559</v>
      </c>
      <c r="AI14" s="183">
        <v>1433</v>
      </c>
      <c r="AJ14" s="182">
        <v>2595</v>
      </c>
      <c r="AK14" s="179">
        <v>1.8108862526168901</v>
      </c>
      <c r="AL14" s="183">
        <v>9446</v>
      </c>
      <c r="AM14" s="182">
        <v>12630</v>
      </c>
      <c r="AN14" s="179">
        <v>1.33707389371162</v>
      </c>
      <c r="AO14" s="43">
        <f t="shared" si="0"/>
        <v>185363</v>
      </c>
      <c r="AP14" s="44">
        <f t="shared" si="0"/>
        <v>411112</v>
      </c>
      <c r="AQ14" s="31">
        <f t="shared" si="1"/>
        <v>2.2178751962365735</v>
      </c>
    </row>
    <row r="15" spans="1:43" s="158" customFormat="1" x14ac:dyDescent="0.2">
      <c r="A15" s="6" t="s">
        <v>13</v>
      </c>
      <c r="B15" s="22">
        <v>21847</v>
      </c>
      <c r="C15" s="4">
        <v>49175</v>
      </c>
      <c r="D15" s="23">
        <v>2.2508811278436398</v>
      </c>
      <c r="E15" s="177">
        <v>7067</v>
      </c>
      <c r="F15" s="178">
        <v>15800</v>
      </c>
      <c r="G15" s="179">
        <v>2.2357435970001398</v>
      </c>
      <c r="H15" s="180">
        <v>34183</v>
      </c>
      <c r="I15" s="181">
        <v>68883</v>
      </c>
      <c r="J15" s="179">
        <v>2.01512447707925</v>
      </c>
      <c r="K15" s="180">
        <v>12041</v>
      </c>
      <c r="L15" s="182">
        <v>21499</v>
      </c>
      <c r="M15" s="179">
        <v>1.7854829333111899</v>
      </c>
      <c r="N15" s="183">
        <v>10092</v>
      </c>
      <c r="O15" s="182">
        <v>19146</v>
      </c>
      <c r="P15" s="179">
        <v>1.8971462544589801</v>
      </c>
      <c r="Q15" s="183">
        <v>12144</v>
      </c>
      <c r="R15" s="182">
        <v>27720</v>
      </c>
      <c r="S15" s="179">
        <v>2.2826086956521698</v>
      </c>
      <c r="T15" s="183">
        <v>3831</v>
      </c>
      <c r="U15" s="182">
        <v>10962</v>
      </c>
      <c r="V15" s="179">
        <v>2.8613938919342199</v>
      </c>
      <c r="W15" s="183">
        <v>14508</v>
      </c>
      <c r="X15" s="182">
        <v>30384</v>
      </c>
      <c r="Y15" s="179">
        <v>2.09429280397022</v>
      </c>
      <c r="Z15" s="183">
        <v>22131</v>
      </c>
      <c r="AA15" s="182">
        <v>42981</v>
      </c>
      <c r="AB15" s="179">
        <v>1.94211739189372</v>
      </c>
      <c r="AC15" s="183">
        <v>11980</v>
      </c>
      <c r="AD15" s="182">
        <v>28506</v>
      </c>
      <c r="AE15" s="179">
        <v>2.3794657762938201</v>
      </c>
      <c r="AF15" s="183">
        <v>44355</v>
      </c>
      <c r="AG15" s="182">
        <v>77406</v>
      </c>
      <c r="AH15" s="179">
        <v>1.74514710855597</v>
      </c>
      <c r="AI15" s="183">
        <v>2258</v>
      </c>
      <c r="AJ15" s="182">
        <v>3776</v>
      </c>
      <c r="AK15" s="179">
        <v>1.6722763507528799</v>
      </c>
      <c r="AL15" s="183">
        <v>5783</v>
      </c>
      <c r="AM15" s="182">
        <v>11976</v>
      </c>
      <c r="AN15" s="179">
        <v>2.0708974580667499</v>
      </c>
      <c r="AO15" s="43">
        <f t="shared" si="0"/>
        <v>202220</v>
      </c>
      <c r="AP15" s="44">
        <f t="shared" si="0"/>
        <v>408214</v>
      </c>
      <c r="AQ15" s="31">
        <f t="shared" si="1"/>
        <v>2.0186628424488182</v>
      </c>
    </row>
    <row r="16" spans="1:43" s="158" customFormat="1" x14ac:dyDescent="0.2">
      <c r="A16" s="6" t="s">
        <v>15</v>
      </c>
      <c r="B16" s="22">
        <v>16531</v>
      </c>
      <c r="C16" s="4">
        <v>96474</v>
      </c>
      <c r="D16" s="23">
        <v>5.8359445889540904</v>
      </c>
      <c r="E16" s="177">
        <v>2145</v>
      </c>
      <c r="F16" s="178">
        <v>4287</v>
      </c>
      <c r="G16" s="179">
        <v>1.9986013986014</v>
      </c>
      <c r="H16" s="180">
        <v>9994</v>
      </c>
      <c r="I16" s="181">
        <v>17888</v>
      </c>
      <c r="J16" s="179">
        <v>1.78987392435461</v>
      </c>
      <c r="K16" s="180">
        <v>13235</v>
      </c>
      <c r="L16" s="182">
        <v>22839</v>
      </c>
      <c r="M16" s="179">
        <v>1.7256516811484699</v>
      </c>
      <c r="N16" s="183">
        <v>7348</v>
      </c>
      <c r="O16" s="182">
        <v>11027</v>
      </c>
      <c r="P16" s="179">
        <v>1.5006804572672801</v>
      </c>
      <c r="Q16" s="183">
        <v>9857</v>
      </c>
      <c r="R16" s="182">
        <v>28235</v>
      </c>
      <c r="S16" s="179">
        <v>2.86446180379426</v>
      </c>
      <c r="T16" s="183">
        <v>1340</v>
      </c>
      <c r="U16" s="182">
        <v>2634</v>
      </c>
      <c r="V16" s="179">
        <v>1.96567164179104</v>
      </c>
      <c r="W16" s="183">
        <v>11307</v>
      </c>
      <c r="X16" s="182">
        <v>24882</v>
      </c>
      <c r="Y16" s="179">
        <v>2.2005837092066902</v>
      </c>
      <c r="Z16" s="183">
        <v>11571</v>
      </c>
      <c r="AA16" s="182">
        <v>22575</v>
      </c>
      <c r="AB16" s="179">
        <v>1.9509981851179701</v>
      </c>
      <c r="AC16" s="183">
        <v>17204</v>
      </c>
      <c r="AD16" s="182">
        <v>75671</v>
      </c>
      <c r="AE16" s="179">
        <v>4.3984538479423403</v>
      </c>
      <c r="AF16" s="183">
        <v>6853</v>
      </c>
      <c r="AG16" s="182">
        <v>11140</v>
      </c>
      <c r="AH16" s="179">
        <v>1.62556544579017</v>
      </c>
      <c r="AI16" s="183">
        <v>1306</v>
      </c>
      <c r="AJ16" s="182">
        <v>2418</v>
      </c>
      <c r="AK16" s="179">
        <v>1.8514548238897399</v>
      </c>
      <c r="AL16" s="183">
        <v>3219</v>
      </c>
      <c r="AM16" s="182">
        <v>4506</v>
      </c>
      <c r="AN16" s="179">
        <v>1.3998136067101601</v>
      </c>
      <c r="AO16" s="43">
        <f t="shared" si="0"/>
        <v>111910</v>
      </c>
      <c r="AP16" s="44">
        <f t="shared" si="0"/>
        <v>324576</v>
      </c>
      <c r="AQ16" s="31">
        <f t="shared" si="1"/>
        <v>2.9003306228219103</v>
      </c>
    </row>
    <row r="17" spans="1:43" s="158" customFormat="1" x14ac:dyDescent="0.2">
      <c r="A17" s="6" t="s">
        <v>17</v>
      </c>
      <c r="B17" s="22">
        <v>2807</v>
      </c>
      <c r="C17" s="4">
        <v>7351</v>
      </c>
      <c r="D17" s="23">
        <v>2.6188101175632301</v>
      </c>
      <c r="E17" s="177">
        <v>1627</v>
      </c>
      <c r="F17" s="178">
        <v>3269</v>
      </c>
      <c r="G17" s="179">
        <v>2.0092194222495401</v>
      </c>
      <c r="H17" s="180">
        <v>26846</v>
      </c>
      <c r="I17" s="181">
        <v>50260</v>
      </c>
      <c r="J17" s="179">
        <v>1.8721597258436999</v>
      </c>
      <c r="K17" s="180">
        <v>5245</v>
      </c>
      <c r="L17" s="182">
        <v>9684</v>
      </c>
      <c r="M17" s="179">
        <v>1.8463298379409001</v>
      </c>
      <c r="N17" s="183">
        <v>5821</v>
      </c>
      <c r="O17" s="182">
        <v>13278</v>
      </c>
      <c r="P17" s="179">
        <v>2.28105136574472</v>
      </c>
      <c r="Q17" s="183">
        <v>10219</v>
      </c>
      <c r="R17" s="182">
        <v>21937</v>
      </c>
      <c r="S17" s="179">
        <v>2.1466875428124101</v>
      </c>
      <c r="T17" s="183">
        <v>1095</v>
      </c>
      <c r="U17" s="182">
        <v>2282</v>
      </c>
      <c r="V17" s="179">
        <v>2.0840182648401799</v>
      </c>
      <c r="W17" s="183">
        <v>7321</v>
      </c>
      <c r="X17" s="182">
        <v>16312</v>
      </c>
      <c r="Y17" s="179">
        <v>2.2281109138095898</v>
      </c>
      <c r="Z17" s="183">
        <v>21070</v>
      </c>
      <c r="AA17" s="182">
        <v>39290</v>
      </c>
      <c r="AB17" s="179">
        <v>1.8647365923113399</v>
      </c>
      <c r="AC17" s="183">
        <v>6409</v>
      </c>
      <c r="AD17" s="182">
        <v>14821</v>
      </c>
      <c r="AE17" s="179">
        <v>2.3125292557341202</v>
      </c>
      <c r="AF17" s="183">
        <v>3212</v>
      </c>
      <c r="AG17" s="182">
        <v>7046</v>
      </c>
      <c r="AH17" s="179">
        <v>2.1936488169364901</v>
      </c>
      <c r="AI17" s="183">
        <v>1838</v>
      </c>
      <c r="AJ17" s="182">
        <v>2688</v>
      </c>
      <c r="AK17" s="179">
        <v>1.4624591947769301</v>
      </c>
      <c r="AL17" s="183">
        <v>1423</v>
      </c>
      <c r="AM17" s="182">
        <v>3546</v>
      </c>
      <c r="AN17" s="179">
        <v>2.4919184820801101</v>
      </c>
      <c r="AO17" s="43">
        <f t="shared" si="0"/>
        <v>94933</v>
      </c>
      <c r="AP17" s="44">
        <f t="shared" si="0"/>
        <v>191764</v>
      </c>
      <c r="AQ17" s="31">
        <f t="shared" si="1"/>
        <v>2.0199930477283981</v>
      </c>
    </row>
    <row r="18" spans="1:43" s="158" customFormat="1" x14ac:dyDescent="0.2">
      <c r="A18" s="6" t="s">
        <v>21</v>
      </c>
      <c r="B18" s="22">
        <v>1881</v>
      </c>
      <c r="C18" s="4">
        <v>4093</v>
      </c>
      <c r="D18" s="23">
        <v>2.1759702286018099</v>
      </c>
      <c r="E18" s="177">
        <v>673</v>
      </c>
      <c r="F18" s="178">
        <v>2676</v>
      </c>
      <c r="G18" s="179">
        <v>3.97622585438336</v>
      </c>
      <c r="H18" s="180">
        <v>25279</v>
      </c>
      <c r="I18" s="181">
        <v>54501</v>
      </c>
      <c r="J18" s="179">
        <v>2.1559792713319399</v>
      </c>
      <c r="K18" s="180">
        <v>12272</v>
      </c>
      <c r="L18" s="182">
        <v>30154</v>
      </c>
      <c r="M18" s="179">
        <v>2.45713820078227</v>
      </c>
      <c r="N18" s="183">
        <v>1734</v>
      </c>
      <c r="O18" s="182">
        <v>6340</v>
      </c>
      <c r="P18" s="179">
        <v>3.6562860438292999</v>
      </c>
      <c r="Q18" s="183">
        <v>17314</v>
      </c>
      <c r="R18" s="182">
        <v>43825</v>
      </c>
      <c r="S18" s="179">
        <v>2.5311886334758</v>
      </c>
      <c r="T18" s="183">
        <v>128</v>
      </c>
      <c r="U18" s="182">
        <v>446</v>
      </c>
      <c r="V18" s="179">
        <v>3.484375</v>
      </c>
      <c r="W18" s="183">
        <v>4806</v>
      </c>
      <c r="X18" s="182">
        <v>11585</v>
      </c>
      <c r="Y18" s="179">
        <v>2.4105285060341202</v>
      </c>
      <c r="Z18" s="183">
        <v>6497</v>
      </c>
      <c r="AA18" s="182">
        <v>16894</v>
      </c>
      <c r="AB18" s="179">
        <v>2.6002770509465898</v>
      </c>
      <c r="AC18" s="183">
        <v>4934</v>
      </c>
      <c r="AD18" s="182">
        <v>10111</v>
      </c>
      <c r="AE18" s="179">
        <v>2.0492501013376598</v>
      </c>
      <c r="AF18" s="183">
        <v>2673</v>
      </c>
      <c r="AG18" s="182">
        <v>5224</v>
      </c>
      <c r="AH18" s="179">
        <v>1.9543583988028399</v>
      </c>
      <c r="AI18" s="183">
        <v>68</v>
      </c>
      <c r="AJ18" s="182">
        <v>170</v>
      </c>
      <c r="AK18" s="179">
        <v>2.5</v>
      </c>
      <c r="AL18" s="183">
        <v>523</v>
      </c>
      <c r="AM18" s="182">
        <v>2612</v>
      </c>
      <c r="AN18" s="179">
        <v>4.9942638623326996</v>
      </c>
      <c r="AO18" s="43">
        <f t="shared" si="0"/>
        <v>78782</v>
      </c>
      <c r="AP18" s="44">
        <f t="shared" si="0"/>
        <v>188631</v>
      </c>
      <c r="AQ18" s="31">
        <f t="shared" si="1"/>
        <v>2.3943413470081998</v>
      </c>
    </row>
    <row r="19" spans="1:43" s="158" customFormat="1" x14ac:dyDescent="0.2">
      <c r="A19" s="6" t="s">
        <v>18</v>
      </c>
      <c r="B19" s="22">
        <v>10728</v>
      </c>
      <c r="C19" s="4">
        <v>26313</v>
      </c>
      <c r="D19" s="23">
        <v>2.4527404921700202</v>
      </c>
      <c r="E19" s="177">
        <v>8450</v>
      </c>
      <c r="F19" s="178">
        <v>17021</v>
      </c>
      <c r="G19" s="179">
        <v>2.01431952662722</v>
      </c>
      <c r="H19" s="180">
        <v>24976</v>
      </c>
      <c r="I19" s="181">
        <v>45509</v>
      </c>
      <c r="J19" s="179">
        <v>1.8221092248558599</v>
      </c>
      <c r="K19" s="180">
        <v>6990</v>
      </c>
      <c r="L19" s="182">
        <v>16257</v>
      </c>
      <c r="M19" s="179">
        <v>2.3257510729613702</v>
      </c>
      <c r="N19" s="183">
        <v>4329</v>
      </c>
      <c r="O19" s="182">
        <v>8602</v>
      </c>
      <c r="P19" s="179">
        <v>1.9870639870639899</v>
      </c>
      <c r="Q19" s="183">
        <v>7676</v>
      </c>
      <c r="R19" s="182">
        <v>17019</v>
      </c>
      <c r="S19" s="179">
        <v>2.2171704012506499</v>
      </c>
      <c r="T19" s="183">
        <v>895</v>
      </c>
      <c r="U19" s="182">
        <v>2131</v>
      </c>
      <c r="V19" s="179">
        <v>2.3810055865921802</v>
      </c>
      <c r="W19" s="183">
        <v>2711</v>
      </c>
      <c r="X19" s="182">
        <v>5347</v>
      </c>
      <c r="Y19" s="179">
        <v>1.9723349317595</v>
      </c>
      <c r="Z19" s="183">
        <v>3821</v>
      </c>
      <c r="AA19" s="182">
        <v>7167</v>
      </c>
      <c r="AB19" s="179">
        <v>1.87568699293379</v>
      </c>
      <c r="AC19" s="183">
        <v>5747</v>
      </c>
      <c r="AD19" s="182">
        <v>12370</v>
      </c>
      <c r="AE19" s="179">
        <v>2.1524273534017699</v>
      </c>
      <c r="AF19" s="183">
        <v>3852</v>
      </c>
      <c r="AG19" s="182">
        <v>7979</v>
      </c>
      <c r="AH19" s="179">
        <v>2.07139148494289</v>
      </c>
      <c r="AI19" s="183">
        <v>665</v>
      </c>
      <c r="AJ19" s="182">
        <v>1208</v>
      </c>
      <c r="AK19" s="179">
        <v>1.81654135338346</v>
      </c>
      <c r="AL19" s="183">
        <v>4202</v>
      </c>
      <c r="AM19" s="182">
        <v>10876</v>
      </c>
      <c r="AN19" s="179">
        <v>2.5882912898619699</v>
      </c>
      <c r="AO19" s="43">
        <f t="shared" si="0"/>
        <v>85042</v>
      </c>
      <c r="AP19" s="44">
        <f t="shared" si="0"/>
        <v>177799</v>
      </c>
      <c r="AQ19" s="31">
        <f t="shared" si="1"/>
        <v>2.0907198795889088</v>
      </c>
    </row>
    <row r="20" spans="1:43" s="158" customFormat="1" x14ac:dyDescent="0.2">
      <c r="A20" s="6" t="s">
        <v>125</v>
      </c>
      <c r="B20" s="22">
        <v>1586</v>
      </c>
      <c r="C20" s="4">
        <v>5205</v>
      </c>
      <c r="D20" s="23">
        <v>3.2818411097099598</v>
      </c>
      <c r="E20" s="177">
        <v>556</v>
      </c>
      <c r="F20" s="178">
        <v>1639</v>
      </c>
      <c r="G20" s="179">
        <v>2.94784172661871</v>
      </c>
      <c r="H20" s="180">
        <v>22291</v>
      </c>
      <c r="I20" s="181">
        <v>40435</v>
      </c>
      <c r="J20" s="179">
        <v>1.81396079135077</v>
      </c>
      <c r="K20" s="180">
        <v>6501</v>
      </c>
      <c r="L20" s="182">
        <v>17739</v>
      </c>
      <c r="M20" s="179">
        <v>2.7286571296723601</v>
      </c>
      <c r="N20" s="183">
        <v>518</v>
      </c>
      <c r="O20" s="182">
        <v>1465</v>
      </c>
      <c r="P20" s="179">
        <v>2.82818532818533</v>
      </c>
      <c r="Q20" s="183">
        <v>13841</v>
      </c>
      <c r="R20" s="182">
        <v>35977</v>
      </c>
      <c r="S20" s="179">
        <v>2.5993064084965001</v>
      </c>
      <c r="T20" s="183">
        <v>74</v>
      </c>
      <c r="U20" s="182">
        <v>172</v>
      </c>
      <c r="V20" s="179">
        <v>2.3243243243243201</v>
      </c>
      <c r="W20" s="183">
        <v>3238</v>
      </c>
      <c r="X20" s="182">
        <v>9375</v>
      </c>
      <c r="Y20" s="179">
        <v>2.8953057442865999</v>
      </c>
      <c r="Z20" s="183">
        <v>11709</v>
      </c>
      <c r="AA20" s="182">
        <v>29388</v>
      </c>
      <c r="AB20" s="179">
        <v>2.5098642070202399</v>
      </c>
      <c r="AC20" s="183">
        <v>1937</v>
      </c>
      <c r="AD20" s="182">
        <v>6188</v>
      </c>
      <c r="AE20" s="179">
        <v>3.19463087248322</v>
      </c>
      <c r="AF20" s="183">
        <v>1729</v>
      </c>
      <c r="AG20" s="182">
        <v>3815</v>
      </c>
      <c r="AH20" s="179">
        <v>2.2064777327935201</v>
      </c>
      <c r="AI20" s="183">
        <v>55</v>
      </c>
      <c r="AJ20" s="182">
        <v>79</v>
      </c>
      <c r="AK20" s="179">
        <v>1.4363636363636401</v>
      </c>
      <c r="AL20" s="183">
        <v>258</v>
      </c>
      <c r="AM20" s="182">
        <v>784</v>
      </c>
      <c r="AN20" s="179">
        <v>3.0387596899224798</v>
      </c>
      <c r="AO20" s="43">
        <f t="shared" si="0"/>
        <v>64293</v>
      </c>
      <c r="AP20" s="44">
        <f t="shared" si="0"/>
        <v>152261</v>
      </c>
      <c r="AQ20" s="31">
        <f t="shared" si="1"/>
        <v>2.368236044359417</v>
      </c>
    </row>
    <row r="21" spans="1:43" s="158" customFormat="1" x14ac:dyDescent="0.2">
      <c r="A21" s="6" t="s">
        <v>85</v>
      </c>
      <c r="B21" s="22">
        <v>693</v>
      </c>
      <c r="C21" s="4">
        <v>1640</v>
      </c>
      <c r="D21" s="23">
        <v>2.36652236652237</v>
      </c>
      <c r="E21" s="177">
        <v>803</v>
      </c>
      <c r="F21" s="178">
        <v>2556</v>
      </c>
      <c r="G21" s="179">
        <v>3.1830635118306301</v>
      </c>
      <c r="H21" s="180">
        <v>5656</v>
      </c>
      <c r="I21" s="181">
        <v>13150</v>
      </c>
      <c r="J21" s="179">
        <v>2.3249646393210699</v>
      </c>
      <c r="K21" s="180">
        <v>2880</v>
      </c>
      <c r="L21" s="182">
        <v>8906</v>
      </c>
      <c r="M21" s="179">
        <v>3.09236111111111</v>
      </c>
      <c r="N21" s="183">
        <v>462</v>
      </c>
      <c r="O21" s="182">
        <v>1432</v>
      </c>
      <c r="P21" s="179">
        <v>3.0995670995670999</v>
      </c>
      <c r="Q21" s="183">
        <v>16053</v>
      </c>
      <c r="R21" s="182">
        <v>43470</v>
      </c>
      <c r="S21" s="179">
        <v>2.70790506447393</v>
      </c>
      <c r="T21" s="183">
        <v>40</v>
      </c>
      <c r="U21" s="182">
        <v>73</v>
      </c>
      <c r="V21" s="179">
        <v>1.825</v>
      </c>
      <c r="W21" s="183">
        <v>3633</v>
      </c>
      <c r="X21" s="182">
        <v>11588</v>
      </c>
      <c r="Y21" s="179">
        <v>3.1896504266446501</v>
      </c>
      <c r="Z21" s="183">
        <v>17054</v>
      </c>
      <c r="AA21" s="182">
        <v>44893</v>
      </c>
      <c r="AB21" s="179">
        <v>2.6324029553183999</v>
      </c>
      <c r="AC21" s="183">
        <v>996</v>
      </c>
      <c r="AD21" s="182">
        <v>3442</v>
      </c>
      <c r="AE21" s="179">
        <v>3.4558232931726902</v>
      </c>
      <c r="AF21" s="183">
        <v>1960</v>
      </c>
      <c r="AG21" s="182">
        <v>5081</v>
      </c>
      <c r="AH21" s="179">
        <v>2.5923469387755098</v>
      </c>
      <c r="AI21" s="183">
        <v>60</v>
      </c>
      <c r="AJ21" s="182">
        <v>121</v>
      </c>
      <c r="AK21" s="179">
        <v>2.0166666666666702</v>
      </c>
      <c r="AL21" s="183">
        <v>151</v>
      </c>
      <c r="AM21" s="182">
        <v>319</v>
      </c>
      <c r="AN21" s="179">
        <v>2.11258278145695</v>
      </c>
      <c r="AO21" s="43">
        <f t="shared" si="0"/>
        <v>50441</v>
      </c>
      <c r="AP21" s="44">
        <f t="shared" si="0"/>
        <v>136671</v>
      </c>
      <c r="AQ21" s="31">
        <f t="shared" si="1"/>
        <v>2.7095220158204634</v>
      </c>
    </row>
    <row r="22" spans="1:43" s="158" customFormat="1" x14ac:dyDescent="0.2">
      <c r="A22" s="6" t="s">
        <v>30</v>
      </c>
      <c r="B22" s="22">
        <v>3728</v>
      </c>
      <c r="C22" s="4">
        <v>15486</v>
      </c>
      <c r="D22" s="23">
        <v>4.1539699570815403</v>
      </c>
      <c r="E22" s="177">
        <v>374</v>
      </c>
      <c r="F22" s="178">
        <v>1100</v>
      </c>
      <c r="G22" s="179">
        <v>2.9411764705882399</v>
      </c>
      <c r="H22" s="180">
        <v>14626</v>
      </c>
      <c r="I22" s="181">
        <v>32312</v>
      </c>
      <c r="J22" s="179">
        <v>2.2092164638315301</v>
      </c>
      <c r="K22" s="180">
        <v>4514</v>
      </c>
      <c r="L22" s="182">
        <v>9963</v>
      </c>
      <c r="M22" s="179">
        <v>2.2071333628710699</v>
      </c>
      <c r="N22" s="183">
        <v>1188</v>
      </c>
      <c r="O22" s="182">
        <v>3136</v>
      </c>
      <c r="P22" s="179">
        <v>2.6397306397306401</v>
      </c>
      <c r="Q22" s="183">
        <v>7702</v>
      </c>
      <c r="R22" s="182">
        <v>18525</v>
      </c>
      <c r="S22" s="179">
        <v>2.40521942352636</v>
      </c>
      <c r="T22" s="183">
        <v>99</v>
      </c>
      <c r="U22" s="182">
        <v>369</v>
      </c>
      <c r="V22" s="179">
        <v>3.7272727272727302</v>
      </c>
      <c r="W22" s="183">
        <v>3004</v>
      </c>
      <c r="X22" s="182">
        <v>7345</v>
      </c>
      <c r="Y22" s="179">
        <v>2.4450732356857499</v>
      </c>
      <c r="Z22" s="183">
        <v>9536</v>
      </c>
      <c r="AA22" s="182">
        <v>21710</v>
      </c>
      <c r="AB22" s="179">
        <v>2.2766359060402701</v>
      </c>
      <c r="AC22" s="183">
        <v>3787</v>
      </c>
      <c r="AD22" s="182">
        <v>11993</v>
      </c>
      <c r="AE22" s="179">
        <v>3.1668867177185098</v>
      </c>
      <c r="AF22" s="183">
        <v>1670</v>
      </c>
      <c r="AG22" s="182">
        <v>3314</v>
      </c>
      <c r="AH22" s="179">
        <v>1.98443113772455</v>
      </c>
      <c r="AI22" s="183">
        <v>269</v>
      </c>
      <c r="AJ22" s="182">
        <v>477</v>
      </c>
      <c r="AK22" s="179">
        <v>1.77323420074349</v>
      </c>
      <c r="AL22" s="183">
        <v>234</v>
      </c>
      <c r="AM22" s="182">
        <v>596</v>
      </c>
      <c r="AN22" s="179">
        <v>2.54700854700855</v>
      </c>
      <c r="AO22" s="43">
        <f t="shared" si="0"/>
        <v>50731</v>
      </c>
      <c r="AP22" s="44">
        <f t="shared" si="0"/>
        <v>126326</v>
      </c>
      <c r="AQ22" s="31">
        <f t="shared" si="1"/>
        <v>2.4901145256352133</v>
      </c>
    </row>
    <row r="23" spans="1:43" s="158" customFormat="1" x14ac:dyDescent="0.2">
      <c r="A23" s="6" t="s">
        <v>34</v>
      </c>
      <c r="B23" s="22">
        <v>7746</v>
      </c>
      <c r="C23" s="4">
        <v>37381</v>
      </c>
      <c r="D23" s="23">
        <v>4.8258455977278603</v>
      </c>
      <c r="E23" s="177">
        <v>1636</v>
      </c>
      <c r="F23" s="178">
        <v>6657</v>
      </c>
      <c r="G23" s="179">
        <v>4.0690709046454803</v>
      </c>
      <c r="H23" s="180">
        <v>8796</v>
      </c>
      <c r="I23" s="181">
        <v>19428</v>
      </c>
      <c r="J23" s="179">
        <v>2.2087312414734002</v>
      </c>
      <c r="K23" s="180">
        <v>2502</v>
      </c>
      <c r="L23" s="182">
        <v>6370</v>
      </c>
      <c r="M23" s="179">
        <v>2.5459632294164698</v>
      </c>
      <c r="N23" s="183">
        <v>2219</v>
      </c>
      <c r="O23" s="182">
        <v>5682</v>
      </c>
      <c r="P23" s="179">
        <v>2.5606128886885999</v>
      </c>
      <c r="Q23" s="183">
        <v>3277</v>
      </c>
      <c r="R23" s="182">
        <v>8710</v>
      </c>
      <c r="S23" s="179">
        <v>2.6579188281965198</v>
      </c>
      <c r="T23" s="183">
        <v>313</v>
      </c>
      <c r="U23" s="182">
        <v>1110</v>
      </c>
      <c r="V23" s="179">
        <v>3.5463258785942502</v>
      </c>
      <c r="W23" s="183">
        <v>1844</v>
      </c>
      <c r="X23" s="182">
        <v>4027</v>
      </c>
      <c r="Y23" s="179">
        <v>2.1838394793926201</v>
      </c>
      <c r="Z23" s="183">
        <v>4235</v>
      </c>
      <c r="AA23" s="182">
        <v>8158</v>
      </c>
      <c r="AB23" s="179">
        <v>1.92632821723731</v>
      </c>
      <c r="AC23" s="183">
        <v>2716</v>
      </c>
      <c r="AD23" s="182">
        <v>8032</v>
      </c>
      <c r="AE23" s="179">
        <v>2.9572901325478602</v>
      </c>
      <c r="AF23" s="183">
        <v>1982</v>
      </c>
      <c r="AG23" s="182">
        <v>3612</v>
      </c>
      <c r="AH23" s="179">
        <v>1.82240161453078</v>
      </c>
      <c r="AI23" s="183">
        <v>320</v>
      </c>
      <c r="AJ23" s="182">
        <v>578</v>
      </c>
      <c r="AK23" s="179">
        <v>1.8062499999999999</v>
      </c>
      <c r="AL23" s="183">
        <v>1325</v>
      </c>
      <c r="AM23" s="182">
        <v>7361</v>
      </c>
      <c r="AN23" s="179">
        <v>5.5554716981132097</v>
      </c>
      <c r="AO23" s="43">
        <f t="shared" si="0"/>
        <v>38911</v>
      </c>
      <c r="AP23" s="44">
        <f t="shared" si="0"/>
        <v>117106</v>
      </c>
      <c r="AQ23" s="31">
        <f t="shared" si="1"/>
        <v>3.0095859782580763</v>
      </c>
    </row>
    <row r="24" spans="1:43" s="158" customFormat="1" x14ac:dyDescent="0.2">
      <c r="A24" s="6" t="s">
        <v>24</v>
      </c>
      <c r="B24" s="22">
        <v>1974</v>
      </c>
      <c r="C24" s="4">
        <v>6128</v>
      </c>
      <c r="D24" s="23">
        <v>3.1043566362715298</v>
      </c>
      <c r="E24" s="177">
        <v>668</v>
      </c>
      <c r="F24" s="178">
        <v>1369</v>
      </c>
      <c r="G24" s="179">
        <v>2.0494011976047899</v>
      </c>
      <c r="H24" s="180">
        <v>13398</v>
      </c>
      <c r="I24" s="181">
        <v>26146</v>
      </c>
      <c r="J24" s="179">
        <v>1.9514852963128799</v>
      </c>
      <c r="K24" s="180">
        <v>3912</v>
      </c>
      <c r="L24" s="182">
        <v>8178</v>
      </c>
      <c r="M24" s="179">
        <v>2.0904907975460101</v>
      </c>
      <c r="N24" s="183">
        <v>2032</v>
      </c>
      <c r="O24" s="182">
        <v>4721</v>
      </c>
      <c r="P24" s="179">
        <v>2.32332677165354</v>
      </c>
      <c r="Q24" s="183">
        <v>6286</v>
      </c>
      <c r="R24" s="182">
        <v>13941</v>
      </c>
      <c r="S24" s="179">
        <v>2.21778555520204</v>
      </c>
      <c r="T24" s="183">
        <v>348</v>
      </c>
      <c r="U24" s="182">
        <v>914</v>
      </c>
      <c r="V24" s="179">
        <v>2.6264367816092</v>
      </c>
      <c r="W24" s="183">
        <v>3008</v>
      </c>
      <c r="X24" s="182">
        <v>7590</v>
      </c>
      <c r="Y24" s="179">
        <v>2.5232712765957501</v>
      </c>
      <c r="Z24" s="183">
        <v>9913</v>
      </c>
      <c r="AA24" s="182">
        <v>23945</v>
      </c>
      <c r="AB24" s="179">
        <v>2.4155149803288598</v>
      </c>
      <c r="AC24" s="183">
        <v>3664</v>
      </c>
      <c r="AD24" s="182">
        <v>9929</v>
      </c>
      <c r="AE24" s="179">
        <v>2.70987991266376</v>
      </c>
      <c r="AF24" s="183">
        <v>1596</v>
      </c>
      <c r="AG24" s="182">
        <v>3349</v>
      </c>
      <c r="AH24" s="179">
        <v>2.0983709273183</v>
      </c>
      <c r="AI24" s="183">
        <v>216</v>
      </c>
      <c r="AJ24" s="182">
        <v>630</v>
      </c>
      <c r="AK24" s="179">
        <v>2.9166666666666701</v>
      </c>
      <c r="AL24" s="183">
        <v>328</v>
      </c>
      <c r="AM24" s="182">
        <v>884</v>
      </c>
      <c r="AN24" s="179">
        <v>2.6951219512195101</v>
      </c>
      <c r="AO24" s="43">
        <f t="shared" si="0"/>
        <v>47343</v>
      </c>
      <c r="AP24" s="44">
        <f t="shared" si="0"/>
        <v>107724</v>
      </c>
      <c r="AQ24" s="31">
        <f t="shared" si="1"/>
        <v>2.2753944616944426</v>
      </c>
    </row>
    <row r="25" spans="1:43" s="158" customFormat="1" x14ac:dyDescent="0.2">
      <c r="A25" s="6" t="s">
        <v>47</v>
      </c>
      <c r="B25" s="22">
        <v>2241</v>
      </c>
      <c r="C25" s="4">
        <v>4750</v>
      </c>
      <c r="D25" s="23">
        <v>2.1195894689870598</v>
      </c>
      <c r="E25" s="177">
        <v>411</v>
      </c>
      <c r="F25" s="178">
        <v>1203</v>
      </c>
      <c r="G25" s="179">
        <v>2.9270072992700702</v>
      </c>
      <c r="H25" s="183">
        <v>14757</v>
      </c>
      <c r="I25" s="182">
        <v>30074</v>
      </c>
      <c r="J25" s="179">
        <v>2.0379480924307098</v>
      </c>
      <c r="K25" s="180">
        <v>5588</v>
      </c>
      <c r="L25" s="182">
        <v>10950</v>
      </c>
      <c r="M25" s="179">
        <v>1.95955619183966</v>
      </c>
      <c r="N25" s="183">
        <v>690</v>
      </c>
      <c r="O25" s="182">
        <v>1783</v>
      </c>
      <c r="P25" s="179">
        <v>2.5840579710144902</v>
      </c>
      <c r="Q25" s="183">
        <v>9779</v>
      </c>
      <c r="R25" s="182">
        <v>21766</v>
      </c>
      <c r="S25" s="179">
        <v>2.2257899580734199</v>
      </c>
      <c r="T25" s="183">
        <v>68</v>
      </c>
      <c r="U25" s="182">
        <v>144</v>
      </c>
      <c r="V25" s="179">
        <v>2.1176470588235299</v>
      </c>
      <c r="W25" s="183">
        <v>2075</v>
      </c>
      <c r="X25" s="182">
        <v>4917</v>
      </c>
      <c r="Y25" s="179">
        <v>2.3696385542168699</v>
      </c>
      <c r="Z25" s="183">
        <v>3352</v>
      </c>
      <c r="AA25" s="182">
        <v>8213</v>
      </c>
      <c r="AB25" s="179">
        <v>2.4501789976133699</v>
      </c>
      <c r="AC25" s="183">
        <v>4649</v>
      </c>
      <c r="AD25" s="182">
        <v>10366</v>
      </c>
      <c r="AE25" s="179">
        <v>2.2297268229726801</v>
      </c>
      <c r="AF25" s="183">
        <v>756</v>
      </c>
      <c r="AG25" s="182">
        <v>1545</v>
      </c>
      <c r="AH25" s="179">
        <v>2.0436507936507899</v>
      </c>
      <c r="AI25" s="183">
        <v>57</v>
      </c>
      <c r="AJ25" s="182">
        <v>129</v>
      </c>
      <c r="AK25" s="179">
        <v>2.2631578947368398</v>
      </c>
      <c r="AL25" s="183">
        <v>116</v>
      </c>
      <c r="AM25" s="182">
        <v>313</v>
      </c>
      <c r="AN25" s="179">
        <v>2.6982758620689702</v>
      </c>
      <c r="AO25" s="43">
        <f t="shared" si="0"/>
        <v>44539</v>
      </c>
      <c r="AP25" s="44">
        <f t="shared" si="0"/>
        <v>96153</v>
      </c>
      <c r="AQ25" s="31">
        <f t="shared" si="1"/>
        <v>2.1588495475875074</v>
      </c>
    </row>
    <row r="26" spans="1:43" s="158" customFormat="1" x14ac:dyDescent="0.2">
      <c r="A26" s="6" t="s">
        <v>25</v>
      </c>
      <c r="B26" s="22">
        <v>4291</v>
      </c>
      <c r="C26" s="4">
        <v>13364</v>
      </c>
      <c r="D26" s="23">
        <v>3.1144255418317401</v>
      </c>
      <c r="E26" s="177">
        <v>1128</v>
      </c>
      <c r="F26" s="178">
        <v>1998</v>
      </c>
      <c r="G26" s="179">
        <v>1.7712765957446801</v>
      </c>
      <c r="H26" s="180">
        <v>9215</v>
      </c>
      <c r="I26" s="181">
        <v>17348</v>
      </c>
      <c r="J26" s="179">
        <v>1.8825827455235999</v>
      </c>
      <c r="K26" s="180">
        <v>5519</v>
      </c>
      <c r="L26" s="182">
        <v>15691</v>
      </c>
      <c r="M26" s="179">
        <v>2.8430875158543198</v>
      </c>
      <c r="N26" s="183">
        <v>1965</v>
      </c>
      <c r="O26" s="182">
        <v>3418</v>
      </c>
      <c r="P26" s="179">
        <v>1.73944020356234</v>
      </c>
      <c r="Q26" s="183">
        <v>4170</v>
      </c>
      <c r="R26" s="182">
        <v>10291</v>
      </c>
      <c r="S26" s="179">
        <v>2.4678657074340502</v>
      </c>
      <c r="T26" s="183">
        <v>196</v>
      </c>
      <c r="U26" s="182">
        <v>362</v>
      </c>
      <c r="V26" s="179">
        <v>1.8469387755102</v>
      </c>
      <c r="W26" s="183">
        <v>2033</v>
      </c>
      <c r="X26" s="182">
        <v>4181</v>
      </c>
      <c r="Y26" s="179">
        <v>2.0565666502705402</v>
      </c>
      <c r="Z26" s="183">
        <v>4078</v>
      </c>
      <c r="AA26" s="182">
        <v>7827</v>
      </c>
      <c r="AB26" s="179">
        <v>1.9193231976459</v>
      </c>
      <c r="AC26" s="183">
        <v>4194</v>
      </c>
      <c r="AD26" s="182">
        <v>14815</v>
      </c>
      <c r="AE26" s="179">
        <v>3.5324272770624701</v>
      </c>
      <c r="AF26" s="183">
        <v>2192</v>
      </c>
      <c r="AG26" s="182">
        <v>3796</v>
      </c>
      <c r="AH26" s="179">
        <v>1.7317518248175201</v>
      </c>
      <c r="AI26" s="183">
        <v>299</v>
      </c>
      <c r="AJ26" s="182">
        <v>384</v>
      </c>
      <c r="AK26" s="179">
        <v>1.28428093645485</v>
      </c>
      <c r="AL26" s="183">
        <v>677</v>
      </c>
      <c r="AM26" s="182">
        <v>1782</v>
      </c>
      <c r="AN26" s="179">
        <v>2.63220088626292</v>
      </c>
      <c r="AO26" s="43">
        <f t="shared" si="0"/>
        <v>39957</v>
      </c>
      <c r="AP26" s="44">
        <f t="shared" si="0"/>
        <v>95257</v>
      </c>
      <c r="AQ26" s="31">
        <f t="shared" si="1"/>
        <v>2.3839877868708861</v>
      </c>
    </row>
    <row r="27" spans="1:43" s="158" customFormat="1" x14ac:dyDescent="0.2">
      <c r="A27" s="6" t="s">
        <v>26</v>
      </c>
      <c r="B27" s="22">
        <v>2602</v>
      </c>
      <c r="C27" s="4">
        <v>8870</v>
      </c>
      <c r="D27" s="23">
        <v>3.4089162182936201</v>
      </c>
      <c r="E27" s="177">
        <v>839</v>
      </c>
      <c r="F27" s="178">
        <v>1768</v>
      </c>
      <c r="G27" s="179">
        <v>2.1072705601906998</v>
      </c>
      <c r="H27" s="180">
        <v>12115</v>
      </c>
      <c r="I27" s="181">
        <v>24617</v>
      </c>
      <c r="J27" s="179">
        <v>2.0319438712340099</v>
      </c>
      <c r="K27" s="180">
        <v>3877</v>
      </c>
      <c r="L27" s="182">
        <v>8953</v>
      </c>
      <c r="M27" s="179">
        <v>2.3092597369099801</v>
      </c>
      <c r="N27" s="183">
        <v>1544</v>
      </c>
      <c r="O27" s="182">
        <v>3582</v>
      </c>
      <c r="P27" s="179">
        <v>2.3199481865284999</v>
      </c>
      <c r="Q27" s="183">
        <v>5720</v>
      </c>
      <c r="R27" s="182">
        <v>13130</v>
      </c>
      <c r="S27" s="179">
        <v>2.2954545454545499</v>
      </c>
      <c r="T27" s="183">
        <v>138</v>
      </c>
      <c r="U27" s="182">
        <v>267</v>
      </c>
      <c r="V27" s="179">
        <v>1.9347826086956501</v>
      </c>
      <c r="W27" s="183">
        <v>1301</v>
      </c>
      <c r="X27" s="182">
        <v>3072</v>
      </c>
      <c r="Y27" s="179">
        <v>2.3612605687932402</v>
      </c>
      <c r="Z27" s="183">
        <v>5399</v>
      </c>
      <c r="AA27" s="182">
        <v>10459</v>
      </c>
      <c r="AB27" s="179">
        <v>1.9372105945545499</v>
      </c>
      <c r="AC27" s="183">
        <v>2218</v>
      </c>
      <c r="AD27" s="182">
        <v>5566</v>
      </c>
      <c r="AE27" s="179">
        <v>2.50946798917944</v>
      </c>
      <c r="AF27" s="183">
        <v>1496</v>
      </c>
      <c r="AG27" s="182">
        <v>3073</v>
      </c>
      <c r="AH27" s="179">
        <v>2.0541443850267398</v>
      </c>
      <c r="AI27" s="183">
        <v>118</v>
      </c>
      <c r="AJ27" s="182">
        <v>184</v>
      </c>
      <c r="AK27" s="179">
        <v>1.55932203389831</v>
      </c>
      <c r="AL27" s="183">
        <v>494</v>
      </c>
      <c r="AM27" s="182">
        <v>1085</v>
      </c>
      <c r="AN27" s="179">
        <v>2.1963562753036401</v>
      </c>
      <c r="AO27" s="43">
        <f t="shared" si="0"/>
        <v>37861</v>
      </c>
      <c r="AP27" s="44">
        <f t="shared" si="0"/>
        <v>84626</v>
      </c>
      <c r="AQ27" s="31">
        <f t="shared" si="1"/>
        <v>2.2351760386677584</v>
      </c>
    </row>
    <row r="28" spans="1:43" s="158" customFormat="1" x14ac:dyDescent="0.2">
      <c r="A28" s="6" t="s">
        <v>29</v>
      </c>
      <c r="B28" s="22">
        <v>4211</v>
      </c>
      <c r="C28" s="4">
        <v>11759</v>
      </c>
      <c r="D28" s="23">
        <v>2.79244834956067</v>
      </c>
      <c r="E28" s="177">
        <v>1539</v>
      </c>
      <c r="F28" s="178">
        <v>2822</v>
      </c>
      <c r="G28" s="179">
        <v>1.8336582196231299</v>
      </c>
      <c r="H28" s="180">
        <v>7137</v>
      </c>
      <c r="I28" s="181">
        <v>13212</v>
      </c>
      <c r="J28" s="179">
        <v>1.85119798234552</v>
      </c>
      <c r="K28" s="180">
        <v>3214</v>
      </c>
      <c r="L28" s="182">
        <v>7488</v>
      </c>
      <c r="M28" s="179">
        <v>2.3298070939639102</v>
      </c>
      <c r="N28" s="183">
        <v>2876</v>
      </c>
      <c r="O28" s="182">
        <v>5192</v>
      </c>
      <c r="P28" s="179">
        <v>1.80528511821975</v>
      </c>
      <c r="Q28" s="183">
        <v>4094</v>
      </c>
      <c r="R28" s="182">
        <v>10132</v>
      </c>
      <c r="S28" s="179">
        <v>2.4748412310698602</v>
      </c>
      <c r="T28" s="183">
        <v>338</v>
      </c>
      <c r="U28" s="182">
        <v>691</v>
      </c>
      <c r="V28" s="179">
        <v>2.04437869822485</v>
      </c>
      <c r="W28" s="183">
        <v>2120</v>
      </c>
      <c r="X28" s="182">
        <v>4712</v>
      </c>
      <c r="Y28" s="179">
        <v>2.2226415094339602</v>
      </c>
      <c r="Z28" s="183">
        <v>3878</v>
      </c>
      <c r="AA28" s="182">
        <v>7180</v>
      </c>
      <c r="AB28" s="179">
        <v>1.8514698298091801</v>
      </c>
      <c r="AC28" s="183">
        <v>2805</v>
      </c>
      <c r="AD28" s="182">
        <v>10677</v>
      </c>
      <c r="AE28" s="179">
        <v>3.8064171122994699</v>
      </c>
      <c r="AF28" s="183">
        <v>2716</v>
      </c>
      <c r="AG28" s="182">
        <v>4715</v>
      </c>
      <c r="AH28" s="179">
        <v>1.7360088365243</v>
      </c>
      <c r="AI28" s="183">
        <v>259</v>
      </c>
      <c r="AJ28" s="182">
        <v>397</v>
      </c>
      <c r="AK28" s="179">
        <v>1.53281853281853</v>
      </c>
      <c r="AL28" s="183">
        <v>719</v>
      </c>
      <c r="AM28" s="182">
        <v>1508</v>
      </c>
      <c r="AN28" s="179">
        <v>2.0973574408901299</v>
      </c>
      <c r="AO28" s="43">
        <f t="shared" si="0"/>
        <v>35906</v>
      </c>
      <c r="AP28" s="44">
        <f t="shared" si="0"/>
        <v>80485</v>
      </c>
      <c r="AQ28" s="31">
        <f t="shared" si="1"/>
        <v>2.2415473736979892</v>
      </c>
    </row>
    <row r="29" spans="1:43" s="158" customFormat="1" x14ac:dyDescent="0.2">
      <c r="A29" s="6" t="s">
        <v>65</v>
      </c>
      <c r="B29" s="22">
        <v>1421</v>
      </c>
      <c r="C29" s="4">
        <v>2351</v>
      </c>
      <c r="D29" s="23">
        <v>1.65446868402533</v>
      </c>
      <c r="E29" s="177">
        <v>502</v>
      </c>
      <c r="F29" s="178">
        <v>848</v>
      </c>
      <c r="G29" s="179">
        <v>1.68924302788845</v>
      </c>
      <c r="H29" s="180">
        <v>11618</v>
      </c>
      <c r="I29" s="181">
        <v>18960</v>
      </c>
      <c r="J29" s="179">
        <v>1.6319504217593399</v>
      </c>
      <c r="K29" s="180">
        <v>5943</v>
      </c>
      <c r="L29" s="182">
        <v>9759</v>
      </c>
      <c r="M29" s="179">
        <v>1.64209994952044</v>
      </c>
      <c r="N29" s="183">
        <v>637</v>
      </c>
      <c r="O29" s="182">
        <v>1022</v>
      </c>
      <c r="P29" s="179">
        <v>1.6043956043956</v>
      </c>
      <c r="Q29" s="183">
        <v>11720</v>
      </c>
      <c r="R29" s="182">
        <v>20657</v>
      </c>
      <c r="S29" s="179">
        <v>1.76254266211604</v>
      </c>
      <c r="T29" s="183">
        <v>81</v>
      </c>
      <c r="U29" s="182">
        <v>155</v>
      </c>
      <c r="V29" s="179">
        <v>1.9135802469135801</v>
      </c>
      <c r="W29" s="183">
        <v>2538</v>
      </c>
      <c r="X29" s="182">
        <v>4474</v>
      </c>
      <c r="Y29" s="179">
        <v>1.7628053585500401</v>
      </c>
      <c r="Z29" s="183">
        <v>2966</v>
      </c>
      <c r="AA29" s="182">
        <v>6947</v>
      </c>
      <c r="AB29" s="179">
        <v>2.3422117329736998</v>
      </c>
      <c r="AC29" s="183">
        <v>6613</v>
      </c>
      <c r="AD29" s="182">
        <v>9840</v>
      </c>
      <c r="AE29" s="179">
        <v>1.4879782247089099</v>
      </c>
      <c r="AF29" s="183">
        <v>1033</v>
      </c>
      <c r="AG29" s="182">
        <v>1500</v>
      </c>
      <c r="AH29" s="179">
        <v>1.4520813165537301</v>
      </c>
      <c r="AI29" s="183">
        <v>75</v>
      </c>
      <c r="AJ29" s="182">
        <v>140</v>
      </c>
      <c r="AK29" s="179">
        <v>1.86666666666667</v>
      </c>
      <c r="AL29" s="183">
        <v>134</v>
      </c>
      <c r="AM29" s="182">
        <v>312</v>
      </c>
      <c r="AN29" s="179">
        <v>2.3283582089552199</v>
      </c>
      <c r="AO29" s="43">
        <f t="shared" si="0"/>
        <v>45281</v>
      </c>
      <c r="AP29" s="44">
        <f t="shared" si="0"/>
        <v>76965</v>
      </c>
      <c r="AQ29" s="31">
        <f t="shared" si="1"/>
        <v>1.6997195291623419</v>
      </c>
    </row>
    <row r="30" spans="1:43" s="158" customFormat="1" x14ac:dyDescent="0.2">
      <c r="A30" s="6" t="s">
        <v>75</v>
      </c>
      <c r="B30" s="22">
        <v>1731</v>
      </c>
      <c r="C30" s="4">
        <v>4065</v>
      </c>
      <c r="D30" s="23">
        <v>2.3483535528596202</v>
      </c>
      <c r="E30" s="177">
        <v>536</v>
      </c>
      <c r="F30" s="178">
        <v>1446</v>
      </c>
      <c r="G30" s="179">
        <v>2.6977611940298498</v>
      </c>
      <c r="H30" s="180">
        <v>8989</v>
      </c>
      <c r="I30" s="181">
        <v>19529</v>
      </c>
      <c r="J30" s="179">
        <v>2.1725442207142098</v>
      </c>
      <c r="K30" s="180">
        <v>4339</v>
      </c>
      <c r="L30" s="182">
        <v>8909</v>
      </c>
      <c r="M30" s="179">
        <v>2.0532380732887798</v>
      </c>
      <c r="N30" s="183">
        <v>1179</v>
      </c>
      <c r="O30" s="182">
        <v>2674</v>
      </c>
      <c r="P30" s="179">
        <v>2.2680237489397799</v>
      </c>
      <c r="Q30" s="183">
        <v>4768</v>
      </c>
      <c r="R30" s="182">
        <v>11424</v>
      </c>
      <c r="S30" s="179">
        <v>2.3959731543624199</v>
      </c>
      <c r="T30" s="183">
        <v>102</v>
      </c>
      <c r="U30" s="182">
        <v>204</v>
      </c>
      <c r="V30" s="179">
        <v>2</v>
      </c>
      <c r="W30" s="183">
        <v>1551</v>
      </c>
      <c r="X30" s="182">
        <v>3740</v>
      </c>
      <c r="Y30" s="179">
        <v>2.4113475177304999</v>
      </c>
      <c r="Z30" s="183">
        <v>4133</v>
      </c>
      <c r="AA30" s="182">
        <v>10546</v>
      </c>
      <c r="AB30" s="179">
        <v>2.5516573917251399</v>
      </c>
      <c r="AC30" s="183">
        <v>2556</v>
      </c>
      <c r="AD30" s="182">
        <v>6556</v>
      </c>
      <c r="AE30" s="179">
        <v>2.5649452269170601</v>
      </c>
      <c r="AF30" s="183">
        <v>1069</v>
      </c>
      <c r="AG30" s="182">
        <v>2261</v>
      </c>
      <c r="AH30" s="179">
        <v>2.11506080449018</v>
      </c>
      <c r="AI30" s="183">
        <v>79</v>
      </c>
      <c r="AJ30" s="182">
        <v>186</v>
      </c>
      <c r="AK30" s="179">
        <v>2.35443037974684</v>
      </c>
      <c r="AL30" s="183">
        <v>230</v>
      </c>
      <c r="AM30" s="182">
        <v>811</v>
      </c>
      <c r="AN30" s="179">
        <v>3.5260869565217399</v>
      </c>
      <c r="AO30" s="43">
        <f t="shared" si="0"/>
        <v>31262</v>
      </c>
      <c r="AP30" s="44">
        <f t="shared" si="0"/>
        <v>72351</v>
      </c>
      <c r="AQ30" s="31">
        <f t="shared" si="1"/>
        <v>2.3143432921758045</v>
      </c>
    </row>
    <row r="31" spans="1:43" s="158" customFormat="1" x14ac:dyDescent="0.2">
      <c r="A31" s="6" t="s">
        <v>2</v>
      </c>
      <c r="B31" s="22">
        <v>1161</v>
      </c>
      <c r="C31" s="4">
        <v>3417</v>
      </c>
      <c r="D31" s="23">
        <v>2.94315245478036</v>
      </c>
      <c r="E31" s="177">
        <v>440</v>
      </c>
      <c r="F31" s="178">
        <v>1178</v>
      </c>
      <c r="G31" s="179">
        <v>2.6772727272727299</v>
      </c>
      <c r="H31" s="180">
        <v>6269</v>
      </c>
      <c r="I31" s="181">
        <v>12594</v>
      </c>
      <c r="J31" s="179">
        <v>2.0089328441537702</v>
      </c>
      <c r="K31" s="180">
        <v>1381</v>
      </c>
      <c r="L31" s="182">
        <v>3396</v>
      </c>
      <c r="M31" s="179">
        <v>2.4590876176683598</v>
      </c>
      <c r="N31" s="183">
        <v>1555</v>
      </c>
      <c r="O31" s="182">
        <v>3179</v>
      </c>
      <c r="P31" s="179">
        <v>2.0443729903537</v>
      </c>
      <c r="Q31" s="183">
        <v>2137</v>
      </c>
      <c r="R31" s="182">
        <v>4439</v>
      </c>
      <c r="S31" s="179">
        <v>2.0772110435189499</v>
      </c>
      <c r="T31" s="183">
        <v>529</v>
      </c>
      <c r="U31" s="182">
        <v>1276</v>
      </c>
      <c r="V31" s="179">
        <v>2.4120982986767499</v>
      </c>
      <c r="W31" s="183">
        <v>3524</v>
      </c>
      <c r="X31" s="182">
        <v>9074</v>
      </c>
      <c r="Y31" s="179">
        <v>2.5749148694665198</v>
      </c>
      <c r="Z31" s="183">
        <v>8922</v>
      </c>
      <c r="AA31" s="182">
        <v>16497</v>
      </c>
      <c r="AB31" s="179">
        <v>1.8490248823133799</v>
      </c>
      <c r="AC31" s="183">
        <v>2085</v>
      </c>
      <c r="AD31" s="182">
        <v>5246</v>
      </c>
      <c r="AE31" s="179">
        <v>2.5160671462829698</v>
      </c>
      <c r="AF31" s="183">
        <v>1687</v>
      </c>
      <c r="AG31" s="182">
        <v>3655</v>
      </c>
      <c r="AH31" s="179">
        <v>2.16656787196206</v>
      </c>
      <c r="AI31" s="183">
        <v>708</v>
      </c>
      <c r="AJ31" s="182">
        <v>1349</v>
      </c>
      <c r="AK31" s="179">
        <v>1.90536723163842</v>
      </c>
      <c r="AL31" s="183">
        <v>482</v>
      </c>
      <c r="AM31" s="182">
        <v>1661</v>
      </c>
      <c r="AN31" s="179">
        <v>3.4460580912863099</v>
      </c>
      <c r="AO31" s="43">
        <f t="shared" si="0"/>
        <v>30880</v>
      </c>
      <c r="AP31" s="44">
        <f t="shared" si="0"/>
        <v>66961</v>
      </c>
      <c r="AQ31" s="31">
        <f t="shared" si="1"/>
        <v>2.1684261658031088</v>
      </c>
    </row>
    <row r="32" spans="1:43" s="158" customFormat="1" x14ac:dyDescent="0.2">
      <c r="A32" s="6" t="s">
        <v>124</v>
      </c>
      <c r="B32" s="22">
        <v>493</v>
      </c>
      <c r="C32" s="4">
        <v>1172</v>
      </c>
      <c r="D32" s="23">
        <v>2.3772819472616602</v>
      </c>
      <c r="E32" s="177">
        <v>216</v>
      </c>
      <c r="F32" s="178">
        <v>541</v>
      </c>
      <c r="G32" s="179">
        <v>2.5046296296296302</v>
      </c>
      <c r="H32" s="180">
        <v>5998</v>
      </c>
      <c r="I32" s="181">
        <v>9188</v>
      </c>
      <c r="J32" s="179">
        <v>1.53184394798266</v>
      </c>
      <c r="K32" s="180">
        <v>4381</v>
      </c>
      <c r="L32" s="182">
        <v>6384</v>
      </c>
      <c r="M32" s="179">
        <v>1.4572015521570401</v>
      </c>
      <c r="N32" s="183">
        <v>1071</v>
      </c>
      <c r="O32" s="182">
        <v>2419</v>
      </c>
      <c r="P32" s="179">
        <v>2.2586367880485501</v>
      </c>
      <c r="Q32" s="183">
        <v>13443</v>
      </c>
      <c r="R32" s="182">
        <v>30926</v>
      </c>
      <c r="S32" s="179">
        <v>2.3005281559175801</v>
      </c>
      <c r="T32" s="183">
        <v>49</v>
      </c>
      <c r="U32" s="182">
        <v>167</v>
      </c>
      <c r="V32" s="179">
        <v>3.4081632653061198</v>
      </c>
      <c r="W32" s="183">
        <v>1991</v>
      </c>
      <c r="X32" s="182">
        <v>2968</v>
      </c>
      <c r="Y32" s="179">
        <v>1.4907081868407801</v>
      </c>
      <c r="Z32" s="183">
        <v>2161</v>
      </c>
      <c r="AA32" s="182">
        <v>5470</v>
      </c>
      <c r="AB32" s="179">
        <v>2.5312355391022701</v>
      </c>
      <c r="AC32" s="183">
        <v>3345</v>
      </c>
      <c r="AD32" s="182">
        <v>4918</v>
      </c>
      <c r="AE32" s="179">
        <v>1.4702541106128599</v>
      </c>
      <c r="AF32" s="183">
        <v>244</v>
      </c>
      <c r="AG32" s="182">
        <v>429</v>
      </c>
      <c r="AH32" s="179">
        <v>1.75819672131148</v>
      </c>
      <c r="AI32" s="183">
        <v>21</v>
      </c>
      <c r="AJ32" s="182">
        <v>84</v>
      </c>
      <c r="AK32" s="179">
        <v>4</v>
      </c>
      <c r="AL32" s="183">
        <v>400</v>
      </c>
      <c r="AM32" s="182">
        <v>522</v>
      </c>
      <c r="AN32" s="179">
        <v>1.3049999999999999</v>
      </c>
      <c r="AO32" s="43">
        <f t="shared" si="0"/>
        <v>33813</v>
      </c>
      <c r="AP32" s="44">
        <f t="shared" si="0"/>
        <v>65188</v>
      </c>
      <c r="AQ32" s="31">
        <f t="shared" si="1"/>
        <v>1.927897554195132</v>
      </c>
    </row>
    <row r="33" spans="1:43" s="158" customFormat="1" x14ac:dyDescent="0.2">
      <c r="A33" s="6" t="s">
        <v>19</v>
      </c>
      <c r="B33" s="22">
        <v>1620</v>
      </c>
      <c r="C33" s="4">
        <v>8680</v>
      </c>
      <c r="D33" s="23">
        <v>5.3580246913580298</v>
      </c>
      <c r="E33" s="177">
        <v>623</v>
      </c>
      <c r="F33" s="178">
        <v>3120</v>
      </c>
      <c r="G33" s="179">
        <v>5.00802568218299</v>
      </c>
      <c r="H33" s="180">
        <v>4921</v>
      </c>
      <c r="I33" s="181">
        <v>11854</v>
      </c>
      <c r="J33" s="179">
        <v>2.40885998780736</v>
      </c>
      <c r="K33" s="180">
        <v>1109</v>
      </c>
      <c r="L33" s="182">
        <v>4721</v>
      </c>
      <c r="M33" s="179">
        <v>4.2569882777276797</v>
      </c>
      <c r="N33" s="183">
        <v>618</v>
      </c>
      <c r="O33" s="182">
        <v>1992</v>
      </c>
      <c r="P33" s="179">
        <v>3.2233009708737899</v>
      </c>
      <c r="Q33" s="183">
        <v>1180</v>
      </c>
      <c r="R33" s="182">
        <v>3236</v>
      </c>
      <c r="S33" s="179">
        <v>2.74237288135593</v>
      </c>
      <c r="T33" s="183">
        <v>118</v>
      </c>
      <c r="U33" s="182">
        <v>363</v>
      </c>
      <c r="V33" s="179">
        <v>3.07627118644068</v>
      </c>
      <c r="W33" s="183">
        <v>1878</v>
      </c>
      <c r="X33" s="182">
        <v>5477</v>
      </c>
      <c r="Y33" s="179">
        <v>2.9164004259850902</v>
      </c>
      <c r="Z33" s="183">
        <v>4321</v>
      </c>
      <c r="AA33" s="182">
        <v>9743</v>
      </c>
      <c r="AB33" s="179">
        <v>2.2548021291367699</v>
      </c>
      <c r="AC33" s="183">
        <v>1693</v>
      </c>
      <c r="AD33" s="182">
        <v>8394</v>
      </c>
      <c r="AE33" s="179">
        <v>4.95806261075015</v>
      </c>
      <c r="AF33" s="183">
        <v>1194</v>
      </c>
      <c r="AG33" s="182">
        <v>2808</v>
      </c>
      <c r="AH33" s="179">
        <v>2.3517587939698501</v>
      </c>
      <c r="AI33" s="183">
        <v>114</v>
      </c>
      <c r="AJ33" s="182">
        <v>209</v>
      </c>
      <c r="AK33" s="179">
        <v>1.8333333333333299</v>
      </c>
      <c r="AL33" s="183">
        <v>125</v>
      </c>
      <c r="AM33" s="182">
        <v>617</v>
      </c>
      <c r="AN33" s="179">
        <v>4.9359999999999999</v>
      </c>
      <c r="AO33" s="43">
        <f t="shared" si="0"/>
        <v>19514</v>
      </c>
      <c r="AP33" s="44">
        <f t="shared" si="0"/>
        <v>61214</v>
      </c>
      <c r="AQ33" s="31">
        <f t="shared" si="1"/>
        <v>3.1369273342215847</v>
      </c>
    </row>
    <row r="34" spans="1:43" s="158" customFormat="1" x14ac:dyDescent="0.2">
      <c r="A34" s="6" t="s">
        <v>128</v>
      </c>
      <c r="B34" s="22">
        <v>4533</v>
      </c>
      <c r="C34" s="4">
        <v>13873</v>
      </c>
      <c r="D34" s="23">
        <v>3.0604456210015401</v>
      </c>
      <c r="E34" s="177">
        <v>1433</v>
      </c>
      <c r="F34" s="178">
        <v>4544</v>
      </c>
      <c r="G34" s="179">
        <v>3.1709699930216302</v>
      </c>
      <c r="H34" s="180">
        <v>4774</v>
      </c>
      <c r="I34" s="181">
        <v>9598</v>
      </c>
      <c r="J34" s="179">
        <v>2.0104733975701699</v>
      </c>
      <c r="K34" s="180">
        <v>2046</v>
      </c>
      <c r="L34" s="182">
        <v>4420</v>
      </c>
      <c r="M34" s="179">
        <v>2.1603128054741001</v>
      </c>
      <c r="N34" s="183">
        <v>1012</v>
      </c>
      <c r="O34" s="182">
        <v>2275</v>
      </c>
      <c r="P34" s="179">
        <v>2.24802371541502</v>
      </c>
      <c r="Q34" s="183">
        <v>2532</v>
      </c>
      <c r="R34" s="182">
        <v>6047</v>
      </c>
      <c r="S34" s="179">
        <v>2.38823064770932</v>
      </c>
      <c r="T34" s="183">
        <v>256</v>
      </c>
      <c r="U34" s="182">
        <v>575</v>
      </c>
      <c r="V34" s="179">
        <v>2.24609375</v>
      </c>
      <c r="W34" s="183">
        <v>1325</v>
      </c>
      <c r="X34" s="182">
        <v>3020</v>
      </c>
      <c r="Y34" s="179">
        <v>2.2792452830188701</v>
      </c>
      <c r="Z34" s="183">
        <v>2386</v>
      </c>
      <c r="AA34" s="182">
        <v>5242</v>
      </c>
      <c r="AB34" s="179">
        <v>2.1969823973176901</v>
      </c>
      <c r="AC34" s="183">
        <v>2125</v>
      </c>
      <c r="AD34" s="182">
        <v>5680</v>
      </c>
      <c r="AE34" s="179">
        <v>2.6729411764705899</v>
      </c>
      <c r="AF34" s="183">
        <v>1117</v>
      </c>
      <c r="AG34" s="182">
        <v>2102</v>
      </c>
      <c r="AH34" s="179">
        <v>1.8818263205013399</v>
      </c>
      <c r="AI34" s="183">
        <v>144</v>
      </c>
      <c r="AJ34" s="182">
        <v>252</v>
      </c>
      <c r="AK34" s="179">
        <v>1.75</v>
      </c>
      <c r="AL34" s="183">
        <v>716</v>
      </c>
      <c r="AM34" s="182">
        <v>1586</v>
      </c>
      <c r="AN34" s="179">
        <v>2.2150837988826799</v>
      </c>
      <c r="AO34" s="43">
        <f t="shared" si="0"/>
        <v>24399</v>
      </c>
      <c r="AP34" s="44">
        <f t="shared" si="0"/>
        <v>59214</v>
      </c>
      <c r="AQ34" s="31">
        <f t="shared" si="1"/>
        <v>2.4269027419156521</v>
      </c>
    </row>
    <row r="35" spans="1:43" s="158" customFormat="1" x14ac:dyDescent="0.2">
      <c r="A35" s="6" t="s">
        <v>28</v>
      </c>
      <c r="B35" s="22">
        <v>2125</v>
      </c>
      <c r="C35" s="4">
        <v>9731</v>
      </c>
      <c r="D35" s="23">
        <v>4.5792941176470601</v>
      </c>
      <c r="E35" s="177">
        <v>503</v>
      </c>
      <c r="F35" s="178">
        <v>1285</v>
      </c>
      <c r="G35" s="179">
        <v>2.5546719681908501</v>
      </c>
      <c r="H35" s="180">
        <v>3671</v>
      </c>
      <c r="I35" s="181">
        <v>6492</v>
      </c>
      <c r="J35" s="179">
        <v>1.76845546172705</v>
      </c>
      <c r="K35" s="180">
        <v>2781</v>
      </c>
      <c r="L35" s="182">
        <v>6166</v>
      </c>
      <c r="M35" s="179">
        <v>2.21718806184826</v>
      </c>
      <c r="N35" s="183">
        <v>1699</v>
      </c>
      <c r="O35" s="182">
        <v>2641</v>
      </c>
      <c r="P35" s="179">
        <v>1.5544437904649799</v>
      </c>
      <c r="Q35" s="183">
        <v>3127</v>
      </c>
      <c r="R35" s="182">
        <v>10445</v>
      </c>
      <c r="S35" s="179">
        <v>3.3402622321714102</v>
      </c>
      <c r="T35" s="183">
        <v>221</v>
      </c>
      <c r="U35" s="182">
        <v>397</v>
      </c>
      <c r="V35" s="179">
        <v>1.7963800904977401</v>
      </c>
      <c r="W35" s="183">
        <v>1642</v>
      </c>
      <c r="X35" s="182">
        <v>3403</v>
      </c>
      <c r="Y35" s="179">
        <v>2.0724725943970799</v>
      </c>
      <c r="Z35" s="183">
        <v>1744</v>
      </c>
      <c r="AA35" s="182">
        <v>3146</v>
      </c>
      <c r="AB35" s="179">
        <v>1.8038990825688099</v>
      </c>
      <c r="AC35" s="183">
        <v>2335</v>
      </c>
      <c r="AD35" s="182">
        <v>9294</v>
      </c>
      <c r="AE35" s="179">
        <v>3.9802997858672402</v>
      </c>
      <c r="AF35" s="183">
        <v>1457</v>
      </c>
      <c r="AG35" s="182">
        <v>3502</v>
      </c>
      <c r="AH35" s="179">
        <v>2.4035689773507198</v>
      </c>
      <c r="AI35" s="183">
        <v>296</v>
      </c>
      <c r="AJ35" s="182">
        <v>501</v>
      </c>
      <c r="AK35" s="179">
        <v>1.69256756756757</v>
      </c>
      <c r="AL35" s="183">
        <v>538</v>
      </c>
      <c r="AM35" s="182">
        <v>821</v>
      </c>
      <c r="AN35" s="179">
        <v>1.52602230483271</v>
      </c>
      <c r="AO35" s="43">
        <f t="shared" si="0"/>
        <v>22139</v>
      </c>
      <c r="AP35" s="44">
        <f t="shared" si="0"/>
        <v>57824</v>
      </c>
      <c r="AQ35" s="31">
        <f t="shared" si="1"/>
        <v>2.6118614210217266</v>
      </c>
    </row>
    <row r="36" spans="1:43" s="158" customFormat="1" x14ac:dyDescent="0.2">
      <c r="A36" s="6" t="s">
        <v>45</v>
      </c>
      <c r="B36" s="22">
        <v>1244</v>
      </c>
      <c r="C36" s="4">
        <v>4272</v>
      </c>
      <c r="D36" s="23">
        <v>3.43408360128617</v>
      </c>
      <c r="E36" s="177">
        <v>611</v>
      </c>
      <c r="F36" s="178">
        <v>2737</v>
      </c>
      <c r="G36" s="179">
        <v>4.4795417348608799</v>
      </c>
      <c r="H36" s="180">
        <v>5026</v>
      </c>
      <c r="I36" s="181">
        <v>14222</v>
      </c>
      <c r="J36" s="179">
        <v>2.82968563469956</v>
      </c>
      <c r="K36" s="180">
        <v>2675</v>
      </c>
      <c r="L36" s="182">
        <v>5065</v>
      </c>
      <c r="M36" s="179">
        <v>1.8934579439252299</v>
      </c>
      <c r="N36" s="183">
        <v>1514</v>
      </c>
      <c r="O36" s="182">
        <v>4839</v>
      </c>
      <c r="P36" s="179">
        <v>3.1961690885072702</v>
      </c>
      <c r="Q36" s="183">
        <v>1969</v>
      </c>
      <c r="R36" s="182">
        <v>4355</v>
      </c>
      <c r="S36" s="179">
        <v>2.2117826307770398</v>
      </c>
      <c r="T36" s="183">
        <v>236</v>
      </c>
      <c r="U36" s="182">
        <v>640</v>
      </c>
      <c r="V36" s="179">
        <v>2.71186440677966</v>
      </c>
      <c r="W36" s="183">
        <v>1395</v>
      </c>
      <c r="X36" s="182">
        <v>3377</v>
      </c>
      <c r="Y36" s="179">
        <v>2.4207885304659502</v>
      </c>
      <c r="Z36" s="183">
        <v>2733</v>
      </c>
      <c r="AA36" s="182">
        <v>6565</v>
      </c>
      <c r="AB36" s="179">
        <v>2.4021222100256101</v>
      </c>
      <c r="AC36" s="183">
        <v>1157</v>
      </c>
      <c r="AD36" s="182">
        <v>3413</v>
      </c>
      <c r="AE36" s="179">
        <v>2.94987035436474</v>
      </c>
      <c r="AF36" s="183">
        <v>1329</v>
      </c>
      <c r="AG36" s="182">
        <v>2970</v>
      </c>
      <c r="AH36" s="179">
        <v>2.2347629796839699</v>
      </c>
      <c r="AI36" s="183">
        <v>375</v>
      </c>
      <c r="AJ36" s="182">
        <v>605</v>
      </c>
      <c r="AK36" s="179">
        <v>1.61333333333333</v>
      </c>
      <c r="AL36" s="183">
        <v>645</v>
      </c>
      <c r="AM36" s="182">
        <v>3442</v>
      </c>
      <c r="AN36" s="179">
        <v>5.3364341085271301</v>
      </c>
      <c r="AO36" s="43">
        <f t="shared" si="0"/>
        <v>20909</v>
      </c>
      <c r="AP36" s="44">
        <f t="shared" si="0"/>
        <v>56502</v>
      </c>
      <c r="AQ36" s="31">
        <f t="shared" si="1"/>
        <v>2.7022813142665836</v>
      </c>
    </row>
    <row r="37" spans="1:43" s="158" customFormat="1" x14ac:dyDescent="0.2">
      <c r="A37" s="6" t="s">
        <v>32</v>
      </c>
      <c r="B37" s="22">
        <v>439</v>
      </c>
      <c r="C37" s="4">
        <v>1444</v>
      </c>
      <c r="D37" s="23">
        <v>3.2892938496583102</v>
      </c>
      <c r="E37" s="177">
        <v>343</v>
      </c>
      <c r="F37" s="178">
        <v>1102</v>
      </c>
      <c r="G37" s="179">
        <v>3.2128279883381898</v>
      </c>
      <c r="H37" s="180">
        <v>2290</v>
      </c>
      <c r="I37" s="181">
        <v>5362</v>
      </c>
      <c r="J37" s="179">
        <v>2.3414847161572099</v>
      </c>
      <c r="K37" s="180">
        <v>1690</v>
      </c>
      <c r="L37" s="182">
        <v>3562</v>
      </c>
      <c r="M37" s="179">
        <v>2.10769230769231</v>
      </c>
      <c r="N37" s="183">
        <v>581</v>
      </c>
      <c r="O37" s="182">
        <v>2028</v>
      </c>
      <c r="P37" s="179">
        <v>3.4905335628227201</v>
      </c>
      <c r="Q37" s="183">
        <v>1069</v>
      </c>
      <c r="R37" s="182">
        <v>3252</v>
      </c>
      <c r="S37" s="179">
        <v>3.0420954162768901</v>
      </c>
      <c r="T37" s="183">
        <v>159</v>
      </c>
      <c r="U37" s="182">
        <v>231</v>
      </c>
      <c r="V37" s="179">
        <v>1.4528301886792501</v>
      </c>
      <c r="W37" s="183">
        <v>1268</v>
      </c>
      <c r="X37" s="182">
        <v>4564</v>
      </c>
      <c r="Y37" s="179">
        <v>3.5993690851735001</v>
      </c>
      <c r="Z37" s="183">
        <v>7150</v>
      </c>
      <c r="AA37" s="182">
        <v>28846</v>
      </c>
      <c r="AB37" s="179">
        <v>4.0344055944055901</v>
      </c>
      <c r="AC37" s="183">
        <v>406</v>
      </c>
      <c r="AD37" s="182">
        <v>943</v>
      </c>
      <c r="AE37" s="179">
        <v>2.3226600985221699</v>
      </c>
      <c r="AF37" s="183">
        <v>448</v>
      </c>
      <c r="AG37" s="182">
        <v>1006</v>
      </c>
      <c r="AH37" s="179">
        <v>2.24553571428571</v>
      </c>
      <c r="AI37" s="183">
        <v>119</v>
      </c>
      <c r="AJ37" s="182">
        <v>212</v>
      </c>
      <c r="AK37" s="179">
        <v>1.78151260504202</v>
      </c>
      <c r="AL37" s="183">
        <v>281</v>
      </c>
      <c r="AM37" s="182">
        <v>938</v>
      </c>
      <c r="AN37" s="179">
        <v>3.3380782918149499</v>
      </c>
      <c r="AO37" s="43">
        <f t="shared" si="0"/>
        <v>16243</v>
      </c>
      <c r="AP37" s="44">
        <f t="shared" si="0"/>
        <v>53490</v>
      </c>
      <c r="AQ37" s="31">
        <f t="shared" si="1"/>
        <v>3.2931108785322909</v>
      </c>
    </row>
    <row r="38" spans="1:43" s="158" customFormat="1" x14ac:dyDescent="0.2">
      <c r="A38" s="6" t="s">
        <v>89</v>
      </c>
      <c r="B38" s="22">
        <v>434</v>
      </c>
      <c r="C38" s="4">
        <v>1481</v>
      </c>
      <c r="D38" s="23">
        <v>3.4124423963133599</v>
      </c>
      <c r="E38" s="177">
        <v>135</v>
      </c>
      <c r="F38" s="178">
        <v>497</v>
      </c>
      <c r="G38" s="179">
        <v>3.6814814814814798</v>
      </c>
      <c r="H38" s="180">
        <v>5723</v>
      </c>
      <c r="I38" s="181">
        <v>13091</v>
      </c>
      <c r="J38" s="179">
        <v>2.28743665909488</v>
      </c>
      <c r="K38" s="180">
        <v>2380</v>
      </c>
      <c r="L38" s="182">
        <v>7523</v>
      </c>
      <c r="M38" s="179">
        <v>3.1609243697478999</v>
      </c>
      <c r="N38" s="183">
        <v>139</v>
      </c>
      <c r="O38" s="182">
        <v>741</v>
      </c>
      <c r="P38" s="179">
        <v>5.33093525179856</v>
      </c>
      <c r="Q38" s="183">
        <v>3497</v>
      </c>
      <c r="R38" s="182">
        <v>9709</v>
      </c>
      <c r="S38" s="179">
        <v>2.7763797540749202</v>
      </c>
      <c r="T38" s="183">
        <v>8</v>
      </c>
      <c r="U38" s="182">
        <v>22</v>
      </c>
      <c r="V38" s="179">
        <v>2.75</v>
      </c>
      <c r="W38" s="183">
        <v>795</v>
      </c>
      <c r="X38" s="182">
        <v>3012</v>
      </c>
      <c r="Y38" s="179">
        <v>3.7886792452830198</v>
      </c>
      <c r="Z38" s="183">
        <v>4343</v>
      </c>
      <c r="AA38" s="182">
        <v>13847</v>
      </c>
      <c r="AB38" s="179">
        <v>3.1883490674648902</v>
      </c>
      <c r="AC38" s="183">
        <v>361</v>
      </c>
      <c r="AD38" s="182">
        <v>1140</v>
      </c>
      <c r="AE38" s="179">
        <v>3.1578947368421102</v>
      </c>
      <c r="AF38" s="183">
        <v>576</v>
      </c>
      <c r="AG38" s="182">
        <v>1320</v>
      </c>
      <c r="AH38" s="179">
        <v>2.2916666666666701</v>
      </c>
      <c r="AI38" s="183">
        <v>16</v>
      </c>
      <c r="AJ38" s="182">
        <v>26</v>
      </c>
      <c r="AK38" s="179">
        <v>1.625</v>
      </c>
      <c r="AL38" s="183">
        <v>23</v>
      </c>
      <c r="AM38" s="182">
        <v>64</v>
      </c>
      <c r="AN38" s="179">
        <v>2.7826086956521698</v>
      </c>
      <c r="AO38" s="43">
        <f t="shared" si="0"/>
        <v>18430</v>
      </c>
      <c r="AP38" s="44">
        <f t="shared" si="0"/>
        <v>52473</v>
      </c>
      <c r="AQ38" s="31">
        <f t="shared" si="1"/>
        <v>2.8471513836136735</v>
      </c>
    </row>
    <row r="39" spans="1:43" s="158" customFormat="1" x14ac:dyDescent="0.2">
      <c r="A39" s="6" t="s">
        <v>126</v>
      </c>
      <c r="B39" s="22">
        <v>432</v>
      </c>
      <c r="C39" s="4">
        <v>1573</v>
      </c>
      <c r="D39" s="23">
        <v>3.6412037037037002</v>
      </c>
      <c r="E39" s="177">
        <v>469</v>
      </c>
      <c r="F39" s="178">
        <v>1105</v>
      </c>
      <c r="G39" s="179">
        <v>2.3560767590618301</v>
      </c>
      <c r="H39" s="180">
        <v>7198</v>
      </c>
      <c r="I39" s="181">
        <v>14719</v>
      </c>
      <c r="J39" s="179">
        <v>2.0448735759933299</v>
      </c>
      <c r="K39" s="180">
        <v>2217</v>
      </c>
      <c r="L39" s="182">
        <v>3873</v>
      </c>
      <c r="M39" s="179">
        <v>1.7469553450608899</v>
      </c>
      <c r="N39" s="183">
        <v>735</v>
      </c>
      <c r="O39" s="182">
        <v>1975</v>
      </c>
      <c r="P39" s="179">
        <v>2.6870748299319702</v>
      </c>
      <c r="Q39" s="183">
        <v>3278</v>
      </c>
      <c r="R39" s="182">
        <v>6485</v>
      </c>
      <c r="S39" s="179">
        <v>1.97834045149481</v>
      </c>
      <c r="T39" s="183">
        <v>68</v>
      </c>
      <c r="U39" s="182">
        <v>246</v>
      </c>
      <c r="V39" s="179">
        <v>3.6176470588235299</v>
      </c>
      <c r="W39" s="183">
        <v>1401</v>
      </c>
      <c r="X39" s="182">
        <v>3187</v>
      </c>
      <c r="Y39" s="179">
        <v>2.2748037116345499</v>
      </c>
      <c r="Z39" s="183">
        <v>5036</v>
      </c>
      <c r="AA39" s="182">
        <v>13114</v>
      </c>
      <c r="AB39" s="179">
        <v>2.6040508339952302</v>
      </c>
      <c r="AC39" s="183">
        <v>1384</v>
      </c>
      <c r="AD39" s="182">
        <v>2759</v>
      </c>
      <c r="AE39" s="179">
        <v>1.9934971098265899</v>
      </c>
      <c r="AF39" s="183">
        <v>837</v>
      </c>
      <c r="AG39" s="182">
        <v>1481</v>
      </c>
      <c r="AH39" s="179">
        <v>1.7694145758661901</v>
      </c>
      <c r="AI39" s="183">
        <v>106</v>
      </c>
      <c r="AJ39" s="182">
        <v>242</v>
      </c>
      <c r="AK39" s="179">
        <v>2.2830188679245298</v>
      </c>
      <c r="AL39" s="183">
        <v>601</v>
      </c>
      <c r="AM39" s="182">
        <v>1332</v>
      </c>
      <c r="AN39" s="179">
        <v>2.2163061564059898</v>
      </c>
      <c r="AO39" s="43">
        <f t="shared" si="0"/>
        <v>23762</v>
      </c>
      <c r="AP39" s="44">
        <f t="shared" si="0"/>
        <v>52091</v>
      </c>
      <c r="AQ39" s="31">
        <f t="shared" si="1"/>
        <v>2.192197626462419</v>
      </c>
    </row>
    <row r="40" spans="1:43" s="158" customFormat="1" x14ac:dyDescent="0.2">
      <c r="A40" s="6" t="s">
        <v>23</v>
      </c>
      <c r="B40" s="22">
        <v>1393</v>
      </c>
      <c r="C40" s="4">
        <v>4359</v>
      </c>
      <c r="D40" s="23">
        <v>3.12921751615219</v>
      </c>
      <c r="E40" s="177">
        <v>997</v>
      </c>
      <c r="F40" s="178">
        <v>2832</v>
      </c>
      <c r="G40" s="179">
        <v>2.8405215646940798</v>
      </c>
      <c r="H40" s="180">
        <v>4829</v>
      </c>
      <c r="I40" s="181">
        <v>9572</v>
      </c>
      <c r="J40" s="179">
        <v>1.98219092979913</v>
      </c>
      <c r="K40" s="180">
        <v>1029</v>
      </c>
      <c r="L40" s="182">
        <v>2785</v>
      </c>
      <c r="M40" s="179">
        <v>2.70651117589893</v>
      </c>
      <c r="N40" s="183">
        <v>1033</v>
      </c>
      <c r="O40" s="182">
        <v>1854</v>
      </c>
      <c r="P40" s="179">
        <v>1.7947725072604099</v>
      </c>
      <c r="Q40" s="183">
        <v>1747</v>
      </c>
      <c r="R40" s="182">
        <v>4708</v>
      </c>
      <c r="S40" s="179">
        <v>2.6949055523754999</v>
      </c>
      <c r="T40" s="183">
        <v>1359</v>
      </c>
      <c r="U40" s="182">
        <v>2104</v>
      </c>
      <c r="V40" s="179">
        <v>1.5481972038263401</v>
      </c>
      <c r="W40" s="183">
        <v>3064</v>
      </c>
      <c r="X40" s="182">
        <v>6749</v>
      </c>
      <c r="Y40" s="179">
        <v>2.2026762402088802</v>
      </c>
      <c r="Z40" s="183">
        <v>3959</v>
      </c>
      <c r="AA40" s="182">
        <v>8494</v>
      </c>
      <c r="AB40" s="179">
        <v>2.1454912856782</v>
      </c>
      <c r="AC40" s="183">
        <v>1027</v>
      </c>
      <c r="AD40" s="182">
        <v>3553</v>
      </c>
      <c r="AE40" s="179">
        <v>3.4595910418695199</v>
      </c>
      <c r="AF40" s="183">
        <v>1144</v>
      </c>
      <c r="AG40" s="182">
        <v>2041</v>
      </c>
      <c r="AH40" s="179">
        <v>1.7840909090909101</v>
      </c>
      <c r="AI40" s="183">
        <v>263</v>
      </c>
      <c r="AJ40" s="182">
        <v>413</v>
      </c>
      <c r="AK40" s="179">
        <v>1.5703422053231899</v>
      </c>
      <c r="AL40" s="183">
        <v>1285</v>
      </c>
      <c r="AM40" s="182">
        <v>2229</v>
      </c>
      <c r="AN40" s="179">
        <v>1.7346303501945499</v>
      </c>
      <c r="AO40" s="43">
        <f t="shared" si="0"/>
        <v>23129</v>
      </c>
      <c r="AP40" s="44">
        <f t="shared" si="0"/>
        <v>51693</v>
      </c>
      <c r="AQ40" s="31">
        <f t="shared" si="1"/>
        <v>2.2349863807341435</v>
      </c>
    </row>
    <row r="41" spans="1:43" s="158" customFormat="1" x14ac:dyDescent="0.2">
      <c r="A41" s="6" t="s">
        <v>123</v>
      </c>
      <c r="B41" s="22">
        <v>461</v>
      </c>
      <c r="C41" s="4">
        <v>1051</v>
      </c>
      <c r="D41" s="23">
        <v>2.2798264642082402</v>
      </c>
      <c r="E41" s="177">
        <v>257</v>
      </c>
      <c r="F41" s="178">
        <v>680</v>
      </c>
      <c r="G41" s="179">
        <v>2.6459143968871599</v>
      </c>
      <c r="H41" s="180">
        <v>6932</v>
      </c>
      <c r="I41" s="181">
        <v>13807</v>
      </c>
      <c r="J41" s="179">
        <v>1.99177726485863</v>
      </c>
      <c r="K41" s="180">
        <v>2456</v>
      </c>
      <c r="L41" s="182">
        <v>3845</v>
      </c>
      <c r="M41" s="179">
        <v>1.56555374592834</v>
      </c>
      <c r="N41" s="183">
        <v>798</v>
      </c>
      <c r="O41" s="182">
        <v>2105</v>
      </c>
      <c r="P41" s="179">
        <v>2.6378446115288199</v>
      </c>
      <c r="Q41" s="183">
        <v>5108</v>
      </c>
      <c r="R41" s="182">
        <v>9640</v>
      </c>
      <c r="S41" s="179">
        <v>1.88723570869225</v>
      </c>
      <c r="T41" s="183">
        <v>83</v>
      </c>
      <c r="U41" s="182">
        <v>311</v>
      </c>
      <c r="V41" s="179">
        <v>3.7469879518072302</v>
      </c>
      <c r="W41" s="183">
        <v>2083</v>
      </c>
      <c r="X41" s="182">
        <v>5461</v>
      </c>
      <c r="Y41" s="179">
        <v>2.6216994719155098</v>
      </c>
      <c r="Z41" s="183">
        <v>4115</v>
      </c>
      <c r="AA41" s="182">
        <v>8560</v>
      </c>
      <c r="AB41" s="179">
        <v>2.0801944106925898</v>
      </c>
      <c r="AC41" s="183">
        <v>1350</v>
      </c>
      <c r="AD41" s="182">
        <v>2853</v>
      </c>
      <c r="AE41" s="179">
        <v>2.1133333333333302</v>
      </c>
      <c r="AF41" s="183">
        <v>614</v>
      </c>
      <c r="AG41" s="182">
        <v>1315</v>
      </c>
      <c r="AH41" s="179">
        <v>2.1416938110749202</v>
      </c>
      <c r="AI41" s="183">
        <v>304</v>
      </c>
      <c r="AJ41" s="182">
        <v>512</v>
      </c>
      <c r="AK41" s="179">
        <v>1.68421052631579</v>
      </c>
      <c r="AL41" s="183">
        <v>1027</v>
      </c>
      <c r="AM41" s="182">
        <v>1246</v>
      </c>
      <c r="AN41" s="179">
        <v>1.21324245374878</v>
      </c>
      <c r="AO41" s="43">
        <f t="shared" si="0"/>
        <v>25588</v>
      </c>
      <c r="AP41" s="44">
        <f t="shared" si="0"/>
        <v>51386</v>
      </c>
      <c r="AQ41" s="31">
        <f t="shared" si="1"/>
        <v>2.0082069720181335</v>
      </c>
    </row>
    <row r="42" spans="1:43" s="158" customFormat="1" x14ac:dyDescent="0.2">
      <c r="A42" s="6" t="s">
        <v>36</v>
      </c>
      <c r="B42" s="22">
        <v>2267</v>
      </c>
      <c r="C42" s="4">
        <v>5308</v>
      </c>
      <c r="D42" s="23">
        <v>2.3414203793559798</v>
      </c>
      <c r="E42" s="177">
        <v>542</v>
      </c>
      <c r="F42" s="178">
        <v>931</v>
      </c>
      <c r="G42" s="179">
        <v>1.71771217712177</v>
      </c>
      <c r="H42" s="180">
        <v>4577</v>
      </c>
      <c r="I42" s="181">
        <v>8363</v>
      </c>
      <c r="J42" s="179">
        <v>1.8271793751365499</v>
      </c>
      <c r="K42" s="180">
        <v>1913</v>
      </c>
      <c r="L42" s="182">
        <v>4307</v>
      </c>
      <c r="M42" s="179">
        <v>2.2514375326712002</v>
      </c>
      <c r="N42" s="183">
        <v>1182</v>
      </c>
      <c r="O42" s="182">
        <v>3570</v>
      </c>
      <c r="P42" s="179">
        <v>3.0203045685279202</v>
      </c>
      <c r="Q42" s="183">
        <v>2435</v>
      </c>
      <c r="R42" s="182">
        <v>5454</v>
      </c>
      <c r="S42" s="179">
        <v>2.2398357289527699</v>
      </c>
      <c r="T42" s="183">
        <v>152</v>
      </c>
      <c r="U42" s="182">
        <v>415</v>
      </c>
      <c r="V42" s="179">
        <v>2.7302631578947398</v>
      </c>
      <c r="W42" s="183">
        <v>1003</v>
      </c>
      <c r="X42" s="182">
        <v>2409</v>
      </c>
      <c r="Y42" s="179">
        <v>2.40179461615155</v>
      </c>
      <c r="Z42" s="183">
        <v>2863</v>
      </c>
      <c r="AA42" s="182">
        <v>6045</v>
      </c>
      <c r="AB42" s="179">
        <v>2.11142158574921</v>
      </c>
      <c r="AC42" s="183">
        <v>2891</v>
      </c>
      <c r="AD42" s="182">
        <v>9044</v>
      </c>
      <c r="AE42" s="179">
        <v>3.1283292978208199</v>
      </c>
      <c r="AF42" s="183">
        <v>1334</v>
      </c>
      <c r="AG42" s="182">
        <v>2188</v>
      </c>
      <c r="AH42" s="179">
        <v>1.6401799100449801</v>
      </c>
      <c r="AI42" s="183">
        <v>103</v>
      </c>
      <c r="AJ42" s="182">
        <v>457</v>
      </c>
      <c r="AK42" s="179">
        <v>4.4368932038834998</v>
      </c>
      <c r="AL42" s="183">
        <v>292</v>
      </c>
      <c r="AM42" s="182">
        <v>535</v>
      </c>
      <c r="AN42" s="179">
        <v>1.8321917808219199</v>
      </c>
      <c r="AO42" s="43">
        <f t="shared" si="0"/>
        <v>21554</v>
      </c>
      <c r="AP42" s="44">
        <f t="shared" si="0"/>
        <v>49026</v>
      </c>
      <c r="AQ42" s="31">
        <f t="shared" si="1"/>
        <v>2.2745662058086666</v>
      </c>
    </row>
    <row r="43" spans="1:43" s="158" customFormat="1" x14ac:dyDescent="0.2">
      <c r="A43" s="6" t="s">
        <v>130</v>
      </c>
      <c r="B43" s="22">
        <v>904</v>
      </c>
      <c r="C43" s="4">
        <v>2883</v>
      </c>
      <c r="D43" s="23">
        <v>3.1891592920353999</v>
      </c>
      <c r="E43" s="177">
        <v>343</v>
      </c>
      <c r="F43" s="178">
        <v>796</v>
      </c>
      <c r="G43" s="179">
        <v>2.3206997084548102</v>
      </c>
      <c r="H43" s="180">
        <v>6104</v>
      </c>
      <c r="I43" s="181">
        <v>11831</v>
      </c>
      <c r="J43" s="179">
        <v>1.9382372214940999</v>
      </c>
      <c r="K43" s="180">
        <v>1336</v>
      </c>
      <c r="L43" s="182">
        <v>3037</v>
      </c>
      <c r="M43" s="179">
        <v>2.2732035928143701</v>
      </c>
      <c r="N43" s="183">
        <v>1618</v>
      </c>
      <c r="O43" s="182">
        <v>3323</v>
      </c>
      <c r="P43" s="179">
        <v>2.0537700865265802</v>
      </c>
      <c r="Q43" s="183">
        <v>2216</v>
      </c>
      <c r="R43" s="182">
        <v>5999</v>
      </c>
      <c r="S43" s="179">
        <v>2.7071299638989199</v>
      </c>
      <c r="T43" s="183">
        <v>309</v>
      </c>
      <c r="U43" s="182">
        <v>736</v>
      </c>
      <c r="V43" s="179">
        <v>2.38187702265372</v>
      </c>
      <c r="W43" s="183">
        <v>1254</v>
      </c>
      <c r="X43" s="182">
        <v>2938</v>
      </c>
      <c r="Y43" s="179">
        <v>2.3429027113237599</v>
      </c>
      <c r="Z43" s="183">
        <v>4116</v>
      </c>
      <c r="AA43" s="182">
        <v>7922</v>
      </c>
      <c r="AB43" s="179">
        <v>1.9246841593780399</v>
      </c>
      <c r="AC43" s="183">
        <v>1739</v>
      </c>
      <c r="AD43" s="182">
        <v>5006</v>
      </c>
      <c r="AE43" s="179">
        <v>2.8786658999424999</v>
      </c>
      <c r="AF43" s="183">
        <v>594</v>
      </c>
      <c r="AG43" s="182">
        <v>1302</v>
      </c>
      <c r="AH43" s="179">
        <v>2.1919191919191898</v>
      </c>
      <c r="AI43" s="183">
        <v>112</v>
      </c>
      <c r="AJ43" s="182">
        <v>228</v>
      </c>
      <c r="AK43" s="179">
        <v>2.03571428571429</v>
      </c>
      <c r="AL43" s="183">
        <v>262</v>
      </c>
      <c r="AM43" s="182">
        <v>743</v>
      </c>
      <c r="AN43" s="179">
        <v>2.83587786259542</v>
      </c>
      <c r="AO43" s="43">
        <f t="shared" si="0"/>
        <v>20907</v>
      </c>
      <c r="AP43" s="44">
        <f t="shared" si="0"/>
        <v>46744</v>
      </c>
      <c r="AQ43" s="31">
        <f t="shared" si="1"/>
        <v>2.2358061893145837</v>
      </c>
    </row>
    <row r="44" spans="1:43" s="158" customFormat="1" x14ac:dyDescent="0.2">
      <c r="A44" s="6" t="s">
        <v>1</v>
      </c>
      <c r="B44" s="22">
        <v>1301</v>
      </c>
      <c r="C44" s="4">
        <v>5202</v>
      </c>
      <c r="D44" s="23">
        <v>3.9984627209838601</v>
      </c>
      <c r="E44" s="177">
        <v>608</v>
      </c>
      <c r="F44" s="178">
        <v>2477</v>
      </c>
      <c r="G44" s="179">
        <v>4.0740131578947398</v>
      </c>
      <c r="H44" s="180">
        <v>4935</v>
      </c>
      <c r="I44" s="181">
        <v>10063</v>
      </c>
      <c r="J44" s="179">
        <v>2.0391084093211802</v>
      </c>
      <c r="K44" s="180">
        <v>1369</v>
      </c>
      <c r="L44" s="182">
        <v>3264</v>
      </c>
      <c r="M44" s="179">
        <v>2.3842220598977399</v>
      </c>
      <c r="N44" s="183">
        <v>180</v>
      </c>
      <c r="O44" s="182">
        <v>331</v>
      </c>
      <c r="P44" s="179">
        <v>1.8388888888888899</v>
      </c>
      <c r="Q44" s="183">
        <v>1783</v>
      </c>
      <c r="R44" s="182">
        <v>3732</v>
      </c>
      <c r="S44" s="179">
        <v>2.0931015143017402</v>
      </c>
      <c r="T44" s="183">
        <v>172</v>
      </c>
      <c r="U44" s="182">
        <v>331</v>
      </c>
      <c r="V44" s="179">
        <v>1.92441860465116</v>
      </c>
      <c r="W44" s="183">
        <v>1197</v>
      </c>
      <c r="X44" s="182">
        <v>3114</v>
      </c>
      <c r="Y44" s="179">
        <v>2.6015037593985002</v>
      </c>
      <c r="Z44" s="183">
        <v>3075</v>
      </c>
      <c r="AA44" s="182">
        <v>6824</v>
      </c>
      <c r="AB44" s="179">
        <v>2.2191869918699201</v>
      </c>
      <c r="AC44" s="183">
        <v>843</v>
      </c>
      <c r="AD44" s="182">
        <v>2650</v>
      </c>
      <c r="AE44" s="179">
        <v>3.1435349940688</v>
      </c>
      <c r="AF44" s="183">
        <v>1828</v>
      </c>
      <c r="AG44" s="182">
        <v>4014</v>
      </c>
      <c r="AH44" s="179">
        <v>2.19584245076586</v>
      </c>
      <c r="AI44" s="183">
        <v>186</v>
      </c>
      <c r="AJ44" s="182">
        <v>263</v>
      </c>
      <c r="AK44" s="179">
        <v>1.41397849462366</v>
      </c>
      <c r="AL44" s="183">
        <v>442</v>
      </c>
      <c r="AM44" s="182">
        <v>1243</v>
      </c>
      <c r="AN44" s="179">
        <v>2.81221719457014</v>
      </c>
      <c r="AO44" s="43">
        <f t="shared" si="0"/>
        <v>17919</v>
      </c>
      <c r="AP44" s="44">
        <f t="shared" si="0"/>
        <v>43508</v>
      </c>
      <c r="AQ44" s="31">
        <f t="shared" si="1"/>
        <v>2.4280372788660083</v>
      </c>
    </row>
    <row r="45" spans="1:43" s="158" customFormat="1" x14ac:dyDescent="0.2">
      <c r="A45" s="6" t="s">
        <v>43</v>
      </c>
      <c r="B45" s="22">
        <v>851</v>
      </c>
      <c r="C45" s="4">
        <v>2853</v>
      </c>
      <c r="D45" s="23">
        <v>3.3525264394829599</v>
      </c>
      <c r="E45" s="177">
        <v>749</v>
      </c>
      <c r="F45" s="178">
        <v>2765</v>
      </c>
      <c r="G45" s="179">
        <v>3.6915887850467302</v>
      </c>
      <c r="H45" s="180">
        <v>3642</v>
      </c>
      <c r="I45" s="181">
        <v>8262</v>
      </c>
      <c r="J45" s="179">
        <v>2.2685337726523902</v>
      </c>
      <c r="K45" s="180">
        <v>2244</v>
      </c>
      <c r="L45" s="182">
        <v>5555</v>
      </c>
      <c r="M45" s="179">
        <v>2.4754901960784301</v>
      </c>
      <c r="N45" s="183">
        <v>1437</v>
      </c>
      <c r="O45" s="182">
        <v>3409</v>
      </c>
      <c r="P45" s="179">
        <v>2.3723034098817002</v>
      </c>
      <c r="Q45" s="183">
        <v>1502</v>
      </c>
      <c r="R45" s="182">
        <v>3798</v>
      </c>
      <c r="S45" s="179">
        <v>2.5286284953395501</v>
      </c>
      <c r="T45" s="183">
        <v>158</v>
      </c>
      <c r="U45" s="182">
        <v>405</v>
      </c>
      <c r="V45" s="179">
        <v>2.5632911392405102</v>
      </c>
      <c r="W45" s="183">
        <v>814</v>
      </c>
      <c r="X45" s="182">
        <v>1668</v>
      </c>
      <c r="Y45" s="179">
        <v>2.0491400491400502</v>
      </c>
      <c r="Z45" s="183">
        <v>1461</v>
      </c>
      <c r="AA45" s="182">
        <v>3110</v>
      </c>
      <c r="AB45" s="179">
        <v>2.1286789869952099</v>
      </c>
      <c r="AC45" s="183">
        <v>899</v>
      </c>
      <c r="AD45" s="182">
        <v>2427</v>
      </c>
      <c r="AE45" s="179">
        <v>2.6996662958843198</v>
      </c>
      <c r="AF45" s="183">
        <v>791</v>
      </c>
      <c r="AG45" s="182">
        <v>1518</v>
      </c>
      <c r="AH45" s="179">
        <v>1.9190897597977199</v>
      </c>
      <c r="AI45" s="183">
        <v>109</v>
      </c>
      <c r="AJ45" s="182">
        <v>233</v>
      </c>
      <c r="AK45" s="179">
        <v>2.1376146788990802</v>
      </c>
      <c r="AL45" s="183">
        <v>580</v>
      </c>
      <c r="AM45" s="182">
        <v>3821</v>
      </c>
      <c r="AN45" s="179">
        <v>6.58793103448276</v>
      </c>
      <c r="AO45" s="43">
        <f t="shared" si="0"/>
        <v>15237</v>
      </c>
      <c r="AP45" s="44">
        <f t="shared" si="0"/>
        <v>39824</v>
      </c>
      <c r="AQ45" s="31">
        <f t="shared" si="1"/>
        <v>2.6136378552208441</v>
      </c>
    </row>
    <row r="46" spans="1:43" s="158" customFormat="1" x14ac:dyDescent="0.2">
      <c r="A46" s="6" t="s">
        <v>44</v>
      </c>
      <c r="B46" s="22">
        <v>280</v>
      </c>
      <c r="C46" s="4">
        <v>793</v>
      </c>
      <c r="D46" s="23">
        <v>2.83214285714286</v>
      </c>
      <c r="E46" s="177">
        <v>153</v>
      </c>
      <c r="F46" s="178">
        <v>739</v>
      </c>
      <c r="G46" s="179">
        <v>4.8300653594771203</v>
      </c>
      <c r="H46" s="180">
        <v>3857</v>
      </c>
      <c r="I46" s="181">
        <v>9329</v>
      </c>
      <c r="J46" s="179">
        <v>2.4187192118226601</v>
      </c>
      <c r="K46" s="180">
        <v>506</v>
      </c>
      <c r="L46" s="182">
        <v>1160</v>
      </c>
      <c r="M46" s="179">
        <v>2.2924901185770801</v>
      </c>
      <c r="N46" s="183">
        <v>484</v>
      </c>
      <c r="O46" s="182">
        <v>1156</v>
      </c>
      <c r="P46" s="179">
        <v>2.38842975206612</v>
      </c>
      <c r="Q46" s="183">
        <v>1606</v>
      </c>
      <c r="R46" s="182">
        <v>3527</v>
      </c>
      <c r="S46" s="179">
        <v>2.19613947696139</v>
      </c>
      <c r="T46" s="183">
        <v>99</v>
      </c>
      <c r="U46" s="182">
        <v>395</v>
      </c>
      <c r="V46" s="179">
        <v>3.9898989898989901</v>
      </c>
      <c r="W46" s="183">
        <v>889</v>
      </c>
      <c r="X46" s="182">
        <v>3722</v>
      </c>
      <c r="Y46" s="179">
        <v>4.1867266591675998</v>
      </c>
      <c r="Z46" s="183">
        <v>5007</v>
      </c>
      <c r="AA46" s="182">
        <v>14351</v>
      </c>
      <c r="AB46" s="179">
        <v>2.86618733772718</v>
      </c>
      <c r="AC46" s="183">
        <v>428</v>
      </c>
      <c r="AD46" s="182">
        <v>1905</v>
      </c>
      <c r="AE46" s="179">
        <v>4.4509345794392496</v>
      </c>
      <c r="AF46" s="183">
        <v>943</v>
      </c>
      <c r="AG46" s="182">
        <v>1914</v>
      </c>
      <c r="AH46" s="179">
        <v>2.02969247083775</v>
      </c>
      <c r="AI46" s="183">
        <v>119</v>
      </c>
      <c r="AJ46" s="182">
        <v>123</v>
      </c>
      <c r="AK46" s="179">
        <v>1.03361344537815</v>
      </c>
      <c r="AL46" s="183">
        <v>234</v>
      </c>
      <c r="AM46" s="182">
        <v>612</v>
      </c>
      <c r="AN46" s="179">
        <v>2.6153846153846199</v>
      </c>
      <c r="AO46" s="43">
        <f t="shared" si="0"/>
        <v>14605</v>
      </c>
      <c r="AP46" s="44">
        <f t="shared" si="0"/>
        <v>39726</v>
      </c>
      <c r="AQ46" s="31">
        <f t="shared" si="1"/>
        <v>2.7200273878808625</v>
      </c>
    </row>
    <row r="47" spans="1:43" s="158" customFormat="1" x14ac:dyDescent="0.2">
      <c r="A47" s="6" t="s">
        <v>39</v>
      </c>
      <c r="B47" s="22">
        <v>1567</v>
      </c>
      <c r="C47" s="4">
        <v>4753</v>
      </c>
      <c r="D47" s="23">
        <v>3.0331844288449301</v>
      </c>
      <c r="E47" s="177">
        <v>467</v>
      </c>
      <c r="F47" s="178">
        <v>906</v>
      </c>
      <c r="G47" s="179">
        <v>1.9400428265524601</v>
      </c>
      <c r="H47" s="180">
        <v>4459</v>
      </c>
      <c r="I47" s="181">
        <v>9215</v>
      </c>
      <c r="J47" s="179">
        <v>2.0666068625252301</v>
      </c>
      <c r="K47" s="180">
        <v>1229</v>
      </c>
      <c r="L47" s="182">
        <v>3171</v>
      </c>
      <c r="M47" s="179">
        <v>2.5801464605370201</v>
      </c>
      <c r="N47" s="183">
        <v>573</v>
      </c>
      <c r="O47" s="182">
        <v>1287</v>
      </c>
      <c r="P47" s="179">
        <v>2.2460732984293199</v>
      </c>
      <c r="Q47" s="183">
        <v>1836</v>
      </c>
      <c r="R47" s="182">
        <v>4193</v>
      </c>
      <c r="S47" s="179">
        <v>2.2837690631808298</v>
      </c>
      <c r="T47" s="183">
        <v>198</v>
      </c>
      <c r="U47" s="182">
        <v>465</v>
      </c>
      <c r="V47" s="179">
        <v>2.34848484848485</v>
      </c>
      <c r="W47" s="183">
        <v>904</v>
      </c>
      <c r="X47" s="182">
        <v>1938</v>
      </c>
      <c r="Y47" s="179">
        <v>2.14380530973451</v>
      </c>
      <c r="Z47" s="183">
        <v>2390</v>
      </c>
      <c r="AA47" s="182">
        <v>5116</v>
      </c>
      <c r="AB47" s="179">
        <v>2.1405857740585801</v>
      </c>
      <c r="AC47" s="183">
        <v>1838</v>
      </c>
      <c r="AD47" s="182">
        <v>5375</v>
      </c>
      <c r="AE47" s="179">
        <v>2.9243743199129502</v>
      </c>
      <c r="AF47" s="183">
        <v>1054</v>
      </c>
      <c r="AG47" s="182">
        <v>2129</v>
      </c>
      <c r="AH47" s="179">
        <v>2.01992409867173</v>
      </c>
      <c r="AI47" s="183">
        <v>77</v>
      </c>
      <c r="AJ47" s="182">
        <v>126</v>
      </c>
      <c r="AK47" s="179">
        <v>1.63636363636364</v>
      </c>
      <c r="AL47" s="183">
        <v>289</v>
      </c>
      <c r="AM47" s="182">
        <v>568</v>
      </c>
      <c r="AN47" s="179">
        <v>1.96539792387543</v>
      </c>
      <c r="AO47" s="43">
        <f t="shared" si="0"/>
        <v>16881</v>
      </c>
      <c r="AP47" s="44">
        <f t="shared" si="0"/>
        <v>39242</v>
      </c>
      <c r="AQ47" s="31">
        <f t="shared" si="1"/>
        <v>2.3246253184053076</v>
      </c>
    </row>
    <row r="48" spans="1:43" s="158" customFormat="1" x14ac:dyDescent="0.2">
      <c r="A48" s="6" t="s">
        <v>31</v>
      </c>
      <c r="B48" s="22">
        <v>1045</v>
      </c>
      <c r="C48" s="4">
        <v>3629</v>
      </c>
      <c r="D48" s="23">
        <v>3.47272727272727</v>
      </c>
      <c r="E48" s="177">
        <v>231</v>
      </c>
      <c r="F48" s="178">
        <v>513</v>
      </c>
      <c r="G48" s="179">
        <v>2.2207792207792201</v>
      </c>
      <c r="H48" s="180">
        <v>4712</v>
      </c>
      <c r="I48" s="181">
        <v>10750</v>
      </c>
      <c r="J48" s="179">
        <v>2.2814091680814901</v>
      </c>
      <c r="K48" s="180">
        <v>954</v>
      </c>
      <c r="L48" s="182">
        <v>2214</v>
      </c>
      <c r="M48" s="179">
        <v>2.32075471698113</v>
      </c>
      <c r="N48" s="183">
        <v>958</v>
      </c>
      <c r="O48" s="182">
        <v>2374</v>
      </c>
      <c r="P48" s="179">
        <v>2.4780793319415499</v>
      </c>
      <c r="Q48" s="183">
        <v>995</v>
      </c>
      <c r="R48" s="182">
        <v>2378</v>
      </c>
      <c r="S48" s="179">
        <v>2.38994974874372</v>
      </c>
      <c r="T48" s="183">
        <v>50</v>
      </c>
      <c r="U48" s="182">
        <v>218</v>
      </c>
      <c r="V48" s="179">
        <v>4.3600000000000003</v>
      </c>
      <c r="W48" s="183">
        <v>1413</v>
      </c>
      <c r="X48" s="182">
        <v>3747</v>
      </c>
      <c r="Y48" s="179">
        <v>2.6518046709129499</v>
      </c>
      <c r="Z48" s="183">
        <v>3608</v>
      </c>
      <c r="AA48" s="182">
        <v>7848</v>
      </c>
      <c r="AB48" s="179">
        <v>2.1751662971175199</v>
      </c>
      <c r="AC48" s="183">
        <v>696</v>
      </c>
      <c r="AD48" s="182">
        <v>2233</v>
      </c>
      <c r="AE48" s="179">
        <v>3.2083333333333299</v>
      </c>
      <c r="AF48" s="183">
        <v>645</v>
      </c>
      <c r="AG48" s="182">
        <v>1205</v>
      </c>
      <c r="AH48" s="179">
        <v>1.8682170542635701</v>
      </c>
      <c r="AI48" s="183">
        <v>61</v>
      </c>
      <c r="AJ48" s="182">
        <v>215</v>
      </c>
      <c r="AK48" s="179">
        <v>3.5245901639344299</v>
      </c>
      <c r="AL48" s="183">
        <v>136</v>
      </c>
      <c r="AM48" s="182">
        <v>478</v>
      </c>
      <c r="AN48" s="179">
        <v>3.5147058823529398</v>
      </c>
      <c r="AO48" s="43">
        <f t="shared" si="0"/>
        <v>15504</v>
      </c>
      <c r="AP48" s="44">
        <f t="shared" si="0"/>
        <v>37802</v>
      </c>
      <c r="AQ48" s="31">
        <f t="shared" si="1"/>
        <v>2.4382094943240453</v>
      </c>
    </row>
    <row r="49" spans="1:43" s="158" customFormat="1" x14ac:dyDescent="0.2">
      <c r="A49" s="6" t="s">
        <v>88</v>
      </c>
      <c r="B49" s="22">
        <v>585</v>
      </c>
      <c r="C49" s="4">
        <v>1357</v>
      </c>
      <c r="D49" s="23">
        <v>2.3196581196581199</v>
      </c>
      <c r="E49" s="177">
        <v>170</v>
      </c>
      <c r="F49" s="178">
        <v>508</v>
      </c>
      <c r="G49" s="179">
        <v>2.9882352941176502</v>
      </c>
      <c r="H49" s="180">
        <v>5271</v>
      </c>
      <c r="I49" s="181">
        <v>9919</v>
      </c>
      <c r="J49" s="179">
        <v>1.88180610889774</v>
      </c>
      <c r="K49" s="180">
        <v>1761</v>
      </c>
      <c r="L49" s="182">
        <v>4439</v>
      </c>
      <c r="M49" s="179">
        <v>2.5207268597387902</v>
      </c>
      <c r="N49" s="183">
        <v>649</v>
      </c>
      <c r="O49" s="182">
        <v>1462</v>
      </c>
      <c r="P49" s="179">
        <v>2.2526964560862899</v>
      </c>
      <c r="Q49" s="183">
        <v>2522</v>
      </c>
      <c r="R49" s="182">
        <v>4816</v>
      </c>
      <c r="S49" s="179">
        <v>1.9095955590800999</v>
      </c>
      <c r="T49" s="183">
        <v>77</v>
      </c>
      <c r="U49" s="182">
        <v>428</v>
      </c>
      <c r="V49" s="179">
        <v>5.5584415584415598</v>
      </c>
      <c r="W49" s="183">
        <v>1532</v>
      </c>
      <c r="X49" s="182">
        <v>4060</v>
      </c>
      <c r="Y49" s="179">
        <v>2.6501305483028701</v>
      </c>
      <c r="Z49" s="183">
        <v>3485</v>
      </c>
      <c r="AA49" s="182">
        <v>7331</v>
      </c>
      <c r="AB49" s="179">
        <v>2.1035868005738898</v>
      </c>
      <c r="AC49" s="183">
        <v>778</v>
      </c>
      <c r="AD49" s="182">
        <v>1766</v>
      </c>
      <c r="AE49" s="179">
        <v>2.26992287917738</v>
      </c>
      <c r="AF49" s="183">
        <v>407</v>
      </c>
      <c r="AG49" s="182">
        <v>903</v>
      </c>
      <c r="AH49" s="179">
        <v>2.2186732186732199</v>
      </c>
      <c r="AI49" s="183">
        <v>65</v>
      </c>
      <c r="AJ49" s="182">
        <v>84</v>
      </c>
      <c r="AK49" s="179">
        <v>1.2923076923076899</v>
      </c>
      <c r="AL49" s="183">
        <v>106</v>
      </c>
      <c r="AM49" s="182">
        <v>410</v>
      </c>
      <c r="AN49" s="179">
        <v>3.8679245283018902</v>
      </c>
      <c r="AO49" s="43">
        <f t="shared" si="0"/>
        <v>17408</v>
      </c>
      <c r="AP49" s="44">
        <f t="shared" si="0"/>
        <v>37483</v>
      </c>
      <c r="AQ49" s="31">
        <f t="shared" si="1"/>
        <v>2.1532054227941178</v>
      </c>
    </row>
    <row r="50" spans="1:43" s="158" customFormat="1" x14ac:dyDescent="0.2">
      <c r="A50" s="6" t="s">
        <v>37</v>
      </c>
      <c r="B50" s="22">
        <v>758</v>
      </c>
      <c r="C50" s="4">
        <v>3232</v>
      </c>
      <c r="D50" s="23">
        <v>4.2638522427440604</v>
      </c>
      <c r="E50" s="177">
        <v>287</v>
      </c>
      <c r="F50" s="178">
        <v>933</v>
      </c>
      <c r="G50" s="179">
        <v>3.2508710801393699</v>
      </c>
      <c r="H50" s="180">
        <v>5607</v>
      </c>
      <c r="I50" s="181">
        <v>11022</v>
      </c>
      <c r="J50" s="179">
        <v>1.9657570893526</v>
      </c>
      <c r="K50" s="180">
        <v>898</v>
      </c>
      <c r="L50" s="182">
        <v>1482</v>
      </c>
      <c r="M50" s="179">
        <v>1.6503340757238301</v>
      </c>
      <c r="N50" s="183">
        <v>1262</v>
      </c>
      <c r="O50" s="182">
        <v>3030</v>
      </c>
      <c r="P50" s="179">
        <v>2.4009508716323298</v>
      </c>
      <c r="Q50" s="183">
        <v>1287</v>
      </c>
      <c r="R50" s="182">
        <v>2824</v>
      </c>
      <c r="S50" s="179">
        <v>2.19425019425019</v>
      </c>
      <c r="T50" s="183">
        <v>90</v>
      </c>
      <c r="U50" s="182">
        <v>226</v>
      </c>
      <c r="V50" s="179">
        <v>2.5111111111111102</v>
      </c>
      <c r="W50" s="183">
        <v>876</v>
      </c>
      <c r="X50" s="182">
        <v>2257</v>
      </c>
      <c r="Y50" s="179">
        <v>2.5764840182648401</v>
      </c>
      <c r="Z50" s="183">
        <v>3288</v>
      </c>
      <c r="AA50" s="182">
        <v>7945</v>
      </c>
      <c r="AB50" s="179">
        <v>2.4163625304136298</v>
      </c>
      <c r="AC50" s="183">
        <v>567</v>
      </c>
      <c r="AD50" s="182">
        <v>1466</v>
      </c>
      <c r="AE50" s="179">
        <v>2.5855379188712502</v>
      </c>
      <c r="AF50" s="183">
        <v>591</v>
      </c>
      <c r="AG50" s="182">
        <v>1427</v>
      </c>
      <c r="AH50" s="179">
        <v>2.4145516074450102</v>
      </c>
      <c r="AI50" s="183">
        <v>189</v>
      </c>
      <c r="AJ50" s="182">
        <v>253</v>
      </c>
      <c r="AK50" s="179">
        <v>1.3386243386243399</v>
      </c>
      <c r="AL50" s="183">
        <v>444</v>
      </c>
      <c r="AM50" s="182">
        <v>1252</v>
      </c>
      <c r="AN50" s="179">
        <v>2.8198198198198199</v>
      </c>
      <c r="AO50" s="43">
        <f t="shared" si="0"/>
        <v>16144</v>
      </c>
      <c r="AP50" s="44">
        <f t="shared" si="0"/>
        <v>37349</v>
      </c>
      <c r="AQ50" s="31">
        <f t="shared" si="1"/>
        <v>2.3134910802775024</v>
      </c>
    </row>
    <row r="51" spans="1:43" s="158" customFormat="1" x14ac:dyDescent="0.2">
      <c r="A51" s="6" t="s">
        <v>132</v>
      </c>
      <c r="B51" s="22">
        <v>294</v>
      </c>
      <c r="C51" s="4">
        <v>1168</v>
      </c>
      <c r="D51" s="23">
        <v>3.9727891156462598</v>
      </c>
      <c r="E51" s="177">
        <v>148</v>
      </c>
      <c r="F51" s="178">
        <v>586</v>
      </c>
      <c r="G51" s="179">
        <v>3.9594594594594601</v>
      </c>
      <c r="H51" s="180">
        <v>1478</v>
      </c>
      <c r="I51" s="181">
        <v>3789</v>
      </c>
      <c r="J51" s="179">
        <v>2.5635994587280102</v>
      </c>
      <c r="K51" s="180">
        <v>992</v>
      </c>
      <c r="L51" s="182">
        <v>3030</v>
      </c>
      <c r="M51" s="179">
        <v>3.0544354838709702</v>
      </c>
      <c r="N51" s="183">
        <v>130</v>
      </c>
      <c r="O51" s="182">
        <v>419</v>
      </c>
      <c r="P51" s="179">
        <v>3.2230769230769201</v>
      </c>
      <c r="Q51" s="183">
        <v>3500</v>
      </c>
      <c r="R51" s="182">
        <v>9247</v>
      </c>
      <c r="S51" s="179">
        <v>2.6419999999999999</v>
      </c>
      <c r="T51" s="183">
        <v>29</v>
      </c>
      <c r="U51" s="182">
        <v>53</v>
      </c>
      <c r="V51" s="179">
        <v>1.82758620689655</v>
      </c>
      <c r="W51" s="183">
        <v>994</v>
      </c>
      <c r="X51" s="182">
        <v>3843</v>
      </c>
      <c r="Y51" s="179">
        <v>3.8661971830985902</v>
      </c>
      <c r="Z51" s="183">
        <v>3261</v>
      </c>
      <c r="AA51" s="182">
        <v>9534</v>
      </c>
      <c r="AB51" s="179">
        <v>2.92364305427783</v>
      </c>
      <c r="AC51" s="183">
        <v>533</v>
      </c>
      <c r="AD51" s="182">
        <v>2320</v>
      </c>
      <c r="AE51" s="179">
        <v>4.3527204502814296</v>
      </c>
      <c r="AF51" s="183">
        <v>636</v>
      </c>
      <c r="AG51" s="182">
        <v>1726</v>
      </c>
      <c r="AH51" s="179">
        <v>2.71383647798742</v>
      </c>
      <c r="AI51" s="183">
        <v>37</v>
      </c>
      <c r="AJ51" s="182">
        <v>47</v>
      </c>
      <c r="AK51" s="179">
        <v>1.27027027027027</v>
      </c>
      <c r="AL51" s="183">
        <v>35</v>
      </c>
      <c r="AM51" s="182">
        <v>81</v>
      </c>
      <c r="AN51" s="179">
        <v>2.3142857142857101</v>
      </c>
      <c r="AO51" s="43">
        <f t="shared" si="0"/>
        <v>12067</v>
      </c>
      <c r="AP51" s="44">
        <f t="shared" si="0"/>
        <v>35843</v>
      </c>
      <c r="AQ51" s="31">
        <f t="shared" si="1"/>
        <v>2.9703323112621201</v>
      </c>
    </row>
    <row r="52" spans="1:43" s="158" customFormat="1" x14ac:dyDescent="0.2">
      <c r="A52" s="6" t="s">
        <v>56</v>
      </c>
      <c r="B52" s="22">
        <v>787</v>
      </c>
      <c r="C52" s="4">
        <v>1185</v>
      </c>
      <c r="D52" s="23">
        <v>1.5057179161372301</v>
      </c>
      <c r="E52" s="177">
        <v>72</v>
      </c>
      <c r="F52" s="178">
        <v>301</v>
      </c>
      <c r="G52" s="179">
        <v>4.1805555555555598</v>
      </c>
      <c r="H52" s="180">
        <v>6214</v>
      </c>
      <c r="I52" s="181">
        <v>11370</v>
      </c>
      <c r="J52" s="179">
        <v>1.8297392983585501</v>
      </c>
      <c r="K52" s="180">
        <v>1798</v>
      </c>
      <c r="L52" s="182">
        <v>3044</v>
      </c>
      <c r="M52" s="179">
        <v>1.6929922135706299</v>
      </c>
      <c r="N52" s="183">
        <v>410</v>
      </c>
      <c r="O52" s="182">
        <v>783</v>
      </c>
      <c r="P52" s="179">
        <v>1.90975609756098</v>
      </c>
      <c r="Q52" s="183">
        <v>4402</v>
      </c>
      <c r="R52" s="182">
        <v>8751</v>
      </c>
      <c r="S52" s="179">
        <v>1.9879600181735599</v>
      </c>
      <c r="T52" s="183">
        <v>236</v>
      </c>
      <c r="U52" s="182">
        <v>448</v>
      </c>
      <c r="V52" s="179">
        <v>1.8983050847457601</v>
      </c>
      <c r="W52" s="183">
        <v>715</v>
      </c>
      <c r="X52" s="182">
        <v>1386</v>
      </c>
      <c r="Y52" s="179">
        <v>1.93846153846154</v>
      </c>
      <c r="Z52" s="183">
        <v>1631</v>
      </c>
      <c r="AA52" s="182">
        <v>4084</v>
      </c>
      <c r="AB52" s="179">
        <v>2.5039852851011699</v>
      </c>
      <c r="AC52" s="183">
        <v>1460</v>
      </c>
      <c r="AD52" s="182">
        <v>2403</v>
      </c>
      <c r="AE52" s="179">
        <v>1.6458904109589001</v>
      </c>
      <c r="AF52" s="183">
        <v>405</v>
      </c>
      <c r="AG52" s="182">
        <v>553</v>
      </c>
      <c r="AH52" s="179">
        <v>1.36543209876543</v>
      </c>
      <c r="AI52" s="183">
        <v>184</v>
      </c>
      <c r="AJ52" s="182">
        <v>266</v>
      </c>
      <c r="AK52" s="179">
        <v>1.4456521739130399</v>
      </c>
      <c r="AL52" s="183">
        <v>21</v>
      </c>
      <c r="AM52" s="182">
        <v>40</v>
      </c>
      <c r="AN52" s="179">
        <v>1.9047619047619</v>
      </c>
      <c r="AO52" s="43">
        <f t="shared" si="0"/>
        <v>18335</v>
      </c>
      <c r="AP52" s="44">
        <f t="shared" si="0"/>
        <v>34614</v>
      </c>
      <c r="AQ52" s="31">
        <f t="shared" si="1"/>
        <v>1.8878647395691301</v>
      </c>
    </row>
    <row r="53" spans="1:43" s="158" customFormat="1" x14ac:dyDescent="0.2">
      <c r="A53" s="6" t="s">
        <v>48</v>
      </c>
      <c r="B53" s="22">
        <v>605</v>
      </c>
      <c r="C53" s="4">
        <v>948</v>
      </c>
      <c r="D53" s="23">
        <v>1.5669421487603299</v>
      </c>
      <c r="E53" s="177">
        <v>133</v>
      </c>
      <c r="F53" s="178">
        <v>648</v>
      </c>
      <c r="G53" s="179">
        <v>4.8721804511278197</v>
      </c>
      <c r="H53" s="180">
        <v>4731</v>
      </c>
      <c r="I53" s="181">
        <v>9161</v>
      </c>
      <c r="J53" s="179">
        <v>1.93637708729655</v>
      </c>
      <c r="K53" s="180">
        <v>2322</v>
      </c>
      <c r="L53" s="182">
        <v>4047</v>
      </c>
      <c r="M53" s="179">
        <v>1.7428940568475499</v>
      </c>
      <c r="N53" s="183">
        <v>370</v>
      </c>
      <c r="O53" s="182">
        <v>1107</v>
      </c>
      <c r="P53" s="179">
        <v>2.99189189189189</v>
      </c>
      <c r="Q53" s="183">
        <v>4178</v>
      </c>
      <c r="R53" s="182">
        <v>8310</v>
      </c>
      <c r="S53" s="179">
        <v>1.98898994734323</v>
      </c>
      <c r="T53" s="183">
        <v>69</v>
      </c>
      <c r="U53" s="182">
        <v>120</v>
      </c>
      <c r="V53" s="179">
        <v>1.73913043478261</v>
      </c>
      <c r="W53" s="183">
        <v>684</v>
      </c>
      <c r="X53" s="182">
        <v>1413</v>
      </c>
      <c r="Y53" s="179">
        <v>2.0657894736842102</v>
      </c>
      <c r="Z53" s="183">
        <v>1787</v>
      </c>
      <c r="AA53" s="182">
        <v>4313</v>
      </c>
      <c r="AB53" s="179">
        <v>2.4135422495803001</v>
      </c>
      <c r="AC53" s="183">
        <v>1742</v>
      </c>
      <c r="AD53" s="182">
        <v>3064</v>
      </c>
      <c r="AE53" s="179">
        <v>1.75889781859931</v>
      </c>
      <c r="AF53" s="183">
        <v>236</v>
      </c>
      <c r="AG53" s="182">
        <v>363</v>
      </c>
      <c r="AH53" s="179">
        <v>1.53813559322034</v>
      </c>
      <c r="AI53" s="183">
        <v>15</v>
      </c>
      <c r="AJ53" s="182">
        <v>25</v>
      </c>
      <c r="AK53" s="179">
        <v>1.6666666666666701</v>
      </c>
      <c r="AL53" s="183">
        <v>38</v>
      </c>
      <c r="AM53" s="182">
        <v>234</v>
      </c>
      <c r="AN53" s="179">
        <v>6.1578947368421098</v>
      </c>
      <c r="AO53" s="43">
        <f t="shared" si="0"/>
        <v>16910</v>
      </c>
      <c r="AP53" s="44">
        <f t="shared" si="0"/>
        <v>33753</v>
      </c>
      <c r="AQ53" s="31">
        <f t="shared" si="1"/>
        <v>1.9960378474275577</v>
      </c>
    </row>
    <row r="54" spans="1:43" s="158" customFormat="1" x14ac:dyDescent="0.2">
      <c r="A54" s="6" t="s">
        <v>46</v>
      </c>
      <c r="B54" s="22">
        <v>350</v>
      </c>
      <c r="C54" s="4">
        <v>808</v>
      </c>
      <c r="D54" s="23">
        <v>2.3085714285714301</v>
      </c>
      <c r="E54" s="177">
        <v>232</v>
      </c>
      <c r="F54" s="178">
        <v>533</v>
      </c>
      <c r="G54" s="179">
        <v>2.2974137931034502</v>
      </c>
      <c r="H54" s="180">
        <v>5234</v>
      </c>
      <c r="I54" s="181">
        <v>9861</v>
      </c>
      <c r="J54" s="179">
        <v>1.8840275124188</v>
      </c>
      <c r="K54" s="180">
        <v>991</v>
      </c>
      <c r="L54" s="182">
        <v>1775</v>
      </c>
      <c r="M54" s="179">
        <v>1.7911200807265399</v>
      </c>
      <c r="N54" s="183">
        <v>606</v>
      </c>
      <c r="O54" s="182">
        <v>1489</v>
      </c>
      <c r="P54" s="179">
        <v>2.45709570957096</v>
      </c>
      <c r="Q54" s="183">
        <v>1750</v>
      </c>
      <c r="R54" s="182">
        <v>3615</v>
      </c>
      <c r="S54" s="179">
        <v>2.0657142857142898</v>
      </c>
      <c r="T54" s="183">
        <v>62</v>
      </c>
      <c r="U54" s="182">
        <v>123</v>
      </c>
      <c r="V54" s="179">
        <v>1.9838709677419399</v>
      </c>
      <c r="W54" s="183">
        <v>868</v>
      </c>
      <c r="X54" s="182">
        <v>2245</v>
      </c>
      <c r="Y54" s="179">
        <v>2.5864055299539199</v>
      </c>
      <c r="Z54" s="183">
        <v>3059</v>
      </c>
      <c r="AA54" s="182">
        <v>9302</v>
      </c>
      <c r="AB54" s="179">
        <v>3.0408630271330499</v>
      </c>
      <c r="AC54" s="183">
        <v>654</v>
      </c>
      <c r="AD54" s="182">
        <v>1669</v>
      </c>
      <c r="AE54" s="179">
        <v>2.5519877675840998</v>
      </c>
      <c r="AF54" s="183">
        <v>427</v>
      </c>
      <c r="AG54" s="182">
        <v>1238</v>
      </c>
      <c r="AH54" s="179">
        <v>2.8992974238875902</v>
      </c>
      <c r="AI54" s="183">
        <v>73</v>
      </c>
      <c r="AJ54" s="182">
        <v>107</v>
      </c>
      <c r="AK54" s="179">
        <v>1.4657534246575299</v>
      </c>
      <c r="AL54" s="183">
        <v>120</v>
      </c>
      <c r="AM54" s="182">
        <v>275</v>
      </c>
      <c r="AN54" s="179">
        <v>2.2916666666666701</v>
      </c>
      <c r="AO54" s="43">
        <f t="shared" si="0"/>
        <v>14426</v>
      </c>
      <c r="AP54" s="44">
        <f t="shared" si="0"/>
        <v>33040</v>
      </c>
      <c r="AQ54" s="31">
        <f t="shared" si="1"/>
        <v>2.2903091640094275</v>
      </c>
    </row>
    <row r="55" spans="1:43" s="158" customFormat="1" x14ac:dyDescent="0.2">
      <c r="A55" s="6" t="s">
        <v>16</v>
      </c>
      <c r="B55" s="22">
        <v>750</v>
      </c>
      <c r="C55" s="4">
        <v>1975</v>
      </c>
      <c r="D55" s="23">
        <v>2.6333333333333302</v>
      </c>
      <c r="E55" s="177">
        <v>237</v>
      </c>
      <c r="F55" s="178">
        <v>620</v>
      </c>
      <c r="G55" s="179">
        <v>2.6160337552742599</v>
      </c>
      <c r="H55" s="180">
        <v>4221</v>
      </c>
      <c r="I55" s="181">
        <v>8549</v>
      </c>
      <c r="J55" s="179">
        <v>2.02534944325989</v>
      </c>
      <c r="K55" s="180">
        <v>507</v>
      </c>
      <c r="L55" s="182">
        <v>1091</v>
      </c>
      <c r="M55" s="179">
        <v>2.1518737672583801</v>
      </c>
      <c r="N55" s="183">
        <v>601</v>
      </c>
      <c r="O55" s="182">
        <v>1562</v>
      </c>
      <c r="P55" s="179">
        <v>2.5990016638935098</v>
      </c>
      <c r="Q55" s="183">
        <v>2061</v>
      </c>
      <c r="R55" s="182">
        <v>4123</v>
      </c>
      <c r="S55" s="179">
        <v>2.0004852013585599</v>
      </c>
      <c r="T55" s="183">
        <v>142</v>
      </c>
      <c r="U55" s="182">
        <v>462</v>
      </c>
      <c r="V55" s="179">
        <v>3.2535211267605599</v>
      </c>
      <c r="W55" s="183">
        <v>973</v>
      </c>
      <c r="X55" s="182">
        <v>2581</v>
      </c>
      <c r="Y55" s="179">
        <v>2.6526207605344299</v>
      </c>
      <c r="Z55" s="183">
        <v>2266</v>
      </c>
      <c r="AA55" s="182">
        <v>7813</v>
      </c>
      <c r="AB55" s="179">
        <v>3.4479258605472198</v>
      </c>
      <c r="AC55" s="183">
        <v>1445</v>
      </c>
      <c r="AD55" s="182">
        <v>2806</v>
      </c>
      <c r="AE55" s="179">
        <v>1.94186851211073</v>
      </c>
      <c r="AF55" s="183">
        <v>280</v>
      </c>
      <c r="AG55" s="182">
        <v>610</v>
      </c>
      <c r="AH55" s="179">
        <v>2.1785714285714302</v>
      </c>
      <c r="AI55" s="183">
        <v>20</v>
      </c>
      <c r="AJ55" s="182">
        <v>51</v>
      </c>
      <c r="AK55" s="179">
        <v>2.5499999999999998</v>
      </c>
      <c r="AL55" s="183">
        <v>182</v>
      </c>
      <c r="AM55" s="182">
        <v>737</v>
      </c>
      <c r="AN55" s="179">
        <v>4.0494505494505502</v>
      </c>
      <c r="AO55" s="43">
        <f t="shared" si="0"/>
        <v>13685</v>
      </c>
      <c r="AP55" s="44">
        <f t="shared" si="0"/>
        <v>32980</v>
      </c>
      <c r="AQ55" s="31">
        <f t="shared" si="1"/>
        <v>2.4099378881987579</v>
      </c>
    </row>
    <row r="56" spans="1:43" s="158" customFormat="1" x14ac:dyDescent="0.2">
      <c r="A56" s="6" t="s">
        <v>129</v>
      </c>
      <c r="B56" s="22">
        <v>505</v>
      </c>
      <c r="C56" s="4">
        <v>1438</v>
      </c>
      <c r="D56" s="23">
        <v>2.8475247524752501</v>
      </c>
      <c r="E56" s="177">
        <v>227</v>
      </c>
      <c r="F56" s="178">
        <v>1188</v>
      </c>
      <c r="G56" s="179">
        <v>5.23348017621145</v>
      </c>
      <c r="H56" s="180">
        <v>4045</v>
      </c>
      <c r="I56" s="181">
        <v>8415</v>
      </c>
      <c r="J56" s="179">
        <v>2.0803461063040798</v>
      </c>
      <c r="K56" s="180">
        <v>913</v>
      </c>
      <c r="L56" s="182">
        <v>2096</v>
      </c>
      <c r="M56" s="179">
        <v>2.29572836801752</v>
      </c>
      <c r="N56" s="183">
        <v>475</v>
      </c>
      <c r="O56" s="182">
        <v>1019</v>
      </c>
      <c r="P56" s="179">
        <v>2.1452631578947399</v>
      </c>
      <c r="Q56" s="183">
        <v>1483</v>
      </c>
      <c r="R56" s="182">
        <v>3316</v>
      </c>
      <c r="S56" s="179">
        <v>2.2360080917060001</v>
      </c>
      <c r="T56" s="183">
        <v>42</v>
      </c>
      <c r="U56" s="182">
        <v>100</v>
      </c>
      <c r="V56" s="179">
        <v>2.38095238095238</v>
      </c>
      <c r="W56" s="183">
        <v>608</v>
      </c>
      <c r="X56" s="182">
        <v>2405</v>
      </c>
      <c r="Y56" s="179">
        <v>3.9555921052631602</v>
      </c>
      <c r="Z56" s="183">
        <v>2685</v>
      </c>
      <c r="AA56" s="182">
        <v>8422</v>
      </c>
      <c r="AB56" s="179">
        <v>3.1366852886405998</v>
      </c>
      <c r="AC56" s="183">
        <v>622</v>
      </c>
      <c r="AD56" s="182">
        <v>1516</v>
      </c>
      <c r="AE56" s="179">
        <v>2.4372990353697701</v>
      </c>
      <c r="AF56" s="183">
        <v>474</v>
      </c>
      <c r="AG56" s="182">
        <v>923</v>
      </c>
      <c r="AH56" s="179">
        <v>1.9472573839662399</v>
      </c>
      <c r="AI56" s="183">
        <v>34</v>
      </c>
      <c r="AJ56" s="182">
        <v>48</v>
      </c>
      <c r="AK56" s="179">
        <v>1.4117647058823499</v>
      </c>
      <c r="AL56" s="183">
        <v>109</v>
      </c>
      <c r="AM56" s="182">
        <v>206</v>
      </c>
      <c r="AN56" s="179">
        <v>1.8899082568807299</v>
      </c>
      <c r="AO56" s="43">
        <f t="shared" si="0"/>
        <v>12222</v>
      </c>
      <c r="AP56" s="44">
        <f t="shared" si="0"/>
        <v>31092</v>
      </c>
      <c r="AQ56" s="31">
        <f t="shared" si="1"/>
        <v>2.5439371624938634</v>
      </c>
    </row>
    <row r="57" spans="1:43" s="158" customFormat="1" x14ac:dyDescent="0.2">
      <c r="A57" s="6" t="s">
        <v>35</v>
      </c>
      <c r="B57" s="22">
        <v>207</v>
      </c>
      <c r="C57" s="4">
        <v>1077</v>
      </c>
      <c r="D57" s="23">
        <v>5.2028985507246404</v>
      </c>
      <c r="E57" s="177">
        <v>63</v>
      </c>
      <c r="F57" s="178">
        <v>374</v>
      </c>
      <c r="G57" s="179">
        <v>5.9365079365079403</v>
      </c>
      <c r="H57" s="180">
        <v>924</v>
      </c>
      <c r="I57" s="181">
        <v>2462</v>
      </c>
      <c r="J57" s="179">
        <v>2.66450216450216</v>
      </c>
      <c r="K57" s="180">
        <v>182</v>
      </c>
      <c r="L57" s="182">
        <v>423</v>
      </c>
      <c r="M57" s="179">
        <v>2.3241758241758199</v>
      </c>
      <c r="N57" s="183">
        <v>222</v>
      </c>
      <c r="O57" s="182">
        <v>629</v>
      </c>
      <c r="P57" s="179">
        <v>2.8333333333333299</v>
      </c>
      <c r="Q57" s="183">
        <v>499</v>
      </c>
      <c r="R57" s="182">
        <v>1582</v>
      </c>
      <c r="S57" s="179">
        <v>3.1703406813627302</v>
      </c>
      <c r="T57" s="183">
        <v>75</v>
      </c>
      <c r="U57" s="182">
        <v>404</v>
      </c>
      <c r="V57" s="179">
        <v>5.3866666666666703</v>
      </c>
      <c r="W57" s="183">
        <v>744</v>
      </c>
      <c r="X57" s="182">
        <v>3405</v>
      </c>
      <c r="Y57" s="179">
        <v>4.5766129032258096</v>
      </c>
      <c r="Z57" s="183">
        <v>3713</v>
      </c>
      <c r="AA57" s="182">
        <v>13207</v>
      </c>
      <c r="AB57" s="179">
        <v>3.55696202531646</v>
      </c>
      <c r="AC57" s="183">
        <v>137</v>
      </c>
      <c r="AD57" s="182">
        <v>359</v>
      </c>
      <c r="AE57" s="179">
        <v>2.62043795620438</v>
      </c>
      <c r="AF57" s="183">
        <v>256</v>
      </c>
      <c r="AG57" s="182">
        <v>448</v>
      </c>
      <c r="AH57" s="179">
        <v>1.75</v>
      </c>
      <c r="AI57" s="183">
        <v>36</v>
      </c>
      <c r="AJ57" s="182">
        <v>75</v>
      </c>
      <c r="AK57" s="179">
        <v>2.0833333333333299</v>
      </c>
      <c r="AL57" s="183">
        <v>63</v>
      </c>
      <c r="AM57" s="182">
        <v>214</v>
      </c>
      <c r="AN57" s="179">
        <v>3.3968253968253999</v>
      </c>
      <c r="AO57" s="43">
        <f t="shared" si="0"/>
        <v>7121</v>
      </c>
      <c r="AP57" s="44">
        <f t="shared" si="0"/>
        <v>24659</v>
      </c>
      <c r="AQ57" s="31">
        <f t="shared" si="1"/>
        <v>3.462856340401629</v>
      </c>
    </row>
    <row r="58" spans="1:43" s="158" customFormat="1" x14ac:dyDescent="0.2">
      <c r="A58" s="6" t="s">
        <v>51</v>
      </c>
      <c r="B58" s="22">
        <v>417</v>
      </c>
      <c r="C58" s="4">
        <v>1261</v>
      </c>
      <c r="D58" s="23">
        <v>3.0239808153477199</v>
      </c>
      <c r="E58" s="177">
        <v>174</v>
      </c>
      <c r="F58" s="178">
        <v>472</v>
      </c>
      <c r="G58" s="179">
        <v>2.7126436781609198</v>
      </c>
      <c r="H58" s="180">
        <v>5190</v>
      </c>
      <c r="I58" s="181">
        <v>7699</v>
      </c>
      <c r="J58" s="179">
        <v>1.48342967244701</v>
      </c>
      <c r="K58" s="180">
        <v>461</v>
      </c>
      <c r="L58" s="182">
        <v>1188</v>
      </c>
      <c r="M58" s="179">
        <v>2.57700650759219</v>
      </c>
      <c r="N58" s="183">
        <v>639</v>
      </c>
      <c r="O58" s="182">
        <v>2793</v>
      </c>
      <c r="P58" s="179">
        <v>4.3708920187793403</v>
      </c>
      <c r="Q58" s="183">
        <v>483</v>
      </c>
      <c r="R58" s="182">
        <v>1215</v>
      </c>
      <c r="S58" s="179">
        <v>2.5155279503105601</v>
      </c>
      <c r="T58" s="183">
        <v>36</v>
      </c>
      <c r="U58" s="182">
        <v>130</v>
      </c>
      <c r="V58" s="179">
        <v>3.6111111111111098</v>
      </c>
      <c r="W58" s="183">
        <v>476</v>
      </c>
      <c r="X58" s="182">
        <v>1205</v>
      </c>
      <c r="Y58" s="179">
        <v>2.5315126050420198</v>
      </c>
      <c r="Z58" s="183">
        <v>1381</v>
      </c>
      <c r="AA58" s="182">
        <v>3157</v>
      </c>
      <c r="AB58" s="179">
        <v>2.2860246198406999</v>
      </c>
      <c r="AC58" s="183">
        <v>396</v>
      </c>
      <c r="AD58" s="182">
        <v>1049</v>
      </c>
      <c r="AE58" s="179">
        <v>2.6489898989899001</v>
      </c>
      <c r="AF58" s="183">
        <v>501</v>
      </c>
      <c r="AG58" s="182">
        <v>973</v>
      </c>
      <c r="AH58" s="179">
        <v>1.9421157684630701</v>
      </c>
      <c r="AI58" s="183">
        <v>194</v>
      </c>
      <c r="AJ58" s="182">
        <v>2493</v>
      </c>
      <c r="AK58" s="179">
        <v>12.8505154639175</v>
      </c>
      <c r="AL58" s="183">
        <v>289</v>
      </c>
      <c r="AM58" s="182">
        <v>923</v>
      </c>
      <c r="AN58" s="179">
        <v>3.1937716262975799</v>
      </c>
      <c r="AO58" s="43">
        <f t="shared" si="0"/>
        <v>10637</v>
      </c>
      <c r="AP58" s="44">
        <f t="shared" si="0"/>
        <v>24558</v>
      </c>
      <c r="AQ58" s="31">
        <f t="shared" si="1"/>
        <v>2.3087336655071917</v>
      </c>
    </row>
    <row r="59" spans="1:43" s="158" customFormat="1" x14ac:dyDescent="0.2">
      <c r="A59" s="6" t="s">
        <v>38</v>
      </c>
      <c r="B59" s="22">
        <v>456</v>
      </c>
      <c r="C59" s="4">
        <v>1250</v>
      </c>
      <c r="D59" s="23">
        <v>2.7412280701754401</v>
      </c>
      <c r="E59" s="177">
        <v>175</v>
      </c>
      <c r="F59" s="178">
        <v>666</v>
      </c>
      <c r="G59" s="179">
        <v>3.80571428571429</v>
      </c>
      <c r="H59" s="180">
        <v>2322</v>
      </c>
      <c r="I59" s="181">
        <v>5197</v>
      </c>
      <c r="J59" s="179">
        <v>2.2381567614125801</v>
      </c>
      <c r="K59" s="180">
        <v>573</v>
      </c>
      <c r="L59" s="182">
        <v>1336</v>
      </c>
      <c r="M59" s="179">
        <v>2.3315881326352499</v>
      </c>
      <c r="N59" s="183">
        <v>341</v>
      </c>
      <c r="O59" s="182">
        <v>1423</v>
      </c>
      <c r="P59" s="179">
        <v>4.17302052785924</v>
      </c>
      <c r="Q59" s="183">
        <v>1084</v>
      </c>
      <c r="R59" s="182">
        <v>2641</v>
      </c>
      <c r="S59" s="179">
        <v>2.4363468634686298</v>
      </c>
      <c r="T59" s="183">
        <v>45</v>
      </c>
      <c r="U59" s="182">
        <v>137</v>
      </c>
      <c r="V59" s="179">
        <v>3.0444444444444398</v>
      </c>
      <c r="W59" s="183">
        <v>787</v>
      </c>
      <c r="X59" s="182">
        <v>1442</v>
      </c>
      <c r="Y59" s="179">
        <v>1.8322744599745899</v>
      </c>
      <c r="Z59" s="183">
        <v>1589</v>
      </c>
      <c r="AA59" s="182">
        <v>4571</v>
      </c>
      <c r="AB59" s="179">
        <v>2.8766519823788501</v>
      </c>
      <c r="AC59" s="183">
        <v>439</v>
      </c>
      <c r="AD59" s="182">
        <v>1517</v>
      </c>
      <c r="AE59" s="179">
        <v>3.4555808656036402</v>
      </c>
      <c r="AF59" s="183">
        <v>205</v>
      </c>
      <c r="AG59" s="182">
        <v>424</v>
      </c>
      <c r="AH59" s="179">
        <v>2.0682926829268302</v>
      </c>
      <c r="AI59" s="183">
        <v>12</v>
      </c>
      <c r="AJ59" s="182">
        <v>21</v>
      </c>
      <c r="AK59" s="179">
        <v>1.75</v>
      </c>
      <c r="AL59" s="183">
        <v>80</v>
      </c>
      <c r="AM59" s="182">
        <v>209</v>
      </c>
      <c r="AN59" s="179">
        <v>2.6124999999999998</v>
      </c>
      <c r="AO59" s="43">
        <f t="shared" si="0"/>
        <v>8108</v>
      </c>
      <c r="AP59" s="44">
        <f t="shared" si="0"/>
        <v>20834</v>
      </c>
      <c r="AQ59" s="31">
        <f t="shared" si="1"/>
        <v>2.5695609274790332</v>
      </c>
    </row>
    <row r="60" spans="1:43" s="158" customFormat="1" x14ac:dyDescent="0.2">
      <c r="A60" s="6" t="s">
        <v>54</v>
      </c>
      <c r="B60" s="22">
        <v>714</v>
      </c>
      <c r="C60" s="4">
        <v>2372</v>
      </c>
      <c r="D60" s="23">
        <v>3.32212885154062</v>
      </c>
      <c r="E60" s="177">
        <v>402</v>
      </c>
      <c r="F60" s="178">
        <v>1816</v>
      </c>
      <c r="G60" s="179">
        <v>4.5174129353233798</v>
      </c>
      <c r="H60" s="180">
        <v>2094</v>
      </c>
      <c r="I60" s="181">
        <v>5376</v>
      </c>
      <c r="J60" s="179">
        <v>2.5673352435530101</v>
      </c>
      <c r="K60" s="180">
        <v>454</v>
      </c>
      <c r="L60" s="182">
        <v>1061</v>
      </c>
      <c r="M60" s="179">
        <v>2.3370044052863399</v>
      </c>
      <c r="N60" s="183">
        <v>326</v>
      </c>
      <c r="O60" s="182">
        <v>870</v>
      </c>
      <c r="P60" s="179">
        <v>2.6687116564417201</v>
      </c>
      <c r="Q60" s="183">
        <v>851</v>
      </c>
      <c r="R60" s="182">
        <v>2191</v>
      </c>
      <c r="S60" s="179">
        <v>2.5746180963572298</v>
      </c>
      <c r="T60" s="183">
        <v>51</v>
      </c>
      <c r="U60" s="182">
        <v>214</v>
      </c>
      <c r="V60" s="179">
        <v>4.1960784313725501</v>
      </c>
      <c r="W60" s="183">
        <v>330</v>
      </c>
      <c r="X60" s="182">
        <v>699</v>
      </c>
      <c r="Y60" s="179">
        <v>2.1181818181818199</v>
      </c>
      <c r="Z60" s="183">
        <v>682</v>
      </c>
      <c r="AA60" s="182">
        <v>1533</v>
      </c>
      <c r="AB60" s="179">
        <v>2.2478005865102602</v>
      </c>
      <c r="AC60" s="183">
        <v>543</v>
      </c>
      <c r="AD60" s="182">
        <v>1730</v>
      </c>
      <c r="AE60" s="179">
        <v>3.1860036832412502</v>
      </c>
      <c r="AF60" s="183">
        <v>328</v>
      </c>
      <c r="AG60" s="182">
        <v>643</v>
      </c>
      <c r="AH60" s="179">
        <v>1.96036585365854</v>
      </c>
      <c r="AI60" s="183">
        <v>80</v>
      </c>
      <c r="AJ60" s="182">
        <v>252</v>
      </c>
      <c r="AK60" s="179">
        <v>3.15</v>
      </c>
      <c r="AL60" s="183">
        <v>275</v>
      </c>
      <c r="AM60" s="182">
        <v>1616</v>
      </c>
      <c r="AN60" s="179">
        <v>5.8763636363636396</v>
      </c>
      <c r="AO60" s="43">
        <f t="shared" si="0"/>
        <v>7130</v>
      </c>
      <c r="AP60" s="44">
        <f t="shared" si="0"/>
        <v>20373</v>
      </c>
      <c r="AQ60" s="31">
        <f t="shared" si="1"/>
        <v>2.8573632538569425</v>
      </c>
    </row>
    <row r="61" spans="1:43" s="158" customFormat="1" x14ac:dyDescent="0.2">
      <c r="A61" s="6" t="s">
        <v>3</v>
      </c>
      <c r="B61" s="22">
        <v>1909</v>
      </c>
      <c r="C61" s="4">
        <v>4734</v>
      </c>
      <c r="D61" s="23">
        <v>2.4798323729701401</v>
      </c>
      <c r="E61" s="177">
        <v>1299</v>
      </c>
      <c r="F61" s="178">
        <v>2715</v>
      </c>
      <c r="G61" s="179">
        <v>2.0900692840646702</v>
      </c>
      <c r="H61" s="180">
        <v>1756</v>
      </c>
      <c r="I61" s="181">
        <v>2385</v>
      </c>
      <c r="J61" s="179">
        <v>1.35820045558087</v>
      </c>
      <c r="K61" s="180">
        <v>788</v>
      </c>
      <c r="L61" s="182">
        <v>1295</v>
      </c>
      <c r="M61" s="179">
        <v>1.64340101522843</v>
      </c>
      <c r="N61" s="183">
        <v>567</v>
      </c>
      <c r="O61" s="182">
        <v>1050</v>
      </c>
      <c r="P61" s="179">
        <v>1.8518518518518501</v>
      </c>
      <c r="Q61" s="183">
        <v>989</v>
      </c>
      <c r="R61" s="182">
        <v>1891</v>
      </c>
      <c r="S61" s="179">
        <v>1.91203235591507</v>
      </c>
      <c r="T61" s="183">
        <v>157</v>
      </c>
      <c r="U61" s="182">
        <v>264</v>
      </c>
      <c r="V61" s="179">
        <v>1.68152866242038</v>
      </c>
      <c r="W61" s="183">
        <v>330</v>
      </c>
      <c r="X61" s="182">
        <v>687</v>
      </c>
      <c r="Y61" s="179">
        <v>2.0818181818181798</v>
      </c>
      <c r="Z61" s="183">
        <v>225</v>
      </c>
      <c r="AA61" s="182">
        <v>418</v>
      </c>
      <c r="AB61" s="179">
        <v>1.85777777777778</v>
      </c>
      <c r="AC61" s="183">
        <v>393</v>
      </c>
      <c r="AD61" s="182">
        <v>846</v>
      </c>
      <c r="AE61" s="179">
        <v>2.1526717557251902</v>
      </c>
      <c r="AF61" s="183">
        <v>1168</v>
      </c>
      <c r="AG61" s="182">
        <v>2669</v>
      </c>
      <c r="AH61" s="179">
        <v>2.28510273972603</v>
      </c>
      <c r="AI61" s="183">
        <v>95</v>
      </c>
      <c r="AJ61" s="182">
        <v>141</v>
      </c>
      <c r="AK61" s="179">
        <v>1.4842105263157901</v>
      </c>
      <c r="AL61" s="183">
        <v>455</v>
      </c>
      <c r="AM61" s="182">
        <v>895</v>
      </c>
      <c r="AN61" s="179">
        <v>1.96703296703297</v>
      </c>
      <c r="AO61" s="43">
        <f t="shared" si="0"/>
        <v>10131</v>
      </c>
      <c r="AP61" s="44">
        <f t="shared" si="0"/>
        <v>19990</v>
      </c>
      <c r="AQ61" s="31">
        <f t="shared" si="1"/>
        <v>1.9731517125653935</v>
      </c>
    </row>
    <row r="62" spans="1:43" s="158" customFormat="1" x14ac:dyDescent="0.2">
      <c r="A62" s="6" t="s">
        <v>127</v>
      </c>
      <c r="B62" s="22">
        <v>503</v>
      </c>
      <c r="C62" s="4">
        <v>1443</v>
      </c>
      <c r="D62" s="23">
        <v>2.86878727634195</v>
      </c>
      <c r="E62" s="177">
        <v>56</v>
      </c>
      <c r="F62" s="178">
        <v>192</v>
      </c>
      <c r="G62" s="179">
        <v>3.4285714285714302</v>
      </c>
      <c r="H62" s="180">
        <v>2515</v>
      </c>
      <c r="I62" s="181">
        <v>6037</v>
      </c>
      <c r="J62" s="179">
        <v>2.4003976143141199</v>
      </c>
      <c r="K62" s="180">
        <v>861</v>
      </c>
      <c r="L62" s="182">
        <v>1662</v>
      </c>
      <c r="M62" s="179">
        <v>1.9303135888501699</v>
      </c>
      <c r="N62" s="183">
        <v>224</v>
      </c>
      <c r="O62" s="182">
        <v>752</v>
      </c>
      <c r="P62" s="179">
        <v>3.3571428571428599</v>
      </c>
      <c r="Q62" s="183">
        <v>1695</v>
      </c>
      <c r="R62" s="182">
        <v>3514</v>
      </c>
      <c r="S62" s="179">
        <v>2.07315634218289</v>
      </c>
      <c r="T62" s="183">
        <v>68</v>
      </c>
      <c r="U62" s="182">
        <v>231</v>
      </c>
      <c r="V62" s="179">
        <v>3.3970588235294099</v>
      </c>
      <c r="W62" s="183">
        <v>409</v>
      </c>
      <c r="X62" s="182">
        <v>841</v>
      </c>
      <c r="Y62" s="179">
        <v>2.0562347188264098</v>
      </c>
      <c r="Z62" s="183">
        <v>1020</v>
      </c>
      <c r="AA62" s="182">
        <v>2461</v>
      </c>
      <c r="AB62" s="179">
        <v>2.41274509803922</v>
      </c>
      <c r="AC62" s="183">
        <v>876</v>
      </c>
      <c r="AD62" s="182">
        <v>1834</v>
      </c>
      <c r="AE62" s="179">
        <v>2.0936073059360698</v>
      </c>
      <c r="AF62" s="183">
        <v>131</v>
      </c>
      <c r="AG62" s="182">
        <v>304</v>
      </c>
      <c r="AH62" s="179">
        <v>2.3206106870229002</v>
      </c>
      <c r="AI62" s="183">
        <v>6</v>
      </c>
      <c r="AJ62" s="182">
        <v>8</v>
      </c>
      <c r="AK62" s="179">
        <v>1.3333333333333299</v>
      </c>
      <c r="AL62" s="183">
        <v>36</v>
      </c>
      <c r="AM62" s="182">
        <v>47</v>
      </c>
      <c r="AN62" s="179">
        <v>1.30555555555556</v>
      </c>
      <c r="AO62" s="43">
        <f t="shared" si="0"/>
        <v>8400</v>
      </c>
      <c r="AP62" s="44">
        <f t="shared" si="0"/>
        <v>19326</v>
      </c>
      <c r="AQ62" s="31">
        <f t="shared" si="1"/>
        <v>2.3007142857142857</v>
      </c>
    </row>
    <row r="63" spans="1:43" s="158" customFormat="1" x14ac:dyDescent="0.2">
      <c r="A63" s="6" t="s">
        <v>53</v>
      </c>
      <c r="B63" s="22">
        <v>382</v>
      </c>
      <c r="C63" s="4">
        <v>802</v>
      </c>
      <c r="D63" s="23">
        <v>2.0994764397905801</v>
      </c>
      <c r="E63" s="177">
        <v>79</v>
      </c>
      <c r="F63" s="178">
        <v>218</v>
      </c>
      <c r="G63" s="179">
        <v>2.75949367088608</v>
      </c>
      <c r="H63" s="183">
        <v>2258</v>
      </c>
      <c r="I63" s="182">
        <v>4851</v>
      </c>
      <c r="J63" s="179">
        <v>2.1483613817537601</v>
      </c>
      <c r="K63" s="180">
        <v>706</v>
      </c>
      <c r="L63" s="182">
        <v>1265</v>
      </c>
      <c r="M63" s="179">
        <v>1.7917847025495801</v>
      </c>
      <c r="N63" s="183">
        <v>360</v>
      </c>
      <c r="O63" s="182">
        <v>862</v>
      </c>
      <c r="P63" s="179">
        <v>2.3944444444444399</v>
      </c>
      <c r="Q63" s="183">
        <v>1291</v>
      </c>
      <c r="R63" s="182">
        <v>2581</v>
      </c>
      <c r="S63" s="179">
        <v>1.9992254066615001</v>
      </c>
      <c r="T63" s="183">
        <v>53</v>
      </c>
      <c r="U63" s="182">
        <v>116</v>
      </c>
      <c r="V63" s="179">
        <v>2.1886792452830202</v>
      </c>
      <c r="W63" s="183">
        <v>374</v>
      </c>
      <c r="X63" s="182">
        <v>867</v>
      </c>
      <c r="Y63" s="179">
        <v>2.3181818181818201</v>
      </c>
      <c r="Z63" s="183">
        <v>1530</v>
      </c>
      <c r="AA63" s="182">
        <v>4339</v>
      </c>
      <c r="AB63" s="179">
        <v>2.8359477124182999</v>
      </c>
      <c r="AC63" s="183">
        <v>344</v>
      </c>
      <c r="AD63" s="182">
        <v>867</v>
      </c>
      <c r="AE63" s="179">
        <v>2.5203488372092999</v>
      </c>
      <c r="AF63" s="183">
        <v>413</v>
      </c>
      <c r="AG63" s="182">
        <v>872</v>
      </c>
      <c r="AH63" s="179">
        <v>2.1113801452784502</v>
      </c>
      <c r="AI63" s="183">
        <v>48</v>
      </c>
      <c r="AJ63" s="182">
        <v>63</v>
      </c>
      <c r="AK63" s="179">
        <v>1.3125</v>
      </c>
      <c r="AL63" s="183">
        <v>39</v>
      </c>
      <c r="AM63" s="182">
        <v>132</v>
      </c>
      <c r="AN63" s="179">
        <v>3.3846153846153801</v>
      </c>
      <c r="AO63" s="43">
        <f t="shared" si="0"/>
        <v>7877</v>
      </c>
      <c r="AP63" s="44">
        <f t="shared" si="0"/>
        <v>17835</v>
      </c>
      <c r="AQ63" s="31">
        <f t="shared" si="1"/>
        <v>2.2641868731750665</v>
      </c>
    </row>
    <row r="64" spans="1:43" s="158" customFormat="1" x14ac:dyDescent="0.2">
      <c r="A64" s="36" t="s">
        <v>55</v>
      </c>
      <c r="B64" s="28">
        <v>330</v>
      </c>
      <c r="C64" s="26">
        <v>1283</v>
      </c>
      <c r="D64" s="27">
        <v>3.8878787878787899</v>
      </c>
      <c r="E64" s="183">
        <v>270</v>
      </c>
      <c r="F64" s="182">
        <v>1143</v>
      </c>
      <c r="G64" s="184">
        <v>4.2333333333333298</v>
      </c>
      <c r="H64" s="185">
        <v>1891</v>
      </c>
      <c r="I64" s="186">
        <v>4414</v>
      </c>
      <c r="J64" s="184">
        <v>2.3342147012162902</v>
      </c>
      <c r="K64" s="185">
        <v>374</v>
      </c>
      <c r="L64" s="182">
        <v>1464</v>
      </c>
      <c r="M64" s="184">
        <v>3.9144385026738</v>
      </c>
      <c r="N64" s="183">
        <v>440</v>
      </c>
      <c r="O64" s="182">
        <v>984</v>
      </c>
      <c r="P64" s="184">
        <v>2.2363636363636399</v>
      </c>
      <c r="Q64" s="183">
        <v>803</v>
      </c>
      <c r="R64" s="182">
        <v>1438</v>
      </c>
      <c r="S64" s="184">
        <v>1.7907845579078501</v>
      </c>
      <c r="T64" s="183">
        <v>52</v>
      </c>
      <c r="U64" s="182">
        <v>176</v>
      </c>
      <c r="V64" s="184">
        <v>3.3846153846153801</v>
      </c>
      <c r="W64" s="183">
        <v>269</v>
      </c>
      <c r="X64" s="182">
        <v>779</v>
      </c>
      <c r="Y64" s="184">
        <v>2.89591078066915</v>
      </c>
      <c r="Z64" s="183">
        <v>621</v>
      </c>
      <c r="AA64" s="182">
        <v>1246</v>
      </c>
      <c r="AB64" s="184">
        <v>2.00644122383253</v>
      </c>
      <c r="AC64" s="183">
        <v>341</v>
      </c>
      <c r="AD64" s="182">
        <v>1088</v>
      </c>
      <c r="AE64" s="184">
        <v>3.1906158357771299</v>
      </c>
      <c r="AF64" s="183">
        <v>566</v>
      </c>
      <c r="AG64" s="182">
        <v>897</v>
      </c>
      <c r="AH64" s="184">
        <v>1.58480565371025</v>
      </c>
      <c r="AI64" s="183">
        <v>55</v>
      </c>
      <c r="AJ64" s="182">
        <v>181</v>
      </c>
      <c r="AK64" s="184">
        <v>3.2909090909090901</v>
      </c>
      <c r="AL64" s="183">
        <v>426</v>
      </c>
      <c r="AM64" s="182">
        <v>1332</v>
      </c>
      <c r="AN64" s="179">
        <v>3.1267605633802802</v>
      </c>
      <c r="AO64" s="43">
        <f t="shared" si="0"/>
        <v>6438</v>
      </c>
      <c r="AP64" s="44">
        <f t="shared" si="0"/>
        <v>16425</v>
      </c>
      <c r="AQ64" s="31">
        <f t="shared" si="1"/>
        <v>2.5512581547064306</v>
      </c>
    </row>
    <row r="65" spans="1:43" s="158" customFormat="1" x14ac:dyDescent="0.2">
      <c r="A65" s="6" t="s">
        <v>134</v>
      </c>
      <c r="B65" s="22">
        <v>79</v>
      </c>
      <c r="C65" s="4">
        <v>210</v>
      </c>
      <c r="D65" s="23">
        <v>2.6582278481012702</v>
      </c>
      <c r="E65" s="177">
        <v>33</v>
      </c>
      <c r="F65" s="178">
        <v>235</v>
      </c>
      <c r="G65" s="179">
        <v>7.1212121212121202</v>
      </c>
      <c r="H65" s="180">
        <v>1367</v>
      </c>
      <c r="I65" s="181">
        <v>3565</v>
      </c>
      <c r="J65" s="179">
        <v>2.6079005120702301</v>
      </c>
      <c r="K65" s="180">
        <v>251</v>
      </c>
      <c r="L65" s="182">
        <v>776</v>
      </c>
      <c r="M65" s="179">
        <v>3.0916334661354599</v>
      </c>
      <c r="N65" s="183">
        <v>213</v>
      </c>
      <c r="O65" s="182">
        <v>539</v>
      </c>
      <c r="P65" s="179">
        <v>2.5305164319248798</v>
      </c>
      <c r="Q65" s="183">
        <v>519</v>
      </c>
      <c r="R65" s="182">
        <v>1418</v>
      </c>
      <c r="S65" s="179">
        <v>2.7321772639691702</v>
      </c>
      <c r="T65" s="183">
        <v>20</v>
      </c>
      <c r="U65" s="182">
        <v>38</v>
      </c>
      <c r="V65" s="179">
        <v>1.9</v>
      </c>
      <c r="W65" s="183">
        <v>313</v>
      </c>
      <c r="X65" s="182">
        <v>1424</v>
      </c>
      <c r="Y65" s="179">
        <v>4.5495207667731599</v>
      </c>
      <c r="Z65" s="183">
        <v>1925</v>
      </c>
      <c r="AA65" s="182">
        <v>5568</v>
      </c>
      <c r="AB65" s="179">
        <v>2.89246753246753</v>
      </c>
      <c r="AC65" s="183">
        <v>107</v>
      </c>
      <c r="AD65" s="182">
        <v>294</v>
      </c>
      <c r="AE65" s="179">
        <v>2.7476635514018701</v>
      </c>
      <c r="AF65" s="183">
        <v>189</v>
      </c>
      <c r="AG65" s="182">
        <v>385</v>
      </c>
      <c r="AH65" s="179">
        <v>2.0370370370370399</v>
      </c>
      <c r="AI65" s="183">
        <v>9</v>
      </c>
      <c r="AJ65" s="182">
        <v>24</v>
      </c>
      <c r="AK65" s="179">
        <v>2.6666666666666701</v>
      </c>
      <c r="AL65" s="183">
        <v>39</v>
      </c>
      <c r="AM65" s="182">
        <v>135</v>
      </c>
      <c r="AN65" s="179">
        <v>3.4615384615384599</v>
      </c>
      <c r="AO65" s="43">
        <f t="shared" si="0"/>
        <v>5064</v>
      </c>
      <c r="AP65" s="44">
        <f t="shared" si="0"/>
        <v>14611</v>
      </c>
      <c r="AQ65" s="31">
        <f t="shared" si="1"/>
        <v>2.8852685624012637</v>
      </c>
    </row>
    <row r="66" spans="1:43" s="158" customFormat="1" x14ac:dyDescent="0.2">
      <c r="A66" s="6" t="s">
        <v>59</v>
      </c>
      <c r="B66" s="22">
        <v>141</v>
      </c>
      <c r="C66" s="4">
        <v>310</v>
      </c>
      <c r="D66" s="23">
        <v>2.19858156028369</v>
      </c>
      <c r="E66" s="177">
        <v>45</v>
      </c>
      <c r="F66" s="178">
        <v>174</v>
      </c>
      <c r="G66" s="179">
        <v>3.8666666666666698</v>
      </c>
      <c r="H66" s="183">
        <v>1568</v>
      </c>
      <c r="I66" s="182">
        <v>3981</v>
      </c>
      <c r="J66" s="179">
        <v>2.5389030612244898</v>
      </c>
      <c r="K66" s="180">
        <v>534</v>
      </c>
      <c r="L66" s="182">
        <v>1130</v>
      </c>
      <c r="M66" s="179">
        <v>2.11610486891386</v>
      </c>
      <c r="N66" s="183">
        <v>188</v>
      </c>
      <c r="O66" s="182">
        <v>718</v>
      </c>
      <c r="P66" s="179">
        <v>3.81914893617021</v>
      </c>
      <c r="Q66" s="183">
        <v>1029</v>
      </c>
      <c r="R66" s="182">
        <v>2374</v>
      </c>
      <c r="S66" s="179">
        <v>2.3070942662779399</v>
      </c>
      <c r="T66" s="183">
        <v>13</v>
      </c>
      <c r="U66" s="182">
        <v>85</v>
      </c>
      <c r="V66" s="179">
        <v>6.5384615384615401</v>
      </c>
      <c r="W66" s="183">
        <v>197</v>
      </c>
      <c r="X66" s="182">
        <v>670</v>
      </c>
      <c r="Y66" s="179">
        <v>3.4010152284264001</v>
      </c>
      <c r="Z66" s="183">
        <v>1427</v>
      </c>
      <c r="AA66" s="182">
        <v>3939</v>
      </c>
      <c r="AB66" s="179">
        <v>2.76033637000701</v>
      </c>
      <c r="AC66" s="183">
        <v>418</v>
      </c>
      <c r="AD66" s="182">
        <v>884</v>
      </c>
      <c r="AE66" s="179">
        <v>2.1148325358851698</v>
      </c>
      <c r="AF66" s="183">
        <v>160</v>
      </c>
      <c r="AG66" s="182">
        <v>260</v>
      </c>
      <c r="AH66" s="179">
        <v>1.625</v>
      </c>
      <c r="AI66" s="183">
        <v>3</v>
      </c>
      <c r="AJ66" s="182">
        <v>4</v>
      </c>
      <c r="AK66" s="179">
        <v>1.3333333333333299</v>
      </c>
      <c r="AL66" s="183">
        <v>24</v>
      </c>
      <c r="AM66" s="182">
        <v>81</v>
      </c>
      <c r="AN66" s="179">
        <v>3.375</v>
      </c>
      <c r="AO66" s="43">
        <f t="shared" si="0"/>
        <v>5747</v>
      </c>
      <c r="AP66" s="44">
        <f t="shared" si="0"/>
        <v>14610</v>
      </c>
      <c r="AQ66" s="31">
        <f t="shared" si="1"/>
        <v>2.5421959283104227</v>
      </c>
    </row>
    <row r="67" spans="1:43" s="158" customFormat="1" x14ac:dyDescent="0.2">
      <c r="A67" s="6" t="s">
        <v>57</v>
      </c>
      <c r="B67" s="22">
        <v>445</v>
      </c>
      <c r="C67" s="4">
        <v>1227</v>
      </c>
      <c r="D67" s="23">
        <v>2.75730337078652</v>
      </c>
      <c r="E67" s="177">
        <v>350</v>
      </c>
      <c r="F67" s="178">
        <v>873</v>
      </c>
      <c r="G67" s="179">
        <v>2.4942857142857102</v>
      </c>
      <c r="H67" s="180">
        <v>1423</v>
      </c>
      <c r="I67" s="181">
        <v>3540</v>
      </c>
      <c r="J67" s="179">
        <v>2.4877020379479999</v>
      </c>
      <c r="K67" s="180">
        <v>391</v>
      </c>
      <c r="L67" s="182">
        <v>903</v>
      </c>
      <c r="M67" s="179">
        <v>2.3094629156010198</v>
      </c>
      <c r="N67" s="183">
        <v>382</v>
      </c>
      <c r="O67" s="182">
        <v>960</v>
      </c>
      <c r="P67" s="179">
        <v>2.5130890052355999</v>
      </c>
      <c r="Q67" s="183">
        <v>416</v>
      </c>
      <c r="R67" s="182">
        <v>1254</v>
      </c>
      <c r="S67" s="179">
        <v>3.0144230769230802</v>
      </c>
      <c r="T67" s="183">
        <v>64</v>
      </c>
      <c r="U67" s="182">
        <v>106</v>
      </c>
      <c r="V67" s="179">
        <v>1.65625</v>
      </c>
      <c r="W67" s="183">
        <v>322</v>
      </c>
      <c r="X67" s="182">
        <v>711</v>
      </c>
      <c r="Y67" s="179">
        <v>2.20807453416149</v>
      </c>
      <c r="Z67" s="183">
        <v>515</v>
      </c>
      <c r="AA67" s="182">
        <v>1419</v>
      </c>
      <c r="AB67" s="179">
        <v>2.7553398058252401</v>
      </c>
      <c r="AC67" s="183">
        <v>519</v>
      </c>
      <c r="AD67" s="182">
        <v>1669</v>
      </c>
      <c r="AE67" s="179">
        <v>3.2157996146435499</v>
      </c>
      <c r="AF67" s="183">
        <v>444</v>
      </c>
      <c r="AG67" s="182">
        <v>713</v>
      </c>
      <c r="AH67" s="179">
        <v>1.60585585585586</v>
      </c>
      <c r="AI67" s="183">
        <v>37</v>
      </c>
      <c r="AJ67" s="182">
        <v>56</v>
      </c>
      <c r="AK67" s="179">
        <v>1.51351351351351</v>
      </c>
      <c r="AL67" s="183">
        <v>200</v>
      </c>
      <c r="AM67" s="182">
        <v>609</v>
      </c>
      <c r="AN67" s="179">
        <v>3.0449999999999999</v>
      </c>
      <c r="AO67" s="43">
        <f t="shared" si="0"/>
        <v>5508</v>
      </c>
      <c r="AP67" s="44">
        <f t="shared" si="0"/>
        <v>14040</v>
      </c>
      <c r="AQ67" s="31">
        <f t="shared" si="1"/>
        <v>2.5490196078431371</v>
      </c>
    </row>
    <row r="68" spans="1:43" s="158" customFormat="1" x14ac:dyDescent="0.2">
      <c r="A68" s="6" t="s">
        <v>81</v>
      </c>
      <c r="B68" s="22">
        <v>174</v>
      </c>
      <c r="C68" s="4">
        <v>602</v>
      </c>
      <c r="D68" s="23">
        <v>3.45977011494253</v>
      </c>
      <c r="E68" s="177">
        <v>257</v>
      </c>
      <c r="F68" s="178">
        <v>758</v>
      </c>
      <c r="G68" s="179">
        <v>2.9494163424124502</v>
      </c>
      <c r="H68" s="180">
        <v>2126</v>
      </c>
      <c r="I68" s="181">
        <v>4787</v>
      </c>
      <c r="J68" s="179">
        <v>2.2516462841016001</v>
      </c>
      <c r="K68" s="180">
        <v>235</v>
      </c>
      <c r="L68" s="182">
        <v>558</v>
      </c>
      <c r="M68" s="179">
        <v>2.37446808510638</v>
      </c>
      <c r="N68" s="183">
        <v>426</v>
      </c>
      <c r="O68" s="182">
        <v>815</v>
      </c>
      <c r="P68" s="179">
        <v>1.9131455399060999</v>
      </c>
      <c r="Q68" s="183">
        <v>290</v>
      </c>
      <c r="R68" s="182">
        <v>716</v>
      </c>
      <c r="S68" s="179">
        <v>2.4689655172413798</v>
      </c>
      <c r="T68" s="183">
        <v>44</v>
      </c>
      <c r="U68" s="182">
        <v>77</v>
      </c>
      <c r="V68" s="179">
        <v>1.75</v>
      </c>
      <c r="W68" s="183">
        <v>261</v>
      </c>
      <c r="X68" s="182">
        <v>598</v>
      </c>
      <c r="Y68" s="179">
        <v>2.2911877394636</v>
      </c>
      <c r="Z68" s="183">
        <v>711</v>
      </c>
      <c r="AA68" s="182">
        <v>1554</v>
      </c>
      <c r="AB68" s="179">
        <v>2.1856540084388199</v>
      </c>
      <c r="AC68" s="183">
        <v>153</v>
      </c>
      <c r="AD68" s="182">
        <v>708</v>
      </c>
      <c r="AE68" s="179">
        <v>4.62745098039216</v>
      </c>
      <c r="AF68" s="183">
        <v>371</v>
      </c>
      <c r="AG68" s="182">
        <v>682</v>
      </c>
      <c r="AH68" s="179">
        <v>1.83827493261456</v>
      </c>
      <c r="AI68" s="183">
        <v>45</v>
      </c>
      <c r="AJ68" s="182">
        <v>66</v>
      </c>
      <c r="AK68" s="179">
        <v>1.4666666666666699</v>
      </c>
      <c r="AL68" s="183">
        <v>339</v>
      </c>
      <c r="AM68" s="182">
        <v>1302</v>
      </c>
      <c r="AN68" s="179">
        <v>3.8407079646017701</v>
      </c>
      <c r="AO68" s="43">
        <f t="shared" si="0"/>
        <v>5432</v>
      </c>
      <c r="AP68" s="44">
        <f t="shared" si="0"/>
        <v>13223</v>
      </c>
      <c r="AQ68" s="31">
        <f t="shared" si="1"/>
        <v>2.4342783505154637</v>
      </c>
    </row>
    <row r="69" spans="1:43" s="158" customFormat="1" x14ac:dyDescent="0.2">
      <c r="A69" s="6" t="s">
        <v>78</v>
      </c>
      <c r="B69" s="22">
        <v>391</v>
      </c>
      <c r="C69" s="4">
        <v>1562</v>
      </c>
      <c r="D69" s="23">
        <v>3.9948849104859301</v>
      </c>
      <c r="E69" s="177">
        <v>191</v>
      </c>
      <c r="F69" s="178">
        <v>331</v>
      </c>
      <c r="G69" s="179">
        <v>1.73298429319372</v>
      </c>
      <c r="H69" s="180">
        <v>1468</v>
      </c>
      <c r="I69" s="181">
        <v>3517</v>
      </c>
      <c r="J69" s="179">
        <v>2.39577656675749</v>
      </c>
      <c r="K69" s="180">
        <v>420</v>
      </c>
      <c r="L69" s="182">
        <v>898</v>
      </c>
      <c r="M69" s="179">
        <v>2.1380952380952398</v>
      </c>
      <c r="N69" s="183">
        <v>245</v>
      </c>
      <c r="O69" s="182">
        <v>500</v>
      </c>
      <c r="P69" s="179">
        <v>2.0408163265306101</v>
      </c>
      <c r="Q69" s="183">
        <v>628</v>
      </c>
      <c r="R69" s="182">
        <v>1277</v>
      </c>
      <c r="S69" s="179">
        <v>2.0334394904458599</v>
      </c>
      <c r="T69" s="183">
        <v>27</v>
      </c>
      <c r="U69" s="182">
        <v>80</v>
      </c>
      <c r="V69" s="179">
        <v>2.9629629629629601</v>
      </c>
      <c r="W69" s="183">
        <v>308</v>
      </c>
      <c r="X69" s="182">
        <v>680</v>
      </c>
      <c r="Y69" s="179">
        <v>2.2077922077922101</v>
      </c>
      <c r="Z69" s="183">
        <v>656</v>
      </c>
      <c r="AA69" s="182">
        <v>1280</v>
      </c>
      <c r="AB69" s="179">
        <v>1.9512195121951199</v>
      </c>
      <c r="AC69" s="183">
        <v>376</v>
      </c>
      <c r="AD69" s="182">
        <v>1228</v>
      </c>
      <c r="AE69" s="179">
        <v>3.26595744680851</v>
      </c>
      <c r="AF69" s="183">
        <v>364</v>
      </c>
      <c r="AG69" s="182">
        <v>647</v>
      </c>
      <c r="AH69" s="179">
        <v>1.77747252747253</v>
      </c>
      <c r="AI69" s="183">
        <v>39</v>
      </c>
      <c r="AJ69" s="182">
        <v>61</v>
      </c>
      <c r="AK69" s="179">
        <v>1.5641025641025601</v>
      </c>
      <c r="AL69" s="183">
        <v>145</v>
      </c>
      <c r="AM69" s="182">
        <v>661</v>
      </c>
      <c r="AN69" s="179">
        <v>4.5586206896551698</v>
      </c>
      <c r="AO69" s="43">
        <f t="shared" si="0"/>
        <v>5258</v>
      </c>
      <c r="AP69" s="44">
        <f t="shared" si="0"/>
        <v>12722</v>
      </c>
      <c r="AQ69" s="31">
        <f t="shared" si="1"/>
        <v>2.4195511601369342</v>
      </c>
    </row>
    <row r="70" spans="1:43" s="158" customFormat="1" x14ac:dyDescent="0.2">
      <c r="A70" s="6" t="s">
        <v>76</v>
      </c>
      <c r="B70" s="22">
        <v>466</v>
      </c>
      <c r="C70" s="4">
        <v>1806</v>
      </c>
      <c r="D70" s="23">
        <v>3.8755364806867001</v>
      </c>
      <c r="E70" s="177">
        <v>100</v>
      </c>
      <c r="F70" s="178">
        <v>162</v>
      </c>
      <c r="G70" s="179">
        <v>1.62</v>
      </c>
      <c r="H70" s="180">
        <v>1617</v>
      </c>
      <c r="I70" s="181">
        <v>2687</v>
      </c>
      <c r="J70" s="179">
        <v>1.6617192331477999</v>
      </c>
      <c r="K70" s="180">
        <v>978</v>
      </c>
      <c r="L70" s="182">
        <v>2022</v>
      </c>
      <c r="M70" s="179">
        <v>2.0674846625766898</v>
      </c>
      <c r="N70" s="183">
        <v>141</v>
      </c>
      <c r="O70" s="182">
        <v>340</v>
      </c>
      <c r="P70" s="179">
        <v>2.4113475177304999</v>
      </c>
      <c r="Q70" s="183">
        <v>465</v>
      </c>
      <c r="R70" s="182">
        <v>1583</v>
      </c>
      <c r="S70" s="179">
        <v>3.4043010752688199</v>
      </c>
      <c r="T70" s="183">
        <v>9</v>
      </c>
      <c r="U70" s="182">
        <v>12</v>
      </c>
      <c r="V70" s="179">
        <v>1.3333333333333299</v>
      </c>
      <c r="W70" s="183">
        <v>279</v>
      </c>
      <c r="X70" s="182">
        <v>724</v>
      </c>
      <c r="Y70" s="179">
        <v>2.5949820788530502</v>
      </c>
      <c r="Z70" s="183">
        <v>579</v>
      </c>
      <c r="AA70" s="182">
        <v>1228</v>
      </c>
      <c r="AB70" s="179">
        <v>2.1208981001727101</v>
      </c>
      <c r="AC70" s="183">
        <v>321</v>
      </c>
      <c r="AD70" s="182">
        <v>1073</v>
      </c>
      <c r="AE70" s="179">
        <v>3.3426791277258601</v>
      </c>
      <c r="AF70" s="183">
        <v>253</v>
      </c>
      <c r="AG70" s="182">
        <v>502</v>
      </c>
      <c r="AH70" s="179">
        <v>1.98418972332016</v>
      </c>
      <c r="AI70" s="183">
        <v>41</v>
      </c>
      <c r="AJ70" s="182">
        <v>53</v>
      </c>
      <c r="AK70" s="179">
        <v>1.2926829268292701</v>
      </c>
      <c r="AL70" s="183">
        <v>66</v>
      </c>
      <c r="AM70" s="182">
        <v>151</v>
      </c>
      <c r="AN70" s="179">
        <v>2.2878787878787898</v>
      </c>
      <c r="AO70" s="43">
        <f t="shared" si="0"/>
        <v>5315</v>
      </c>
      <c r="AP70" s="44">
        <f t="shared" si="0"/>
        <v>12343</v>
      </c>
      <c r="AQ70" s="31">
        <f t="shared" si="1"/>
        <v>2.3222953904045154</v>
      </c>
    </row>
    <row r="71" spans="1:43" s="158" customFormat="1" x14ac:dyDescent="0.2">
      <c r="A71" s="6" t="s">
        <v>133</v>
      </c>
      <c r="B71" s="22">
        <v>261</v>
      </c>
      <c r="C71" s="4">
        <v>880</v>
      </c>
      <c r="D71" s="23">
        <v>3.3716475095785401</v>
      </c>
      <c r="E71" s="177">
        <v>141</v>
      </c>
      <c r="F71" s="178">
        <v>226</v>
      </c>
      <c r="G71" s="179">
        <v>1.60283687943262</v>
      </c>
      <c r="H71" s="180">
        <v>1426</v>
      </c>
      <c r="I71" s="181">
        <v>2898</v>
      </c>
      <c r="J71" s="179">
        <v>2.0322580645161299</v>
      </c>
      <c r="K71" s="180">
        <v>594</v>
      </c>
      <c r="L71" s="182">
        <v>1245</v>
      </c>
      <c r="M71" s="179">
        <v>2.0959595959596</v>
      </c>
      <c r="N71" s="183">
        <v>217</v>
      </c>
      <c r="O71" s="182">
        <v>488</v>
      </c>
      <c r="P71" s="179">
        <v>2.2488479262672798</v>
      </c>
      <c r="Q71" s="183">
        <v>448</v>
      </c>
      <c r="R71" s="182">
        <v>966</v>
      </c>
      <c r="S71" s="179">
        <v>2.15625</v>
      </c>
      <c r="T71" s="183">
        <v>28</v>
      </c>
      <c r="U71" s="182">
        <v>65</v>
      </c>
      <c r="V71" s="179">
        <v>2.3214285714285698</v>
      </c>
      <c r="W71" s="183">
        <v>249</v>
      </c>
      <c r="X71" s="182">
        <v>720</v>
      </c>
      <c r="Y71" s="179">
        <v>2.8915662650602401</v>
      </c>
      <c r="Z71" s="183">
        <v>800</v>
      </c>
      <c r="AA71" s="182">
        <v>2254</v>
      </c>
      <c r="AB71" s="179">
        <v>2.8174999999999999</v>
      </c>
      <c r="AC71" s="183">
        <v>279</v>
      </c>
      <c r="AD71" s="182">
        <v>576</v>
      </c>
      <c r="AE71" s="179">
        <v>2.0645161290322598</v>
      </c>
      <c r="AF71" s="183">
        <v>190</v>
      </c>
      <c r="AG71" s="182">
        <v>370</v>
      </c>
      <c r="AH71" s="179">
        <v>1.9473684210526301</v>
      </c>
      <c r="AI71" s="183">
        <v>15</v>
      </c>
      <c r="AJ71" s="182">
        <v>37</v>
      </c>
      <c r="AK71" s="179">
        <v>2.4666666666666699</v>
      </c>
      <c r="AL71" s="183">
        <v>54</v>
      </c>
      <c r="AM71" s="182">
        <v>570</v>
      </c>
      <c r="AN71" s="179">
        <v>10.5555555555556</v>
      </c>
      <c r="AO71" s="43">
        <f t="shared" ref="AO71:AP80" si="2">SUM(B71,E71,H71,K71,N71,Q71,T71,W71,Z71,AC71,AF71,AI71,AL71)</f>
        <v>4702</v>
      </c>
      <c r="AP71" s="44">
        <f t="shared" si="2"/>
        <v>11295</v>
      </c>
      <c r="AQ71" s="31">
        <f t="shared" si="1"/>
        <v>2.4021692896639726</v>
      </c>
    </row>
    <row r="72" spans="1:43" s="158" customFormat="1" x14ac:dyDescent="0.2">
      <c r="A72" s="6" t="s">
        <v>79</v>
      </c>
      <c r="B72" s="22">
        <v>136</v>
      </c>
      <c r="C72" s="4">
        <v>526</v>
      </c>
      <c r="D72" s="23">
        <v>3.8676470588235299</v>
      </c>
      <c r="E72" s="177">
        <v>59</v>
      </c>
      <c r="F72" s="178">
        <v>150</v>
      </c>
      <c r="G72" s="179">
        <v>2.5423728813559299</v>
      </c>
      <c r="H72" s="180">
        <v>1166</v>
      </c>
      <c r="I72" s="181">
        <v>2859</v>
      </c>
      <c r="J72" s="179">
        <v>2.4519725557461398</v>
      </c>
      <c r="K72" s="180">
        <v>278</v>
      </c>
      <c r="L72" s="182">
        <v>689</v>
      </c>
      <c r="M72" s="179">
        <v>2.47841726618705</v>
      </c>
      <c r="N72" s="183">
        <v>109</v>
      </c>
      <c r="O72" s="182">
        <v>567</v>
      </c>
      <c r="P72" s="179">
        <v>5.2018348623853203</v>
      </c>
      <c r="Q72" s="183">
        <v>388</v>
      </c>
      <c r="R72" s="182">
        <v>924</v>
      </c>
      <c r="S72" s="179">
        <v>2.3814432989690699</v>
      </c>
      <c r="T72" s="183">
        <v>9</v>
      </c>
      <c r="U72" s="182">
        <v>25</v>
      </c>
      <c r="V72" s="179">
        <v>2.7777777777777799</v>
      </c>
      <c r="W72" s="183">
        <v>139</v>
      </c>
      <c r="X72" s="182">
        <v>361</v>
      </c>
      <c r="Y72" s="179">
        <v>2.5971223021582701</v>
      </c>
      <c r="Z72" s="183">
        <v>1061</v>
      </c>
      <c r="AA72" s="182">
        <v>1996</v>
      </c>
      <c r="AB72" s="179">
        <v>1.8812441093308201</v>
      </c>
      <c r="AC72" s="183">
        <v>169</v>
      </c>
      <c r="AD72" s="182">
        <v>531</v>
      </c>
      <c r="AE72" s="179">
        <v>3.14201183431953</v>
      </c>
      <c r="AF72" s="183">
        <v>198</v>
      </c>
      <c r="AG72" s="182">
        <v>464</v>
      </c>
      <c r="AH72" s="179">
        <v>2.3434343434343399</v>
      </c>
      <c r="AI72" s="183">
        <v>12</v>
      </c>
      <c r="AJ72" s="182">
        <v>22</v>
      </c>
      <c r="AK72" s="179">
        <v>1.8333333333333299</v>
      </c>
      <c r="AL72" s="183">
        <v>95</v>
      </c>
      <c r="AM72" s="182">
        <v>239</v>
      </c>
      <c r="AN72" s="179">
        <v>2.5157894736842099</v>
      </c>
      <c r="AO72" s="43">
        <f t="shared" si="2"/>
        <v>3819</v>
      </c>
      <c r="AP72" s="44">
        <f t="shared" si="2"/>
        <v>9353</v>
      </c>
      <c r="AQ72" s="31">
        <f t="shared" si="1"/>
        <v>2.449070437287248</v>
      </c>
    </row>
    <row r="73" spans="1:43" s="158" customFormat="1" x14ac:dyDescent="0.2">
      <c r="A73" s="6" t="s">
        <v>60</v>
      </c>
      <c r="B73" s="22">
        <v>176</v>
      </c>
      <c r="C73" s="4">
        <v>308</v>
      </c>
      <c r="D73" s="23">
        <v>1.75</v>
      </c>
      <c r="E73" s="177">
        <v>55</v>
      </c>
      <c r="F73" s="178">
        <v>197</v>
      </c>
      <c r="G73" s="179">
        <v>3.5818181818181798</v>
      </c>
      <c r="H73" s="180">
        <v>1359</v>
      </c>
      <c r="I73" s="181">
        <v>2558</v>
      </c>
      <c r="J73" s="179">
        <v>1.8822663723326001</v>
      </c>
      <c r="K73" s="180">
        <v>345</v>
      </c>
      <c r="L73" s="182">
        <v>585</v>
      </c>
      <c r="M73" s="179">
        <v>1.6956521739130399</v>
      </c>
      <c r="N73" s="183">
        <v>198</v>
      </c>
      <c r="O73" s="182">
        <v>390</v>
      </c>
      <c r="P73" s="179">
        <v>1.9696969696969699</v>
      </c>
      <c r="Q73" s="183">
        <v>646</v>
      </c>
      <c r="R73" s="182">
        <v>1298</v>
      </c>
      <c r="S73" s="179">
        <v>2.0092879256965901</v>
      </c>
      <c r="T73" s="183">
        <v>14</v>
      </c>
      <c r="U73" s="182">
        <v>54</v>
      </c>
      <c r="V73" s="179">
        <v>3.8571428571428599</v>
      </c>
      <c r="W73" s="183">
        <v>153</v>
      </c>
      <c r="X73" s="182">
        <v>355</v>
      </c>
      <c r="Y73" s="179">
        <v>2.3202614379085</v>
      </c>
      <c r="Z73" s="183">
        <v>697</v>
      </c>
      <c r="AA73" s="182">
        <v>1938</v>
      </c>
      <c r="AB73" s="179">
        <v>2.7804878048780499</v>
      </c>
      <c r="AC73" s="183">
        <v>257</v>
      </c>
      <c r="AD73" s="182">
        <v>1007</v>
      </c>
      <c r="AE73" s="179">
        <v>3.9182879377431901</v>
      </c>
      <c r="AF73" s="183">
        <v>271</v>
      </c>
      <c r="AG73" s="182">
        <v>533</v>
      </c>
      <c r="AH73" s="179">
        <v>1.9667896678966801</v>
      </c>
      <c r="AI73" s="183">
        <v>30</v>
      </c>
      <c r="AJ73" s="182">
        <v>64</v>
      </c>
      <c r="AK73" s="179">
        <v>2.1333333333333302</v>
      </c>
      <c r="AL73" s="183">
        <v>38</v>
      </c>
      <c r="AM73" s="182">
        <v>63</v>
      </c>
      <c r="AN73" s="179">
        <v>1.65789473684211</v>
      </c>
      <c r="AO73" s="43">
        <f t="shared" si="2"/>
        <v>4239</v>
      </c>
      <c r="AP73" s="44">
        <f t="shared" si="2"/>
        <v>9350</v>
      </c>
      <c r="AQ73" s="31">
        <f t="shared" ref="AQ73:AQ80" si="3">AP73/AO73</f>
        <v>2.2057088936069826</v>
      </c>
    </row>
    <row r="74" spans="1:43" s="158" customFormat="1" x14ac:dyDescent="0.2">
      <c r="A74" s="6" t="s">
        <v>82</v>
      </c>
      <c r="B74" s="22">
        <v>179</v>
      </c>
      <c r="C74" s="4">
        <v>942</v>
      </c>
      <c r="D74" s="23">
        <v>5.2625698324022299</v>
      </c>
      <c r="E74" s="177">
        <v>58</v>
      </c>
      <c r="F74" s="178">
        <v>213</v>
      </c>
      <c r="G74" s="179">
        <v>3.6724137931034502</v>
      </c>
      <c r="H74" s="180">
        <v>1285</v>
      </c>
      <c r="I74" s="181">
        <v>2926</v>
      </c>
      <c r="J74" s="179">
        <v>2.2770428015564201</v>
      </c>
      <c r="K74" s="180">
        <v>177</v>
      </c>
      <c r="L74" s="182">
        <v>469</v>
      </c>
      <c r="M74" s="179">
        <v>2.6497175141242901</v>
      </c>
      <c r="N74" s="183">
        <v>103</v>
      </c>
      <c r="O74" s="182">
        <v>321</v>
      </c>
      <c r="P74" s="179">
        <v>3.1165048543689302</v>
      </c>
      <c r="Q74" s="183">
        <v>204</v>
      </c>
      <c r="R74" s="182">
        <v>643</v>
      </c>
      <c r="S74" s="179">
        <v>3.1519607843137298</v>
      </c>
      <c r="T74" s="183">
        <v>9</v>
      </c>
      <c r="U74" s="182">
        <v>24</v>
      </c>
      <c r="V74" s="179">
        <v>2.6666666666666701</v>
      </c>
      <c r="W74" s="183">
        <v>258</v>
      </c>
      <c r="X74" s="182">
        <v>710</v>
      </c>
      <c r="Y74" s="179">
        <v>2.75193798449612</v>
      </c>
      <c r="Z74" s="183">
        <v>658</v>
      </c>
      <c r="AA74" s="182">
        <v>1615</v>
      </c>
      <c r="AB74" s="179">
        <v>2.4544072948328299</v>
      </c>
      <c r="AC74" s="183">
        <v>194</v>
      </c>
      <c r="AD74" s="182">
        <v>1027</v>
      </c>
      <c r="AE74" s="179">
        <v>5.2938144329896897</v>
      </c>
      <c r="AF74" s="183">
        <v>161</v>
      </c>
      <c r="AG74" s="182">
        <v>328</v>
      </c>
      <c r="AH74" s="179">
        <v>2.0372670807453401</v>
      </c>
      <c r="AI74" s="183">
        <v>6</v>
      </c>
      <c r="AJ74" s="182">
        <v>9</v>
      </c>
      <c r="AK74" s="179">
        <v>1.5</v>
      </c>
      <c r="AL74" s="183">
        <v>28</v>
      </c>
      <c r="AM74" s="182">
        <v>52</v>
      </c>
      <c r="AN74" s="179">
        <v>1.8571428571428601</v>
      </c>
      <c r="AO74" s="43">
        <f t="shared" si="2"/>
        <v>3320</v>
      </c>
      <c r="AP74" s="44">
        <f t="shared" si="2"/>
        <v>9279</v>
      </c>
      <c r="AQ74" s="31">
        <f t="shared" si="3"/>
        <v>2.794879518072289</v>
      </c>
    </row>
    <row r="75" spans="1:43" s="158" customFormat="1" x14ac:dyDescent="0.2">
      <c r="A75" s="6" t="s">
        <v>77</v>
      </c>
      <c r="B75" s="22">
        <v>319</v>
      </c>
      <c r="C75" s="4">
        <v>1219</v>
      </c>
      <c r="D75" s="23">
        <v>3.8213166144200601</v>
      </c>
      <c r="E75" s="177">
        <v>81</v>
      </c>
      <c r="F75" s="178">
        <v>181</v>
      </c>
      <c r="G75" s="179">
        <v>2.2345679012345698</v>
      </c>
      <c r="H75" s="180">
        <v>1106</v>
      </c>
      <c r="I75" s="181">
        <v>2342</v>
      </c>
      <c r="J75" s="179">
        <v>2.1175406871609401</v>
      </c>
      <c r="K75" s="180">
        <v>274</v>
      </c>
      <c r="L75" s="182">
        <v>665</v>
      </c>
      <c r="M75" s="179">
        <v>2.4270072992700702</v>
      </c>
      <c r="N75" s="183">
        <v>115</v>
      </c>
      <c r="O75" s="182">
        <v>224</v>
      </c>
      <c r="P75" s="179">
        <v>1.94782608695652</v>
      </c>
      <c r="Q75" s="183">
        <v>374</v>
      </c>
      <c r="R75" s="182">
        <v>702</v>
      </c>
      <c r="S75" s="179">
        <v>1.87700534759358</v>
      </c>
      <c r="T75" s="183">
        <v>18</v>
      </c>
      <c r="U75" s="182">
        <v>48</v>
      </c>
      <c r="V75" s="179">
        <v>2.6666666666666701</v>
      </c>
      <c r="W75" s="183">
        <v>232</v>
      </c>
      <c r="X75" s="182">
        <v>639</v>
      </c>
      <c r="Y75" s="179">
        <v>2.7543103448275899</v>
      </c>
      <c r="Z75" s="183">
        <v>594</v>
      </c>
      <c r="AA75" s="182">
        <v>1359</v>
      </c>
      <c r="AB75" s="179">
        <v>2.2878787878787898</v>
      </c>
      <c r="AC75" s="183">
        <v>258</v>
      </c>
      <c r="AD75" s="182">
        <v>824</v>
      </c>
      <c r="AE75" s="179">
        <v>3.1937984496123999</v>
      </c>
      <c r="AF75" s="183">
        <v>288</v>
      </c>
      <c r="AG75" s="182">
        <v>496</v>
      </c>
      <c r="AH75" s="179">
        <v>1.7222222222222201</v>
      </c>
      <c r="AI75" s="183">
        <v>18</v>
      </c>
      <c r="AJ75" s="182">
        <v>25</v>
      </c>
      <c r="AK75" s="179">
        <v>1.3888888888888899</v>
      </c>
      <c r="AL75" s="183">
        <v>111</v>
      </c>
      <c r="AM75" s="182">
        <v>227</v>
      </c>
      <c r="AN75" s="179">
        <v>2.0450450450450499</v>
      </c>
      <c r="AO75" s="43">
        <f t="shared" si="2"/>
        <v>3788</v>
      </c>
      <c r="AP75" s="44">
        <f t="shared" si="2"/>
        <v>8951</v>
      </c>
      <c r="AQ75" s="31">
        <f t="shared" si="3"/>
        <v>2.3629883843716999</v>
      </c>
    </row>
    <row r="76" spans="1:43" s="158" customFormat="1" x14ac:dyDescent="0.2">
      <c r="A76" s="6" t="s">
        <v>84</v>
      </c>
      <c r="B76" s="22">
        <v>67</v>
      </c>
      <c r="C76" s="4">
        <v>172</v>
      </c>
      <c r="D76" s="23">
        <v>2.5671641791044801</v>
      </c>
      <c r="E76" s="177">
        <v>35</v>
      </c>
      <c r="F76" s="178">
        <v>57</v>
      </c>
      <c r="G76" s="179">
        <v>1.6285714285714299</v>
      </c>
      <c r="H76" s="180">
        <v>965</v>
      </c>
      <c r="I76" s="181">
        <v>2199</v>
      </c>
      <c r="J76" s="179">
        <v>2.2787564766839399</v>
      </c>
      <c r="K76" s="180">
        <v>267</v>
      </c>
      <c r="L76" s="182">
        <v>859</v>
      </c>
      <c r="M76" s="179">
        <v>3.2172284644194802</v>
      </c>
      <c r="N76" s="183">
        <v>56</v>
      </c>
      <c r="O76" s="182">
        <v>158</v>
      </c>
      <c r="P76" s="179">
        <v>2.8214285714285698</v>
      </c>
      <c r="Q76" s="183">
        <v>1109</v>
      </c>
      <c r="R76" s="182">
        <v>2986</v>
      </c>
      <c r="S76" s="179">
        <v>2.6925157799819699</v>
      </c>
      <c r="T76" s="183">
        <v>0</v>
      </c>
      <c r="U76" s="182">
        <v>0</v>
      </c>
      <c r="V76" s="179" t="s">
        <v>141</v>
      </c>
      <c r="W76" s="183">
        <v>116</v>
      </c>
      <c r="X76" s="182">
        <v>351</v>
      </c>
      <c r="Y76" s="179">
        <v>3.02586206896552</v>
      </c>
      <c r="Z76" s="183">
        <v>447</v>
      </c>
      <c r="AA76" s="182">
        <v>1457</v>
      </c>
      <c r="AB76" s="179">
        <v>3.2595078299776299</v>
      </c>
      <c r="AC76" s="183">
        <v>68</v>
      </c>
      <c r="AD76" s="182">
        <v>160</v>
      </c>
      <c r="AE76" s="179">
        <v>2.3529411764705901</v>
      </c>
      <c r="AF76" s="183">
        <v>78</v>
      </c>
      <c r="AG76" s="182">
        <v>165</v>
      </c>
      <c r="AH76" s="179">
        <v>2.1153846153846199</v>
      </c>
      <c r="AI76" s="183">
        <v>3</v>
      </c>
      <c r="AJ76" s="182">
        <v>3</v>
      </c>
      <c r="AK76" s="179">
        <v>1</v>
      </c>
      <c r="AL76" s="183">
        <v>15</v>
      </c>
      <c r="AM76" s="182">
        <v>33</v>
      </c>
      <c r="AN76" s="179">
        <v>2.2000000000000002</v>
      </c>
      <c r="AO76" s="43">
        <f t="shared" si="2"/>
        <v>3226</v>
      </c>
      <c r="AP76" s="44">
        <f t="shared" si="2"/>
        <v>8600</v>
      </c>
      <c r="AQ76" s="31">
        <f t="shared" si="3"/>
        <v>2.665840049597024</v>
      </c>
    </row>
    <row r="77" spans="1:43" s="158" customFormat="1" x14ac:dyDescent="0.2">
      <c r="A77" s="6" t="s">
        <v>131</v>
      </c>
      <c r="B77" s="22">
        <v>171</v>
      </c>
      <c r="C77" s="4">
        <v>313</v>
      </c>
      <c r="D77" s="23">
        <v>1.83040935672515</v>
      </c>
      <c r="E77" s="177">
        <v>55</v>
      </c>
      <c r="F77" s="178">
        <v>252</v>
      </c>
      <c r="G77" s="179">
        <v>4.5818181818181802</v>
      </c>
      <c r="H77" s="180">
        <v>861</v>
      </c>
      <c r="I77" s="181">
        <v>1709</v>
      </c>
      <c r="J77" s="179">
        <v>1.9849012775842001</v>
      </c>
      <c r="K77" s="180">
        <v>401</v>
      </c>
      <c r="L77" s="182">
        <v>793</v>
      </c>
      <c r="M77" s="179">
        <v>1.97755610972569</v>
      </c>
      <c r="N77" s="183">
        <v>109</v>
      </c>
      <c r="O77" s="182">
        <v>201</v>
      </c>
      <c r="P77" s="179">
        <v>1.84403669724771</v>
      </c>
      <c r="Q77" s="183">
        <v>882</v>
      </c>
      <c r="R77" s="182">
        <v>1603</v>
      </c>
      <c r="S77" s="179">
        <v>1.8174603174603201</v>
      </c>
      <c r="T77" s="183">
        <v>13</v>
      </c>
      <c r="U77" s="182">
        <v>40</v>
      </c>
      <c r="V77" s="179">
        <v>3.0769230769230802</v>
      </c>
      <c r="W77" s="183">
        <v>302</v>
      </c>
      <c r="X77" s="182">
        <v>489</v>
      </c>
      <c r="Y77" s="179">
        <v>1.6192052980132501</v>
      </c>
      <c r="Z77" s="183">
        <v>365</v>
      </c>
      <c r="AA77" s="182">
        <v>770</v>
      </c>
      <c r="AB77" s="179">
        <v>2.10958904109589</v>
      </c>
      <c r="AC77" s="183">
        <v>674</v>
      </c>
      <c r="AD77" s="182">
        <v>1228</v>
      </c>
      <c r="AE77" s="179">
        <v>1.8219584569732901</v>
      </c>
      <c r="AF77" s="183">
        <v>142</v>
      </c>
      <c r="AG77" s="182">
        <v>211</v>
      </c>
      <c r="AH77" s="179">
        <v>1.4859154929577501</v>
      </c>
      <c r="AI77" s="183">
        <v>15</v>
      </c>
      <c r="AJ77" s="182">
        <v>54</v>
      </c>
      <c r="AK77" s="179">
        <v>3.6</v>
      </c>
      <c r="AL77" s="183">
        <v>38</v>
      </c>
      <c r="AM77" s="182">
        <v>165</v>
      </c>
      <c r="AN77" s="179">
        <v>4.3421052631578902</v>
      </c>
      <c r="AO77" s="43">
        <f t="shared" si="2"/>
        <v>4028</v>
      </c>
      <c r="AP77" s="44">
        <f t="shared" si="2"/>
        <v>7828</v>
      </c>
      <c r="AQ77" s="31">
        <f t="shared" si="3"/>
        <v>1.9433962264150944</v>
      </c>
    </row>
    <row r="78" spans="1:43" s="158" customFormat="1" x14ac:dyDescent="0.2">
      <c r="A78" s="6" t="s">
        <v>58</v>
      </c>
      <c r="B78" s="22">
        <v>116</v>
      </c>
      <c r="C78" s="4">
        <v>331</v>
      </c>
      <c r="D78" s="23">
        <v>2.8534482758620698</v>
      </c>
      <c r="E78" s="177">
        <v>100</v>
      </c>
      <c r="F78" s="178">
        <v>256</v>
      </c>
      <c r="G78" s="179">
        <v>2.56</v>
      </c>
      <c r="H78" s="180">
        <v>1284</v>
      </c>
      <c r="I78" s="181">
        <v>2425</v>
      </c>
      <c r="J78" s="179">
        <v>1.8886292834891001</v>
      </c>
      <c r="K78" s="180">
        <v>338</v>
      </c>
      <c r="L78" s="182">
        <v>1153</v>
      </c>
      <c r="M78" s="179">
        <v>3.4112426035503001</v>
      </c>
      <c r="N78" s="183">
        <v>105</v>
      </c>
      <c r="O78" s="182">
        <v>189</v>
      </c>
      <c r="P78" s="179">
        <v>1.8</v>
      </c>
      <c r="Q78" s="183">
        <v>264</v>
      </c>
      <c r="R78" s="182">
        <v>535</v>
      </c>
      <c r="S78" s="179">
        <v>2.02651515151515</v>
      </c>
      <c r="T78" s="183">
        <v>28</v>
      </c>
      <c r="U78" s="182">
        <v>84</v>
      </c>
      <c r="V78" s="179">
        <v>3</v>
      </c>
      <c r="W78" s="183">
        <v>156</v>
      </c>
      <c r="X78" s="182">
        <v>493</v>
      </c>
      <c r="Y78" s="179">
        <v>3.1602564102564101</v>
      </c>
      <c r="Z78" s="183">
        <v>391</v>
      </c>
      <c r="AA78" s="182">
        <v>882</v>
      </c>
      <c r="AB78" s="179">
        <v>2.2557544757033301</v>
      </c>
      <c r="AC78" s="183">
        <v>282</v>
      </c>
      <c r="AD78" s="182">
        <v>935</v>
      </c>
      <c r="AE78" s="179">
        <v>3.3156028368794299</v>
      </c>
      <c r="AF78" s="183">
        <v>138</v>
      </c>
      <c r="AG78" s="182">
        <v>234</v>
      </c>
      <c r="AH78" s="179">
        <v>1.6956521739130399</v>
      </c>
      <c r="AI78" s="183">
        <v>7</v>
      </c>
      <c r="AJ78" s="182">
        <v>7</v>
      </c>
      <c r="AK78" s="179">
        <v>1</v>
      </c>
      <c r="AL78" s="183">
        <v>32</v>
      </c>
      <c r="AM78" s="182">
        <v>102</v>
      </c>
      <c r="AN78" s="179">
        <v>3.1875</v>
      </c>
      <c r="AO78" s="43">
        <f t="shared" si="2"/>
        <v>3241</v>
      </c>
      <c r="AP78" s="44">
        <f t="shared" si="2"/>
        <v>7626</v>
      </c>
      <c r="AQ78" s="31">
        <f t="shared" si="3"/>
        <v>2.3529774760876272</v>
      </c>
    </row>
    <row r="79" spans="1:43" s="158" customFormat="1" x14ac:dyDescent="0.2">
      <c r="A79" s="6" t="s">
        <v>136</v>
      </c>
      <c r="B79" s="22">
        <v>81</v>
      </c>
      <c r="C79" s="4">
        <v>261</v>
      </c>
      <c r="D79" s="23">
        <v>3.2222222222222201</v>
      </c>
      <c r="E79" s="177">
        <v>21</v>
      </c>
      <c r="F79" s="178">
        <v>75</v>
      </c>
      <c r="G79" s="179">
        <v>3.5714285714285698</v>
      </c>
      <c r="H79" s="180">
        <v>302</v>
      </c>
      <c r="I79" s="181">
        <v>770</v>
      </c>
      <c r="J79" s="179">
        <v>2.5496688741721898</v>
      </c>
      <c r="K79" s="180">
        <v>148</v>
      </c>
      <c r="L79" s="182">
        <v>396</v>
      </c>
      <c r="M79" s="179">
        <v>2.6756756756756799</v>
      </c>
      <c r="N79" s="183">
        <v>43</v>
      </c>
      <c r="O79" s="182">
        <v>148</v>
      </c>
      <c r="P79" s="179">
        <v>3.4418604651162799</v>
      </c>
      <c r="Q79" s="183">
        <v>462</v>
      </c>
      <c r="R79" s="182">
        <v>1414</v>
      </c>
      <c r="S79" s="179">
        <v>3.0606060606060601</v>
      </c>
      <c r="T79" s="183">
        <v>3</v>
      </c>
      <c r="U79" s="182">
        <v>9</v>
      </c>
      <c r="V79" s="179">
        <v>3</v>
      </c>
      <c r="W79" s="183">
        <v>122</v>
      </c>
      <c r="X79" s="182">
        <v>400</v>
      </c>
      <c r="Y79" s="179">
        <v>3.27868852459016</v>
      </c>
      <c r="Z79" s="183">
        <v>554</v>
      </c>
      <c r="AA79" s="182">
        <v>1886</v>
      </c>
      <c r="AB79" s="179">
        <v>3.4043321299639002</v>
      </c>
      <c r="AC79" s="183">
        <v>59</v>
      </c>
      <c r="AD79" s="182">
        <v>153</v>
      </c>
      <c r="AE79" s="179">
        <v>2.5932203389830502</v>
      </c>
      <c r="AF79" s="183">
        <v>78</v>
      </c>
      <c r="AG79" s="182">
        <v>190</v>
      </c>
      <c r="AH79" s="179">
        <v>2.4358974358974401</v>
      </c>
      <c r="AI79" s="183">
        <v>6</v>
      </c>
      <c r="AJ79" s="182">
        <v>7</v>
      </c>
      <c r="AK79" s="179">
        <v>1.1666666666666701</v>
      </c>
      <c r="AL79" s="183">
        <v>12</v>
      </c>
      <c r="AM79" s="182">
        <v>22</v>
      </c>
      <c r="AN79" s="179">
        <v>1.8333333333333299</v>
      </c>
      <c r="AO79" s="43">
        <f t="shared" si="2"/>
        <v>1891</v>
      </c>
      <c r="AP79" s="44">
        <f t="shared" si="2"/>
        <v>5731</v>
      </c>
      <c r="AQ79" s="31">
        <f t="shared" si="3"/>
        <v>3.0306716023268114</v>
      </c>
    </row>
    <row r="80" spans="1:43" s="158" customFormat="1" x14ac:dyDescent="0.2">
      <c r="A80" s="51" t="s">
        <v>135</v>
      </c>
      <c r="B80" s="74">
        <v>107</v>
      </c>
      <c r="C80" s="75">
        <v>356</v>
      </c>
      <c r="D80" s="76">
        <v>3.3271028037383199</v>
      </c>
      <c r="E80" s="187">
        <v>74</v>
      </c>
      <c r="F80" s="188">
        <v>673</v>
      </c>
      <c r="G80" s="189">
        <v>9.0945945945946001</v>
      </c>
      <c r="H80" s="190">
        <v>445</v>
      </c>
      <c r="I80" s="191">
        <v>1028</v>
      </c>
      <c r="J80" s="189">
        <v>2.3101123595505602</v>
      </c>
      <c r="K80" s="190">
        <v>64</v>
      </c>
      <c r="L80" s="192">
        <v>124</v>
      </c>
      <c r="M80" s="189">
        <v>1.9375</v>
      </c>
      <c r="N80" s="193">
        <v>27</v>
      </c>
      <c r="O80" s="192">
        <v>45</v>
      </c>
      <c r="P80" s="189">
        <v>1.6666666666666701</v>
      </c>
      <c r="Q80" s="193">
        <v>241</v>
      </c>
      <c r="R80" s="192">
        <v>429</v>
      </c>
      <c r="S80" s="189">
        <v>1.78008298755187</v>
      </c>
      <c r="T80" s="193">
        <v>4</v>
      </c>
      <c r="U80" s="192">
        <v>6</v>
      </c>
      <c r="V80" s="189">
        <v>1.5</v>
      </c>
      <c r="W80" s="193">
        <v>133</v>
      </c>
      <c r="X80" s="192">
        <v>253</v>
      </c>
      <c r="Y80" s="189">
        <v>1.9022556390977401</v>
      </c>
      <c r="Z80" s="193">
        <v>171</v>
      </c>
      <c r="AA80" s="192">
        <v>426</v>
      </c>
      <c r="AB80" s="189">
        <v>2.4912280701754401</v>
      </c>
      <c r="AC80" s="193">
        <v>118</v>
      </c>
      <c r="AD80" s="192">
        <v>324</v>
      </c>
      <c r="AE80" s="189">
        <v>2.7457627118644101</v>
      </c>
      <c r="AF80" s="193">
        <v>109</v>
      </c>
      <c r="AG80" s="192">
        <v>207</v>
      </c>
      <c r="AH80" s="189">
        <v>1.8990825688073401</v>
      </c>
      <c r="AI80" s="193">
        <v>4</v>
      </c>
      <c r="AJ80" s="192">
        <v>4</v>
      </c>
      <c r="AK80" s="189">
        <v>1</v>
      </c>
      <c r="AL80" s="193">
        <v>32</v>
      </c>
      <c r="AM80" s="192">
        <v>414</v>
      </c>
      <c r="AN80" s="189">
        <v>12.9375</v>
      </c>
      <c r="AO80" s="206">
        <f t="shared" si="2"/>
        <v>1529</v>
      </c>
      <c r="AP80" s="207">
        <f t="shared" si="2"/>
        <v>4289</v>
      </c>
      <c r="AQ80" s="73">
        <f t="shared" si="3"/>
        <v>2.8051013734466972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199999999999999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199999999999999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199999999999999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199999999999999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199999999999999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199999999999999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199999999999999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199999999999999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199999999999999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199999999999999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199999999999999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199999999999999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199999999999999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199999999999999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199999999999999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199999999999999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199999999999999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199999999999999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199999999999999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199999999999999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199999999999999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199999999999999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199999999999999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199999999999999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199999999999999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199999999999999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199999999999999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199999999999999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199999999999999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199999999999999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199999999999999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199999999999999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199999999999999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199999999999999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199999999999999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199999999999999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199999999999999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199999999999999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199999999999999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199999999999999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199999999999999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199999999999999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199999999999999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199999999999999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199999999999999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199999999999999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199999999999999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199999999999999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199999999999999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199999999999999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199999999999999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199999999999999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199999999999999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199999999999999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199999999999999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199999999999999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199999999999999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199999999999999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199999999999999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199999999999999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199999999999999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199999999999999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199999999999999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199999999999999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199999999999999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199999999999999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199999999999999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199999999999999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199999999999999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199999999999999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199999999999999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199999999999999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199999999999999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199999999999999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199999999999999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199999999999999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199999999999999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199999999999999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199999999999999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199999999999999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199999999999999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199999999999999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199999999999999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199999999999999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199999999999999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199999999999999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199999999999999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199999999999999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199999999999999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199999999999999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199999999999999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199999999999999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199999999999999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199999999999999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199999999999999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199999999999999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199999999999999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199999999999999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199999999999999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199999999999999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199999999999999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199999999999999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199999999999999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199999999999999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199999999999999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199999999999999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199999999999999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199999999999999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199999999999999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199999999999999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199999999999999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199999999999999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199999999999999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199999999999999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199999999999999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199999999999999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199999999999999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199999999999999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199999999999999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199999999999999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199999999999999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199999999999999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199999999999999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199999999999999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199999999999999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199999999999999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199999999999999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199999999999999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199999999999999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199999999999999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199999999999999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199999999999999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199999999999999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199999999999999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199999999999999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199999999999999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199999999999999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199999999999999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199999999999999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199999999999999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199999999999999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199999999999999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199999999999999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199999999999999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199999999999999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199999999999999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8.6640625" style="17" bestFit="1" customWidth="1"/>
    <col min="43" max="43" width="7.6640625" style="18" customWidth="1"/>
    <col min="44" max="16384" width="9.3320312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4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199999999999999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199999999999999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1866300</v>
      </c>
      <c r="C6" s="44">
        <f>SUM(C9:C80)</f>
        <v>5153155</v>
      </c>
      <c r="D6" s="45">
        <f>C6/B6</f>
        <v>2.7611611209344691</v>
      </c>
      <c r="E6" s="43">
        <f>SUM(E9:E80)</f>
        <v>885298</v>
      </c>
      <c r="F6" s="44">
        <f>SUM(F9:F80)</f>
        <v>1832379</v>
      </c>
      <c r="G6" s="45">
        <f>F6/E6</f>
        <v>2.0697878002661252</v>
      </c>
      <c r="H6" s="43">
        <f>SUM(H9:H80)</f>
        <v>1625543</v>
      </c>
      <c r="I6" s="44">
        <f>SUM(I9:I80)</f>
        <v>3139935</v>
      </c>
      <c r="J6" s="45">
        <f>I6/H6</f>
        <v>1.9316222333091158</v>
      </c>
      <c r="K6" s="43">
        <f>SUM(K9:K80)</f>
        <v>1369912</v>
      </c>
      <c r="L6" s="44">
        <f>SUM(L9:L80)</f>
        <v>2709755</v>
      </c>
      <c r="M6" s="45">
        <f>L6/K6</f>
        <v>1.9780504149171625</v>
      </c>
      <c r="N6" s="43">
        <f>SUM(N9:N80)</f>
        <v>548293</v>
      </c>
      <c r="O6" s="44">
        <f>SUM(O9:O80)</f>
        <v>993023</v>
      </c>
      <c r="P6" s="45">
        <f>O6/N6</f>
        <v>1.8111174134997163</v>
      </c>
      <c r="Q6" s="43">
        <f>SUM(Q9:Q80)</f>
        <v>1913908</v>
      </c>
      <c r="R6" s="44">
        <f>SUM(R9:R80)</f>
        <v>3925178</v>
      </c>
      <c r="S6" s="45">
        <f>R6/Q6</f>
        <v>2.050870783757631</v>
      </c>
      <c r="T6" s="43">
        <f>SUM(T9:T80)</f>
        <v>327011</v>
      </c>
      <c r="U6" s="44">
        <f>SUM(U9:U80)</f>
        <v>563134</v>
      </c>
      <c r="V6" s="45">
        <f>U6/T6</f>
        <v>1.7220643953873112</v>
      </c>
      <c r="W6" s="43">
        <f>SUM(W9:W80)</f>
        <v>1059658</v>
      </c>
      <c r="X6" s="44">
        <f>SUM(X9:X80)</f>
        <v>2085842</v>
      </c>
      <c r="Y6" s="45">
        <f>X6/W6</f>
        <v>1.9684105626532333</v>
      </c>
      <c r="Z6" s="43">
        <f>SUM(Z9:Z80)</f>
        <v>726219</v>
      </c>
      <c r="AA6" s="44">
        <f>SUM(AA9:AA80)</f>
        <v>1524749</v>
      </c>
      <c r="AB6" s="45">
        <f>AA6/Z6</f>
        <v>2.0995718922253479</v>
      </c>
      <c r="AC6" s="43">
        <f>SUM(AC9:AC80)</f>
        <v>1519915</v>
      </c>
      <c r="AD6" s="44">
        <f>SUM(AD9:AD80)</f>
        <v>3504091</v>
      </c>
      <c r="AE6" s="45">
        <f>AD6/AC6</f>
        <v>2.3054519496156036</v>
      </c>
      <c r="AF6" s="43">
        <f>SUM(AF9:AF80)</f>
        <v>1215771</v>
      </c>
      <c r="AG6" s="44">
        <f>SUM(AG9:AG80)</f>
        <v>2934445</v>
      </c>
      <c r="AH6" s="45">
        <f>AG6/AF6</f>
        <v>2.4136494454959032</v>
      </c>
      <c r="AI6" s="43">
        <f>SUM(AI9:AI80)</f>
        <v>237900</v>
      </c>
      <c r="AJ6" s="44">
        <f>SUM(AJ9:AJ80)</f>
        <v>396529</v>
      </c>
      <c r="AK6" s="45">
        <f>AJ6/AI6</f>
        <v>1.6667885666246323</v>
      </c>
      <c r="AL6" s="43">
        <f>SUM(AL9:AL80)</f>
        <v>392945</v>
      </c>
      <c r="AM6" s="44">
        <f>SUM(AM9:AM80)</f>
        <v>796634</v>
      </c>
      <c r="AN6" s="45">
        <f>AM6/AL6</f>
        <v>2.0273422489152426</v>
      </c>
      <c r="AO6" s="43">
        <f>SUM(B6,E6,H6,K6,N6,Q6,T6,W6,Z6,AC6,AF6,AI6,AL6)</f>
        <v>13688673</v>
      </c>
      <c r="AP6" s="44">
        <f>SUM(C6,F6,I6,L6,O6,R6,U6,X6,AA6,AD6,AG6,AJ6,AM6)</f>
        <v>29558849</v>
      </c>
      <c r="AQ6" s="45">
        <f>AP6/AO6</f>
        <v>2.1593655572019288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1534832</v>
      </c>
      <c r="C9" s="4">
        <v>4034883</v>
      </c>
      <c r="D9" s="23">
        <v>2.6288759942456199</v>
      </c>
      <c r="E9" s="177">
        <v>730737</v>
      </c>
      <c r="F9" s="178">
        <v>1449436</v>
      </c>
      <c r="G9" s="179">
        <v>1.98352622078805</v>
      </c>
      <c r="H9" s="180">
        <v>896348</v>
      </c>
      <c r="I9" s="181">
        <v>1597940</v>
      </c>
      <c r="J9" s="179">
        <v>1.7827227817767199</v>
      </c>
      <c r="K9" s="180">
        <v>1038026</v>
      </c>
      <c r="L9" s="182">
        <v>1996330</v>
      </c>
      <c r="M9" s="179">
        <v>1.9231984555300199</v>
      </c>
      <c r="N9" s="183">
        <v>321116</v>
      </c>
      <c r="O9" s="182">
        <v>547251</v>
      </c>
      <c r="P9" s="179">
        <v>1.70421592197212</v>
      </c>
      <c r="Q9" s="183">
        <v>1507066</v>
      </c>
      <c r="R9" s="182">
        <v>2917424</v>
      </c>
      <c r="S9" s="179">
        <v>1.9358302821508799</v>
      </c>
      <c r="T9" s="183">
        <v>274321</v>
      </c>
      <c r="U9" s="182">
        <v>444898</v>
      </c>
      <c r="V9" s="179">
        <v>1.62181531855017</v>
      </c>
      <c r="W9" s="183">
        <v>775013</v>
      </c>
      <c r="X9" s="182">
        <v>1439713</v>
      </c>
      <c r="Y9" s="179">
        <v>1.8576630327491299</v>
      </c>
      <c r="Z9" s="183">
        <v>287102</v>
      </c>
      <c r="AA9" s="182">
        <v>573465</v>
      </c>
      <c r="AB9" s="179">
        <v>1.99742600190873</v>
      </c>
      <c r="AC9" s="183">
        <v>1219271</v>
      </c>
      <c r="AD9" s="182">
        <v>2684616</v>
      </c>
      <c r="AE9" s="179">
        <v>2.2018205960774901</v>
      </c>
      <c r="AF9" s="183">
        <v>987021</v>
      </c>
      <c r="AG9" s="182">
        <v>2427411</v>
      </c>
      <c r="AH9" s="179">
        <v>2.4593306525393102</v>
      </c>
      <c r="AI9" s="183">
        <v>195377</v>
      </c>
      <c r="AJ9" s="182">
        <v>318605</v>
      </c>
      <c r="AK9" s="179">
        <v>1.6307190713338799</v>
      </c>
      <c r="AL9" s="183">
        <v>290417</v>
      </c>
      <c r="AM9" s="182">
        <v>528693</v>
      </c>
      <c r="AN9" s="179">
        <v>1.82046161209571</v>
      </c>
      <c r="AO9" s="43">
        <f t="shared" ref="AO9:AP70" si="0">SUM(B9,E9,H9,K9,N9,Q9,T9,W9,Z9,AC9,AF9,AI9,AL9)</f>
        <v>10056647</v>
      </c>
      <c r="AP9" s="44">
        <f t="shared" si="0"/>
        <v>20960665</v>
      </c>
      <c r="AQ9" s="31">
        <f t="shared" ref="AQ9:AQ72" si="1">AP9/AO9</f>
        <v>2.0842597935474916</v>
      </c>
    </row>
    <row r="10" spans="1:43" s="158" customFormat="1" x14ac:dyDescent="0.2">
      <c r="A10" s="6" t="s">
        <v>9</v>
      </c>
      <c r="B10" s="22">
        <v>168723</v>
      </c>
      <c r="C10" s="4">
        <v>539578</v>
      </c>
      <c r="D10" s="23">
        <v>3.1980109410098199</v>
      </c>
      <c r="E10" s="177">
        <v>89931</v>
      </c>
      <c r="F10" s="178">
        <v>202057</v>
      </c>
      <c r="G10" s="179">
        <v>2.2468003246933801</v>
      </c>
      <c r="H10" s="180">
        <v>225078</v>
      </c>
      <c r="I10" s="181">
        <v>445173</v>
      </c>
      <c r="J10" s="179">
        <v>1.9778610081838299</v>
      </c>
      <c r="K10" s="180">
        <v>115552</v>
      </c>
      <c r="L10" s="182">
        <v>259571</v>
      </c>
      <c r="M10" s="179">
        <v>2.2463566186651902</v>
      </c>
      <c r="N10" s="183">
        <v>77697</v>
      </c>
      <c r="O10" s="182">
        <v>136410</v>
      </c>
      <c r="P10" s="179">
        <v>1.7556662419398401</v>
      </c>
      <c r="Q10" s="183">
        <v>120032</v>
      </c>
      <c r="R10" s="182">
        <v>321158</v>
      </c>
      <c r="S10" s="179">
        <v>2.6756031724873401</v>
      </c>
      <c r="T10" s="183">
        <v>11863</v>
      </c>
      <c r="U10" s="182">
        <v>26776</v>
      </c>
      <c r="V10" s="179">
        <v>2.2571019135125998</v>
      </c>
      <c r="W10" s="183">
        <v>35803</v>
      </c>
      <c r="X10" s="182">
        <v>78738</v>
      </c>
      <c r="Y10" s="179">
        <v>2.1992011842583001</v>
      </c>
      <c r="Z10" s="183">
        <v>32064</v>
      </c>
      <c r="AA10" s="182">
        <v>59978</v>
      </c>
      <c r="AB10" s="179">
        <v>1.8705713572854299</v>
      </c>
      <c r="AC10" s="183">
        <v>69572</v>
      </c>
      <c r="AD10" s="182">
        <v>211401</v>
      </c>
      <c r="AE10" s="179">
        <v>3.0385931121715601</v>
      </c>
      <c r="AF10" s="183">
        <v>69745</v>
      </c>
      <c r="AG10" s="182">
        <v>186987</v>
      </c>
      <c r="AH10" s="179">
        <v>2.6810093913542201</v>
      </c>
      <c r="AI10" s="183">
        <v>9370</v>
      </c>
      <c r="AJ10" s="182">
        <v>17732</v>
      </c>
      <c r="AK10" s="179">
        <v>1.8924226254002099</v>
      </c>
      <c r="AL10" s="183">
        <v>45718</v>
      </c>
      <c r="AM10" s="182">
        <v>110406</v>
      </c>
      <c r="AN10" s="179">
        <v>2.4149350365282798</v>
      </c>
      <c r="AO10" s="43">
        <f t="shared" si="0"/>
        <v>1071148</v>
      </c>
      <c r="AP10" s="44">
        <f t="shared" si="0"/>
        <v>2595965</v>
      </c>
      <c r="AQ10" s="31">
        <f t="shared" si="1"/>
        <v>2.4235353097797878</v>
      </c>
    </row>
    <row r="11" spans="1:43" s="158" customFormat="1" x14ac:dyDescent="0.2">
      <c r="A11" s="6" t="s">
        <v>12</v>
      </c>
      <c r="B11" s="22">
        <v>14076</v>
      </c>
      <c r="C11" s="4">
        <v>42680</v>
      </c>
      <c r="D11" s="23">
        <v>3.0321113952827501</v>
      </c>
      <c r="E11" s="177">
        <v>7101</v>
      </c>
      <c r="F11" s="178">
        <v>15027</v>
      </c>
      <c r="G11" s="179">
        <v>2.11618081960287</v>
      </c>
      <c r="H11" s="180">
        <v>43468</v>
      </c>
      <c r="I11" s="181">
        <v>77041</v>
      </c>
      <c r="J11" s="179">
        <v>1.7723612772614299</v>
      </c>
      <c r="K11" s="180">
        <v>22772</v>
      </c>
      <c r="L11" s="182">
        <v>42462</v>
      </c>
      <c r="M11" s="179">
        <v>1.86465835236255</v>
      </c>
      <c r="N11" s="183">
        <v>22726</v>
      </c>
      <c r="O11" s="182">
        <v>37933</v>
      </c>
      <c r="P11" s="179">
        <v>1.66914547214644</v>
      </c>
      <c r="Q11" s="183">
        <v>45384</v>
      </c>
      <c r="R11" s="182">
        <v>93186</v>
      </c>
      <c r="S11" s="179">
        <v>2.0532786885245899</v>
      </c>
      <c r="T11" s="183">
        <v>20063</v>
      </c>
      <c r="U11" s="182">
        <v>36651</v>
      </c>
      <c r="V11" s="179">
        <v>1.8267955938792799</v>
      </c>
      <c r="W11" s="183">
        <v>109421</v>
      </c>
      <c r="X11" s="182">
        <v>196866</v>
      </c>
      <c r="Y11" s="179">
        <v>1.7991610385575001</v>
      </c>
      <c r="Z11" s="183">
        <v>122363</v>
      </c>
      <c r="AA11" s="182">
        <v>205142</v>
      </c>
      <c r="AB11" s="179">
        <v>1.67650351822038</v>
      </c>
      <c r="AC11" s="183">
        <v>76413</v>
      </c>
      <c r="AD11" s="182">
        <v>168845</v>
      </c>
      <c r="AE11" s="179">
        <v>2.2096371036342002</v>
      </c>
      <c r="AF11" s="183">
        <v>16366</v>
      </c>
      <c r="AG11" s="182">
        <v>34032</v>
      </c>
      <c r="AH11" s="179">
        <v>2.0794329707931101</v>
      </c>
      <c r="AI11" s="183">
        <v>16301</v>
      </c>
      <c r="AJ11" s="182">
        <v>26435</v>
      </c>
      <c r="AK11" s="179">
        <v>1.6216796515551199</v>
      </c>
      <c r="AL11" s="183">
        <v>7001</v>
      </c>
      <c r="AM11" s="182">
        <v>12705</v>
      </c>
      <c r="AN11" s="179">
        <v>1.8147407513212399</v>
      </c>
      <c r="AO11" s="43">
        <f t="shared" si="0"/>
        <v>523455</v>
      </c>
      <c r="AP11" s="44">
        <f t="shared" si="0"/>
        <v>989005</v>
      </c>
      <c r="AQ11" s="31">
        <f t="shared" si="1"/>
        <v>1.8893792207544107</v>
      </c>
    </row>
    <row r="12" spans="1:43" s="158" customFormat="1" x14ac:dyDescent="0.2">
      <c r="A12" s="6" t="s">
        <v>122</v>
      </c>
      <c r="B12" s="22">
        <v>10868</v>
      </c>
      <c r="C12" s="4">
        <v>30756</v>
      </c>
      <c r="D12" s="23">
        <v>2.82995951417004</v>
      </c>
      <c r="E12" s="177">
        <v>3451</v>
      </c>
      <c r="F12" s="178">
        <v>9196</v>
      </c>
      <c r="G12" s="179">
        <v>2.6647348594610301</v>
      </c>
      <c r="H12" s="180">
        <v>80780</v>
      </c>
      <c r="I12" s="181">
        <v>165301</v>
      </c>
      <c r="J12" s="179">
        <v>2.0463109680614</v>
      </c>
      <c r="K12" s="180">
        <v>27467</v>
      </c>
      <c r="L12" s="182">
        <v>58726</v>
      </c>
      <c r="M12" s="179">
        <v>2.1380565769832902</v>
      </c>
      <c r="N12" s="183">
        <v>14414</v>
      </c>
      <c r="O12" s="182">
        <v>34278</v>
      </c>
      <c r="P12" s="179">
        <v>2.3781046205078402</v>
      </c>
      <c r="Q12" s="183">
        <v>35146</v>
      </c>
      <c r="R12" s="182">
        <v>84169</v>
      </c>
      <c r="S12" s="179">
        <v>2.3948386729642102</v>
      </c>
      <c r="T12" s="183">
        <v>1299</v>
      </c>
      <c r="U12" s="182">
        <v>3250</v>
      </c>
      <c r="V12" s="179">
        <v>2.5019245573518099</v>
      </c>
      <c r="W12" s="183">
        <v>18567</v>
      </c>
      <c r="X12" s="182">
        <v>47469</v>
      </c>
      <c r="Y12" s="179">
        <v>2.5566327354984701</v>
      </c>
      <c r="Z12" s="183">
        <v>35310</v>
      </c>
      <c r="AA12" s="182">
        <v>80199</v>
      </c>
      <c r="AB12" s="179">
        <v>2.2712829226847902</v>
      </c>
      <c r="AC12" s="183">
        <v>25341</v>
      </c>
      <c r="AD12" s="182">
        <v>61403</v>
      </c>
      <c r="AE12" s="179">
        <v>2.4230693342804202</v>
      </c>
      <c r="AF12" s="183">
        <v>10342</v>
      </c>
      <c r="AG12" s="182">
        <v>24014</v>
      </c>
      <c r="AH12" s="179">
        <v>2.3219880100560801</v>
      </c>
      <c r="AI12" s="183">
        <v>1108</v>
      </c>
      <c r="AJ12" s="182">
        <v>2392</v>
      </c>
      <c r="AK12" s="179">
        <v>2.1588447653429599</v>
      </c>
      <c r="AL12" s="183">
        <v>2100</v>
      </c>
      <c r="AM12" s="182">
        <v>9274</v>
      </c>
      <c r="AN12" s="179">
        <v>4.4161904761904802</v>
      </c>
      <c r="AO12" s="43">
        <f t="shared" si="0"/>
        <v>266193</v>
      </c>
      <c r="AP12" s="44">
        <f t="shared" si="0"/>
        <v>610427</v>
      </c>
      <c r="AQ12" s="31">
        <f t="shared" si="1"/>
        <v>2.2931745012077704</v>
      </c>
    </row>
    <row r="13" spans="1:43" s="158" customFormat="1" x14ac:dyDescent="0.2">
      <c r="A13" s="6" t="s">
        <v>13</v>
      </c>
      <c r="B13" s="22">
        <v>26730</v>
      </c>
      <c r="C13" s="4">
        <v>65277</v>
      </c>
      <c r="D13" s="23">
        <v>2.4420875420875401</v>
      </c>
      <c r="E13" s="177">
        <v>8547</v>
      </c>
      <c r="F13" s="178">
        <v>24412</v>
      </c>
      <c r="G13" s="179">
        <v>2.8562068562068599</v>
      </c>
      <c r="H13" s="180">
        <v>39531</v>
      </c>
      <c r="I13" s="181">
        <v>85125</v>
      </c>
      <c r="J13" s="179">
        <v>2.1533733019655501</v>
      </c>
      <c r="K13" s="180">
        <v>16317</v>
      </c>
      <c r="L13" s="182">
        <v>31544</v>
      </c>
      <c r="M13" s="179">
        <v>1.9331985046270801</v>
      </c>
      <c r="N13" s="183">
        <v>14007</v>
      </c>
      <c r="O13" s="182">
        <v>27583</v>
      </c>
      <c r="P13" s="179">
        <v>1.9692296708788499</v>
      </c>
      <c r="Q13" s="183">
        <v>16093</v>
      </c>
      <c r="R13" s="182">
        <v>33597</v>
      </c>
      <c r="S13" s="179">
        <v>2.0876778723668701</v>
      </c>
      <c r="T13" s="183">
        <v>4541</v>
      </c>
      <c r="U13" s="182">
        <v>13454</v>
      </c>
      <c r="V13" s="179">
        <v>2.9627835278573</v>
      </c>
      <c r="W13" s="183">
        <v>19912</v>
      </c>
      <c r="X13" s="182">
        <v>44113</v>
      </c>
      <c r="Y13" s="179">
        <v>2.2153977501004398</v>
      </c>
      <c r="Z13" s="183">
        <v>26284</v>
      </c>
      <c r="AA13" s="182">
        <v>52673</v>
      </c>
      <c r="AB13" s="179">
        <v>2.0039948257495102</v>
      </c>
      <c r="AC13" s="183">
        <v>17489</v>
      </c>
      <c r="AD13" s="182">
        <v>41359</v>
      </c>
      <c r="AE13" s="179">
        <v>2.36485791068672</v>
      </c>
      <c r="AF13" s="183">
        <v>53667</v>
      </c>
      <c r="AG13" s="182">
        <v>99487</v>
      </c>
      <c r="AH13" s="179">
        <v>1.85378351687257</v>
      </c>
      <c r="AI13" s="183">
        <v>3508</v>
      </c>
      <c r="AJ13" s="182">
        <v>5889</v>
      </c>
      <c r="AK13" s="179">
        <v>1.67873432155074</v>
      </c>
      <c r="AL13" s="183">
        <v>7681</v>
      </c>
      <c r="AM13" s="182">
        <v>21475</v>
      </c>
      <c r="AN13" s="179">
        <v>2.7958599140736902</v>
      </c>
      <c r="AO13" s="43">
        <f t="shared" si="0"/>
        <v>254307</v>
      </c>
      <c r="AP13" s="44">
        <f t="shared" si="0"/>
        <v>545988</v>
      </c>
      <c r="AQ13" s="31">
        <f t="shared" si="1"/>
        <v>2.1469641024431101</v>
      </c>
    </row>
    <row r="14" spans="1:43" s="158" customFormat="1" x14ac:dyDescent="0.2">
      <c r="A14" s="6" t="s">
        <v>14</v>
      </c>
      <c r="B14" s="22">
        <v>13217</v>
      </c>
      <c r="C14" s="4">
        <v>43924</v>
      </c>
      <c r="D14" s="23">
        <v>3.3232957554664502</v>
      </c>
      <c r="E14" s="177">
        <v>4981</v>
      </c>
      <c r="F14" s="178">
        <v>10341</v>
      </c>
      <c r="G14" s="179">
        <v>2.0760891387271601</v>
      </c>
      <c r="H14" s="180">
        <v>25968</v>
      </c>
      <c r="I14" s="181">
        <v>48825</v>
      </c>
      <c r="J14" s="179">
        <v>1.88019870609982</v>
      </c>
      <c r="K14" s="180">
        <v>35017</v>
      </c>
      <c r="L14" s="182">
        <v>53103</v>
      </c>
      <c r="M14" s="179">
        <v>1.5164919896050499</v>
      </c>
      <c r="N14" s="183">
        <v>31444</v>
      </c>
      <c r="O14" s="182">
        <v>43214</v>
      </c>
      <c r="P14" s="179">
        <v>1.3743162447525801</v>
      </c>
      <c r="Q14" s="183">
        <v>24533</v>
      </c>
      <c r="R14" s="182">
        <v>61877</v>
      </c>
      <c r="S14" s="179">
        <v>2.52219459503526</v>
      </c>
      <c r="T14" s="183">
        <v>1438</v>
      </c>
      <c r="U14" s="182">
        <v>3125</v>
      </c>
      <c r="V14" s="179">
        <v>2.1731571627260098</v>
      </c>
      <c r="W14" s="183">
        <v>7781</v>
      </c>
      <c r="X14" s="182">
        <v>16769</v>
      </c>
      <c r="Y14" s="179">
        <v>2.1551214496851299</v>
      </c>
      <c r="Z14" s="183">
        <v>11153</v>
      </c>
      <c r="AA14" s="182">
        <v>20475</v>
      </c>
      <c r="AB14" s="179">
        <v>1.83582892495293</v>
      </c>
      <c r="AC14" s="183">
        <v>17013</v>
      </c>
      <c r="AD14" s="182">
        <v>48281</v>
      </c>
      <c r="AE14" s="179">
        <v>2.8378886733674298</v>
      </c>
      <c r="AF14" s="183">
        <v>16780</v>
      </c>
      <c r="AG14" s="182">
        <v>27991</v>
      </c>
      <c r="AH14" s="179">
        <v>1.6681168057211</v>
      </c>
      <c r="AI14" s="183">
        <v>1137</v>
      </c>
      <c r="AJ14" s="182">
        <v>2084</v>
      </c>
      <c r="AK14" s="179">
        <v>1.83289357959543</v>
      </c>
      <c r="AL14" s="183">
        <v>12111</v>
      </c>
      <c r="AM14" s="182">
        <v>17061</v>
      </c>
      <c r="AN14" s="179">
        <v>1.4087193460490499</v>
      </c>
      <c r="AO14" s="43">
        <f t="shared" si="0"/>
        <v>202573</v>
      </c>
      <c r="AP14" s="44">
        <f t="shared" si="0"/>
        <v>397070</v>
      </c>
      <c r="AQ14" s="31">
        <f t="shared" si="1"/>
        <v>1.9601328903654485</v>
      </c>
    </row>
    <row r="15" spans="1:43" s="158" customFormat="1" x14ac:dyDescent="0.2">
      <c r="A15" s="6" t="s">
        <v>10</v>
      </c>
      <c r="B15" s="22">
        <v>6708</v>
      </c>
      <c r="C15" s="4">
        <v>27831</v>
      </c>
      <c r="D15" s="23">
        <v>4.1489266547406096</v>
      </c>
      <c r="E15" s="177">
        <v>1747</v>
      </c>
      <c r="F15" s="178">
        <v>5742</v>
      </c>
      <c r="G15" s="179">
        <v>3.2867773325701202</v>
      </c>
      <c r="H15" s="180">
        <v>31838</v>
      </c>
      <c r="I15" s="181">
        <v>73687</v>
      </c>
      <c r="J15" s="179">
        <v>2.3144355801243801</v>
      </c>
      <c r="K15" s="180">
        <v>8104</v>
      </c>
      <c r="L15" s="182">
        <v>22186</v>
      </c>
      <c r="M15" s="179">
        <v>2.7376604146100698</v>
      </c>
      <c r="N15" s="183">
        <v>7597</v>
      </c>
      <c r="O15" s="182">
        <v>17130</v>
      </c>
      <c r="P15" s="179">
        <v>2.2548374358299301</v>
      </c>
      <c r="Q15" s="183">
        <v>14303</v>
      </c>
      <c r="R15" s="182">
        <v>40566</v>
      </c>
      <c r="S15" s="179">
        <v>2.8361882122631599</v>
      </c>
      <c r="T15" s="183">
        <v>893</v>
      </c>
      <c r="U15" s="182">
        <v>2114</v>
      </c>
      <c r="V15" s="179">
        <v>2.3673012318029101</v>
      </c>
      <c r="W15" s="183">
        <v>10180</v>
      </c>
      <c r="X15" s="182">
        <v>24384</v>
      </c>
      <c r="Y15" s="179">
        <v>2.3952848722986202</v>
      </c>
      <c r="Z15" s="183">
        <v>28096</v>
      </c>
      <c r="AA15" s="182">
        <v>60557</v>
      </c>
      <c r="AB15" s="179">
        <v>2.15536019362187</v>
      </c>
      <c r="AC15" s="183">
        <v>13562</v>
      </c>
      <c r="AD15" s="182">
        <v>45079</v>
      </c>
      <c r="AE15" s="179">
        <v>3.3239197758442698</v>
      </c>
      <c r="AF15" s="183">
        <v>4069</v>
      </c>
      <c r="AG15" s="182">
        <v>8803</v>
      </c>
      <c r="AH15" s="179">
        <v>2.1634308183829001</v>
      </c>
      <c r="AI15" s="183">
        <v>525</v>
      </c>
      <c r="AJ15" s="182">
        <v>1209</v>
      </c>
      <c r="AK15" s="179">
        <v>2.3028571428571398</v>
      </c>
      <c r="AL15" s="183">
        <v>1448</v>
      </c>
      <c r="AM15" s="182">
        <v>4586</v>
      </c>
      <c r="AN15" s="179">
        <v>3.1671270718232001</v>
      </c>
      <c r="AO15" s="43">
        <f t="shared" si="0"/>
        <v>129070</v>
      </c>
      <c r="AP15" s="44">
        <f t="shared" si="0"/>
        <v>333874</v>
      </c>
      <c r="AQ15" s="31">
        <f t="shared" si="1"/>
        <v>2.5867668706903233</v>
      </c>
    </row>
    <row r="16" spans="1:43" s="158" customFormat="1" x14ac:dyDescent="0.2">
      <c r="A16" s="6" t="s">
        <v>15</v>
      </c>
      <c r="B16" s="22">
        <v>15283</v>
      </c>
      <c r="C16" s="4">
        <v>103426</v>
      </c>
      <c r="D16" s="23">
        <v>6.7673886017143197</v>
      </c>
      <c r="E16" s="177">
        <v>1910</v>
      </c>
      <c r="F16" s="178">
        <v>3634</v>
      </c>
      <c r="G16" s="179">
        <v>1.90261780104712</v>
      </c>
      <c r="H16" s="180">
        <v>9897</v>
      </c>
      <c r="I16" s="181">
        <v>19379</v>
      </c>
      <c r="J16" s="179">
        <v>1.95806810144488</v>
      </c>
      <c r="K16" s="180">
        <v>15748</v>
      </c>
      <c r="L16" s="182">
        <v>26135</v>
      </c>
      <c r="M16" s="179">
        <v>1.6595758191516401</v>
      </c>
      <c r="N16" s="183">
        <v>8472</v>
      </c>
      <c r="O16" s="182">
        <v>12675</v>
      </c>
      <c r="P16" s="179">
        <v>1.49610481586402</v>
      </c>
      <c r="Q16" s="183">
        <v>10680</v>
      </c>
      <c r="R16" s="182">
        <v>27499</v>
      </c>
      <c r="S16" s="179">
        <v>2.5748127340823999</v>
      </c>
      <c r="T16" s="183">
        <v>1581</v>
      </c>
      <c r="U16" s="182">
        <v>3657</v>
      </c>
      <c r="V16" s="179">
        <v>2.3130929791271302</v>
      </c>
      <c r="W16" s="183">
        <v>12258</v>
      </c>
      <c r="X16" s="182">
        <v>38844</v>
      </c>
      <c r="Y16" s="179">
        <v>3.1688693098384699</v>
      </c>
      <c r="Z16" s="183">
        <v>10972</v>
      </c>
      <c r="AA16" s="182">
        <v>22279</v>
      </c>
      <c r="AB16" s="179">
        <v>2.0305322639445902</v>
      </c>
      <c r="AC16" s="183">
        <v>13842</v>
      </c>
      <c r="AD16" s="182">
        <v>54234</v>
      </c>
      <c r="AE16" s="179">
        <v>3.91807542262679</v>
      </c>
      <c r="AF16" s="183">
        <v>6303</v>
      </c>
      <c r="AG16" s="182">
        <v>10919</v>
      </c>
      <c r="AH16" s="179">
        <v>1.73234967475805</v>
      </c>
      <c r="AI16" s="183">
        <v>1232</v>
      </c>
      <c r="AJ16" s="182">
        <v>2128</v>
      </c>
      <c r="AK16" s="179">
        <v>1.72727272727273</v>
      </c>
      <c r="AL16" s="183">
        <v>3115</v>
      </c>
      <c r="AM16" s="182">
        <v>4551</v>
      </c>
      <c r="AN16" s="179">
        <v>1.4609951845906901</v>
      </c>
      <c r="AO16" s="43">
        <f t="shared" si="0"/>
        <v>111293</v>
      </c>
      <c r="AP16" s="44">
        <f t="shared" si="0"/>
        <v>329360</v>
      </c>
      <c r="AQ16" s="31">
        <f t="shared" si="1"/>
        <v>2.9593954696162381</v>
      </c>
    </row>
    <row r="17" spans="1:43" s="158" customFormat="1" x14ac:dyDescent="0.2">
      <c r="A17" s="6" t="s">
        <v>18</v>
      </c>
      <c r="B17" s="22">
        <v>14060</v>
      </c>
      <c r="C17" s="4">
        <v>33719</v>
      </c>
      <c r="D17" s="23">
        <v>2.3982219061166399</v>
      </c>
      <c r="E17" s="177">
        <v>11547</v>
      </c>
      <c r="F17" s="178">
        <v>28056</v>
      </c>
      <c r="G17" s="179">
        <v>2.42972200571577</v>
      </c>
      <c r="H17" s="180">
        <v>29057</v>
      </c>
      <c r="I17" s="181">
        <v>57093</v>
      </c>
      <c r="J17" s="179">
        <v>1.9648621674639499</v>
      </c>
      <c r="K17" s="180">
        <v>8750</v>
      </c>
      <c r="L17" s="182">
        <v>20491</v>
      </c>
      <c r="M17" s="179">
        <v>2.3418285714285698</v>
      </c>
      <c r="N17" s="183">
        <v>4923</v>
      </c>
      <c r="O17" s="182">
        <v>10613</v>
      </c>
      <c r="P17" s="179">
        <v>2.1557993093642098</v>
      </c>
      <c r="Q17" s="183">
        <v>10033</v>
      </c>
      <c r="R17" s="182">
        <v>22401</v>
      </c>
      <c r="S17" s="179">
        <v>2.23273198445131</v>
      </c>
      <c r="T17" s="183">
        <v>1066</v>
      </c>
      <c r="U17" s="182">
        <v>3227</v>
      </c>
      <c r="V17" s="179">
        <v>3.0272045028142598</v>
      </c>
      <c r="W17" s="183">
        <v>3381</v>
      </c>
      <c r="X17" s="182">
        <v>7108</v>
      </c>
      <c r="Y17" s="179">
        <v>2.1023365868086401</v>
      </c>
      <c r="Z17" s="183">
        <v>4366</v>
      </c>
      <c r="AA17" s="182">
        <v>7910</v>
      </c>
      <c r="AB17" s="179">
        <v>1.8117269812185099</v>
      </c>
      <c r="AC17" s="183">
        <v>7459</v>
      </c>
      <c r="AD17" s="182">
        <v>18358</v>
      </c>
      <c r="AE17" s="179">
        <v>2.4611878267864302</v>
      </c>
      <c r="AF17" s="183">
        <v>5396</v>
      </c>
      <c r="AG17" s="182">
        <v>12236</v>
      </c>
      <c r="AH17" s="179">
        <v>2.2676056338028201</v>
      </c>
      <c r="AI17" s="183">
        <v>968</v>
      </c>
      <c r="AJ17" s="182">
        <v>2438</v>
      </c>
      <c r="AK17" s="179">
        <v>2.5185950413223099</v>
      </c>
      <c r="AL17" s="183">
        <v>6123</v>
      </c>
      <c r="AM17" s="182">
        <v>16549</v>
      </c>
      <c r="AN17" s="179">
        <v>2.7027600849256901</v>
      </c>
      <c r="AO17" s="43">
        <f t="shared" si="0"/>
        <v>107129</v>
      </c>
      <c r="AP17" s="44">
        <f t="shared" si="0"/>
        <v>240199</v>
      </c>
      <c r="AQ17" s="31">
        <f t="shared" si="1"/>
        <v>2.2421473177197586</v>
      </c>
    </row>
    <row r="18" spans="1:43" s="158" customFormat="1" x14ac:dyDescent="0.2">
      <c r="A18" s="6" t="s">
        <v>125</v>
      </c>
      <c r="B18" s="22">
        <v>1995</v>
      </c>
      <c r="C18" s="4">
        <v>7094</v>
      </c>
      <c r="D18" s="23">
        <v>3.5558897243107799</v>
      </c>
      <c r="E18" s="177">
        <v>654</v>
      </c>
      <c r="F18" s="178">
        <v>1530</v>
      </c>
      <c r="G18" s="179">
        <v>2.3394495412844001</v>
      </c>
      <c r="H18" s="180">
        <v>28035</v>
      </c>
      <c r="I18" s="181">
        <v>62147</v>
      </c>
      <c r="J18" s="179">
        <v>2.2167647583377899</v>
      </c>
      <c r="K18" s="180">
        <v>9325</v>
      </c>
      <c r="L18" s="182">
        <v>23751</v>
      </c>
      <c r="M18" s="179">
        <v>2.54702412868633</v>
      </c>
      <c r="N18" s="183">
        <v>435</v>
      </c>
      <c r="O18" s="182">
        <v>1340</v>
      </c>
      <c r="P18" s="179">
        <v>3.0804597701149401</v>
      </c>
      <c r="Q18" s="183">
        <v>22158</v>
      </c>
      <c r="R18" s="182">
        <v>60086</v>
      </c>
      <c r="S18" s="179">
        <v>2.71170683274664</v>
      </c>
      <c r="T18" s="183">
        <v>108</v>
      </c>
      <c r="U18" s="182">
        <v>437</v>
      </c>
      <c r="V18" s="179">
        <v>4.0462962962963003</v>
      </c>
      <c r="W18" s="183">
        <v>5159</v>
      </c>
      <c r="X18" s="182">
        <v>14837</v>
      </c>
      <c r="Y18" s="179">
        <v>2.87594495057182</v>
      </c>
      <c r="Z18" s="183">
        <v>17815</v>
      </c>
      <c r="AA18" s="182">
        <v>54118</v>
      </c>
      <c r="AB18" s="179">
        <v>3.0377771540836398</v>
      </c>
      <c r="AC18" s="183">
        <v>2655</v>
      </c>
      <c r="AD18" s="182">
        <v>7454</v>
      </c>
      <c r="AE18" s="179">
        <v>2.8075329566854998</v>
      </c>
      <c r="AF18" s="183">
        <v>2307</v>
      </c>
      <c r="AG18" s="182">
        <v>5107</v>
      </c>
      <c r="AH18" s="179">
        <v>2.2136974425661</v>
      </c>
      <c r="AI18" s="183">
        <v>39</v>
      </c>
      <c r="AJ18" s="182">
        <v>52</v>
      </c>
      <c r="AK18" s="179">
        <v>1.3333333333333299</v>
      </c>
      <c r="AL18" s="183">
        <v>263</v>
      </c>
      <c r="AM18" s="182">
        <v>435</v>
      </c>
      <c r="AN18" s="179">
        <v>1.65399239543726</v>
      </c>
      <c r="AO18" s="43">
        <f t="shared" si="0"/>
        <v>90948</v>
      </c>
      <c r="AP18" s="44">
        <f t="shared" si="0"/>
        <v>238388</v>
      </c>
      <c r="AQ18" s="31">
        <f t="shared" si="1"/>
        <v>2.6211461494480361</v>
      </c>
    </row>
    <row r="19" spans="1:43" s="158" customFormat="1" x14ac:dyDescent="0.2">
      <c r="A19" s="6" t="s">
        <v>17</v>
      </c>
      <c r="B19" s="22">
        <v>2621</v>
      </c>
      <c r="C19" s="4">
        <v>7101</v>
      </c>
      <c r="D19" s="23">
        <v>2.7092712705074402</v>
      </c>
      <c r="E19" s="177">
        <v>1930</v>
      </c>
      <c r="F19" s="178">
        <v>5465</v>
      </c>
      <c r="G19" s="179">
        <v>2.8316062176165802</v>
      </c>
      <c r="H19" s="180">
        <v>20987</v>
      </c>
      <c r="I19" s="181">
        <v>45199</v>
      </c>
      <c r="J19" s="179">
        <v>2.1536665554867298</v>
      </c>
      <c r="K19" s="180">
        <v>5538</v>
      </c>
      <c r="L19" s="182">
        <v>10260</v>
      </c>
      <c r="M19" s="179">
        <v>1.8526543878656601</v>
      </c>
      <c r="N19" s="183">
        <v>7037</v>
      </c>
      <c r="O19" s="182">
        <v>16095</v>
      </c>
      <c r="P19" s="179">
        <v>2.28719624840131</v>
      </c>
      <c r="Q19" s="183">
        <v>11547</v>
      </c>
      <c r="R19" s="182">
        <v>23984</v>
      </c>
      <c r="S19" s="179">
        <v>2.07707629687365</v>
      </c>
      <c r="T19" s="183">
        <v>1129</v>
      </c>
      <c r="U19" s="182">
        <v>2910</v>
      </c>
      <c r="V19" s="179">
        <v>2.5775022143489799</v>
      </c>
      <c r="W19" s="183">
        <v>8552</v>
      </c>
      <c r="X19" s="182">
        <v>20252</v>
      </c>
      <c r="Y19" s="179">
        <v>2.3681010289990598</v>
      </c>
      <c r="Z19" s="183">
        <v>21556</v>
      </c>
      <c r="AA19" s="182">
        <v>42972</v>
      </c>
      <c r="AB19" s="179">
        <v>1.99350528855075</v>
      </c>
      <c r="AC19" s="183">
        <v>6671</v>
      </c>
      <c r="AD19" s="182">
        <v>15303</v>
      </c>
      <c r="AE19" s="179">
        <v>2.2939589266976501</v>
      </c>
      <c r="AF19" s="183">
        <v>3950</v>
      </c>
      <c r="AG19" s="182">
        <v>8730</v>
      </c>
      <c r="AH19" s="179">
        <v>2.2101265822784799</v>
      </c>
      <c r="AI19" s="183">
        <v>2146</v>
      </c>
      <c r="AJ19" s="182">
        <v>3525</v>
      </c>
      <c r="AK19" s="179">
        <v>1.6425908667288001</v>
      </c>
      <c r="AL19" s="183">
        <v>1463</v>
      </c>
      <c r="AM19" s="182">
        <v>3783</v>
      </c>
      <c r="AN19" s="179">
        <v>2.5857826384142202</v>
      </c>
      <c r="AO19" s="43">
        <f t="shared" si="0"/>
        <v>95127</v>
      </c>
      <c r="AP19" s="44">
        <f t="shared" si="0"/>
        <v>205579</v>
      </c>
      <c r="AQ19" s="31">
        <f t="shared" si="1"/>
        <v>2.1611004236441809</v>
      </c>
    </row>
    <row r="20" spans="1:43" s="158" customFormat="1" x14ac:dyDescent="0.2">
      <c r="A20" s="6" t="s">
        <v>34</v>
      </c>
      <c r="B20" s="22">
        <v>16071</v>
      </c>
      <c r="C20" s="4">
        <v>81605</v>
      </c>
      <c r="D20" s="23">
        <v>5.0777798519071604</v>
      </c>
      <c r="E20" s="177">
        <v>2155</v>
      </c>
      <c r="F20" s="178">
        <v>7967</v>
      </c>
      <c r="G20" s="179">
        <v>3.6969837587007</v>
      </c>
      <c r="H20" s="180">
        <v>9313</v>
      </c>
      <c r="I20" s="181">
        <v>25529</v>
      </c>
      <c r="J20" s="179">
        <v>2.7412219478148798</v>
      </c>
      <c r="K20" s="180">
        <v>3339</v>
      </c>
      <c r="L20" s="182">
        <v>9598</v>
      </c>
      <c r="M20" s="179">
        <v>2.8745133273435202</v>
      </c>
      <c r="N20" s="183">
        <v>2668</v>
      </c>
      <c r="O20" s="182">
        <v>7735</v>
      </c>
      <c r="P20" s="179">
        <v>2.8991754122938498</v>
      </c>
      <c r="Q20" s="183">
        <v>5113</v>
      </c>
      <c r="R20" s="182">
        <v>17507</v>
      </c>
      <c r="S20" s="179">
        <v>3.4240172110307099</v>
      </c>
      <c r="T20" s="183">
        <v>515</v>
      </c>
      <c r="U20" s="182">
        <v>2691</v>
      </c>
      <c r="V20" s="179">
        <v>5.2252427184465997</v>
      </c>
      <c r="W20" s="183">
        <v>2158</v>
      </c>
      <c r="X20" s="182">
        <v>5332</v>
      </c>
      <c r="Y20" s="179">
        <v>2.4708063021315998</v>
      </c>
      <c r="Z20" s="183">
        <v>4755</v>
      </c>
      <c r="AA20" s="182">
        <v>9616</v>
      </c>
      <c r="AB20" s="179">
        <v>2.02229232386961</v>
      </c>
      <c r="AC20" s="183">
        <v>3998</v>
      </c>
      <c r="AD20" s="182">
        <v>13110</v>
      </c>
      <c r="AE20" s="179">
        <v>3.2791395697848902</v>
      </c>
      <c r="AF20" s="183">
        <v>2371</v>
      </c>
      <c r="AG20" s="182">
        <v>4766</v>
      </c>
      <c r="AH20" s="179">
        <v>2.0101223112610702</v>
      </c>
      <c r="AI20" s="183">
        <v>496</v>
      </c>
      <c r="AJ20" s="182">
        <v>1077</v>
      </c>
      <c r="AK20" s="179">
        <v>2.1713709677419399</v>
      </c>
      <c r="AL20" s="183">
        <v>1601</v>
      </c>
      <c r="AM20" s="182">
        <v>9465</v>
      </c>
      <c r="AN20" s="179">
        <v>5.9119300437226698</v>
      </c>
      <c r="AO20" s="43">
        <f t="shared" si="0"/>
        <v>54553</v>
      </c>
      <c r="AP20" s="44">
        <f t="shared" si="0"/>
        <v>195998</v>
      </c>
      <c r="AQ20" s="31">
        <f t="shared" si="1"/>
        <v>3.5927996627133245</v>
      </c>
    </row>
    <row r="21" spans="1:43" s="158" customFormat="1" x14ac:dyDescent="0.2">
      <c r="A21" s="6" t="s">
        <v>85</v>
      </c>
      <c r="B21" s="22">
        <v>322</v>
      </c>
      <c r="C21" s="4">
        <v>800</v>
      </c>
      <c r="D21" s="23">
        <v>2.4844720496894399</v>
      </c>
      <c r="E21" s="177">
        <v>488</v>
      </c>
      <c r="F21" s="178">
        <v>2422</v>
      </c>
      <c r="G21" s="179">
        <v>4.9631147540983598</v>
      </c>
      <c r="H21" s="180">
        <v>4469</v>
      </c>
      <c r="I21" s="181">
        <v>11972</v>
      </c>
      <c r="J21" s="179">
        <v>2.6788990825688099</v>
      </c>
      <c r="K21" s="180">
        <v>2265</v>
      </c>
      <c r="L21" s="182">
        <v>6554</v>
      </c>
      <c r="M21" s="179">
        <v>2.8935982339955899</v>
      </c>
      <c r="N21" s="183">
        <v>500</v>
      </c>
      <c r="O21" s="182">
        <v>1746</v>
      </c>
      <c r="P21" s="179">
        <v>3.492</v>
      </c>
      <c r="Q21" s="183">
        <v>10440</v>
      </c>
      <c r="R21" s="182">
        <v>26208</v>
      </c>
      <c r="S21" s="179">
        <v>2.5103448275862101</v>
      </c>
      <c r="T21" s="183">
        <v>49</v>
      </c>
      <c r="U21" s="182">
        <v>116</v>
      </c>
      <c r="V21" s="179">
        <v>2.3673469387755102</v>
      </c>
      <c r="W21" s="183">
        <v>3260</v>
      </c>
      <c r="X21" s="182">
        <v>10653</v>
      </c>
      <c r="Y21" s="179">
        <v>3.2677914110429498</v>
      </c>
      <c r="Z21" s="183">
        <v>13322</v>
      </c>
      <c r="AA21" s="182">
        <v>38874</v>
      </c>
      <c r="AB21" s="179">
        <v>2.9180303257769098</v>
      </c>
      <c r="AC21" s="183">
        <v>655</v>
      </c>
      <c r="AD21" s="182">
        <v>1698</v>
      </c>
      <c r="AE21" s="179">
        <v>2.5923664122137402</v>
      </c>
      <c r="AF21" s="183">
        <v>1198</v>
      </c>
      <c r="AG21" s="182">
        <v>2857</v>
      </c>
      <c r="AH21" s="179">
        <v>2.38480801335559</v>
      </c>
      <c r="AI21" s="183">
        <v>66</v>
      </c>
      <c r="AJ21" s="182">
        <v>97</v>
      </c>
      <c r="AK21" s="179">
        <v>1.4696969696969699</v>
      </c>
      <c r="AL21" s="183">
        <v>107</v>
      </c>
      <c r="AM21" s="182">
        <v>198</v>
      </c>
      <c r="AN21" s="179">
        <v>1.8504672897196299</v>
      </c>
      <c r="AO21" s="43">
        <f t="shared" si="0"/>
        <v>37141</v>
      </c>
      <c r="AP21" s="44">
        <f t="shared" si="0"/>
        <v>104195</v>
      </c>
      <c r="AQ21" s="31">
        <f t="shared" si="1"/>
        <v>2.8053902695134756</v>
      </c>
    </row>
    <row r="22" spans="1:43" s="158" customFormat="1" x14ac:dyDescent="0.2">
      <c r="A22" s="6" t="s">
        <v>19</v>
      </c>
      <c r="B22" s="22">
        <v>1967</v>
      </c>
      <c r="C22" s="4">
        <v>9599</v>
      </c>
      <c r="D22" s="23">
        <v>4.8800203355363498</v>
      </c>
      <c r="E22" s="177">
        <v>1315</v>
      </c>
      <c r="F22" s="178">
        <v>6616</v>
      </c>
      <c r="G22" s="179">
        <v>5.0311787072243401</v>
      </c>
      <c r="H22" s="180">
        <v>7458</v>
      </c>
      <c r="I22" s="181">
        <v>20189</v>
      </c>
      <c r="J22" s="179">
        <v>2.7070260123357501</v>
      </c>
      <c r="K22" s="180">
        <v>2411</v>
      </c>
      <c r="L22" s="182">
        <v>10408</v>
      </c>
      <c r="M22" s="179">
        <v>4.31688096225633</v>
      </c>
      <c r="N22" s="183">
        <v>1241</v>
      </c>
      <c r="O22" s="182">
        <v>4498</v>
      </c>
      <c r="P22" s="179">
        <v>3.6244963738920202</v>
      </c>
      <c r="Q22" s="183">
        <v>1926</v>
      </c>
      <c r="R22" s="182">
        <v>5706</v>
      </c>
      <c r="S22" s="179">
        <v>2.9626168224299101</v>
      </c>
      <c r="T22" s="183">
        <v>130</v>
      </c>
      <c r="U22" s="182">
        <v>396</v>
      </c>
      <c r="V22" s="179">
        <v>3.04615384615385</v>
      </c>
      <c r="W22" s="183">
        <v>3224</v>
      </c>
      <c r="X22" s="182">
        <v>10734</v>
      </c>
      <c r="Y22" s="179">
        <v>3.3294044665012401</v>
      </c>
      <c r="Z22" s="183">
        <v>6528</v>
      </c>
      <c r="AA22" s="182">
        <v>17243</v>
      </c>
      <c r="AB22" s="179">
        <v>2.6413909313725501</v>
      </c>
      <c r="AC22" s="183">
        <v>1985</v>
      </c>
      <c r="AD22" s="182">
        <v>9101</v>
      </c>
      <c r="AE22" s="179">
        <v>4.5848866498740604</v>
      </c>
      <c r="AF22" s="183">
        <v>1830</v>
      </c>
      <c r="AG22" s="182">
        <v>5253</v>
      </c>
      <c r="AH22" s="179">
        <v>2.8704918032786901</v>
      </c>
      <c r="AI22" s="183">
        <v>152</v>
      </c>
      <c r="AJ22" s="182">
        <v>483</v>
      </c>
      <c r="AK22" s="179">
        <v>3.1776315789473699</v>
      </c>
      <c r="AL22" s="183">
        <v>328</v>
      </c>
      <c r="AM22" s="182">
        <v>2020</v>
      </c>
      <c r="AN22" s="179">
        <v>6.1585365853658498</v>
      </c>
      <c r="AO22" s="43">
        <f t="shared" si="0"/>
        <v>30495</v>
      </c>
      <c r="AP22" s="44">
        <f t="shared" si="0"/>
        <v>102246</v>
      </c>
      <c r="AQ22" s="31">
        <f t="shared" si="1"/>
        <v>3.3528775209050665</v>
      </c>
    </row>
    <row r="23" spans="1:43" s="158" customFormat="1" x14ac:dyDescent="0.2">
      <c r="A23" s="6" t="s">
        <v>30</v>
      </c>
      <c r="B23" s="22">
        <v>1425</v>
      </c>
      <c r="C23" s="4">
        <v>3749</v>
      </c>
      <c r="D23" s="23">
        <v>2.6308771929824601</v>
      </c>
      <c r="E23" s="177">
        <v>362</v>
      </c>
      <c r="F23" s="178">
        <v>1380</v>
      </c>
      <c r="G23" s="179">
        <v>3.8121546961326001</v>
      </c>
      <c r="H23" s="180">
        <v>11079</v>
      </c>
      <c r="I23" s="181">
        <v>28231</v>
      </c>
      <c r="J23" s="179">
        <v>2.5481541655384099</v>
      </c>
      <c r="K23" s="180">
        <v>3552</v>
      </c>
      <c r="L23" s="182">
        <v>8491</v>
      </c>
      <c r="M23" s="179">
        <v>2.3904842342342301</v>
      </c>
      <c r="N23" s="183">
        <v>1288</v>
      </c>
      <c r="O23" s="182">
        <v>3518</v>
      </c>
      <c r="P23" s="179">
        <v>2.7313664596273299</v>
      </c>
      <c r="Q23" s="183">
        <v>5692</v>
      </c>
      <c r="R23" s="182">
        <v>13202</v>
      </c>
      <c r="S23" s="179">
        <v>2.3193956430077298</v>
      </c>
      <c r="T23" s="183">
        <v>191</v>
      </c>
      <c r="U23" s="182">
        <v>766</v>
      </c>
      <c r="V23" s="179">
        <v>4.0104712041884802</v>
      </c>
      <c r="W23" s="183">
        <v>2902</v>
      </c>
      <c r="X23" s="182">
        <v>7799</v>
      </c>
      <c r="Y23" s="179">
        <v>2.6874569262577501</v>
      </c>
      <c r="Z23" s="183">
        <v>5509</v>
      </c>
      <c r="AA23" s="182">
        <v>14094</v>
      </c>
      <c r="AB23" s="179">
        <v>2.5583590488291899</v>
      </c>
      <c r="AC23" s="183">
        <v>2305</v>
      </c>
      <c r="AD23" s="182">
        <v>5721</v>
      </c>
      <c r="AE23" s="179">
        <v>2.4819956616052101</v>
      </c>
      <c r="AF23" s="183">
        <v>1567</v>
      </c>
      <c r="AG23" s="182">
        <v>3679</v>
      </c>
      <c r="AH23" s="179">
        <v>2.3477983407785601</v>
      </c>
      <c r="AI23" s="183">
        <v>408</v>
      </c>
      <c r="AJ23" s="182">
        <v>1141</v>
      </c>
      <c r="AK23" s="179">
        <v>2.7965686274509798</v>
      </c>
      <c r="AL23" s="183">
        <v>155</v>
      </c>
      <c r="AM23" s="182">
        <v>494</v>
      </c>
      <c r="AN23" s="179">
        <v>3.1870967741935501</v>
      </c>
      <c r="AO23" s="43">
        <f t="shared" si="0"/>
        <v>36435</v>
      </c>
      <c r="AP23" s="44">
        <f t="shared" si="0"/>
        <v>92265</v>
      </c>
      <c r="AQ23" s="31">
        <f t="shared" si="1"/>
        <v>2.5323178262659529</v>
      </c>
    </row>
    <row r="24" spans="1:43" s="158" customFormat="1" x14ac:dyDescent="0.2">
      <c r="A24" s="6" t="s">
        <v>45</v>
      </c>
      <c r="B24" s="22">
        <v>1684</v>
      </c>
      <c r="C24" s="4">
        <v>7114</v>
      </c>
      <c r="D24" s="23">
        <v>4.2244655581947699</v>
      </c>
      <c r="E24" s="177">
        <v>775</v>
      </c>
      <c r="F24" s="178">
        <v>3396</v>
      </c>
      <c r="G24" s="179">
        <v>4.3819354838709703</v>
      </c>
      <c r="H24" s="180">
        <v>6098</v>
      </c>
      <c r="I24" s="181">
        <v>18374</v>
      </c>
      <c r="J24" s="179">
        <v>3.0131190554280098</v>
      </c>
      <c r="K24" s="180">
        <v>6596</v>
      </c>
      <c r="L24" s="182">
        <v>9015</v>
      </c>
      <c r="M24" s="179">
        <v>1.3667374166161299</v>
      </c>
      <c r="N24" s="183">
        <v>2069</v>
      </c>
      <c r="O24" s="182">
        <v>5523</v>
      </c>
      <c r="P24" s="179">
        <v>2.6694055099081702</v>
      </c>
      <c r="Q24" s="183">
        <v>2542</v>
      </c>
      <c r="R24" s="182">
        <v>6116</v>
      </c>
      <c r="S24" s="179">
        <v>2.4059795436664002</v>
      </c>
      <c r="T24" s="183">
        <v>393</v>
      </c>
      <c r="U24" s="182">
        <v>1427</v>
      </c>
      <c r="V24" s="179">
        <v>3.6310432569974598</v>
      </c>
      <c r="W24" s="183">
        <v>2022</v>
      </c>
      <c r="X24" s="182">
        <v>4985</v>
      </c>
      <c r="Y24" s="179">
        <v>2.4653808110781399</v>
      </c>
      <c r="Z24" s="183">
        <v>3164</v>
      </c>
      <c r="AA24" s="182">
        <v>10146</v>
      </c>
      <c r="AB24" s="179">
        <v>3.2067003792667501</v>
      </c>
      <c r="AC24" s="183">
        <v>1620</v>
      </c>
      <c r="AD24" s="182">
        <v>4808</v>
      </c>
      <c r="AE24" s="179">
        <v>2.9679012345679001</v>
      </c>
      <c r="AF24" s="183">
        <v>1773</v>
      </c>
      <c r="AG24" s="182">
        <v>3939</v>
      </c>
      <c r="AH24" s="179">
        <v>2.2216582064297801</v>
      </c>
      <c r="AI24" s="183">
        <v>346</v>
      </c>
      <c r="AJ24" s="182">
        <v>947</v>
      </c>
      <c r="AK24" s="179">
        <v>2.7369942196531798</v>
      </c>
      <c r="AL24" s="183">
        <v>1070</v>
      </c>
      <c r="AM24" s="182">
        <v>5384</v>
      </c>
      <c r="AN24" s="179">
        <v>5.0317757009345803</v>
      </c>
      <c r="AO24" s="43">
        <f t="shared" si="0"/>
        <v>30152</v>
      </c>
      <c r="AP24" s="44">
        <f t="shared" si="0"/>
        <v>81174</v>
      </c>
      <c r="AQ24" s="31">
        <f t="shared" si="1"/>
        <v>2.6921597240647386</v>
      </c>
    </row>
    <row r="25" spans="1:43" s="158" customFormat="1" x14ac:dyDescent="0.2">
      <c r="A25" s="6" t="s">
        <v>28</v>
      </c>
      <c r="B25" s="22">
        <v>3174</v>
      </c>
      <c r="C25" s="4">
        <v>14331</v>
      </c>
      <c r="D25" s="23">
        <v>4.5151228733459403</v>
      </c>
      <c r="E25" s="177">
        <v>636</v>
      </c>
      <c r="F25" s="178">
        <v>1686</v>
      </c>
      <c r="G25" s="179">
        <v>2.6509433962264199</v>
      </c>
      <c r="H25" s="183">
        <v>4384</v>
      </c>
      <c r="I25" s="182">
        <v>8164</v>
      </c>
      <c r="J25" s="179">
        <v>1.86222627737226</v>
      </c>
      <c r="K25" s="180">
        <v>4312</v>
      </c>
      <c r="L25" s="182">
        <v>9293</v>
      </c>
      <c r="M25" s="179">
        <v>2.1551484230055702</v>
      </c>
      <c r="N25" s="183">
        <v>1959</v>
      </c>
      <c r="O25" s="182">
        <v>2986</v>
      </c>
      <c r="P25" s="179">
        <v>1.5242470648289901</v>
      </c>
      <c r="Q25" s="183">
        <v>4864</v>
      </c>
      <c r="R25" s="182">
        <v>16032</v>
      </c>
      <c r="S25" s="179">
        <v>3.29605263157895</v>
      </c>
      <c r="T25" s="183">
        <v>267</v>
      </c>
      <c r="U25" s="182">
        <v>508</v>
      </c>
      <c r="V25" s="179">
        <v>1.9026217228464399</v>
      </c>
      <c r="W25" s="183">
        <v>2205</v>
      </c>
      <c r="X25" s="182">
        <v>5527</v>
      </c>
      <c r="Y25" s="179">
        <v>2.5065759637188201</v>
      </c>
      <c r="Z25" s="183">
        <v>1815</v>
      </c>
      <c r="AA25" s="182">
        <v>3970</v>
      </c>
      <c r="AB25" s="179">
        <v>2.1873278236914602</v>
      </c>
      <c r="AC25" s="183">
        <v>2865</v>
      </c>
      <c r="AD25" s="182">
        <v>10435</v>
      </c>
      <c r="AE25" s="179">
        <v>3.6422338568935402</v>
      </c>
      <c r="AF25" s="183">
        <v>1865</v>
      </c>
      <c r="AG25" s="182">
        <v>4607</v>
      </c>
      <c r="AH25" s="179">
        <v>2.4702412868632702</v>
      </c>
      <c r="AI25" s="183">
        <v>340</v>
      </c>
      <c r="AJ25" s="182">
        <v>806</v>
      </c>
      <c r="AK25" s="179">
        <v>2.3705882352941199</v>
      </c>
      <c r="AL25" s="183">
        <v>511</v>
      </c>
      <c r="AM25" s="182">
        <v>752</v>
      </c>
      <c r="AN25" s="179">
        <v>1.47162426614481</v>
      </c>
      <c r="AO25" s="43">
        <f t="shared" si="0"/>
        <v>29197</v>
      </c>
      <c r="AP25" s="44">
        <f t="shared" si="0"/>
        <v>79097</v>
      </c>
      <c r="AQ25" s="31">
        <f t="shared" si="1"/>
        <v>2.7090796999691751</v>
      </c>
    </row>
    <row r="26" spans="1:43" s="158" customFormat="1" x14ac:dyDescent="0.2">
      <c r="A26" s="6" t="s">
        <v>2</v>
      </c>
      <c r="B26" s="22">
        <v>820</v>
      </c>
      <c r="C26" s="4">
        <v>2729</v>
      </c>
      <c r="D26" s="23">
        <v>3.3280487804878098</v>
      </c>
      <c r="E26" s="177">
        <v>486</v>
      </c>
      <c r="F26" s="178">
        <v>1192</v>
      </c>
      <c r="G26" s="179">
        <v>2.4526748971193402</v>
      </c>
      <c r="H26" s="180">
        <v>6647</v>
      </c>
      <c r="I26" s="181">
        <v>15032</v>
      </c>
      <c r="J26" s="179">
        <v>2.2614713404543401</v>
      </c>
      <c r="K26" s="180">
        <v>1573</v>
      </c>
      <c r="L26" s="182">
        <v>4126</v>
      </c>
      <c r="M26" s="179">
        <v>2.62301335028608</v>
      </c>
      <c r="N26" s="183">
        <v>2008</v>
      </c>
      <c r="O26" s="182">
        <v>4523</v>
      </c>
      <c r="P26" s="179">
        <v>2.25249003984064</v>
      </c>
      <c r="Q26" s="183">
        <v>2193</v>
      </c>
      <c r="R26" s="182">
        <v>4256</v>
      </c>
      <c r="S26" s="179">
        <v>1.9407204742362101</v>
      </c>
      <c r="T26" s="183">
        <v>640</v>
      </c>
      <c r="U26" s="182">
        <v>1437</v>
      </c>
      <c r="V26" s="179">
        <v>2.2453124999999998</v>
      </c>
      <c r="W26" s="183">
        <v>3586</v>
      </c>
      <c r="X26" s="182">
        <v>9842</v>
      </c>
      <c r="Y26" s="179">
        <v>2.7445621862799801</v>
      </c>
      <c r="Z26" s="183">
        <v>8561</v>
      </c>
      <c r="AA26" s="182">
        <v>18399</v>
      </c>
      <c r="AB26" s="179">
        <v>2.1491648171942499</v>
      </c>
      <c r="AC26" s="183">
        <v>2255</v>
      </c>
      <c r="AD26" s="182">
        <v>4489</v>
      </c>
      <c r="AE26" s="179">
        <v>1.9906873614190701</v>
      </c>
      <c r="AF26" s="183">
        <v>2710</v>
      </c>
      <c r="AG26" s="182">
        <v>7249</v>
      </c>
      <c r="AH26" s="179">
        <v>2.67490774907749</v>
      </c>
      <c r="AI26" s="183">
        <v>863</v>
      </c>
      <c r="AJ26" s="182">
        <v>1509</v>
      </c>
      <c r="AK26" s="179">
        <v>1.74855156431054</v>
      </c>
      <c r="AL26" s="183">
        <v>545</v>
      </c>
      <c r="AM26" s="182">
        <v>2565</v>
      </c>
      <c r="AN26" s="179">
        <v>4.7064220183486203</v>
      </c>
      <c r="AO26" s="43">
        <f t="shared" si="0"/>
        <v>32887</v>
      </c>
      <c r="AP26" s="44">
        <f t="shared" si="0"/>
        <v>77348</v>
      </c>
      <c r="AQ26" s="31">
        <f t="shared" si="1"/>
        <v>2.3519323744944809</v>
      </c>
    </row>
    <row r="27" spans="1:43" s="158" customFormat="1" x14ac:dyDescent="0.2">
      <c r="A27" s="6" t="s">
        <v>21</v>
      </c>
      <c r="B27" s="22">
        <v>852</v>
      </c>
      <c r="C27" s="4">
        <v>2187</v>
      </c>
      <c r="D27" s="23">
        <v>2.5669014084507</v>
      </c>
      <c r="E27" s="177">
        <v>320</v>
      </c>
      <c r="F27" s="178">
        <v>1750</v>
      </c>
      <c r="G27" s="179">
        <v>5.46875</v>
      </c>
      <c r="H27" s="180">
        <v>8799</v>
      </c>
      <c r="I27" s="181">
        <v>23772</v>
      </c>
      <c r="J27" s="179">
        <v>2.70167064439141</v>
      </c>
      <c r="K27" s="180">
        <v>2847</v>
      </c>
      <c r="L27" s="182">
        <v>7486</v>
      </c>
      <c r="M27" s="179">
        <v>2.6294344924481901</v>
      </c>
      <c r="N27" s="183">
        <v>830</v>
      </c>
      <c r="O27" s="182">
        <v>3302</v>
      </c>
      <c r="P27" s="179">
        <v>3.97831325301205</v>
      </c>
      <c r="Q27" s="183">
        <v>5422</v>
      </c>
      <c r="R27" s="182">
        <v>13265</v>
      </c>
      <c r="S27" s="179">
        <v>2.4465142014016998</v>
      </c>
      <c r="T27" s="183">
        <v>141</v>
      </c>
      <c r="U27" s="182">
        <v>488</v>
      </c>
      <c r="V27" s="179">
        <v>3.4609929078014199</v>
      </c>
      <c r="W27" s="183">
        <v>1672</v>
      </c>
      <c r="X27" s="182">
        <v>4600</v>
      </c>
      <c r="Y27" s="179">
        <v>2.7511961722487999</v>
      </c>
      <c r="Z27" s="183">
        <v>3404</v>
      </c>
      <c r="AA27" s="182">
        <v>10224</v>
      </c>
      <c r="AB27" s="179">
        <v>3.0035252643948298</v>
      </c>
      <c r="AC27" s="183">
        <v>1507</v>
      </c>
      <c r="AD27" s="182">
        <v>3383</v>
      </c>
      <c r="AE27" s="179">
        <v>2.2448573324485701</v>
      </c>
      <c r="AF27" s="183">
        <v>928</v>
      </c>
      <c r="AG27" s="182">
        <v>2332</v>
      </c>
      <c r="AH27" s="179">
        <v>2.5129310344827598</v>
      </c>
      <c r="AI27" s="183">
        <v>97</v>
      </c>
      <c r="AJ27" s="182">
        <v>262</v>
      </c>
      <c r="AK27" s="179">
        <v>2.7010309278350499</v>
      </c>
      <c r="AL27" s="183">
        <v>224</v>
      </c>
      <c r="AM27" s="182">
        <v>2997</v>
      </c>
      <c r="AN27" s="179">
        <v>13.379464285714301</v>
      </c>
      <c r="AO27" s="43">
        <f t="shared" si="0"/>
        <v>27043</v>
      </c>
      <c r="AP27" s="44">
        <f t="shared" si="0"/>
        <v>76048</v>
      </c>
      <c r="AQ27" s="31">
        <f t="shared" si="1"/>
        <v>2.8121140406020042</v>
      </c>
    </row>
    <row r="28" spans="1:43" s="158" customFormat="1" x14ac:dyDescent="0.2">
      <c r="A28" s="6" t="s">
        <v>26</v>
      </c>
      <c r="B28" s="22">
        <v>1626</v>
      </c>
      <c r="C28" s="4">
        <v>6667</v>
      </c>
      <c r="D28" s="23">
        <v>4.10024600246002</v>
      </c>
      <c r="E28" s="177">
        <v>695</v>
      </c>
      <c r="F28" s="178">
        <v>1509</v>
      </c>
      <c r="G28" s="179">
        <v>2.1712230215827302</v>
      </c>
      <c r="H28" s="180">
        <v>8518</v>
      </c>
      <c r="I28" s="181">
        <v>18180</v>
      </c>
      <c r="J28" s="179">
        <v>2.1343038271894801</v>
      </c>
      <c r="K28" s="180">
        <v>3276</v>
      </c>
      <c r="L28" s="182">
        <v>6884</v>
      </c>
      <c r="M28" s="179">
        <v>2.1013431013431001</v>
      </c>
      <c r="N28" s="183">
        <v>1334</v>
      </c>
      <c r="O28" s="182">
        <v>3416</v>
      </c>
      <c r="P28" s="179">
        <v>2.5607196401799102</v>
      </c>
      <c r="Q28" s="183">
        <v>6014</v>
      </c>
      <c r="R28" s="182">
        <v>13163</v>
      </c>
      <c r="S28" s="179">
        <v>2.18872630528766</v>
      </c>
      <c r="T28" s="183">
        <v>121</v>
      </c>
      <c r="U28" s="182">
        <v>294</v>
      </c>
      <c r="V28" s="179">
        <v>2.4297520661157002</v>
      </c>
      <c r="W28" s="183">
        <v>1059</v>
      </c>
      <c r="X28" s="182">
        <v>2724</v>
      </c>
      <c r="Y28" s="179">
        <v>2.5722379603399399</v>
      </c>
      <c r="Z28" s="183">
        <v>3255</v>
      </c>
      <c r="AA28" s="182">
        <v>7323</v>
      </c>
      <c r="AB28" s="179">
        <v>2.24976958525346</v>
      </c>
      <c r="AC28" s="183">
        <v>2121</v>
      </c>
      <c r="AD28" s="182">
        <v>4216</v>
      </c>
      <c r="AE28" s="179">
        <v>1.9877416313059899</v>
      </c>
      <c r="AF28" s="183">
        <v>1009</v>
      </c>
      <c r="AG28" s="182">
        <v>2083</v>
      </c>
      <c r="AH28" s="179">
        <v>2.0644202180376601</v>
      </c>
      <c r="AI28" s="183">
        <v>145</v>
      </c>
      <c r="AJ28" s="182">
        <v>238</v>
      </c>
      <c r="AK28" s="179">
        <v>1.64137931034483</v>
      </c>
      <c r="AL28" s="183">
        <v>257</v>
      </c>
      <c r="AM28" s="182">
        <v>774</v>
      </c>
      <c r="AN28" s="179">
        <v>3.0116731517509701</v>
      </c>
      <c r="AO28" s="43">
        <f t="shared" si="0"/>
        <v>29430</v>
      </c>
      <c r="AP28" s="44">
        <f t="shared" si="0"/>
        <v>67471</v>
      </c>
      <c r="AQ28" s="31">
        <f t="shared" si="1"/>
        <v>2.2925925925925927</v>
      </c>
    </row>
    <row r="29" spans="1:43" s="158" customFormat="1" x14ac:dyDescent="0.2">
      <c r="A29" s="6" t="s">
        <v>29</v>
      </c>
      <c r="B29" s="22">
        <v>2808</v>
      </c>
      <c r="C29" s="4">
        <v>7094</v>
      </c>
      <c r="D29" s="23">
        <v>2.5263532763532801</v>
      </c>
      <c r="E29" s="177">
        <v>1469</v>
      </c>
      <c r="F29" s="178">
        <v>3026</v>
      </c>
      <c r="G29" s="179">
        <v>2.0599046970728399</v>
      </c>
      <c r="H29" s="180">
        <v>6736</v>
      </c>
      <c r="I29" s="181">
        <v>13550</v>
      </c>
      <c r="J29" s="179">
        <v>2.0115795724465602</v>
      </c>
      <c r="K29" s="180">
        <v>2416</v>
      </c>
      <c r="L29" s="182">
        <v>5561</v>
      </c>
      <c r="M29" s="179">
        <v>2.3017384105960299</v>
      </c>
      <c r="N29" s="183">
        <v>2124</v>
      </c>
      <c r="O29" s="182">
        <v>4772</v>
      </c>
      <c r="P29" s="179">
        <v>2.2467043314500899</v>
      </c>
      <c r="Q29" s="183">
        <v>4123</v>
      </c>
      <c r="R29" s="182">
        <v>10996</v>
      </c>
      <c r="S29" s="179">
        <v>2.6669900557846198</v>
      </c>
      <c r="T29" s="183">
        <v>221</v>
      </c>
      <c r="U29" s="182">
        <v>488</v>
      </c>
      <c r="V29" s="179">
        <v>2.2081447963800902</v>
      </c>
      <c r="W29" s="183">
        <v>1545</v>
      </c>
      <c r="X29" s="182">
        <v>3707</v>
      </c>
      <c r="Y29" s="179">
        <v>2.3993527508090602</v>
      </c>
      <c r="Z29" s="183">
        <v>2749</v>
      </c>
      <c r="AA29" s="182">
        <v>5333</v>
      </c>
      <c r="AB29" s="179">
        <v>1.9399781738814099</v>
      </c>
      <c r="AC29" s="183">
        <v>2403</v>
      </c>
      <c r="AD29" s="182">
        <v>6746</v>
      </c>
      <c r="AE29" s="179">
        <v>2.8073241781106999</v>
      </c>
      <c r="AF29" s="183">
        <v>1504</v>
      </c>
      <c r="AG29" s="182">
        <v>3277</v>
      </c>
      <c r="AH29" s="179">
        <v>2.17885638297872</v>
      </c>
      <c r="AI29" s="183">
        <v>167</v>
      </c>
      <c r="AJ29" s="182">
        <v>343</v>
      </c>
      <c r="AK29" s="179">
        <v>2.0538922155688599</v>
      </c>
      <c r="AL29" s="183">
        <v>540</v>
      </c>
      <c r="AM29" s="182">
        <v>1200</v>
      </c>
      <c r="AN29" s="179">
        <v>2.2222222222222201</v>
      </c>
      <c r="AO29" s="43">
        <f t="shared" si="0"/>
        <v>28805</v>
      </c>
      <c r="AP29" s="44">
        <f t="shared" si="0"/>
        <v>66093</v>
      </c>
      <c r="AQ29" s="31">
        <f t="shared" si="1"/>
        <v>2.2944974830758551</v>
      </c>
    </row>
    <row r="30" spans="1:43" s="158" customFormat="1" x14ac:dyDescent="0.2">
      <c r="A30" s="6" t="s">
        <v>128</v>
      </c>
      <c r="B30" s="22">
        <v>4592</v>
      </c>
      <c r="C30" s="4">
        <v>13061</v>
      </c>
      <c r="D30" s="23">
        <v>2.8442944250871101</v>
      </c>
      <c r="E30" s="177">
        <v>1478</v>
      </c>
      <c r="F30" s="178">
        <v>5278</v>
      </c>
      <c r="G30" s="179">
        <v>3.5710419485791598</v>
      </c>
      <c r="H30" s="180">
        <v>4239</v>
      </c>
      <c r="I30" s="181">
        <v>9292</v>
      </c>
      <c r="J30" s="179">
        <v>2.1920264213257799</v>
      </c>
      <c r="K30" s="180">
        <v>1930</v>
      </c>
      <c r="L30" s="182">
        <v>4614</v>
      </c>
      <c r="M30" s="179">
        <v>2.3906735751295298</v>
      </c>
      <c r="N30" s="183">
        <v>951</v>
      </c>
      <c r="O30" s="182">
        <v>2367</v>
      </c>
      <c r="P30" s="179">
        <v>2.4889589905362799</v>
      </c>
      <c r="Q30" s="183">
        <v>2652</v>
      </c>
      <c r="R30" s="182">
        <v>6450</v>
      </c>
      <c r="S30" s="179">
        <v>2.4321266968325799</v>
      </c>
      <c r="T30" s="183">
        <v>213</v>
      </c>
      <c r="U30" s="182">
        <v>535</v>
      </c>
      <c r="V30" s="179">
        <v>2.5117370892018802</v>
      </c>
      <c r="W30" s="183">
        <v>1362</v>
      </c>
      <c r="X30" s="182">
        <v>3650</v>
      </c>
      <c r="Y30" s="179">
        <v>2.6798825256974999</v>
      </c>
      <c r="Z30" s="183">
        <v>1825</v>
      </c>
      <c r="AA30" s="182">
        <v>3350</v>
      </c>
      <c r="AB30" s="179">
        <v>1.83561643835616</v>
      </c>
      <c r="AC30" s="183">
        <v>2518</v>
      </c>
      <c r="AD30" s="182">
        <v>6293</v>
      </c>
      <c r="AE30" s="179">
        <v>2.4992057188244599</v>
      </c>
      <c r="AF30" s="183">
        <v>1188</v>
      </c>
      <c r="AG30" s="182">
        <v>2331</v>
      </c>
      <c r="AH30" s="179">
        <v>1.9621212121212099</v>
      </c>
      <c r="AI30" s="183">
        <v>236</v>
      </c>
      <c r="AJ30" s="182">
        <v>501</v>
      </c>
      <c r="AK30" s="179">
        <v>2.1228813559322002</v>
      </c>
      <c r="AL30" s="183">
        <v>653</v>
      </c>
      <c r="AM30" s="182">
        <v>2842</v>
      </c>
      <c r="AN30" s="179">
        <v>4.3522205206738098</v>
      </c>
      <c r="AO30" s="43">
        <f t="shared" si="0"/>
        <v>23837</v>
      </c>
      <c r="AP30" s="44">
        <f t="shared" si="0"/>
        <v>60564</v>
      </c>
      <c r="AQ30" s="31">
        <f t="shared" si="1"/>
        <v>2.5407559676133742</v>
      </c>
    </row>
    <row r="31" spans="1:43" s="158" customFormat="1" x14ac:dyDescent="0.2">
      <c r="A31" s="6" t="s">
        <v>23</v>
      </c>
      <c r="B31" s="22">
        <v>1269</v>
      </c>
      <c r="C31" s="4">
        <v>3710</v>
      </c>
      <c r="D31" s="23">
        <v>2.9235618597320698</v>
      </c>
      <c r="E31" s="177">
        <v>1146</v>
      </c>
      <c r="F31" s="178">
        <v>3217</v>
      </c>
      <c r="G31" s="179">
        <v>2.8071553228621302</v>
      </c>
      <c r="H31" s="180">
        <v>5145</v>
      </c>
      <c r="I31" s="181">
        <v>9965</v>
      </c>
      <c r="J31" s="179">
        <v>1.9368318756073899</v>
      </c>
      <c r="K31" s="180">
        <v>1213</v>
      </c>
      <c r="L31" s="182">
        <v>3047</v>
      </c>
      <c r="M31" s="179">
        <v>2.5119538334707299</v>
      </c>
      <c r="N31" s="183">
        <v>1287</v>
      </c>
      <c r="O31" s="182">
        <v>3023</v>
      </c>
      <c r="P31" s="179">
        <v>2.34887334887335</v>
      </c>
      <c r="Q31" s="183">
        <v>2199</v>
      </c>
      <c r="R31" s="182">
        <v>5513</v>
      </c>
      <c r="S31" s="179">
        <v>2.5070486584811298</v>
      </c>
      <c r="T31" s="183">
        <v>2448</v>
      </c>
      <c r="U31" s="182">
        <v>3885</v>
      </c>
      <c r="V31" s="179">
        <v>1.5870098039215701</v>
      </c>
      <c r="W31" s="183">
        <v>2242</v>
      </c>
      <c r="X31" s="182">
        <v>5806</v>
      </c>
      <c r="Y31" s="179">
        <v>2.58965209634255</v>
      </c>
      <c r="Z31" s="183">
        <v>3907</v>
      </c>
      <c r="AA31" s="182">
        <v>8830</v>
      </c>
      <c r="AB31" s="179">
        <v>2.2600460711543402</v>
      </c>
      <c r="AC31" s="183">
        <v>1918</v>
      </c>
      <c r="AD31" s="182">
        <v>5688</v>
      </c>
      <c r="AE31" s="179">
        <v>2.9655891553701799</v>
      </c>
      <c r="AF31" s="183">
        <v>1298</v>
      </c>
      <c r="AG31" s="182">
        <v>2600</v>
      </c>
      <c r="AH31" s="179">
        <v>2.0030816640986102</v>
      </c>
      <c r="AI31" s="183">
        <v>459</v>
      </c>
      <c r="AJ31" s="182">
        <v>620</v>
      </c>
      <c r="AK31" s="179">
        <v>1.3507625272331201</v>
      </c>
      <c r="AL31" s="183">
        <v>1809</v>
      </c>
      <c r="AM31" s="182">
        <v>3492</v>
      </c>
      <c r="AN31" s="179">
        <v>1.93034825870647</v>
      </c>
      <c r="AO31" s="43">
        <f t="shared" si="0"/>
        <v>26340</v>
      </c>
      <c r="AP31" s="44">
        <f t="shared" si="0"/>
        <v>59396</v>
      </c>
      <c r="AQ31" s="31">
        <f t="shared" si="1"/>
        <v>2.2549734244495063</v>
      </c>
    </row>
    <row r="32" spans="1:43" s="158" customFormat="1" x14ac:dyDescent="0.2">
      <c r="A32" s="6" t="s">
        <v>25</v>
      </c>
      <c r="B32" s="22">
        <v>1432</v>
      </c>
      <c r="C32" s="4">
        <v>4329</v>
      </c>
      <c r="D32" s="23">
        <v>3.0230446927374302</v>
      </c>
      <c r="E32" s="177">
        <v>760</v>
      </c>
      <c r="F32" s="178">
        <v>1592</v>
      </c>
      <c r="G32" s="179">
        <v>2.0947368421052599</v>
      </c>
      <c r="H32" s="180">
        <v>6429</v>
      </c>
      <c r="I32" s="181">
        <v>14287</v>
      </c>
      <c r="J32" s="179">
        <v>2.2222740706175101</v>
      </c>
      <c r="K32" s="180">
        <v>1859</v>
      </c>
      <c r="L32" s="182">
        <v>4556</v>
      </c>
      <c r="M32" s="179">
        <v>2.4507799892415298</v>
      </c>
      <c r="N32" s="183">
        <v>1360</v>
      </c>
      <c r="O32" s="182">
        <v>3111</v>
      </c>
      <c r="P32" s="179">
        <v>2.2875000000000001</v>
      </c>
      <c r="Q32" s="183">
        <v>2266</v>
      </c>
      <c r="R32" s="182">
        <v>5546</v>
      </c>
      <c r="S32" s="179">
        <v>2.44748455428067</v>
      </c>
      <c r="T32" s="183">
        <v>181</v>
      </c>
      <c r="U32" s="182">
        <v>352</v>
      </c>
      <c r="V32" s="179">
        <v>1.94475138121547</v>
      </c>
      <c r="W32" s="183">
        <v>1367</v>
      </c>
      <c r="X32" s="182">
        <v>3278</v>
      </c>
      <c r="Y32" s="179">
        <v>2.3979517190928998</v>
      </c>
      <c r="Z32" s="183">
        <v>2691</v>
      </c>
      <c r="AA32" s="182">
        <v>5390</v>
      </c>
      <c r="AB32" s="179">
        <v>2.00297287253809</v>
      </c>
      <c r="AC32" s="183">
        <v>2209</v>
      </c>
      <c r="AD32" s="182">
        <v>7553</v>
      </c>
      <c r="AE32" s="179">
        <v>3.4191942055228601</v>
      </c>
      <c r="AF32" s="183">
        <v>1102</v>
      </c>
      <c r="AG32" s="182">
        <v>2079</v>
      </c>
      <c r="AH32" s="179">
        <v>1.8865698729582601</v>
      </c>
      <c r="AI32" s="183">
        <v>160</v>
      </c>
      <c r="AJ32" s="182">
        <v>349</v>
      </c>
      <c r="AK32" s="179">
        <v>2.1812499999999999</v>
      </c>
      <c r="AL32" s="183">
        <v>502</v>
      </c>
      <c r="AM32" s="182">
        <v>1710</v>
      </c>
      <c r="AN32" s="179">
        <v>3.4063745019920302</v>
      </c>
      <c r="AO32" s="43">
        <f t="shared" si="0"/>
        <v>22318</v>
      </c>
      <c r="AP32" s="44">
        <f t="shared" si="0"/>
        <v>54132</v>
      </c>
      <c r="AQ32" s="31">
        <f t="shared" si="1"/>
        <v>2.4254861546733579</v>
      </c>
    </row>
    <row r="33" spans="1:43" s="158" customFormat="1" x14ac:dyDescent="0.2">
      <c r="A33" s="6" t="s">
        <v>24</v>
      </c>
      <c r="B33" s="22">
        <v>874</v>
      </c>
      <c r="C33" s="4">
        <v>2963</v>
      </c>
      <c r="D33" s="23">
        <v>3.3901601830663601</v>
      </c>
      <c r="E33" s="177">
        <v>344</v>
      </c>
      <c r="F33" s="178">
        <v>886</v>
      </c>
      <c r="G33" s="179">
        <v>2.57558139534884</v>
      </c>
      <c r="H33" s="180">
        <v>7080</v>
      </c>
      <c r="I33" s="181">
        <v>14516</v>
      </c>
      <c r="J33" s="179">
        <v>2.05028248587571</v>
      </c>
      <c r="K33" s="180">
        <v>1278</v>
      </c>
      <c r="L33" s="182">
        <v>2929</v>
      </c>
      <c r="M33" s="179">
        <v>2.2918622848200298</v>
      </c>
      <c r="N33" s="183">
        <v>960</v>
      </c>
      <c r="O33" s="182">
        <v>2910</v>
      </c>
      <c r="P33" s="179">
        <v>3.03125</v>
      </c>
      <c r="Q33" s="183">
        <v>2263</v>
      </c>
      <c r="R33" s="182">
        <v>4789</v>
      </c>
      <c r="S33" s="179">
        <v>2.11621741051701</v>
      </c>
      <c r="T33" s="183">
        <v>234</v>
      </c>
      <c r="U33" s="182">
        <v>582</v>
      </c>
      <c r="V33" s="179">
        <v>2.4871794871794899</v>
      </c>
      <c r="W33" s="183">
        <v>1658</v>
      </c>
      <c r="X33" s="182">
        <v>4796</v>
      </c>
      <c r="Y33" s="179">
        <v>2.8926417370325699</v>
      </c>
      <c r="Z33" s="183">
        <v>4397</v>
      </c>
      <c r="AA33" s="182">
        <v>10232</v>
      </c>
      <c r="AB33" s="179">
        <v>2.3270411644302902</v>
      </c>
      <c r="AC33" s="183">
        <v>1615</v>
      </c>
      <c r="AD33" s="182">
        <v>6641</v>
      </c>
      <c r="AE33" s="179">
        <v>4.1120743034055698</v>
      </c>
      <c r="AF33" s="183">
        <v>768</v>
      </c>
      <c r="AG33" s="182">
        <v>1778</v>
      </c>
      <c r="AH33" s="179">
        <v>2.3151041666666701</v>
      </c>
      <c r="AI33" s="183">
        <v>111</v>
      </c>
      <c r="AJ33" s="182">
        <v>479</v>
      </c>
      <c r="AK33" s="179">
        <v>4.3153153153153196</v>
      </c>
      <c r="AL33" s="183">
        <v>158</v>
      </c>
      <c r="AM33" s="182">
        <v>477</v>
      </c>
      <c r="AN33" s="179">
        <v>3.0189873417721498</v>
      </c>
      <c r="AO33" s="43">
        <f t="shared" si="0"/>
        <v>21740</v>
      </c>
      <c r="AP33" s="44">
        <f t="shared" si="0"/>
        <v>53978</v>
      </c>
      <c r="AQ33" s="31">
        <f t="shared" si="1"/>
        <v>2.4828886844526217</v>
      </c>
    </row>
    <row r="34" spans="1:43" s="158" customFormat="1" x14ac:dyDescent="0.2">
      <c r="A34" s="6" t="s">
        <v>43</v>
      </c>
      <c r="B34" s="22">
        <v>1203</v>
      </c>
      <c r="C34" s="4">
        <v>4180</v>
      </c>
      <c r="D34" s="23">
        <v>3.4746467165419799</v>
      </c>
      <c r="E34" s="177">
        <v>785</v>
      </c>
      <c r="F34" s="178">
        <v>3622</v>
      </c>
      <c r="G34" s="179">
        <v>4.6140127388534999</v>
      </c>
      <c r="H34" s="180">
        <v>3309</v>
      </c>
      <c r="I34" s="181">
        <v>10531</v>
      </c>
      <c r="J34" s="179">
        <v>3.1825324871562399</v>
      </c>
      <c r="K34" s="180">
        <v>2508</v>
      </c>
      <c r="L34" s="182">
        <v>7840</v>
      </c>
      <c r="M34" s="179">
        <v>3.1259968102073401</v>
      </c>
      <c r="N34" s="183">
        <v>1497</v>
      </c>
      <c r="O34" s="182">
        <v>4374</v>
      </c>
      <c r="P34" s="179">
        <v>2.92184368737475</v>
      </c>
      <c r="Q34" s="183">
        <v>1405</v>
      </c>
      <c r="R34" s="182">
        <v>3620</v>
      </c>
      <c r="S34" s="179">
        <v>2.5765124555160099</v>
      </c>
      <c r="T34" s="183">
        <v>231</v>
      </c>
      <c r="U34" s="182">
        <v>1055</v>
      </c>
      <c r="V34" s="179">
        <v>4.5670995670995698</v>
      </c>
      <c r="W34" s="183">
        <v>958</v>
      </c>
      <c r="X34" s="182">
        <v>2257</v>
      </c>
      <c r="Y34" s="179">
        <v>2.3559498956158702</v>
      </c>
      <c r="Z34" s="183">
        <v>1335</v>
      </c>
      <c r="AA34" s="182">
        <v>3053</v>
      </c>
      <c r="AB34" s="179">
        <v>2.2868913857677899</v>
      </c>
      <c r="AC34" s="183">
        <v>926</v>
      </c>
      <c r="AD34" s="182">
        <v>3535</v>
      </c>
      <c r="AE34" s="179">
        <v>3.8174946004319699</v>
      </c>
      <c r="AF34" s="183">
        <v>933</v>
      </c>
      <c r="AG34" s="182">
        <v>1792</v>
      </c>
      <c r="AH34" s="179">
        <v>1.92068595927117</v>
      </c>
      <c r="AI34" s="183">
        <v>131</v>
      </c>
      <c r="AJ34" s="182">
        <v>711</v>
      </c>
      <c r="AK34" s="179">
        <v>5.4274809160305297</v>
      </c>
      <c r="AL34" s="183">
        <v>605</v>
      </c>
      <c r="AM34" s="182">
        <v>3834</v>
      </c>
      <c r="AN34" s="179">
        <v>6.3371900826446304</v>
      </c>
      <c r="AO34" s="43">
        <f t="shared" si="0"/>
        <v>15826</v>
      </c>
      <c r="AP34" s="44">
        <f t="shared" si="0"/>
        <v>50404</v>
      </c>
      <c r="AQ34" s="31">
        <f t="shared" si="1"/>
        <v>3.184885631239732</v>
      </c>
    </row>
    <row r="35" spans="1:43" s="158" customFormat="1" x14ac:dyDescent="0.2">
      <c r="A35" s="6" t="s">
        <v>32</v>
      </c>
      <c r="B35" s="22">
        <v>276</v>
      </c>
      <c r="C35" s="4">
        <v>611</v>
      </c>
      <c r="D35" s="23">
        <v>2.2137681159420302</v>
      </c>
      <c r="E35" s="177">
        <v>326</v>
      </c>
      <c r="F35" s="178">
        <v>859</v>
      </c>
      <c r="G35" s="179">
        <v>2.6349693251533699</v>
      </c>
      <c r="H35" s="180">
        <v>2255</v>
      </c>
      <c r="I35" s="181">
        <v>4811</v>
      </c>
      <c r="J35" s="179">
        <v>2.1334811529933502</v>
      </c>
      <c r="K35" s="180">
        <v>523</v>
      </c>
      <c r="L35" s="182">
        <v>1274</v>
      </c>
      <c r="M35" s="179">
        <v>2.4359464627151102</v>
      </c>
      <c r="N35" s="183">
        <v>581</v>
      </c>
      <c r="O35" s="182">
        <v>3211</v>
      </c>
      <c r="P35" s="179">
        <v>5.52667814113597</v>
      </c>
      <c r="Q35" s="183">
        <v>758</v>
      </c>
      <c r="R35" s="182">
        <v>2030</v>
      </c>
      <c r="S35" s="179">
        <v>2.6781002638522402</v>
      </c>
      <c r="T35" s="183">
        <v>222</v>
      </c>
      <c r="U35" s="182">
        <v>466</v>
      </c>
      <c r="V35" s="179">
        <v>2.0990990990990999</v>
      </c>
      <c r="W35" s="183">
        <v>1351</v>
      </c>
      <c r="X35" s="182">
        <v>7088</v>
      </c>
      <c r="Y35" s="179">
        <v>5.2464840858623196</v>
      </c>
      <c r="Z35" s="183">
        <v>4607</v>
      </c>
      <c r="AA35" s="182">
        <v>21170</v>
      </c>
      <c r="AB35" s="179">
        <v>4.5951812459301102</v>
      </c>
      <c r="AC35" s="183">
        <v>544</v>
      </c>
      <c r="AD35" s="182">
        <v>1273</v>
      </c>
      <c r="AE35" s="179">
        <v>2.3400735294117601</v>
      </c>
      <c r="AF35" s="183">
        <v>545</v>
      </c>
      <c r="AG35" s="182">
        <v>1407</v>
      </c>
      <c r="AH35" s="179">
        <v>2.5816513761467901</v>
      </c>
      <c r="AI35" s="183">
        <v>155</v>
      </c>
      <c r="AJ35" s="182">
        <v>300</v>
      </c>
      <c r="AK35" s="179">
        <v>1.93548387096774</v>
      </c>
      <c r="AL35" s="183">
        <v>294</v>
      </c>
      <c r="AM35" s="182">
        <v>777</v>
      </c>
      <c r="AN35" s="179">
        <v>2.6428571428571401</v>
      </c>
      <c r="AO35" s="43">
        <f t="shared" si="0"/>
        <v>12437</v>
      </c>
      <c r="AP35" s="44">
        <f t="shared" si="0"/>
        <v>45277</v>
      </c>
      <c r="AQ35" s="31">
        <f t="shared" si="1"/>
        <v>3.640508161132106</v>
      </c>
    </row>
    <row r="36" spans="1:43" s="158" customFormat="1" x14ac:dyDescent="0.2">
      <c r="A36" s="6" t="s">
        <v>89</v>
      </c>
      <c r="B36" s="22">
        <v>245</v>
      </c>
      <c r="C36" s="4">
        <v>749</v>
      </c>
      <c r="D36" s="23">
        <v>3.05714285714286</v>
      </c>
      <c r="E36" s="177">
        <v>61</v>
      </c>
      <c r="F36" s="178">
        <v>437</v>
      </c>
      <c r="G36" s="179">
        <v>7.1639344262295097</v>
      </c>
      <c r="H36" s="180">
        <v>6170</v>
      </c>
      <c r="I36" s="181">
        <v>14778</v>
      </c>
      <c r="J36" s="179">
        <v>2.3951377633711499</v>
      </c>
      <c r="K36" s="180">
        <v>1588</v>
      </c>
      <c r="L36" s="182">
        <v>5803</v>
      </c>
      <c r="M36" s="179">
        <v>3.65428211586902</v>
      </c>
      <c r="N36" s="183">
        <v>114</v>
      </c>
      <c r="O36" s="182">
        <v>1011</v>
      </c>
      <c r="P36" s="179">
        <v>8.8684210526315805</v>
      </c>
      <c r="Q36" s="183">
        <v>1864</v>
      </c>
      <c r="R36" s="182">
        <v>5443</v>
      </c>
      <c r="S36" s="179">
        <v>2.9200643776824</v>
      </c>
      <c r="T36" s="183">
        <v>18</v>
      </c>
      <c r="U36" s="182">
        <v>35</v>
      </c>
      <c r="V36" s="179">
        <v>1.94444444444444</v>
      </c>
      <c r="W36" s="183">
        <v>591</v>
      </c>
      <c r="X36" s="182">
        <v>2497</v>
      </c>
      <c r="Y36" s="179">
        <v>4.2250423011844296</v>
      </c>
      <c r="Z36" s="183">
        <v>2418</v>
      </c>
      <c r="AA36" s="182">
        <v>10549</v>
      </c>
      <c r="AB36" s="179">
        <v>4.3626964433416102</v>
      </c>
      <c r="AC36" s="183">
        <v>267</v>
      </c>
      <c r="AD36" s="182">
        <v>672</v>
      </c>
      <c r="AE36" s="179">
        <v>2.51685393258427</v>
      </c>
      <c r="AF36" s="183">
        <v>345</v>
      </c>
      <c r="AG36" s="182">
        <v>798</v>
      </c>
      <c r="AH36" s="179">
        <v>2.31304347826087</v>
      </c>
      <c r="AI36" s="183">
        <v>0</v>
      </c>
      <c r="AJ36" s="182">
        <v>0</v>
      </c>
      <c r="AK36" s="179" t="s">
        <v>141</v>
      </c>
      <c r="AL36" s="183">
        <v>12</v>
      </c>
      <c r="AM36" s="182">
        <v>16</v>
      </c>
      <c r="AN36" s="179">
        <v>1.3333333333333299</v>
      </c>
      <c r="AO36" s="43">
        <f t="shared" si="0"/>
        <v>13693</v>
      </c>
      <c r="AP36" s="44">
        <f t="shared" si="0"/>
        <v>42788</v>
      </c>
      <c r="AQ36" s="31">
        <f t="shared" si="1"/>
        <v>3.1248082962097423</v>
      </c>
    </row>
    <row r="37" spans="1:43" s="158" customFormat="1" x14ac:dyDescent="0.2">
      <c r="A37" s="6" t="s">
        <v>31</v>
      </c>
      <c r="B37" s="22">
        <v>766</v>
      </c>
      <c r="C37" s="4">
        <v>2307</v>
      </c>
      <c r="D37" s="23">
        <v>3.01174934725849</v>
      </c>
      <c r="E37" s="177">
        <v>227</v>
      </c>
      <c r="F37" s="178">
        <v>586</v>
      </c>
      <c r="G37" s="179">
        <v>2.58149779735683</v>
      </c>
      <c r="H37" s="180">
        <v>5148</v>
      </c>
      <c r="I37" s="181">
        <v>12041</v>
      </c>
      <c r="J37" s="179">
        <v>2.3389665889665898</v>
      </c>
      <c r="K37" s="180">
        <v>868</v>
      </c>
      <c r="L37" s="182">
        <v>1957</v>
      </c>
      <c r="M37" s="179">
        <v>2.2546082949308799</v>
      </c>
      <c r="N37" s="183">
        <v>1179</v>
      </c>
      <c r="O37" s="182">
        <v>3442</v>
      </c>
      <c r="P37" s="179">
        <v>2.9194232400339302</v>
      </c>
      <c r="Q37" s="183">
        <v>1146</v>
      </c>
      <c r="R37" s="182">
        <v>2733</v>
      </c>
      <c r="S37" s="179">
        <v>2.3848167539267</v>
      </c>
      <c r="T37" s="183">
        <v>46</v>
      </c>
      <c r="U37" s="182">
        <v>136</v>
      </c>
      <c r="V37" s="179">
        <v>2.9565217391304301</v>
      </c>
      <c r="W37" s="183">
        <v>1484</v>
      </c>
      <c r="X37" s="182">
        <v>3957</v>
      </c>
      <c r="Y37" s="179">
        <v>2.6664420485175202</v>
      </c>
      <c r="Z37" s="183">
        <v>3577</v>
      </c>
      <c r="AA37" s="182">
        <v>8411</v>
      </c>
      <c r="AB37" s="179">
        <v>2.35141179759575</v>
      </c>
      <c r="AC37" s="183">
        <v>748</v>
      </c>
      <c r="AD37" s="182">
        <v>2148</v>
      </c>
      <c r="AE37" s="179">
        <v>2.8716577540107</v>
      </c>
      <c r="AF37" s="183">
        <v>800</v>
      </c>
      <c r="AG37" s="182">
        <v>1407</v>
      </c>
      <c r="AH37" s="179">
        <v>1.75875</v>
      </c>
      <c r="AI37" s="183">
        <v>39</v>
      </c>
      <c r="AJ37" s="182">
        <v>89</v>
      </c>
      <c r="AK37" s="179">
        <v>2.2820512820512802</v>
      </c>
      <c r="AL37" s="183">
        <v>211</v>
      </c>
      <c r="AM37" s="182">
        <v>1101</v>
      </c>
      <c r="AN37" s="179">
        <v>5.2180094786729896</v>
      </c>
      <c r="AO37" s="43">
        <f t="shared" si="0"/>
        <v>16239</v>
      </c>
      <c r="AP37" s="44">
        <f t="shared" si="0"/>
        <v>40315</v>
      </c>
      <c r="AQ37" s="31">
        <f t="shared" si="1"/>
        <v>2.4826036085965884</v>
      </c>
    </row>
    <row r="38" spans="1:43" s="158" customFormat="1" x14ac:dyDescent="0.2">
      <c r="A38" s="6" t="s">
        <v>3</v>
      </c>
      <c r="B38" s="22">
        <v>3298</v>
      </c>
      <c r="C38" s="4">
        <v>8078</v>
      </c>
      <c r="D38" s="23">
        <v>2.44936325045482</v>
      </c>
      <c r="E38" s="177">
        <v>2701</v>
      </c>
      <c r="F38" s="178">
        <v>6080</v>
      </c>
      <c r="G38" s="179">
        <v>2.2510181414291002</v>
      </c>
      <c r="H38" s="180">
        <v>2209</v>
      </c>
      <c r="I38" s="181">
        <v>3242</v>
      </c>
      <c r="J38" s="179">
        <v>1.4676324128564999</v>
      </c>
      <c r="K38" s="180">
        <v>1851</v>
      </c>
      <c r="L38" s="182">
        <v>3343</v>
      </c>
      <c r="M38" s="179">
        <v>1.8060507833603501</v>
      </c>
      <c r="N38" s="183">
        <v>629</v>
      </c>
      <c r="O38" s="182">
        <v>1084</v>
      </c>
      <c r="P38" s="179">
        <v>1.7233704292527801</v>
      </c>
      <c r="Q38" s="183">
        <v>1746</v>
      </c>
      <c r="R38" s="182">
        <v>3515</v>
      </c>
      <c r="S38" s="179">
        <v>2.0131729667812102</v>
      </c>
      <c r="T38" s="183">
        <v>403</v>
      </c>
      <c r="U38" s="182">
        <v>732</v>
      </c>
      <c r="V38" s="179">
        <v>1.81637717121588</v>
      </c>
      <c r="W38" s="183">
        <v>840</v>
      </c>
      <c r="X38" s="182">
        <v>1770</v>
      </c>
      <c r="Y38" s="179">
        <v>2.1071428571428599</v>
      </c>
      <c r="Z38" s="183">
        <v>310</v>
      </c>
      <c r="AA38" s="182">
        <v>607</v>
      </c>
      <c r="AB38" s="179">
        <v>1.95806451612903</v>
      </c>
      <c r="AC38" s="183">
        <v>918</v>
      </c>
      <c r="AD38" s="182">
        <v>1923</v>
      </c>
      <c r="AE38" s="179">
        <v>2.0947712418300699</v>
      </c>
      <c r="AF38" s="183">
        <v>2674</v>
      </c>
      <c r="AG38" s="182">
        <v>6386</v>
      </c>
      <c r="AH38" s="179">
        <v>2.3881824981301398</v>
      </c>
      <c r="AI38" s="183">
        <v>154</v>
      </c>
      <c r="AJ38" s="182">
        <v>349</v>
      </c>
      <c r="AK38" s="179">
        <v>2.2662337662337699</v>
      </c>
      <c r="AL38" s="183">
        <v>723</v>
      </c>
      <c r="AM38" s="182">
        <v>1260</v>
      </c>
      <c r="AN38" s="179">
        <v>1.7427385892116201</v>
      </c>
      <c r="AO38" s="43">
        <f t="shared" si="0"/>
        <v>18456</v>
      </c>
      <c r="AP38" s="44">
        <f t="shared" si="0"/>
        <v>38369</v>
      </c>
      <c r="AQ38" s="31">
        <f t="shared" si="1"/>
        <v>2.07894451668834</v>
      </c>
    </row>
    <row r="39" spans="1:43" s="158" customFormat="1" x14ac:dyDescent="0.2">
      <c r="A39" s="6" t="s">
        <v>47</v>
      </c>
      <c r="B39" s="22">
        <v>730</v>
      </c>
      <c r="C39" s="4">
        <v>2218</v>
      </c>
      <c r="D39" s="23">
        <v>3.0383561643835599</v>
      </c>
      <c r="E39" s="177">
        <v>168</v>
      </c>
      <c r="F39" s="178">
        <v>503</v>
      </c>
      <c r="G39" s="179">
        <v>2.99404761904762</v>
      </c>
      <c r="H39" s="180">
        <v>8341</v>
      </c>
      <c r="I39" s="181">
        <v>14293</v>
      </c>
      <c r="J39" s="179">
        <v>1.7135835031770801</v>
      </c>
      <c r="K39" s="180">
        <v>1437</v>
      </c>
      <c r="L39" s="182">
        <v>3301</v>
      </c>
      <c r="M39" s="179">
        <v>2.2971468336812801</v>
      </c>
      <c r="N39" s="183">
        <v>394</v>
      </c>
      <c r="O39" s="182">
        <v>1338</v>
      </c>
      <c r="P39" s="179">
        <v>3.3959390862944199</v>
      </c>
      <c r="Q39" s="183">
        <v>2208</v>
      </c>
      <c r="R39" s="182">
        <v>5457</v>
      </c>
      <c r="S39" s="179">
        <v>2.4714673913043499</v>
      </c>
      <c r="T39" s="183">
        <v>42</v>
      </c>
      <c r="U39" s="182">
        <v>114</v>
      </c>
      <c r="V39" s="179">
        <v>2.71428571428571</v>
      </c>
      <c r="W39" s="183">
        <v>807</v>
      </c>
      <c r="X39" s="182">
        <v>2170</v>
      </c>
      <c r="Y39" s="179">
        <v>2.6889714993804201</v>
      </c>
      <c r="Z39" s="183">
        <v>1354</v>
      </c>
      <c r="AA39" s="182">
        <v>4242</v>
      </c>
      <c r="AB39" s="179">
        <v>3.1329394387001499</v>
      </c>
      <c r="AC39" s="183">
        <v>1289</v>
      </c>
      <c r="AD39" s="182">
        <v>3226</v>
      </c>
      <c r="AE39" s="179">
        <v>2.5027152831652399</v>
      </c>
      <c r="AF39" s="183">
        <v>326</v>
      </c>
      <c r="AG39" s="182">
        <v>798</v>
      </c>
      <c r="AH39" s="179">
        <v>2.4478527607362</v>
      </c>
      <c r="AI39" s="183">
        <v>40</v>
      </c>
      <c r="AJ39" s="182">
        <v>96</v>
      </c>
      <c r="AK39" s="179">
        <v>2.4</v>
      </c>
      <c r="AL39" s="183">
        <v>55</v>
      </c>
      <c r="AM39" s="182">
        <v>287</v>
      </c>
      <c r="AN39" s="179">
        <v>5.2181818181818196</v>
      </c>
      <c r="AO39" s="43">
        <f t="shared" si="0"/>
        <v>17191</v>
      </c>
      <c r="AP39" s="44">
        <f t="shared" si="0"/>
        <v>38043</v>
      </c>
      <c r="AQ39" s="31">
        <f t="shared" si="1"/>
        <v>2.212960269908673</v>
      </c>
    </row>
    <row r="40" spans="1:43" s="158" customFormat="1" x14ac:dyDescent="0.2">
      <c r="A40" s="6" t="s">
        <v>1</v>
      </c>
      <c r="B40" s="22">
        <v>862</v>
      </c>
      <c r="C40" s="4">
        <v>3783</v>
      </c>
      <c r="D40" s="23">
        <v>4.3886310904872401</v>
      </c>
      <c r="E40" s="177">
        <v>396</v>
      </c>
      <c r="F40" s="178">
        <v>1348</v>
      </c>
      <c r="G40" s="179">
        <v>3.4040404040404</v>
      </c>
      <c r="H40" s="180">
        <v>4305</v>
      </c>
      <c r="I40" s="181">
        <v>9616</v>
      </c>
      <c r="J40" s="179">
        <v>2.2336817653890799</v>
      </c>
      <c r="K40" s="180">
        <v>1287</v>
      </c>
      <c r="L40" s="182">
        <v>3419</v>
      </c>
      <c r="M40" s="179">
        <v>2.6565656565656601</v>
      </c>
      <c r="N40" s="183">
        <v>506</v>
      </c>
      <c r="O40" s="182">
        <v>1363</v>
      </c>
      <c r="P40" s="179">
        <v>2.6936758893280599</v>
      </c>
      <c r="Q40" s="183">
        <v>1250</v>
      </c>
      <c r="R40" s="182">
        <v>2663</v>
      </c>
      <c r="S40" s="179">
        <v>2.1303999999999998</v>
      </c>
      <c r="T40" s="183">
        <v>67</v>
      </c>
      <c r="U40" s="182">
        <v>162</v>
      </c>
      <c r="V40" s="179">
        <v>2.4179104477611899</v>
      </c>
      <c r="W40" s="183">
        <v>882</v>
      </c>
      <c r="X40" s="182">
        <v>2209</v>
      </c>
      <c r="Y40" s="179">
        <v>2.5045351473922901</v>
      </c>
      <c r="Z40" s="183">
        <v>2723</v>
      </c>
      <c r="AA40" s="182">
        <v>6804</v>
      </c>
      <c r="AB40" s="179">
        <v>2.4987146529562998</v>
      </c>
      <c r="AC40" s="183">
        <v>819</v>
      </c>
      <c r="AD40" s="182">
        <v>2455</v>
      </c>
      <c r="AE40" s="179">
        <v>2.9975579975579998</v>
      </c>
      <c r="AF40" s="183">
        <v>796</v>
      </c>
      <c r="AG40" s="182">
        <v>2391</v>
      </c>
      <c r="AH40" s="179">
        <v>3.0037688442211099</v>
      </c>
      <c r="AI40" s="183">
        <v>51</v>
      </c>
      <c r="AJ40" s="182">
        <v>137</v>
      </c>
      <c r="AK40" s="179">
        <v>2.68627450980392</v>
      </c>
      <c r="AL40" s="183">
        <v>294</v>
      </c>
      <c r="AM40" s="182">
        <v>1392</v>
      </c>
      <c r="AN40" s="179">
        <v>4.7346938775510203</v>
      </c>
      <c r="AO40" s="43">
        <f t="shared" si="0"/>
        <v>14238</v>
      </c>
      <c r="AP40" s="44">
        <f t="shared" si="0"/>
        <v>37742</v>
      </c>
      <c r="AQ40" s="31">
        <f t="shared" si="1"/>
        <v>2.6507936507936507</v>
      </c>
    </row>
    <row r="41" spans="1:43" s="158" customFormat="1" x14ac:dyDescent="0.2">
      <c r="A41" s="6" t="s">
        <v>123</v>
      </c>
      <c r="B41" s="22">
        <v>329</v>
      </c>
      <c r="C41" s="4">
        <v>825</v>
      </c>
      <c r="D41" s="23">
        <v>2.50759878419453</v>
      </c>
      <c r="E41" s="177">
        <v>223</v>
      </c>
      <c r="F41" s="178">
        <v>466</v>
      </c>
      <c r="G41" s="179">
        <v>2.0896860986547101</v>
      </c>
      <c r="H41" s="180">
        <v>3234</v>
      </c>
      <c r="I41" s="181">
        <v>12392</v>
      </c>
      <c r="J41" s="179">
        <v>3.83178726035869</v>
      </c>
      <c r="K41" s="180">
        <v>1212</v>
      </c>
      <c r="L41" s="182">
        <v>2531</v>
      </c>
      <c r="M41" s="179">
        <v>2.0882838283828402</v>
      </c>
      <c r="N41" s="183">
        <v>468</v>
      </c>
      <c r="O41" s="182">
        <v>1337</v>
      </c>
      <c r="P41" s="179">
        <v>2.85683760683761</v>
      </c>
      <c r="Q41" s="183">
        <v>2045</v>
      </c>
      <c r="R41" s="182">
        <v>4179</v>
      </c>
      <c r="S41" s="179">
        <v>2.0435207823960901</v>
      </c>
      <c r="T41" s="183">
        <v>70</v>
      </c>
      <c r="U41" s="182">
        <v>170</v>
      </c>
      <c r="V41" s="179">
        <v>2.4285714285714302</v>
      </c>
      <c r="W41" s="183">
        <v>1275</v>
      </c>
      <c r="X41" s="182">
        <v>4412</v>
      </c>
      <c r="Y41" s="179">
        <v>3.46039215686275</v>
      </c>
      <c r="Z41" s="183">
        <v>1957</v>
      </c>
      <c r="AA41" s="182">
        <v>4983</v>
      </c>
      <c r="AB41" s="179">
        <v>2.5462442514052102</v>
      </c>
      <c r="AC41" s="183">
        <v>712</v>
      </c>
      <c r="AD41" s="182">
        <v>2010</v>
      </c>
      <c r="AE41" s="179">
        <v>2.8230337078651702</v>
      </c>
      <c r="AF41" s="183">
        <v>680</v>
      </c>
      <c r="AG41" s="182">
        <v>1236</v>
      </c>
      <c r="AH41" s="179">
        <v>1.8176470588235301</v>
      </c>
      <c r="AI41" s="183">
        <v>103</v>
      </c>
      <c r="AJ41" s="182">
        <v>272</v>
      </c>
      <c r="AK41" s="179">
        <v>2.6407766990291299</v>
      </c>
      <c r="AL41" s="183">
        <v>168</v>
      </c>
      <c r="AM41" s="182">
        <v>1147</v>
      </c>
      <c r="AN41" s="179">
        <v>6.8273809523809499</v>
      </c>
      <c r="AO41" s="43">
        <f t="shared" si="0"/>
        <v>12476</v>
      </c>
      <c r="AP41" s="44">
        <f t="shared" si="0"/>
        <v>35960</v>
      </c>
      <c r="AQ41" s="31">
        <f t="shared" si="1"/>
        <v>2.8823340814363578</v>
      </c>
    </row>
    <row r="42" spans="1:43" s="158" customFormat="1" x14ac:dyDescent="0.2">
      <c r="A42" s="6" t="s">
        <v>37</v>
      </c>
      <c r="B42" s="22">
        <v>376</v>
      </c>
      <c r="C42" s="4">
        <v>1495</v>
      </c>
      <c r="D42" s="23">
        <v>3.9760638297872299</v>
      </c>
      <c r="E42" s="177">
        <v>281</v>
      </c>
      <c r="F42" s="178">
        <v>1065</v>
      </c>
      <c r="G42" s="179">
        <v>3.7900355871886098</v>
      </c>
      <c r="H42" s="180">
        <v>3459</v>
      </c>
      <c r="I42" s="181">
        <v>7962</v>
      </c>
      <c r="J42" s="179">
        <v>2.3018213356461401</v>
      </c>
      <c r="K42" s="180">
        <v>495</v>
      </c>
      <c r="L42" s="182">
        <v>1498</v>
      </c>
      <c r="M42" s="179">
        <v>3.0262626262626302</v>
      </c>
      <c r="N42" s="183">
        <v>1545</v>
      </c>
      <c r="O42" s="182">
        <v>6628</v>
      </c>
      <c r="P42" s="179">
        <v>4.2899676375404496</v>
      </c>
      <c r="Q42" s="183">
        <v>699</v>
      </c>
      <c r="R42" s="182">
        <v>1507</v>
      </c>
      <c r="S42" s="179">
        <v>2.1559370529327602</v>
      </c>
      <c r="T42" s="183">
        <v>152</v>
      </c>
      <c r="U42" s="182">
        <v>290</v>
      </c>
      <c r="V42" s="179">
        <v>1.90789473684211</v>
      </c>
      <c r="W42" s="183">
        <v>662</v>
      </c>
      <c r="X42" s="182">
        <v>2347</v>
      </c>
      <c r="Y42" s="179">
        <v>3.5453172205438102</v>
      </c>
      <c r="Z42" s="183">
        <v>2610</v>
      </c>
      <c r="AA42" s="182">
        <v>6783</v>
      </c>
      <c r="AB42" s="179">
        <v>2.5988505747126398</v>
      </c>
      <c r="AC42" s="183">
        <v>281</v>
      </c>
      <c r="AD42" s="182">
        <v>634</v>
      </c>
      <c r="AE42" s="179">
        <v>2.2562277580071202</v>
      </c>
      <c r="AF42" s="183">
        <v>561</v>
      </c>
      <c r="AG42" s="182">
        <v>1082</v>
      </c>
      <c r="AH42" s="179">
        <v>1.92869875222816</v>
      </c>
      <c r="AI42" s="183">
        <v>181</v>
      </c>
      <c r="AJ42" s="182">
        <v>328</v>
      </c>
      <c r="AK42" s="179">
        <v>1.8121546961326001</v>
      </c>
      <c r="AL42" s="183">
        <v>474</v>
      </c>
      <c r="AM42" s="182">
        <v>1450</v>
      </c>
      <c r="AN42" s="179">
        <v>3.0590717299578101</v>
      </c>
      <c r="AO42" s="43">
        <f t="shared" si="0"/>
        <v>11776</v>
      </c>
      <c r="AP42" s="44">
        <f t="shared" si="0"/>
        <v>33069</v>
      </c>
      <c r="AQ42" s="31">
        <f t="shared" si="1"/>
        <v>2.8081691576086958</v>
      </c>
    </row>
    <row r="43" spans="1:43" s="158" customFormat="1" x14ac:dyDescent="0.2">
      <c r="A43" s="6" t="s">
        <v>130</v>
      </c>
      <c r="B43" s="22">
        <v>406</v>
      </c>
      <c r="C43" s="4">
        <v>1212</v>
      </c>
      <c r="D43" s="23">
        <v>2.9852216748768501</v>
      </c>
      <c r="E43" s="177">
        <v>204</v>
      </c>
      <c r="F43" s="178">
        <v>463</v>
      </c>
      <c r="G43" s="179">
        <v>2.2696078431372499</v>
      </c>
      <c r="H43" s="180">
        <v>4150</v>
      </c>
      <c r="I43" s="181">
        <v>9346</v>
      </c>
      <c r="J43" s="179">
        <v>2.2520481927710798</v>
      </c>
      <c r="K43" s="180">
        <v>698</v>
      </c>
      <c r="L43" s="182">
        <v>1584</v>
      </c>
      <c r="M43" s="179">
        <v>2.2693409742120298</v>
      </c>
      <c r="N43" s="183">
        <v>1288</v>
      </c>
      <c r="O43" s="182">
        <v>2710</v>
      </c>
      <c r="P43" s="179">
        <v>2.1040372670807499</v>
      </c>
      <c r="Q43" s="183">
        <v>1199</v>
      </c>
      <c r="R43" s="182">
        <v>2550</v>
      </c>
      <c r="S43" s="179">
        <v>2.1267723102585498</v>
      </c>
      <c r="T43" s="183">
        <v>165</v>
      </c>
      <c r="U43" s="182">
        <v>434</v>
      </c>
      <c r="V43" s="179">
        <v>2.6303030303030299</v>
      </c>
      <c r="W43" s="183">
        <v>845</v>
      </c>
      <c r="X43" s="182">
        <v>2321</v>
      </c>
      <c r="Y43" s="179">
        <v>2.74674556213018</v>
      </c>
      <c r="Z43" s="183">
        <v>2261</v>
      </c>
      <c r="AA43" s="182">
        <v>5046</v>
      </c>
      <c r="AB43" s="179">
        <v>2.2317558602388301</v>
      </c>
      <c r="AC43" s="183">
        <v>953</v>
      </c>
      <c r="AD43" s="182">
        <v>3131</v>
      </c>
      <c r="AE43" s="179">
        <v>3.2854144805876202</v>
      </c>
      <c r="AF43" s="183">
        <v>521</v>
      </c>
      <c r="AG43" s="182">
        <v>1088</v>
      </c>
      <c r="AH43" s="179">
        <v>2.0882917466410702</v>
      </c>
      <c r="AI43" s="183">
        <v>61</v>
      </c>
      <c r="AJ43" s="182">
        <v>135</v>
      </c>
      <c r="AK43" s="179">
        <v>2.2131147540983598</v>
      </c>
      <c r="AL43" s="183">
        <v>325</v>
      </c>
      <c r="AM43" s="182">
        <v>1967</v>
      </c>
      <c r="AN43" s="179">
        <v>6.0523076923076902</v>
      </c>
      <c r="AO43" s="43">
        <f t="shared" si="0"/>
        <v>13076</v>
      </c>
      <c r="AP43" s="44">
        <f t="shared" si="0"/>
        <v>31987</v>
      </c>
      <c r="AQ43" s="31">
        <f t="shared" si="1"/>
        <v>2.4462373814622209</v>
      </c>
    </row>
    <row r="44" spans="1:43" s="158" customFormat="1" x14ac:dyDescent="0.2">
      <c r="A44" s="6" t="s">
        <v>44</v>
      </c>
      <c r="B44" s="22">
        <v>162</v>
      </c>
      <c r="C44" s="4">
        <v>466</v>
      </c>
      <c r="D44" s="23">
        <v>2.87654320987654</v>
      </c>
      <c r="E44" s="177">
        <v>174</v>
      </c>
      <c r="F44" s="178">
        <v>967</v>
      </c>
      <c r="G44" s="179">
        <v>5.5574712643678197</v>
      </c>
      <c r="H44" s="180">
        <v>2864</v>
      </c>
      <c r="I44" s="181">
        <v>6751</v>
      </c>
      <c r="J44" s="179">
        <v>2.3571927374301702</v>
      </c>
      <c r="K44" s="180">
        <v>438</v>
      </c>
      <c r="L44" s="182">
        <v>1078</v>
      </c>
      <c r="M44" s="179">
        <v>2.4611872146118698</v>
      </c>
      <c r="N44" s="183">
        <v>412</v>
      </c>
      <c r="O44" s="182">
        <v>1018</v>
      </c>
      <c r="P44" s="179">
        <v>2.4708737864077701</v>
      </c>
      <c r="Q44" s="183">
        <v>1011</v>
      </c>
      <c r="R44" s="182">
        <v>2572</v>
      </c>
      <c r="S44" s="179">
        <v>2.5440158259149399</v>
      </c>
      <c r="T44" s="183">
        <v>60</v>
      </c>
      <c r="U44" s="182">
        <v>128</v>
      </c>
      <c r="V44" s="179">
        <v>2.1333333333333302</v>
      </c>
      <c r="W44" s="183">
        <v>657</v>
      </c>
      <c r="X44" s="182">
        <v>2948</v>
      </c>
      <c r="Y44" s="179">
        <v>4.4870624048706196</v>
      </c>
      <c r="Z44" s="183">
        <v>3796</v>
      </c>
      <c r="AA44" s="182">
        <v>11459</v>
      </c>
      <c r="AB44" s="179">
        <v>3.0187038988408901</v>
      </c>
      <c r="AC44" s="183">
        <v>266</v>
      </c>
      <c r="AD44" s="182">
        <v>714</v>
      </c>
      <c r="AE44" s="179">
        <v>2.6842105263157898</v>
      </c>
      <c r="AF44" s="183">
        <v>678</v>
      </c>
      <c r="AG44" s="182">
        <v>1521</v>
      </c>
      <c r="AH44" s="179">
        <v>2.24336283185841</v>
      </c>
      <c r="AI44" s="183">
        <v>55</v>
      </c>
      <c r="AJ44" s="182">
        <v>79</v>
      </c>
      <c r="AK44" s="179">
        <v>1.4363636363636401</v>
      </c>
      <c r="AL44" s="183">
        <v>145</v>
      </c>
      <c r="AM44" s="182">
        <v>490</v>
      </c>
      <c r="AN44" s="179">
        <v>3.3793103448275899</v>
      </c>
      <c r="AO44" s="43">
        <f t="shared" si="0"/>
        <v>10718</v>
      </c>
      <c r="AP44" s="44">
        <f t="shared" si="0"/>
        <v>30191</v>
      </c>
      <c r="AQ44" s="31">
        <f t="shared" si="1"/>
        <v>2.8168501586116812</v>
      </c>
    </row>
    <row r="45" spans="1:43" s="158" customFormat="1" x14ac:dyDescent="0.2">
      <c r="A45" s="6" t="s">
        <v>54</v>
      </c>
      <c r="B45" s="22">
        <v>856</v>
      </c>
      <c r="C45" s="4">
        <v>2507</v>
      </c>
      <c r="D45" s="23">
        <v>2.9287383177570101</v>
      </c>
      <c r="E45" s="177">
        <v>509</v>
      </c>
      <c r="F45" s="178">
        <v>3181</v>
      </c>
      <c r="G45" s="179">
        <v>6.2495088408644399</v>
      </c>
      <c r="H45" s="180">
        <v>1837</v>
      </c>
      <c r="I45" s="181">
        <v>5940</v>
      </c>
      <c r="J45" s="179">
        <v>3.2335329341317398</v>
      </c>
      <c r="K45" s="180">
        <v>557</v>
      </c>
      <c r="L45" s="182">
        <v>1654</v>
      </c>
      <c r="M45" s="179">
        <v>2.96947935368043</v>
      </c>
      <c r="N45" s="183">
        <v>332</v>
      </c>
      <c r="O45" s="182">
        <v>1115</v>
      </c>
      <c r="P45" s="179">
        <v>3.3584337349397599</v>
      </c>
      <c r="Q45" s="183">
        <v>969</v>
      </c>
      <c r="R45" s="182">
        <v>2263</v>
      </c>
      <c r="S45" s="179">
        <v>2.3353973168214699</v>
      </c>
      <c r="T45" s="183">
        <v>89</v>
      </c>
      <c r="U45" s="182">
        <v>595</v>
      </c>
      <c r="V45" s="179">
        <v>6.68539325842697</v>
      </c>
      <c r="W45" s="183">
        <v>392</v>
      </c>
      <c r="X45" s="182">
        <v>1066</v>
      </c>
      <c r="Y45" s="179">
        <v>2.7193877551020398</v>
      </c>
      <c r="Z45" s="183">
        <v>553</v>
      </c>
      <c r="AA45" s="182">
        <v>1346</v>
      </c>
      <c r="AB45" s="179">
        <v>2.4339963833634699</v>
      </c>
      <c r="AC45" s="183">
        <v>651</v>
      </c>
      <c r="AD45" s="182">
        <v>1754</v>
      </c>
      <c r="AE45" s="179">
        <v>2.6943164362519201</v>
      </c>
      <c r="AF45" s="183">
        <v>352</v>
      </c>
      <c r="AG45" s="182">
        <v>614</v>
      </c>
      <c r="AH45" s="179">
        <v>1.7443181818181801</v>
      </c>
      <c r="AI45" s="183">
        <v>83</v>
      </c>
      <c r="AJ45" s="182">
        <v>133</v>
      </c>
      <c r="AK45" s="179">
        <v>1.6024096385542199</v>
      </c>
      <c r="AL45" s="183">
        <v>548</v>
      </c>
      <c r="AM45" s="182">
        <v>7550</v>
      </c>
      <c r="AN45" s="179">
        <v>13.777372262773699</v>
      </c>
      <c r="AO45" s="43">
        <f t="shared" si="0"/>
        <v>7728</v>
      </c>
      <c r="AP45" s="44">
        <f t="shared" si="0"/>
        <v>29718</v>
      </c>
      <c r="AQ45" s="31">
        <f t="shared" si="1"/>
        <v>3.8454968944099379</v>
      </c>
    </row>
    <row r="46" spans="1:43" s="158" customFormat="1" x14ac:dyDescent="0.2">
      <c r="A46" s="6" t="s">
        <v>132</v>
      </c>
      <c r="B46" s="22">
        <v>163</v>
      </c>
      <c r="C46" s="4">
        <v>722</v>
      </c>
      <c r="D46" s="23">
        <v>4.4294478527607399</v>
      </c>
      <c r="E46" s="177">
        <v>71</v>
      </c>
      <c r="F46" s="178">
        <v>212</v>
      </c>
      <c r="G46" s="179">
        <v>2.9859154929577501</v>
      </c>
      <c r="H46" s="180">
        <v>1416</v>
      </c>
      <c r="I46" s="181">
        <v>4399</v>
      </c>
      <c r="J46" s="179">
        <v>3.1066384180791</v>
      </c>
      <c r="K46" s="180">
        <v>725</v>
      </c>
      <c r="L46" s="182">
        <v>3118</v>
      </c>
      <c r="M46" s="179">
        <v>4.3006896551724099</v>
      </c>
      <c r="N46" s="183">
        <v>92</v>
      </c>
      <c r="O46" s="182">
        <v>400</v>
      </c>
      <c r="P46" s="179">
        <v>4.3478260869565197</v>
      </c>
      <c r="Q46" s="183">
        <v>2360</v>
      </c>
      <c r="R46" s="182">
        <v>6443</v>
      </c>
      <c r="S46" s="179">
        <v>2.73008474576271</v>
      </c>
      <c r="T46" s="183">
        <v>13</v>
      </c>
      <c r="U46" s="182">
        <v>21</v>
      </c>
      <c r="V46" s="179">
        <v>1.6153846153846201</v>
      </c>
      <c r="W46" s="183">
        <v>843</v>
      </c>
      <c r="X46" s="182">
        <v>3752</v>
      </c>
      <c r="Y46" s="179">
        <v>4.4507710557532603</v>
      </c>
      <c r="Z46" s="183">
        <v>2806</v>
      </c>
      <c r="AA46" s="182">
        <v>7806</v>
      </c>
      <c r="AB46" s="179">
        <v>2.7818959372772598</v>
      </c>
      <c r="AC46" s="183">
        <v>372</v>
      </c>
      <c r="AD46" s="182">
        <v>1402</v>
      </c>
      <c r="AE46" s="179">
        <v>3.7688172043010799</v>
      </c>
      <c r="AF46" s="183">
        <v>377</v>
      </c>
      <c r="AG46" s="182">
        <v>745</v>
      </c>
      <c r="AH46" s="179">
        <v>1.9761273209549099</v>
      </c>
      <c r="AI46" s="183">
        <v>10</v>
      </c>
      <c r="AJ46" s="182">
        <v>26</v>
      </c>
      <c r="AK46" s="179">
        <v>2.6</v>
      </c>
      <c r="AL46" s="183">
        <v>22</v>
      </c>
      <c r="AM46" s="182">
        <v>27</v>
      </c>
      <c r="AN46" s="179">
        <v>1.22727272727273</v>
      </c>
      <c r="AO46" s="43">
        <f t="shared" si="0"/>
        <v>9270</v>
      </c>
      <c r="AP46" s="44">
        <f t="shared" si="0"/>
        <v>29073</v>
      </c>
      <c r="AQ46" s="31">
        <f t="shared" si="1"/>
        <v>3.1362459546925567</v>
      </c>
    </row>
    <row r="47" spans="1:43" s="158" customFormat="1" x14ac:dyDescent="0.2">
      <c r="A47" s="6" t="s">
        <v>126</v>
      </c>
      <c r="B47" s="22">
        <v>257</v>
      </c>
      <c r="C47" s="4">
        <v>957</v>
      </c>
      <c r="D47" s="23">
        <v>3.72373540856031</v>
      </c>
      <c r="E47" s="177">
        <v>201</v>
      </c>
      <c r="F47" s="178">
        <v>577</v>
      </c>
      <c r="G47" s="179">
        <v>2.8706467661691502</v>
      </c>
      <c r="H47" s="180">
        <v>2738</v>
      </c>
      <c r="I47" s="181">
        <v>6625</v>
      </c>
      <c r="J47" s="179">
        <v>2.41964937910884</v>
      </c>
      <c r="K47" s="180">
        <v>1012</v>
      </c>
      <c r="L47" s="182">
        <v>1775</v>
      </c>
      <c r="M47" s="179">
        <v>1.75395256916996</v>
      </c>
      <c r="N47" s="183">
        <v>430</v>
      </c>
      <c r="O47" s="182">
        <v>2116</v>
      </c>
      <c r="P47" s="179">
        <v>4.9209302325581401</v>
      </c>
      <c r="Q47" s="183">
        <v>1142</v>
      </c>
      <c r="R47" s="182">
        <v>2836</v>
      </c>
      <c r="S47" s="179">
        <v>2.4833625218914199</v>
      </c>
      <c r="T47" s="183">
        <v>63</v>
      </c>
      <c r="U47" s="182">
        <v>254</v>
      </c>
      <c r="V47" s="179">
        <v>4.0317460317460299</v>
      </c>
      <c r="W47" s="183">
        <v>666</v>
      </c>
      <c r="X47" s="182">
        <v>1890</v>
      </c>
      <c r="Y47" s="179">
        <v>2.8378378378378399</v>
      </c>
      <c r="Z47" s="183">
        <v>2804</v>
      </c>
      <c r="AA47" s="182">
        <v>7464</v>
      </c>
      <c r="AB47" s="179">
        <v>2.6619115549215402</v>
      </c>
      <c r="AC47" s="183">
        <v>423</v>
      </c>
      <c r="AD47" s="182">
        <v>1229</v>
      </c>
      <c r="AE47" s="179">
        <v>2.9054373522458601</v>
      </c>
      <c r="AF47" s="183">
        <v>1053</v>
      </c>
      <c r="AG47" s="182">
        <v>1812</v>
      </c>
      <c r="AH47" s="179">
        <v>1.7207977207977201</v>
      </c>
      <c r="AI47" s="183">
        <v>53</v>
      </c>
      <c r="AJ47" s="182">
        <v>59</v>
      </c>
      <c r="AK47" s="179">
        <v>1.11320754716981</v>
      </c>
      <c r="AL47" s="183">
        <v>135</v>
      </c>
      <c r="AM47" s="182">
        <v>333</v>
      </c>
      <c r="AN47" s="179">
        <v>2.4666666666666699</v>
      </c>
      <c r="AO47" s="43">
        <f t="shared" si="0"/>
        <v>10977</v>
      </c>
      <c r="AP47" s="44">
        <f t="shared" si="0"/>
        <v>27927</v>
      </c>
      <c r="AQ47" s="31">
        <f t="shared" si="1"/>
        <v>2.5441377425526102</v>
      </c>
    </row>
    <row r="48" spans="1:43" s="158" customFormat="1" x14ac:dyDescent="0.2">
      <c r="A48" s="6" t="s">
        <v>51</v>
      </c>
      <c r="B48" s="22">
        <v>428</v>
      </c>
      <c r="C48" s="4">
        <v>1824</v>
      </c>
      <c r="D48" s="23">
        <v>4.2616822429906502</v>
      </c>
      <c r="E48" s="177">
        <v>304</v>
      </c>
      <c r="F48" s="178">
        <v>1238</v>
      </c>
      <c r="G48" s="179">
        <v>4.0723684210526301</v>
      </c>
      <c r="H48" s="180">
        <v>2025</v>
      </c>
      <c r="I48" s="181">
        <v>5718</v>
      </c>
      <c r="J48" s="179">
        <v>2.8237037037036998</v>
      </c>
      <c r="K48" s="180">
        <v>964</v>
      </c>
      <c r="L48" s="182">
        <v>2074</v>
      </c>
      <c r="M48" s="179">
        <v>2.1514522821576798</v>
      </c>
      <c r="N48" s="183">
        <v>661</v>
      </c>
      <c r="O48" s="182">
        <v>3438</v>
      </c>
      <c r="P48" s="179">
        <v>5.2012102874432697</v>
      </c>
      <c r="Q48" s="183">
        <v>774</v>
      </c>
      <c r="R48" s="182">
        <v>1880</v>
      </c>
      <c r="S48" s="179">
        <v>2.4289405684754501</v>
      </c>
      <c r="T48" s="183">
        <v>134</v>
      </c>
      <c r="U48" s="182">
        <v>309</v>
      </c>
      <c r="V48" s="179">
        <v>2.3059701492537301</v>
      </c>
      <c r="W48" s="183">
        <v>650</v>
      </c>
      <c r="X48" s="182">
        <v>2516</v>
      </c>
      <c r="Y48" s="179">
        <v>3.8707692307692301</v>
      </c>
      <c r="Z48" s="183">
        <v>1572</v>
      </c>
      <c r="AA48" s="182">
        <v>3235</v>
      </c>
      <c r="AB48" s="179">
        <v>2.05788804071247</v>
      </c>
      <c r="AC48" s="183">
        <v>346</v>
      </c>
      <c r="AD48" s="182">
        <v>1110</v>
      </c>
      <c r="AE48" s="179">
        <v>3.20809248554913</v>
      </c>
      <c r="AF48" s="183">
        <v>418</v>
      </c>
      <c r="AG48" s="182">
        <v>765</v>
      </c>
      <c r="AH48" s="179">
        <v>1.8301435406698601</v>
      </c>
      <c r="AI48" s="183">
        <v>83</v>
      </c>
      <c r="AJ48" s="182">
        <v>328</v>
      </c>
      <c r="AK48" s="179">
        <v>3.9518072289156598</v>
      </c>
      <c r="AL48" s="183">
        <v>334</v>
      </c>
      <c r="AM48" s="182">
        <v>2163</v>
      </c>
      <c r="AN48" s="179">
        <v>6.4760479041916197</v>
      </c>
      <c r="AO48" s="43">
        <f t="shared" si="0"/>
        <v>8693</v>
      </c>
      <c r="AP48" s="44">
        <f t="shared" si="0"/>
        <v>26598</v>
      </c>
      <c r="AQ48" s="31">
        <f t="shared" si="1"/>
        <v>3.059703209478891</v>
      </c>
    </row>
    <row r="49" spans="1:43" s="158" customFormat="1" x14ac:dyDescent="0.2">
      <c r="A49" s="6" t="s">
        <v>39</v>
      </c>
      <c r="B49" s="22">
        <v>698</v>
      </c>
      <c r="C49" s="4">
        <v>2204</v>
      </c>
      <c r="D49" s="23">
        <v>3.1575931232091698</v>
      </c>
      <c r="E49" s="177">
        <v>311</v>
      </c>
      <c r="F49" s="178">
        <v>832</v>
      </c>
      <c r="G49" s="179">
        <v>2.67524115755627</v>
      </c>
      <c r="H49" s="180">
        <v>3153</v>
      </c>
      <c r="I49" s="181">
        <v>6862</v>
      </c>
      <c r="J49" s="179">
        <v>2.1763399936568302</v>
      </c>
      <c r="K49" s="180">
        <v>600</v>
      </c>
      <c r="L49" s="182">
        <v>1764</v>
      </c>
      <c r="M49" s="179">
        <v>2.94</v>
      </c>
      <c r="N49" s="183">
        <v>470</v>
      </c>
      <c r="O49" s="182">
        <v>981</v>
      </c>
      <c r="P49" s="179">
        <v>2.0872340425531899</v>
      </c>
      <c r="Q49" s="183">
        <v>956</v>
      </c>
      <c r="R49" s="182">
        <v>2393</v>
      </c>
      <c r="S49" s="179">
        <v>2.5031380753138102</v>
      </c>
      <c r="T49" s="183">
        <v>120</v>
      </c>
      <c r="U49" s="182">
        <v>362</v>
      </c>
      <c r="V49" s="179">
        <v>3.0166666666666702</v>
      </c>
      <c r="W49" s="183">
        <v>666</v>
      </c>
      <c r="X49" s="182">
        <v>1366</v>
      </c>
      <c r="Y49" s="179">
        <v>2.0510510510510498</v>
      </c>
      <c r="Z49" s="183">
        <v>2121</v>
      </c>
      <c r="AA49" s="182">
        <v>3448</v>
      </c>
      <c r="AB49" s="179">
        <v>1.62564827911363</v>
      </c>
      <c r="AC49" s="183">
        <v>1188</v>
      </c>
      <c r="AD49" s="182">
        <v>3292</v>
      </c>
      <c r="AE49" s="179">
        <v>2.7710437710437699</v>
      </c>
      <c r="AF49" s="183">
        <v>948</v>
      </c>
      <c r="AG49" s="182">
        <v>1988</v>
      </c>
      <c r="AH49" s="179">
        <v>2.0970464135021101</v>
      </c>
      <c r="AI49" s="183">
        <v>59</v>
      </c>
      <c r="AJ49" s="182">
        <v>160</v>
      </c>
      <c r="AK49" s="179">
        <v>2.71186440677966</v>
      </c>
      <c r="AL49" s="183">
        <v>190</v>
      </c>
      <c r="AM49" s="182">
        <v>412</v>
      </c>
      <c r="AN49" s="179">
        <v>2.1684210526315799</v>
      </c>
      <c r="AO49" s="43">
        <f t="shared" si="0"/>
        <v>11480</v>
      </c>
      <c r="AP49" s="44">
        <f t="shared" si="0"/>
        <v>26064</v>
      </c>
      <c r="AQ49" s="31">
        <f t="shared" si="1"/>
        <v>2.2703832752613242</v>
      </c>
    </row>
    <row r="50" spans="1:43" s="158" customFormat="1" x14ac:dyDescent="0.2">
      <c r="A50" s="6" t="s">
        <v>35</v>
      </c>
      <c r="B50" s="22">
        <v>103</v>
      </c>
      <c r="C50" s="4">
        <v>288</v>
      </c>
      <c r="D50" s="23">
        <v>2.7961165048543699</v>
      </c>
      <c r="E50" s="177">
        <v>66</v>
      </c>
      <c r="F50" s="178">
        <v>292</v>
      </c>
      <c r="G50" s="179">
        <v>4.4242424242424203</v>
      </c>
      <c r="H50" s="180">
        <v>719</v>
      </c>
      <c r="I50" s="181">
        <v>2158</v>
      </c>
      <c r="J50" s="179">
        <v>3.0013908205841502</v>
      </c>
      <c r="K50" s="180">
        <v>135</v>
      </c>
      <c r="L50" s="182">
        <v>359</v>
      </c>
      <c r="M50" s="179">
        <v>2.6592592592592599</v>
      </c>
      <c r="N50" s="183">
        <v>199</v>
      </c>
      <c r="O50" s="182">
        <v>423</v>
      </c>
      <c r="P50" s="179">
        <v>2.1256281407035198</v>
      </c>
      <c r="Q50" s="183">
        <v>285</v>
      </c>
      <c r="R50" s="182">
        <v>648</v>
      </c>
      <c r="S50" s="179">
        <v>2.2736842105263202</v>
      </c>
      <c r="T50" s="183">
        <v>129</v>
      </c>
      <c r="U50" s="182">
        <v>621</v>
      </c>
      <c r="V50" s="179">
        <v>4.81395348837209</v>
      </c>
      <c r="W50" s="183">
        <v>885</v>
      </c>
      <c r="X50" s="182">
        <v>4600</v>
      </c>
      <c r="Y50" s="179">
        <v>5.1977401129943503</v>
      </c>
      <c r="Z50" s="183">
        <v>3043</v>
      </c>
      <c r="AA50" s="182">
        <v>12924</v>
      </c>
      <c r="AB50" s="179">
        <v>4.2471245481432804</v>
      </c>
      <c r="AC50" s="183">
        <v>132</v>
      </c>
      <c r="AD50" s="182">
        <v>492</v>
      </c>
      <c r="AE50" s="179">
        <v>3.7272727272727302</v>
      </c>
      <c r="AF50" s="183">
        <v>201</v>
      </c>
      <c r="AG50" s="182">
        <v>378</v>
      </c>
      <c r="AH50" s="179">
        <v>1.8805970149253699</v>
      </c>
      <c r="AI50" s="183">
        <v>53</v>
      </c>
      <c r="AJ50" s="182">
        <v>160</v>
      </c>
      <c r="AK50" s="179">
        <v>3.0188679245282999</v>
      </c>
      <c r="AL50" s="183">
        <v>46</v>
      </c>
      <c r="AM50" s="182">
        <v>153</v>
      </c>
      <c r="AN50" s="179">
        <v>3.3260869565217401</v>
      </c>
      <c r="AO50" s="43">
        <f t="shared" si="0"/>
        <v>5996</v>
      </c>
      <c r="AP50" s="44">
        <f t="shared" si="0"/>
        <v>23496</v>
      </c>
      <c r="AQ50" s="31">
        <f t="shared" si="1"/>
        <v>3.9186124082721814</v>
      </c>
    </row>
    <row r="51" spans="1:43" s="158" customFormat="1" x14ac:dyDescent="0.2">
      <c r="A51" s="6" t="s">
        <v>46</v>
      </c>
      <c r="B51" s="22">
        <v>301</v>
      </c>
      <c r="C51" s="4">
        <v>1632</v>
      </c>
      <c r="D51" s="23">
        <v>5.4219269102989998</v>
      </c>
      <c r="E51" s="177">
        <v>123</v>
      </c>
      <c r="F51" s="178">
        <v>368</v>
      </c>
      <c r="G51" s="179">
        <v>2.9918699186991899</v>
      </c>
      <c r="H51" s="180">
        <v>2909</v>
      </c>
      <c r="I51" s="181">
        <v>7349</v>
      </c>
      <c r="J51" s="179">
        <v>2.52629769680303</v>
      </c>
      <c r="K51" s="180">
        <v>529</v>
      </c>
      <c r="L51" s="182">
        <v>1198</v>
      </c>
      <c r="M51" s="179">
        <v>2.26465028355388</v>
      </c>
      <c r="N51" s="183">
        <v>382</v>
      </c>
      <c r="O51" s="182">
        <v>771</v>
      </c>
      <c r="P51" s="179">
        <v>2.01832460732984</v>
      </c>
      <c r="Q51" s="183">
        <v>837</v>
      </c>
      <c r="R51" s="182">
        <v>1698</v>
      </c>
      <c r="S51" s="179">
        <v>2.0286738351254501</v>
      </c>
      <c r="T51" s="183">
        <v>56</v>
      </c>
      <c r="U51" s="182">
        <v>166</v>
      </c>
      <c r="V51" s="179">
        <v>2.96428571428571</v>
      </c>
      <c r="W51" s="183">
        <v>641</v>
      </c>
      <c r="X51" s="182">
        <v>1516</v>
      </c>
      <c r="Y51" s="179">
        <v>2.3650546021840899</v>
      </c>
      <c r="Z51" s="183">
        <v>2000</v>
      </c>
      <c r="AA51" s="182">
        <v>5091</v>
      </c>
      <c r="AB51" s="179">
        <v>2.5455000000000001</v>
      </c>
      <c r="AC51" s="183">
        <v>455</v>
      </c>
      <c r="AD51" s="182">
        <v>1016</v>
      </c>
      <c r="AE51" s="179">
        <v>2.2329670329670299</v>
      </c>
      <c r="AF51" s="183">
        <v>393</v>
      </c>
      <c r="AG51" s="182">
        <v>906</v>
      </c>
      <c r="AH51" s="179">
        <v>2.30534351145038</v>
      </c>
      <c r="AI51" s="183">
        <v>73</v>
      </c>
      <c r="AJ51" s="182">
        <v>112</v>
      </c>
      <c r="AK51" s="179">
        <v>1.5342465753424701</v>
      </c>
      <c r="AL51" s="183">
        <v>92</v>
      </c>
      <c r="AM51" s="182">
        <v>280</v>
      </c>
      <c r="AN51" s="179">
        <v>3.0434782608695699</v>
      </c>
      <c r="AO51" s="43">
        <f t="shared" si="0"/>
        <v>8791</v>
      </c>
      <c r="AP51" s="44">
        <f t="shared" si="0"/>
        <v>22103</v>
      </c>
      <c r="AQ51" s="31">
        <f t="shared" si="1"/>
        <v>2.5142759640541463</v>
      </c>
    </row>
    <row r="52" spans="1:43" s="158" customFormat="1" x14ac:dyDescent="0.2">
      <c r="A52" s="6" t="s">
        <v>65</v>
      </c>
      <c r="B52" s="22">
        <v>460</v>
      </c>
      <c r="C52" s="4">
        <v>954</v>
      </c>
      <c r="D52" s="23">
        <v>2.0739130434782602</v>
      </c>
      <c r="E52" s="177">
        <v>146</v>
      </c>
      <c r="F52" s="178">
        <v>673</v>
      </c>
      <c r="G52" s="179">
        <v>4.60958904109589</v>
      </c>
      <c r="H52" s="180">
        <v>3204</v>
      </c>
      <c r="I52" s="181">
        <v>6175</v>
      </c>
      <c r="J52" s="179">
        <v>1.9272784019975</v>
      </c>
      <c r="K52" s="180">
        <v>1187</v>
      </c>
      <c r="L52" s="182">
        <v>2457</v>
      </c>
      <c r="M52" s="179">
        <v>2.0699241786015201</v>
      </c>
      <c r="N52" s="183">
        <v>365</v>
      </c>
      <c r="O52" s="182">
        <v>855</v>
      </c>
      <c r="P52" s="179">
        <v>2.3424657534246598</v>
      </c>
      <c r="Q52" s="183">
        <v>1942</v>
      </c>
      <c r="R52" s="182">
        <v>3569</v>
      </c>
      <c r="S52" s="179">
        <v>1.8377960865087499</v>
      </c>
      <c r="T52" s="183">
        <v>62</v>
      </c>
      <c r="U52" s="182">
        <v>180</v>
      </c>
      <c r="V52" s="179">
        <v>2.9032258064516099</v>
      </c>
      <c r="W52" s="183">
        <v>762</v>
      </c>
      <c r="X52" s="182">
        <v>1382</v>
      </c>
      <c r="Y52" s="179">
        <v>1.8136482939632499</v>
      </c>
      <c r="Z52" s="183">
        <v>1048</v>
      </c>
      <c r="AA52" s="182">
        <v>2753</v>
      </c>
      <c r="AB52" s="179">
        <v>2.6269083969465599</v>
      </c>
      <c r="AC52" s="183">
        <v>1029</v>
      </c>
      <c r="AD52" s="182">
        <v>1865</v>
      </c>
      <c r="AE52" s="179">
        <v>1.81243926141885</v>
      </c>
      <c r="AF52" s="183">
        <v>359</v>
      </c>
      <c r="AG52" s="182">
        <v>606</v>
      </c>
      <c r="AH52" s="179">
        <v>1.6880222841225601</v>
      </c>
      <c r="AI52" s="183">
        <v>20</v>
      </c>
      <c r="AJ52" s="182">
        <v>26</v>
      </c>
      <c r="AK52" s="179">
        <v>1.3</v>
      </c>
      <c r="AL52" s="183">
        <v>101</v>
      </c>
      <c r="AM52" s="182">
        <v>292</v>
      </c>
      <c r="AN52" s="179">
        <v>2.8910891089108901</v>
      </c>
      <c r="AO52" s="43">
        <f t="shared" si="0"/>
        <v>10685</v>
      </c>
      <c r="AP52" s="44">
        <f t="shared" si="0"/>
        <v>21787</v>
      </c>
      <c r="AQ52" s="31">
        <f t="shared" si="1"/>
        <v>2.0390266729059427</v>
      </c>
    </row>
    <row r="53" spans="1:43" s="158" customFormat="1" x14ac:dyDescent="0.2">
      <c r="A53" s="6" t="s">
        <v>129</v>
      </c>
      <c r="B53" s="22">
        <v>368</v>
      </c>
      <c r="C53" s="4">
        <v>1086</v>
      </c>
      <c r="D53" s="23">
        <v>2.9510869565217401</v>
      </c>
      <c r="E53" s="177">
        <v>254</v>
      </c>
      <c r="F53" s="178">
        <v>1169</v>
      </c>
      <c r="G53" s="179">
        <v>4.6023622047244102</v>
      </c>
      <c r="H53" s="180">
        <v>2520</v>
      </c>
      <c r="I53" s="181">
        <v>5764</v>
      </c>
      <c r="J53" s="179">
        <v>2.2873015873015898</v>
      </c>
      <c r="K53" s="180">
        <v>737</v>
      </c>
      <c r="L53" s="182">
        <v>1448</v>
      </c>
      <c r="M53" s="179">
        <v>1.96472184531886</v>
      </c>
      <c r="N53" s="183">
        <v>318</v>
      </c>
      <c r="O53" s="182">
        <v>783</v>
      </c>
      <c r="P53" s="179">
        <v>2.4622641509433998</v>
      </c>
      <c r="Q53" s="183">
        <v>921</v>
      </c>
      <c r="R53" s="182">
        <v>2013</v>
      </c>
      <c r="S53" s="179">
        <v>2.1856677524429999</v>
      </c>
      <c r="T53" s="183">
        <v>48</v>
      </c>
      <c r="U53" s="182">
        <v>85</v>
      </c>
      <c r="V53" s="179">
        <v>1.7708333333333299</v>
      </c>
      <c r="W53" s="183">
        <v>439</v>
      </c>
      <c r="X53" s="182">
        <v>1708</v>
      </c>
      <c r="Y53" s="179">
        <v>3.8906605922551298</v>
      </c>
      <c r="Z53" s="183">
        <v>1732</v>
      </c>
      <c r="AA53" s="182">
        <v>5119</v>
      </c>
      <c r="AB53" s="179">
        <v>2.9555427251732098</v>
      </c>
      <c r="AC53" s="183">
        <v>461</v>
      </c>
      <c r="AD53" s="182">
        <v>1159</v>
      </c>
      <c r="AE53" s="179">
        <v>2.5140997830802601</v>
      </c>
      <c r="AF53" s="183">
        <v>464</v>
      </c>
      <c r="AG53" s="182">
        <v>1063</v>
      </c>
      <c r="AH53" s="179">
        <v>2.2909482758620698</v>
      </c>
      <c r="AI53" s="183">
        <v>59</v>
      </c>
      <c r="AJ53" s="182">
        <v>69</v>
      </c>
      <c r="AK53" s="179">
        <v>1.1694915254237299</v>
      </c>
      <c r="AL53" s="183">
        <v>97</v>
      </c>
      <c r="AM53" s="182">
        <v>196</v>
      </c>
      <c r="AN53" s="179">
        <v>2.02061855670103</v>
      </c>
      <c r="AO53" s="43">
        <f t="shared" si="0"/>
        <v>8418</v>
      </c>
      <c r="AP53" s="44">
        <f t="shared" si="0"/>
        <v>21662</v>
      </c>
      <c r="AQ53" s="31">
        <f t="shared" si="1"/>
        <v>2.5732953195533379</v>
      </c>
    </row>
    <row r="54" spans="1:43" s="158" customFormat="1" x14ac:dyDescent="0.2">
      <c r="A54" s="6" t="s">
        <v>88</v>
      </c>
      <c r="B54" s="22">
        <v>343</v>
      </c>
      <c r="C54" s="4">
        <v>723</v>
      </c>
      <c r="D54" s="23">
        <v>2.1078717201166199</v>
      </c>
      <c r="E54" s="177">
        <v>93</v>
      </c>
      <c r="F54" s="178">
        <v>319</v>
      </c>
      <c r="G54" s="179">
        <v>3.43010752688172</v>
      </c>
      <c r="H54" s="180">
        <v>2532</v>
      </c>
      <c r="I54" s="181">
        <v>5155</v>
      </c>
      <c r="J54" s="179">
        <v>2.0359399684044202</v>
      </c>
      <c r="K54" s="180">
        <v>758</v>
      </c>
      <c r="L54" s="182">
        <v>1416</v>
      </c>
      <c r="M54" s="179">
        <v>1.86807387862797</v>
      </c>
      <c r="N54" s="183">
        <v>375</v>
      </c>
      <c r="O54" s="182">
        <v>999</v>
      </c>
      <c r="P54" s="179">
        <v>2.6640000000000001</v>
      </c>
      <c r="Q54" s="183">
        <v>1189</v>
      </c>
      <c r="R54" s="182">
        <v>2257</v>
      </c>
      <c r="S54" s="179">
        <v>1.8982338099243099</v>
      </c>
      <c r="T54" s="183">
        <v>58</v>
      </c>
      <c r="U54" s="182">
        <v>270</v>
      </c>
      <c r="V54" s="179">
        <v>4.6551724137930997</v>
      </c>
      <c r="W54" s="183">
        <v>793</v>
      </c>
      <c r="X54" s="182">
        <v>1957</v>
      </c>
      <c r="Y54" s="179">
        <v>2.4678436317780599</v>
      </c>
      <c r="Z54" s="183">
        <v>1925</v>
      </c>
      <c r="AA54" s="182">
        <v>4566</v>
      </c>
      <c r="AB54" s="179">
        <v>2.37194805194805</v>
      </c>
      <c r="AC54" s="183">
        <v>485</v>
      </c>
      <c r="AD54" s="182">
        <v>1226</v>
      </c>
      <c r="AE54" s="179">
        <v>2.5278350515463899</v>
      </c>
      <c r="AF54" s="183">
        <v>305</v>
      </c>
      <c r="AG54" s="182">
        <v>724</v>
      </c>
      <c r="AH54" s="179">
        <v>2.3737704918032798</v>
      </c>
      <c r="AI54" s="183">
        <v>31</v>
      </c>
      <c r="AJ54" s="182">
        <v>41</v>
      </c>
      <c r="AK54" s="179">
        <v>1.32258064516129</v>
      </c>
      <c r="AL54" s="183">
        <v>50</v>
      </c>
      <c r="AM54" s="182">
        <v>208</v>
      </c>
      <c r="AN54" s="179">
        <v>4.16</v>
      </c>
      <c r="AO54" s="43">
        <f t="shared" si="0"/>
        <v>8937</v>
      </c>
      <c r="AP54" s="44">
        <f t="shared" si="0"/>
        <v>19861</v>
      </c>
      <c r="AQ54" s="31">
        <f t="shared" si="1"/>
        <v>2.2223341165939354</v>
      </c>
    </row>
    <row r="55" spans="1:43" s="158" customFormat="1" x14ac:dyDescent="0.2">
      <c r="A55" s="6" t="s">
        <v>36</v>
      </c>
      <c r="B55" s="22">
        <v>864</v>
      </c>
      <c r="C55" s="4">
        <v>2273</v>
      </c>
      <c r="D55" s="23">
        <v>2.6307870370370399</v>
      </c>
      <c r="E55" s="177">
        <v>250</v>
      </c>
      <c r="F55" s="178">
        <v>619</v>
      </c>
      <c r="G55" s="179">
        <v>2.476</v>
      </c>
      <c r="H55" s="180">
        <v>2289</v>
      </c>
      <c r="I55" s="181">
        <v>4645</v>
      </c>
      <c r="J55" s="179">
        <v>2.0292704237658401</v>
      </c>
      <c r="K55" s="180">
        <v>630</v>
      </c>
      <c r="L55" s="182">
        <v>1372</v>
      </c>
      <c r="M55" s="179">
        <v>2.1777777777777798</v>
      </c>
      <c r="N55" s="183">
        <v>395</v>
      </c>
      <c r="O55" s="182">
        <v>1056</v>
      </c>
      <c r="P55" s="179">
        <v>2.67341772151899</v>
      </c>
      <c r="Q55" s="183">
        <v>699</v>
      </c>
      <c r="R55" s="182">
        <v>1543</v>
      </c>
      <c r="S55" s="179">
        <v>2.2074391988555102</v>
      </c>
      <c r="T55" s="183">
        <v>77</v>
      </c>
      <c r="U55" s="182">
        <v>275</v>
      </c>
      <c r="V55" s="179">
        <v>3.5714285714285698</v>
      </c>
      <c r="W55" s="183">
        <v>557</v>
      </c>
      <c r="X55" s="182">
        <v>1408</v>
      </c>
      <c r="Y55" s="179">
        <v>2.5278276481148998</v>
      </c>
      <c r="Z55" s="183">
        <v>1032</v>
      </c>
      <c r="AA55" s="182">
        <v>2139</v>
      </c>
      <c r="AB55" s="179">
        <v>2.0726744186046502</v>
      </c>
      <c r="AC55" s="183">
        <v>821</v>
      </c>
      <c r="AD55" s="182">
        <v>2926</v>
      </c>
      <c r="AE55" s="179">
        <v>3.5639464068209499</v>
      </c>
      <c r="AF55" s="183">
        <v>336</v>
      </c>
      <c r="AG55" s="182">
        <v>653</v>
      </c>
      <c r="AH55" s="179">
        <v>1.94345238095238</v>
      </c>
      <c r="AI55" s="183">
        <v>50</v>
      </c>
      <c r="AJ55" s="182">
        <v>58</v>
      </c>
      <c r="AK55" s="179">
        <v>1.1599999999999999</v>
      </c>
      <c r="AL55" s="183">
        <v>158</v>
      </c>
      <c r="AM55" s="182">
        <v>421</v>
      </c>
      <c r="AN55" s="179">
        <v>2.66455696202532</v>
      </c>
      <c r="AO55" s="43">
        <f t="shared" si="0"/>
        <v>8158</v>
      </c>
      <c r="AP55" s="44">
        <f t="shared" si="0"/>
        <v>19388</v>
      </c>
      <c r="AQ55" s="31">
        <f t="shared" si="1"/>
        <v>2.3765628830595733</v>
      </c>
    </row>
    <row r="56" spans="1:43" s="158" customFormat="1" x14ac:dyDescent="0.2">
      <c r="A56" s="6" t="s">
        <v>55</v>
      </c>
      <c r="B56" s="22">
        <v>455</v>
      </c>
      <c r="C56" s="4">
        <v>1863</v>
      </c>
      <c r="D56" s="23">
        <v>4.0945054945054897</v>
      </c>
      <c r="E56" s="177">
        <v>231</v>
      </c>
      <c r="F56" s="178">
        <v>1398</v>
      </c>
      <c r="G56" s="179">
        <v>6.0519480519480497</v>
      </c>
      <c r="H56" s="180">
        <v>2018</v>
      </c>
      <c r="I56" s="181">
        <v>4658</v>
      </c>
      <c r="J56" s="179">
        <v>2.30822596630327</v>
      </c>
      <c r="K56" s="180">
        <v>319</v>
      </c>
      <c r="L56" s="182">
        <v>1415</v>
      </c>
      <c r="M56" s="179">
        <v>4.4357366771159903</v>
      </c>
      <c r="N56" s="183">
        <v>443</v>
      </c>
      <c r="O56" s="182">
        <v>1538</v>
      </c>
      <c r="P56" s="179">
        <v>3.4717832957110599</v>
      </c>
      <c r="Q56" s="183">
        <v>326</v>
      </c>
      <c r="R56" s="182">
        <v>730</v>
      </c>
      <c r="S56" s="179">
        <v>2.2392638036809802</v>
      </c>
      <c r="T56" s="183">
        <v>44</v>
      </c>
      <c r="U56" s="182">
        <v>247</v>
      </c>
      <c r="V56" s="179">
        <v>5.6136363636363598</v>
      </c>
      <c r="W56" s="183">
        <v>359</v>
      </c>
      <c r="X56" s="182">
        <v>1079</v>
      </c>
      <c r="Y56" s="179">
        <v>3.0055710306406702</v>
      </c>
      <c r="Z56" s="183">
        <v>521</v>
      </c>
      <c r="AA56" s="182">
        <v>1218</v>
      </c>
      <c r="AB56" s="179">
        <v>2.33781190019194</v>
      </c>
      <c r="AC56" s="183">
        <v>330</v>
      </c>
      <c r="AD56" s="182">
        <v>1029</v>
      </c>
      <c r="AE56" s="179">
        <v>3.1181818181818199</v>
      </c>
      <c r="AF56" s="183">
        <v>438</v>
      </c>
      <c r="AG56" s="182">
        <v>832</v>
      </c>
      <c r="AH56" s="179">
        <v>1.8995433789954299</v>
      </c>
      <c r="AI56" s="183">
        <v>45</v>
      </c>
      <c r="AJ56" s="182">
        <v>102</v>
      </c>
      <c r="AK56" s="179">
        <v>2.2666666666666702</v>
      </c>
      <c r="AL56" s="183">
        <v>309</v>
      </c>
      <c r="AM56" s="182">
        <v>1101</v>
      </c>
      <c r="AN56" s="179">
        <v>3.5631067961165099</v>
      </c>
      <c r="AO56" s="43">
        <f t="shared" si="0"/>
        <v>5838</v>
      </c>
      <c r="AP56" s="44">
        <f t="shared" si="0"/>
        <v>17210</v>
      </c>
      <c r="AQ56" s="31">
        <f t="shared" si="1"/>
        <v>2.9479273723878041</v>
      </c>
    </row>
    <row r="57" spans="1:43" s="158" customFormat="1" x14ac:dyDescent="0.2">
      <c r="A57" s="6" t="s">
        <v>57</v>
      </c>
      <c r="B57" s="22">
        <v>498</v>
      </c>
      <c r="C57" s="4">
        <v>1502</v>
      </c>
      <c r="D57" s="23">
        <v>3.01606425702811</v>
      </c>
      <c r="E57" s="177">
        <v>381</v>
      </c>
      <c r="F57" s="178">
        <v>2030</v>
      </c>
      <c r="G57" s="179">
        <v>5.3280839895013097</v>
      </c>
      <c r="H57" s="180">
        <v>1492</v>
      </c>
      <c r="I57" s="181">
        <v>4539</v>
      </c>
      <c r="J57" s="179">
        <v>3.04222520107239</v>
      </c>
      <c r="K57" s="180">
        <v>396</v>
      </c>
      <c r="L57" s="182">
        <v>1009</v>
      </c>
      <c r="M57" s="179">
        <v>2.5479797979797998</v>
      </c>
      <c r="N57" s="183">
        <v>327</v>
      </c>
      <c r="O57" s="182">
        <v>888</v>
      </c>
      <c r="P57" s="179">
        <v>2.71559633027523</v>
      </c>
      <c r="Q57" s="183">
        <v>517</v>
      </c>
      <c r="R57" s="182">
        <v>1142</v>
      </c>
      <c r="S57" s="179">
        <v>2.20889748549323</v>
      </c>
      <c r="T57" s="183">
        <v>58</v>
      </c>
      <c r="U57" s="182">
        <v>149</v>
      </c>
      <c r="V57" s="179">
        <v>2.5689655172413799</v>
      </c>
      <c r="W57" s="183">
        <v>307</v>
      </c>
      <c r="X57" s="182">
        <v>704</v>
      </c>
      <c r="Y57" s="179">
        <v>2.29315960912052</v>
      </c>
      <c r="Z57" s="183">
        <v>465</v>
      </c>
      <c r="AA57" s="182">
        <v>1229</v>
      </c>
      <c r="AB57" s="179">
        <v>2.6430107526881699</v>
      </c>
      <c r="AC57" s="183">
        <v>430</v>
      </c>
      <c r="AD57" s="182">
        <v>1092</v>
      </c>
      <c r="AE57" s="179">
        <v>2.5395348837209299</v>
      </c>
      <c r="AF57" s="183">
        <v>426</v>
      </c>
      <c r="AG57" s="182">
        <v>698</v>
      </c>
      <c r="AH57" s="179">
        <v>1.63849765258216</v>
      </c>
      <c r="AI57" s="183">
        <v>137</v>
      </c>
      <c r="AJ57" s="182">
        <v>197</v>
      </c>
      <c r="AK57" s="179">
        <v>1.43795620437956</v>
      </c>
      <c r="AL57" s="183">
        <v>334</v>
      </c>
      <c r="AM57" s="182">
        <v>1390</v>
      </c>
      <c r="AN57" s="179">
        <v>4.1616766467065904</v>
      </c>
      <c r="AO57" s="43">
        <f t="shared" si="0"/>
        <v>5768</v>
      </c>
      <c r="AP57" s="44">
        <f t="shared" si="0"/>
        <v>16569</v>
      </c>
      <c r="AQ57" s="31">
        <f t="shared" si="1"/>
        <v>2.8725728155339807</v>
      </c>
    </row>
    <row r="58" spans="1:43" s="158" customFormat="1" x14ac:dyDescent="0.2">
      <c r="A58" s="6" t="s">
        <v>16</v>
      </c>
      <c r="B58" s="22">
        <v>270</v>
      </c>
      <c r="C58" s="4">
        <v>864</v>
      </c>
      <c r="D58" s="23">
        <v>3.2</v>
      </c>
      <c r="E58" s="177">
        <v>137</v>
      </c>
      <c r="F58" s="178">
        <v>391</v>
      </c>
      <c r="G58" s="179">
        <v>2.8540145985401502</v>
      </c>
      <c r="H58" s="180">
        <v>1502</v>
      </c>
      <c r="I58" s="181">
        <v>3118</v>
      </c>
      <c r="J58" s="179">
        <v>2.0758988015978699</v>
      </c>
      <c r="K58" s="180">
        <v>282</v>
      </c>
      <c r="L58" s="182">
        <v>938</v>
      </c>
      <c r="M58" s="179">
        <v>3.3262411347517702</v>
      </c>
      <c r="N58" s="183">
        <v>360</v>
      </c>
      <c r="O58" s="182">
        <v>786</v>
      </c>
      <c r="P58" s="179">
        <v>2.18333333333333</v>
      </c>
      <c r="Q58" s="183">
        <v>710</v>
      </c>
      <c r="R58" s="182">
        <v>1663</v>
      </c>
      <c r="S58" s="179">
        <v>2.3422535211267599</v>
      </c>
      <c r="T58" s="183">
        <v>100</v>
      </c>
      <c r="U58" s="182">
        <v>356</v>
      </c>
      <c r="V58" s="179">
        <v>3.56</v>
      </c>
      <c r="W58" s="183">
        <v>471</v>
      </c>
      <c r="X58" s="182">
        <v>1409</v>
      </c>
      <c r="Y58" s="179">
        <v>2.99150743099788</v>
      </c>
      <c r="Z58" s="183">
        <v>977</v>
      </c>
      <c r="AA58" s="182">
        <v>3277</v>
      </c>
      <c r="AB58" s="179">
        <v>3.3541453428863899</v>
      </c>
      <c r="AC58" s="183">
        <v>570</v>
      </c>
      <c r="AD58" s="182">
        <v>2070</v>
      </c>
      <c r="AE58" s="179">
        <v>3.6315789473684199</v>
      </c>
      <c r="AF58" s="183">
        <v>236</v>
      </c>
      <c r="AG58" s="182">
        <v>502</v>
      </c>
      <c r="AH58" s="179">
        <v>2.1271186440677998</v>
      </c>
      <c r="AI58" s="183">
        <v>16</v>
      </c>
      <c r="AJ58" s="182">
        <v>16</v>
      </c>
      <c r="AK58" s="179">
        <v>1</v>
      </c>
      <c r="AL58" s="183">
        <v>83</v>
      </c>
      <c r="AM58" s="182">
        <v>732</v>
      </c>
      <c r="AN58" s="179">
        <v>8.8192771084337291</v>
      </c>
      <c r="AO58" s="43">
        <f t="shared" si="0"/>
        <v>5714</v>
      </c>
      <c r="AP58" s="44">
        <f t="shared" si="0"/>
        <v>16122</v>
      </c>
      <c r="AQ58" s="31">
        <f t="shared" si="1"/>
        <v>2.8214910745537276</v>
      </c>
    </row>
    <row r="59" spans="1:43" s="158" customFormat="1" x14ac:dyDescent="0.2">
      <c r="A59" s="6" t="s">
        <v>75</v>
      </c>
      <c r="B59" s="22">
        <v>308</v>
      </c>
      <c r="C59" s="4">
        <v>833</v>
      </c>
      <c r="D59" s="23">
        <v>2.7045454545454501</v>
      </c>
      <c r="E59" s="177">
        <v>103</v>
      </c>
      <c r="F59" s="178">
        <v>589</v>
      </c>
      <c r="G59" s="179">
        <v>5.7184466019417499</v>
      </c>
      <c r="H59" s="180">
        <v>1574</v>
      </c>
      <c r="I59" s="181">
        <v>4151</v>
      </c>
      <c r="J59" s="179">
        <v>2.6372299872935199</v>
      </c>
      <c r="K59" s="180">
        <v>413</v>
      </c>
      <c r="L59" s="182">
        <v>929</v>
      </c>
      <c r="M59" s="179">
        <v>2.24939467312349</v>
      </c>
      <c r="N59" s="183">
        <v>371</v>
      </c>
      <c r="O59" s="182">
        <v>719</v>
      </c>
      <c r="P59" s="179">
        <v>1.9380053908355801</v>
      </c>
      <c r="Q59" s="183">
        <v>597</v>
      </c>
      <c r="R59" s="182">
        <v>1389</v>
      </c>
      <c r="S59" s="179">
        <v>2.3266331658291501</v>
      </c>
      <c r="T59" s="183">
        <v>54</v>
      </c>
      <c r="U59" s="182">
        <v>172</v>
      </c>
      <c r="V59" s="179">
        <v>3.18518518518519</v>
      </c>
      <c r="W59" s="183">
        <v>371</v>
      </c>
      <c r="X59" s="182">
        <v>1376</v>
      </c>
      <c r="Y59" s="179">
        <v>3.7088948787062002</v>
      </c>
      <c r="Z59" s="183">
        <v>1066</v>
      </c>
      <c r="AA59" s="182">
        <v>2649</v>
      </c>
      <c r="AB59" s="179">
        <v>2.4849906191369602</v>
      </c>
      <c r="AC59" s="183">
        <v>464</v>
      </c>
      <c r="AD59" s="182">
        <v>1192</v>
      </c>
      <c r="AE59" s="179">
        <v>2.5689655172413799</v>
      </c>
      <c r="AF59" s="183">
        <v>268</v>
      </c>
      <c r="AG59" s="182">
        <v>572</v>
      </c>
      <c r="AH59" s="179">
        <v>2.1343283582089598</v>
      </c>
      <c r="AI59" s="183">
        <v>25</v>
      </c>
      <c r="AJ59" s="182">
        <v>63</v>
      </c>
      <c r="AK59" s="179">
        <v>2.52</v>
      </c>
      <c r="AL59" s="183">
        <v>84</v>
      </c>
      <c r="AM59" s="182">
        <v>187</v>
      </c>
      <c r="AN59" s="179">
        <v>2.2261904761904798</v>
      </c>
      <c r="AO59" s="43">
        <f t="shared" si="0"/>
        <v>5698</v>
      </c>
      <c r="AP59" s="44">
        <f t="shared" si="0"/>
        <v>14821</v>
      </c>
      <c r="AQ59" s="31">
        <f t="shared" si="1"/>
        <v>2.6010881010881013</v>
      </c>
    </row>
    <row r="60" spans="1:43" s="158" customFormat="1" x14ac:dyDescent="0.2">
      <c r="A60" s="6" t="s">
        <v>124</v>
      </c>
      <c r="B60" s="22">
        <v>175</v>
      </c>
      <c r="C60" s="4">
        <v>474</v>
      </c>
      <c r="D60" s="23">
        <v>2.70857142857143</v>
      </c>
      <c r="E60" s="177">
        <v>104</v>
      </c>
      <c r="F60" s="178">
        <v>458</v>
      </c>
      <c r="G60" s="179">
        <v>4.4038461538461497</v>
      </c>
      <c r="H60" s="180">
        <v>1318</v>
      </c>
      <c r="I60" s="181">
        <v>2779</v>
      </c>
      <c r="J60" s="179">
        <v>2.1084977238239802</v>
      </c>
      <c r="K60" s="180">
        <v>597</v>
      </c>
      <c r="L60" s="182">
        <v>1032</v>
      </c>
      <c r="M60" s="179">
        <v>1.7286432160803999</v>
      </c>
      <c r="N60" s="183">
        <v>331</v>
      </c>
      <c r="O60" s="182">
        <v>824</v>
      </c>
      <c r="P60" s="179">
        <v>2.4894259818731101</v>
      </c>
      <c r="Q60" s="183">
        <v>1604</v>
      </c>
      <c r="R60" s="182">
        <v>3212</v>
      </c>
      <c r="S60" s="179">
        <v>2.00249376558603</v>
      </c>
      <c r="T60" s="183">
        <v>38</v>
      </c>
      <c r="U60" s="182">
        <v>91</v>
      </c>
      <c r="V60" s="179">
        <v>2.3947368421052602</v>
      </c>
      <c r="W60" s="183">
        <v>304</v>
      </c>
      <c r="X60" s="182">
        <v>889</v>
      </c>
      <c r="Y60" s="179">
        <v>2.9243421052631602</v>
      </c>
      <c r="Z60" s="183">
        <v>845</v>
      </c>
      <c r="AA60" s="182">
        <v>2504</v>
      </c>
      <c r="AB60" s="179">
        <v>2.9633136094674599</v>
      </c>
      <c r="AC60" s="183">
        <v>638</v>
      </c>
      <c r="AD60" s="182">
        <v>1831</v>
      </c>
      <c r="AE60" s="179">
        <v>2.8699059561128499</v>
      </c>
      <c r="AF60" s="183">
        <v>110</v>
      </c>
      <c r="AG60" s="182">
        <v>199</v>
      </c>
      <c r="AH60" s="179">
        <v>1.80909090909091</v>
      </c>
      <c r="AI60" s="183">
        <v>15</v>
      </c>
      <c r="AJ60" s="182">
        <v>62</v>
      </c>
      <c r="AK60" s="179">
        <v>4.1333333333333302</v>
      </c>
      <c r="AL60" s="183">
        <v>33</v>
      </c>
      <c r="AM60" s="182">
        <v>123</v>
      </c>
      <c r="AN60" s="179">
        <v>3.7272727272727302</v>
      </c>
      <c r="AO60" s="43">
        <f t="shared" si="0"/>
        <v>6112</v>
      </c>
      <c r="AP60" s="44">
        <f t="shared" si="0"/>
        <v>14478</v>
      </c>
      <c r="AQ60" s="31">
        <f t="shared" si="1"/>
        <v>2.3687827225130889</v>
      </c>
    </row>
    <row r="61" spans="1:43" s="158" customFormat="1" x14ac:dyDescent="0.2">
      <c r="A61" s="6" t="s">
        <v>56</v>
      </c>
      <c r="B61" s="22">
        <v>175</v>
      </c>
      <c r="C61" s="4">
        <v>310</v>
      </c>
      <c r="D61" s="23">
        <v>1.77142857142857</v>
      </c>
      <c r="E61" s="177">
        <v>70</v>
      </c>
      <c r="F61" s="178">
        <v>172</v>
      </c>
      <c r="G61" s="179">
        <v>2.45714285714286</v>
      </c>
      <c r="H61" s="180">
        <v>2082</v>
      </c>
      <c r="I61" s="181">
        <v>4196</v>
      </c>
      <c r="J61" s="179">
        <v>2.01536983669549</v>
      </c>
      <c r="K61" s="180">
        <v>571</v>
      </c>
      <c r="L61" s="182">
        <v>1166</v>
      </c>
      <c r="M61" s="179">
        <v>2.0420315236427302</v>
      </c>
      <c r="N61" s="183">
        <v>155</v>
      </c>
      <c r="O61" s="182">
        <v>377</v>
      </c>
      <c r="P61" s="179">
        <v>2.4322580645161298</v>
      </c>
      <c r="Q61" s="183">
        <v>1361</v>
      </c>
      <c r="R61" s="182">
        <v>2917</v>
      </c>
      <c r="S61" s="179">
        <v>2.1432770022042602</v>
      </c>
      <c r="T61" s="183">
        <v>75</v>
      </c>
      <c r="U61" s="182">
        <v>111</v>
      </c>
      <c r="V61" s="179">
        <v>1.48</v>
      </c>
      <c r="W61" s="183">
        <v>401</v>
      </c>
      <c r="X61" s="182">
        <v>837</v>
      </c>
      <c r="Y61" s="179">
        <v>2.08728179551122</v>
      </c>
      <c r="Z61" s="183">
        <v>717</v>
      </c>
      <c r="AA61" s="182">
        <v>2098</v>
      </c>
      <c r="AB61" s="179">
        <v>2.9260808926080899</v>
      </c>
      <c r="AC61" s="183">
        <v>461</v>
      </c>
      <c r="AD61" s="182">
        <v>882</v>
      </c>
      <c r="AE61" s="179">
        <v>1.9132321041214799</v>
      </c>
      <c r="AF61" s="183">
        <v>290</v>
      </c>
      <c r="AG61" s="182">
        <v>433</v>
      </c>
      <c r="AH61" s="179">
        <v>1.4931034482758601</v>
      </c>
      <c r="AI61" s="183">
        <v>16</v>
      </c>
      <c r="AJ61" s="182">
        <v>86</v>
      </c>
      <c r="AK61" s="179">
        <v>5.375</v>
      </c>
      <c r="AL61" s="183">
        <v>12</v>
      </c>
      <c r="AM61" s="182">
        <v>27</v>
      </c>
      <c r="AN61" s="179">
        <v>2.25</v>
      </c>
      <c r="AO61" s="43">
        <f t="shared" si="0"/>
        <v>6386</v>
      </c>
      <c r="AP61" s="44">
        <f t="shared" si="0"/>
        <v>13612</v>
      </c>
      <c r="AQ61" s="31">
        <f t="shared" si="1"/>
        <v>2.1315377388036327</v>
      </c>
    </row>
    <row r="62" spans="1:43" s="158" customFormat="1" x14ac:dyDescent="0.2">
      <c r="A62" s="6" t="s">
        <v>81</v>
      </c>
      <c r="B62" s="22">
        <v>129</v>
      </c>
      <c r="C62" s="4">
        <v>403</v>
      </c>
      <c r="D62" s="23">
        <v>3.12403100775194</v>
      </c>
      <c r="E62" s="177">
        <v>322</v>
      </c>
      <c r="F62" s="178">
        <v>870</v>
      </c>
      <c r="G62" s="179">
        <v>2.7018633540372701</v>
      </c>
      <c r="H62" s="180">
        <v>2168</v>
      </c>
      <c r="I62" s="181">
        <v>4439</v>
      </c>
      <c r="J62" s="179">
        <v>2.04750922509225</v>
      </c>
      <c r="K62" s="180">
        <v>199</v>
      </c>
      <c r="L62" s="182">
        <v>485</v>
      </c>
      <c r="M62" s="179">
        <v>2.4371859296482401</v>
      </c>
      <c r="N62" s="183">
        <v>444</v>
      </c>
      <c r="O62" s="182">
        <v>1297</v>
      </c>
      <c r="P62" s="179">
        <v>2.9211711711711699</v>
      </c>
      <c r="Q62" s="183">
        <v>271</v>
      </c>
      <c r="R62" s="182">
        <v>559</v>
      </c>
      <c r="S62" s="179">
        <v>2.0627306273062702</v>
      </c>
      <c r="T62" s="183">
        <v>48</v>
      </c>
      <c r="U62" s="182">
        <v>100</v>
      </c>
      <c r="V62" s="179">
        <v>2.0833333333333299</v>
      </c>
      <c r="W62" s="183">
        <v>260</v>
      </c>
      <c r="X62" s="182">
        <v>559</v>
      </c>
      <c r="Y62" s="179">
        <v>2.15</v>
      </c>
      <c r="Z62" s="183">
        <v>808</v>
      </c>
      <c r="AA62" s="182">
        <v>1920</v>
      </c>
      <c r="AB62" s="179">
        <v>2.3762376237623801</v>
      </c>
      <c r="AC62" s="183">
        <v>169</v>
      </c>
      <c r="AD62" s="182">
        <v>496</v>
      </c>
      <c r="AE62" s="179">
        <v>2.9349112426035502</v>
      </c>
      <c r="AF62" s="183">
        <v>348</v>
      </c>
      <c r="AG62" s="182">
        <v>575</v>
      </c>
      <c r="AH62" s="179">
        <v>1.65229885057471</v>
      </c>
      <c r="AI62" s="183">
        <v>47</v>
      </c>
      <c r="AJ62" s="182">
        <v>250</v>
      </c>
      <c r="AK62" s="179">
        <v>5.31914893617021</v>
      </c>
      <c r="AL62" s="183">
        <v>430</v>
      </c>
      <c r="AM62" s="182">
        <v>1403</v>
      </c>
      <c r="AN62" s="179">
        <v>3.2627906976744199</v>
      </c>
      <c r="AO62" s="43">
        <f t="shared" si="0"/>
        <v>5643</v>
      </c>
      <c r="AP62" s="44">
        <f t="shared" si="0"/>
        <v>13356</v>
      </c>
      <c r="AQ62" s="31">
        <f t="shared" si="1"/>
        <v>2.3668261562998407</v>
      </c>
    </row>
    <row r="63" spans="1:43" s="158" customFormat="1" x14ac:dyDescent="0.2">
      <c r="A63" s="6" t="s">
        <v>134</v>
      </c>
      <c r="B63" s="22">
        <v>68</v>
      </c>
      <c r="C63" s="4">
        <v>153</v>
      </c>
      <c r="D63" s="23">
        <v>2.25</v>
      </c>
      <c r="E63" s="177">
        <v>42</v>
      </c>
      <c r="F63" s="178">
        <v>209</v>
      </c>
      <c r="G63" s="179">
        <v>4.9761904761904798</v>
      </c>
      <c r="H63" s="183">
        <v>1150</v>
      </c>
      <c r="I63" s="182">
        <v>3364</v>
      </c>
      <c r="J63" s="179">
        <v>2.9252173913043502</v>
      </c>
      <c r="K63" s="180">
        <v>183</v>
      </c>
      <c r="L63" s="182">
        <v>638</v>
      </c>
      <c r="M63" s="179">
        <v>3.4863387978142102</v>
      </c>
      <c r="N63" s="183">
        <v>160</v>
      </c>
      <c r="O63" s="182">
        <v>706</v>
      </c>
      <c r="P63" s="179">
        <v>4.4124999999999996</v>
      </c>
      <c r="Q63" s="183">
        <v>212</v>
      </c>
      <c r="R63" s="182">
        <v>627</v>
      </c>
      <c r="S63" s="179">
        <v>2.95754716981132</v>
      </c>
      <c r="T63" s="183">
        <v>5</v>
      </c>
      <c r="U63" s="182">
        <v>11</v>
      </c>
      <c r="V63" s="179">
        <v>2.2000000000000002</v>
      </c>
      <c r="W63" s="183">
        <v>300</v>
      </c>
      <c r="X63" s="182">
        <v>1248</v>
      </c>
      <c r="Y63" s="179">
        <v>4.16</v>
      </c>
      <c r="Z63" s="183">
        <v>1576</v>
      </c>
      <c r="AA63" s="182">
        <v>5135</v>
      </c>
      <c r="AB63" s="179">
        <v>3.2582487309644699</v>
      </c>
      <c r="AC63" s="183">
        <v>75</v>
      </c>
      <c r="AD63" s="182">
        <v>282</v>
      </c>
      <c r="AE63" s="179">
        <v>3.76</v>
      </c>
      <c r="AF63" s="183">
        <v>79</v>
      </c>
      <c r="AG63" s="182">
        <v>151</v>
      </c>
      <c r="AH63" s="179">
        <v>1.91139240506329</v>
      </c>
      <c r="AI63" s="183">
        <v>50</v>
      </c>
      <c r="AJ63" s="182">
        <v>86</v>
      </c>
      <c r="AK63" s="179">
        <v>1.72</v>
      </c>
      <c r="AL63" s="183">
        <v>13</v>
      </c>
      <c r="AM63" s="182">
        <v>33</v>
      </c>
      <c r="AN63" s="179">
        <v>2.5384615384615401</v>
      </c>
      <c r="AO63" s="43">
        <f t="shared" si="0"/>
        <v>3913</v>
      </c>
      <c r="AP63" s="44">
        <f t="shared" si="0"/>
        <v>12643</v>
      </c>
      <c r="AQ63" s="31">
        <f t="shared" si="1"/>
        <v>3.2310247891643242</v>
      </c>
    </row>
    <row r="64" spans="1:43" s="158" customFormat="1" x14ac:dyDescent="0.2">
      <c r="A64" s="36" t="s">
        <v>76</v>
      </c>
      <c r="B64" s="28">
        <v>314</v>
      </c>
      <c r="C64" s="26">
        <v>1219</v>
      </c>
      <c r="D64" s="27">
        <v>3.88216560509554</v>
      </c>
      <c r="E64" s="183">
        <v>135</v>
      </c>
      <c r="F64" s="182">
        <v>353</v>
      </c>
      <c r="G64" s="184">
        <v>2.6148148148148098</v>
      </c>
      <c r="H64" s="185">
        <v>1246</v>
      </c>
      <c r="I64" s="186">
        <v>2340</v>
      </c>
      <c r="J64" s="184">
        <v>1.87800963081862</v>
      </c>
      <c r="K64" s="185">
        <v>1260</v>
      </c>
      <c r="L64" s="182">
        <v>3134</v>
      </c>
      <c r="M64" s="184">
        <v>2.48730158730159</v>
      </c>
      <c r="N64" s="183">
        <v>94</v>
      </c>
      <c r="O64" s="182">
        <v>211</v>
      </c>
      <c r="P64" s="184">
        <v>2.2446808510638299</v>
      </c>
      <c r="Q64" s="183">
        <v>441</v>
      </c>
      <c r="R64" s="182">
        <v>1018</v>
      </c>
      <c r="S64" s="184">
        <v>2.3083900226757401</v>
      </c>
      <c r="T64" s="183">
        <v>18</v>
      </c>
      <c r="U64" s="182">
        <v>29</v>
      </c>
      <c r="V64" s="184">
        <v>1.6111111111111101</v>
      </c>
      <c r="W64" s="183">
        <v>227</v>
      </c>
      <c r="X64" s="182">
        <v>546</v>
      </c>
      <c r="Y64" s="184">
        <v>2.40528634361233</v>
      </c>
      <c r="Z64" s="183">
        <v>565</v>
      </c>
      <c r="AA64" s="182">
        <v>1158</v>
      </c>
      <c r="AB64" s="184">
        <v>2.04955752212389</v>
      </c>
      <c r="AC64" s="183">
        <v>358</v>
      </c>
      <c r="AD64" s="182">
        <v>1094</v>
      </c>
      <c r="AE64" s="184">
        <v>3.05586592178771</v>
      </c>
      <c r="AF64" s="183">
        <v>229</v>
      </c>
      <c r="AG64" s="182">
        <v>478</v>
      </c>
      <c r="AH64" s="184">
        <v>2.0873362445414898</v>
      </c>
      <c r="AI64" s="183">
        <v>15</v>
      </c>
      <c r="AJ64" s="182">
        <v>29</v>
      </c>
      <c r="AK64" s="184">
        <v>1.93333333333333</v>
      </c>
      <c r="AL64" s="183">
        <v>46</v>
      </c>
      <c r="AM64" s="182">
        <v>113</v>
      </c>
      <c r="AN64" s="179">
        <v>2.4565217391304301</v>
      </c>
      <c r="AO64" s="43">
        <f t="shared" si="0"/>
        <v>4948</v>
      </c>
      <c r="AP64" s="44">
        <f t="shared" si="0"/>
        <v>11722</v>
      </c>
      <c r="AQ64" s="31">
        <f t="shared" si="1"/>
        <v>2.3690379951495553</v>
      </c>
    </row>
    <row r="65" spans="1:43" s="158" customFormat="1" x14ac:dyDescent="0.2">
      <c r="A65" s="6" t="s">
        <v>82</v>
      </c>
      <c r="B65" s="22">
        <v>193</v>
      </c>
      <c r="C65" s="4">
        <v>1141</v>
      </c>
      <c r="D65" s="23">
        <v>5.9119170984456</v>
      </c>
      <c r="E65" s="177">
        <v>51</v>
      </c>
      <c r="F65" s="178">
        <v>163</v>
      </c>
      <c r="G65" s="179">
        <v>3.1960784313725501</v>
      </c>
      <c r="H65" s="180">
        <v>1199</v>
      </c>
      <c r="I65" s="181">
        <v>2789</v>
      </c>
      <c r="J65" s="179">
        <v>2.3261050875729801</v>
      </c>
      <c r="K65" s="180">
        <v>223</v>
      </c>
      <c r="L65" s="182">
        <v>629</v>
      </c>
      <c r="M65" s="179">
        <v>2.8206278026905802</v>
      </c>
      <c r="N65" s="183">
        <v>697</v>
      </c>
      <c r="O65" s="182">
        <v>1505</v>
      </c>
      <c r="P65" s="179">
        <v>2.1592539454806299</v>
      </c>
      <c r="Q65" s="183">
        <v>337</v>
      </c>
      <c r="R65" s="182">
        <v>979</v>
      </c>
      <c r="S65" s="179">
        <v>2.9050445103857601</v>
      </c>
      <c r="T65" s="183">
        <v>4</v>
      </c>
      <c r="U65" s="182">
        <v>6</v>
      </c>
      <c r="V65" s="179">
        <v>1.5</v>
      </c>
      <c r="W65" s="183">
        <v>234</v>
      </c>
      <c r="X65" s="182">
        <v>641</v>
      </c>
      <c r="Y65" s="179">
        <v>2.7393162393162398</v>
      </c>
      <c r="Z65" s="183">
        <v>610</v>
      </c>
      <c r="AA65" s="182">
        <v>1905</v>
      </c>
      <c r="AB65" s="179">
        <v>3.1229508196721301</v>
      </c>
      <c r="AC65" s="183">
        <v>208</v>
      </c>
      <c r="AD65" s="182">
        <v>1028</v>
      </c>
      <c r="AE65" s="179">
        <v>4.9423076923076898</v>
      </c>
      <c r="AF65" s="183">
        <v>126</v>
      </c>
      <c r="AG65" s="182">
        <v>347</v>
      </c>
      <c r="AH65" s="179">
        <v>2.75396825396825</v>
      </c>
      <c r="AI65" s="183">
        <v>7</v>
      </c>
      <c r="AJ65" s="182">
        <v>9</v>
      </c>
      <c r="AK65" s="179">
        <v>1.28571428571429</v>
      </c>
      <c r="AL65" s="183">
        <v>6</v>
      </c>
      <c r="AM65" s="182">
        <v>10</v>
      </c>
      <c r="AN65" s="179">
        <v>1.6666666666666701</v>
      </c>
      <c r="AO65" s="43">
        <f t="shared" si="0"/>
        <v>3895</v>
      </c>
      <c r="AP65" s="44">
        <f t="shared" si="0"/>
        <v>11152</v>
      </c>
      <c r="AQ65" s="31">
        <f t="shared" si="1"/>
        <v>2.8631578947368421</v>
      </c>
    </row>
    <row r="66" spans="1:43" s="158" customFormat="1" x14ac:dyDescent="0.2">
      <c r="A66" s="6" t="s">
        <v>78</v>
      </c>
      <c r="B66" s="22">
        <v>330</v>
      </c>
      <c r="C66" s="4">
        <v>1032</v>
      </c>
      <c r="D66" s="23">
        <v>3.1272727272727301</v>
      </c>
      <c r="E66" s="177">
        <v>74</v>
      </c>
      <c r="F66" s="178">
        <v>172</v>
      </c>
      <c r="G66" s="179">
        <v>2.3243243243243201</v>
      </c>
      <c r="H66" s="183">
        <v>1100</v>
      </c>
      <c r="I66" s="182">
        <v>2435</v>
      </c>
      <c r="J66" s="179">
        <v>2.2136363636363598</v>
      </c>
      <c r="K66" s="180">
        <v>388</v>
      </c>
      <c r="L66" s="182">
        <v>896</v>
      </c>
      <c r="M66" s="179">
        <v>2.3092783505154602</v>
      </c>
      <c r="N66" s="183">
        <v>270</v>
      </c>
      <c r="O66" s="182">
        <v>707</v>
      </c>
      <c r="P66" s="179">
        <v>2.61851851851852</v>
      </c>
      <c r="Q66" s="183">
        <v>533</v>
      </c>
      <c r="R66" s="182">
        <v>1119</v>
      </c>
      <c r="S66" s="179">
        <v>2.0994371482176399</v>
      </c>
      <c r="T66" s="183">
        <v>21</v>
      </c>
      <c r="U66" s="182">
        <v>40</v>
      </c>
      <c r="V66" s="179">
        <v>1.9047619047619</v>
      </c>
      <c r="W66" s="183">
        <v>286</v>
      </c>
      <c r="X66" s="182">
        <v>713</v>
      </c>
      <c r="Y66" s="179">
        <v>2.4930069930069898</v>
      </c>
      <c r="Z66" s="183">
        <v>667</v>
      </c>
      <c r="AA66" s="182">
        <v>1326</v>
      </c>
      <c r="AB66" s="179">
        <v>1.9880059970015</v>
      </c>
      <c r="AC66" s="183">
        <v>358</v>
      </c>
      <c r="AD66" s="182">
        <v>1042</v>
      </c>
      <c r="AE66" s="179">
        <v>2.9106145251396698</v>
      </c>
      <c r="AF66" s="183">
        <v>353</v>
      </c>
      <c r="AG66" s="182">
        <v>822</v>
      </c>
      <c r="AH66" s="179">
        <v>2.3286118980169999</v>
      </c>
      <c r="AI66" s="183">
        <v>29</v>
      </c>
      <c r="AJ66" s="182">
        <v>36</v>
      </c>
      <c r="AK66" s="179">
        <v>1.2413793103448301</v>
      </c>
      <c r="AL66" s="183">
        <v>125</v>
      </c>
      <c r="AM66" s="182">
        <v>450</v>
      </c>
      <c r="AN66" s="179">
        <v>3.6</v>
      </c>
      <c r="AO66" s="43">
        <f t="shared" si="0"/>
        <v>4534</v>
      </c>
      <c r="AP66" s="44">
        <f t="shared" si="0"/>
        <v>10790</v>
      </c>
      <c r="AQ66" s="31">
        <f t="shared" si="1"/>
        <v>2.3797970886634316</v>
      </c>
    </row>
    <row r="67" spans="1:43" s="158" customFormat="1" x14ac:dyDescent="0.2">
      <c r="A67" s="6" t="s">
        <v>38</v>
      </c>
      <c r="B67" s="22">
        <v>157</v>
      </c>
      <c r="C67" s="4">
        <v>527</v>
      </c>
      <c r="D67" s="23">
        <v>3.3566878980891701</v>
      </c>
      <c r="E67" s="177">
        <v>91</v>
      </c>
      <c r="F67" s="178">
        <v>411</v>
      </c>
      <c r="G67" s="179">
        <v>4.51648351648352</v>
      </c>
      <c r="H67" s="180">
        <v>1084</v>
      </c>
      <c r="I67" s="181">
        <v>3476</v>
      </c>
      <c r="J67" s="179">
        <v>3.2066420664206601</v>
      </c>
      <c r="K67" s="180">
        <v>315</v>
      </c>
      <c r="L67" s="182">
        <v>901</v>
      </c>
      <c r="M67" s="179">
        <v>2.8603174603174599</v>
      </c>
      <c r="N67" s="183">
        <v>146</v>
      </c>
      <c r="O67" s="182">
        <v>431</v>
      </c>
      <c r="P67" s="179">
        <v>2.9520547945205502</v>
      </c>
      <c r="Q67" s="183">
        <v>324</v>
      </c>
      <c r="R67" s="182">
        <v>881</v>
      </c>
      <c r="S67" s="179">
        <v>2.7191358024691401</v>
      </c>
      <c r="T67" s="183">
        <v>23</v>
      </c>
      <c r="U67" s="182">
        <v>32</v>
      </c>
      <c r="V67" s="179">
        <v>1.39130434782609</v>
      </c>
      <c r="W67" s="183">
        <v>187</v>
      </c>
      <c r="X67" s="182">
        <v>508</v>
      </c>
      <c r="Y67" s="179">
        <v>2.7165775401069499</v>
      </c>
      <c r="Z67" s="183">
        <v>783</v>
      </c>
      <c r="AA67" s="182">
        <v>2672</v>
      </c>
      <c r="AB67" s="179">
        <v>3.4125159642401002</v>
      </c>
      <c r="AC67" s="183">
        <v>138</v>
      </c>
      <c r="AD67" s="182">
        <v>364</v>
      </c>
      <c r="AE67" s="179">
        <v>2.63768115942029</v>
      </c>
      <c r="AF67" s="183">
        <v>123</v>
      </c>
      <c r="AG67" s="182">
        <v>289</v>
      </c>
      <c r="AH67" s="179">
        <v>2.3495934959349598</v>
      </c>
      <c r="AI67" s="183">
        <v>10</v>
      </c>
      <c r="AJ67" s="182">
        <v>20</v>
      </c>
      <c r="AK67" s="179">
        <v>2</v>
      </c>
      <c r="AL67" s="183">
        <v>42</v>
      </c>
      <c r="AM67" s="182">
        <v>153</v>
      </c>
      <c r="AN67" s="179">
        <v>3.6428571428571401</v>
      </c>
      <c r="AO67" s="43">
        <f t="shared" si="0"/>
        <v>3423</v>
      </c>
      <c r="AP67" s="44">
        <f t="shared" si="0"/>
        <v>10665</v>
      </c>
      <c r="AQ67" s="31">
        <f t="shared" si="1"/>
        <v>3.1156879929886063</v>
      </c>
    </row>
    <row r="68" spans="1:43" s="158" customFormat="1" x14ac:dyDescent="0.2">
      <c r="A68" s="6" t="s">
        <v>77</v>
      </c>
      <c r="B68" s="22">
        <v>333</v>
      </c>
      <c r="C68" s="4">
        <v>1439</v>
      </c>
      <c r="D68" s="23">
        <v>4.32132132132132</v>
      </c>
      <c r="E68" s="177">
        <v>137</v>
      </c>
      <c r="F68" s="178">
        <v>288</v>
      </c>
      <c r="G68" s="179">
        <v>2.1021897810219001</v>
      </c>
      <c r="H68" s="180">
        <v>1130</v>
      </c>
      <c r="I68" s="181">
        <v>2458</v>
      </c>
      <c r="J68" s="179">
        <v>2.1752212389380499</v>
      </c>
      <c r="K68" s="180">
        <v>246</v>
      </c>
      <c r="L68" s="182">
        <v>624</v>
      </c>
      <c r="M68" s="179">
        <v>2.5365853658536599</v>
      </c>
      <c r="N68" s="183">
        <v>149</v>
      </c>
      <c r="O68" s="182">
        <v>276</v>
      </c>
      <c r="P68" s="179">
        <v>1.8523489932885899</v>
      </c>
      <c r="Q68" s="183">
        <v>307</v>
      </c>
      <c r="R68" s="182">
        <v>682</v>
      </c>
      <c r="S68" s="179">
        <v>2.2214983713355099</v>
      </c>
      <c r="T68" s="183">
        <v>14</v>
      </c>
      <c r="U68" s="182">
        <v>55</v>
      </c>
      <c r="V68" s="179">
        <v>3.9285714285714302</v>
      </c>
      <c r="W68" s="183">
        <v>214</v>
      </c>
      <c r="X68" s="182">
        <v>755</v>
      </c>
      <c r="Y68" s="179">
        <v>3.52803738317757</v>
      </c>
      <c r="Z68" s="183">
        <v>521</v>
      </c>
      <c r="AA68" s="182">
        <v>1158</v>
      </c>
      <c r="AB68" s="179">
        <v>2.22264875239923</v>
      </c>
      <c r="AC68" s="183">
        <v>308</v>
      </c>
      <c r="AD68" s="182">
        <v>935</v>
      </c>
      <c r="AE68" s="179">
        <v>3.03571428571429</v>
      </c>
      <c r="AF68" s="183">
        <v>249</v>
      </c>
      <c r="AG68" s="182">
        <v>598</v>
      </c>
      <c r="AH68" s="179">
        <v>2.40160642570281</v>
      </c>
      <c r="AI68" s="183">
        <v>28</v>
      </c>
      <c r="AJ68" s="182">
        <v>35</v>
      </c>
      <c r="AK68" s="179">
        <v>1.25</v>
      </c>
      <c r="AL68" s="183">
        <v>142</v>
      </c>
      <c r="AM68" s="182">
        <v>348</v>
      </c>
      <c r="AN68" s="179">
        <v>2.4507042253521099</v>
      </c>
      <c r="AO68" s="43">
        <f t="shared" si="0"/>
        <v>3778</v>
      </c>
      <c r="AP68" s="44">
        <f t="shared" si="0"/>
        <v>9651</v>
      </c>
      <c r="AQ68" s="31">
        <f t="shared" si="1"/>
        <v>2.5545262043409211</v>
      </c>
    </row>
    <row r="69" spans="1:43" s="158" customFormat="1" x14ac:dyDescent="0.2">
      <c r="A69" s="6" t="s">
        <v>79</v>
      </c>
      <c r="B69" s="22">
        <v>159</v>
      </c>
      <c r="C69" s="4">
        <v>553</v>
      </c>
      <c r="D69" s="23">
        <v>3.4779874213836499</v>
      </c>
      <c r="E69" s="177">
        <v>84</v>
      </c>
      <c r="F69" s="178">
        <v>267</v>
      </c>
      <c r="G69" s="179">
        <v>3.1785714285714302</v>
      </c>
      <c r="H69" s="180">
        <v>1267</v>
      </c>
      <c r="I69" s="181">
        <v>3053</v>
      </c>
      <c r="J69" s="179">
        <v>2.4096290449881601</v>
      </c>
      <c r="K69" s="180">
        <v>254</v>
      </c>
      <c r="L69" s="182">
        <v>705</v>
      </c>
      <c r="M69" s="179">
        <v>2.7755905511811001</v>
      </c>
      <c r="N69" s="183">
        <v>79</v>
      </c>
      <c r="O69" s="182">
        <v>179</v>
      </c>
      <c r="P69" s="179">
        <v>2.2658227848101302</v>
      </c>
      <c r="Q69" s="183">
        <v>427</v>
      </c>
      <c r="R69" s="182">
        <v>1127</v>
      </c>
      <c r="S69" s="179">
        <v>2.6393442622950798</v>
      </c>
      <c r="T69" s="183">
        <v>8</v>
      </c>
      <c r="U69" s="182">
        <v>20</v>
      </c>
      <c r="V69" s="179">
        <v>2.5</v>
      </c>
      <c r="W69" s="183">
        <v>163</v>
      </c>
      <c r="X69" s="182">
        <v>425</v>
      </c>
      <c r="Y69" s="179">
        <v>2.6073619631901801</v>
      </c>
      <c r="Z69" s="183">
        <v>1140</v>
      </c>
      <c r="AA69" s="182">
        <v>2018</v>
      </c>
      <c r="AB69" s="179">
        <v>1.7701754385964901</v>
      </c>
      <c r="AC69" s="183">
        <v>164</v>
      </c>
      <c r="AD69" s="182">
        <v>460</v>
      </c>
      <c r="AE69" s="179">
        <v>2.8048780487804899</v>
      </c>
      <c r="AF69" s="183">
        <v>208</v>
      </c>
      <c r="AG69" s="182">
        <v>513</v>
      </c>
      <c r="AH69" s="179">
        <v>2.4663461538461502</v>
      </c>
      <c r="AI69" s="183">
        <v>7</v>
      </c>
      <c r="AJ69" s="182">
        <v>13</v>
      </c>
      <c r="AK69" s="179">
        <v>1.8571428571428601</v>
      </c>
      <c r="AL69" s="183">
        <v>41</v>
      </c>
      <c r="AM69" s="182">
        <v>75</v>
      </c>
      <c r="AN69" s="179">
        <v>1.82926829268293</v>
      </c>
      <c r="AO69" s="43">
        <f t="shared" si="0"/>
        <v>4001</v>
      </c>
      <c r="AP69" s="44">
        <f t="shared" si="0"/>
        <v>9408</v>
      </c>
      <c r="AQ69" s="31">
        <f t="shared" si="1"/>
        <v>2.3514121469632592</v>
      </c>
    </row>
    <row r="70" spans="1:43" s="158" customFormat="1" x14ac:dyDescent="0.2">
      <c r="A70" s="6" t="s">
        <v>53</v>
      </c>
      <c r="B70" s="22">
        <v>99</v>
      </c>
      <c r="C70" s="4">
        <v>280</v>
      </c>
      <c r="D70" s="23">
        <v>2.8282828282828301</v>
      </c>
      <c r="E70" s="177">
        <v>48</v>
      </c>
      <c r="F70" s="178">
        <v>219</v>
      </c>
      <c r="G70" s="179">
        <v>4.5625</v>
      </c>
      <c r="H70" s="180">
        <v>833</v>
      </c>
      <c r="I70" s="181">
        <v>2726</v>
      </c>
      <c r="J70" s="179">
        <v>3.2725090036014399</v>
      </c>
      <c r="K70" s="180">
        <v>173</v>
      </c>
      <c r="L70" s="182">
        <v>394</v>
      </c>
      <c r="M70" s="179">
        <v>2.2774566473988398</v>
      </c>
      <c r="N70" s="183">
        <v>168</v>
      </c>
      <c r="O70" s="182">
        <v>534</v>
      </c>
      <c r="P70" s="179">
        <v>3.1785714285714302</v>
      </c>
      <c r="Q70" s="183">
        <v>384</v>
      </c>
      <c r="R70" s="182">
        <v>777</v>
      </c>
      <c r="S70" s="179">
        <v>2.0234375</v>
      </c>
      <c r="T70" s="183">
        <v>26</v>
      </c>
      <c r="U70" s="182">
        <v>31</v>
      </c>
      <c r="V70" s="179">
        <v>1.1923076923076901</v>
      </c>
      <c r="W70" s="183">
        <v>229</v>
      </c>
      <c r="X70" s="182">
        <v>606</v>
      </c>
      <c r="Y70" s="179">
        <v>2.6462882096069902</v>
      </c>
      <c r="Z70" s="183">
        <v>695</v>
      </c>
      <c r="AA70" s="182">
        <v>2022</v>
      </c>
      <c r="AB70" s="179">
        <v>2.9093525179856101</v>
      </c>
      <c r="AC70" s="183">
        <v>153</v>
      </c>
      <c r="AD70" s="182">
        <v>415</v>
      </c>
      <c r="AE70" s="179">
        <v>2.71241830065359</v>
      </c>
      <c r="AF70" s="183">
        <v>242</v>
      </c>
      <c r="AG70" s="182">
        <v>625</v>
      </c>
      <c r="AH70" s="179">
        <v>2.5826446280991702</v>
      </c>
      <c r="AI70" s="183">
        <v>19</v>
      </c>
      <c r="AJ70" s="182">
        <v>34</v>
      </c>
      <c r="AK70" s="179">
        <v>1.7894736842105301</v>
      </c>
      <c r="AL70" s="183">
        <v>14</v>
      </c>
      <c r="AM70" s="182">
        <v>64</v>
      </c>
      <c r="AN70" s="179">
        <v>4.5714285714285703</v>
      </c>
      <c r="AO70" s="43">
        <f t="shared" si="0"/>
        <v>3083</v>
      </c>
      <c r="AP70" s="44">
        <f t="shared" si="0"/>
        <v>8727</v>
      </c>
      <c r="AQ70" s="31">
        <f t="shared" si="1"/>
        <v>2.830684398313331</v>
      </c>
    </row>
    <row r="71" spans="1:43" s="158" customFormat="1" x14ac:dyDescent="0.2">
      <c r="A71" s="6" t="s">
        <v>48</v>
      </c>
      <c r="B71" s="22">
        <v>112</v>
      </c>
      <c r="C71" s="4">
        <v>214</v>
      </c>
      <c r="D71" s="23">
        <v>1.91071428571429</v>
      </c>
      <c r="E71" s="177">
        <v>41</v>
      </c>
      <c r="F71" s="178">
        <v>181</v>
      </c>
      <c r="G71" s="179">
        <v>4.4146341463414602</v>
      </c>
      <c r="H71" s="180">
        <v>1022</v>
      </c>
      <c r="I71" s="181">
        <v>2256</v>
      </c>
      <c r="J71" s="179">
        <v>2.2074363992172201</v>
      </c>
      <c r="K71" s="180">
        <v>463</v>
      </c>
      <c r="L71" s="182">
        <v>1022</v>
      </c>
      <c r="M71" s="179">
        <v>2.2073434125269999</v>
      </c>
      <c r="N71" s="183">
        <v>173</v>
      </c>
      <c r="O71" s="182">
        <v>837</v>
      </c>
      <c r="P71" s="179">
        <v>4.8381502890173396</v>
      </c>
      <c r="Q71" s="183">
        <v>574</v>
      </c>
      <c r="R71" s="182">
        <v>1134</v>
      </c>
      <c r="S71" s="179">
        <v>1.9756097560975601</v>
      </c>
      <c r="T71" s="183">
        <v>10</v>
      </c>
      <c r="U71" s="182">
        <v>35</v>
      </c>
      <c r="V71" s="179">
        <v>3.5</v>
      </c>
      <c r="W71" s="183">
        <v>151</v>
      </c>
      <c r="X71" s="182">
        <v>351</v>
      </c>
      <c r="Y71" s="179">
        <v>2.32450331125828</v>
      </c>
      <c r="Z71" s="183">
        <v>491</v>
      </c>
      <c r="AA71" s="182">
        <v>1248</v>
      </c>
      <c r="AB71" s="179">
        <v>2.5417515274949101</v>
      </c>
      <c r="AC71" s="183">
        <v>385</v>
      </c>
      <c r="AD71" s="182">
        <v>809</v>
      </c>
      <c r="AE71" s="179">
        <v>2.1012987012986999</v>
      </c>
      <c r="AF71" s="183">
        <v>75</v>
      </c>
      <c r="AG71" s="182">
        <v>163</v>
      </c>
      <c r="AH71" s="179">
        <v>2.1733333333333298</v>
      </c>
      <c r="AI71" s="183">
        <v>19</v>
      </c>
      <c r="AJ71" s="182">
        <v>198</v>
      </c>
      <c r="AK71" s="179">
        <v>10.421052631578901</v>
      </c>
      <c r="AL71" s="183">
        <v>24</v>
      </c>
      <c r="AM71" s="182">
        <v>58</v>
      </c>
      <c r="AN71" s="179">
        <v>2.4166666666666701</v>
      </c>
      <c r="AO71" s="43">
        <f t="shared" ref="AO71:AP80" si="2">SUM(B71,E71,H71,K71,N71,Q71,T71,W71,Z71,AC71,AF71,AI71,AL71)</f>
        <v>3540</v>
      </c>
      <c r="AP71" s="44">
        <f t="shared" si="2"/>
        <v>8506</v>
      </c>
      <c r="AQ71" s="31">
        <f t="shared" si="1"/>
        <v>2.4028248587570622</v>
      </c>
    </row>
    <row r="72" spans="1:43" s="158" customFormat="1" x14ac:dyDescent="0.2">
      <c r="A72" s="6" t="s">
        <v>127</v>
      </c>
      <c r="B72" s="22">
        <v>158</v>
      </c>
      <c r="C72" s="4">
        <v>534</v>
      </c>
      <c r="D72" s="23">
        <v>3.37974683544304</v>
      </c>
      <c r="E72" s="177">
        <v>40</v>
      </c>
      <c r="F72" s="178">
        <v>309</v>
      </c>
      <c r="G72" s="179">
        <v>7.7249999999999996</v>
      </c>
      <c r="H72" s="180">
        <v>993</v>
      </c>
      <c r="I72" s="181">
        <v>2589</v>
      </c>
      <c r="J72" s="179">
        <v>2.6072507552870099</v>
      </c>
      <c r="K72" s="180">
        <v>257</v>
      </c>
      <c r="L72" s="182">
        <v>739</v>
      </c>
      <c r="M72" s="179">
        <v>2.8754863813229599</v>
      </c>
      <c r="N72" s="183">
        <v>141</v>
      </c>
      <c r="O72" s="182">
        <v>570</v>
      </c>
      <c r="P72" s="179">
        <v>4.0425531914893602</v>
      </c>
      <c r="Q72" s="183">
        <v>400</v>
      </c>
      <c r="R72" s="182">
        <v>846</v>
      </c>
      <c r="S72" s="179">
        <v>2.1150000000000002</v>
      </c>
      <c r="T72" s="183">
        <v>12</v>
      </c>
      <c r="U72" s="182">
        <v>64</v>
      </c>
      <c r="V72" s="179">
        <v>5.3333333333333304</v>
      </c>
      <c r="W72" s="183">
        <v>216</v>
      </c>
      <c r="X72" s="182">
        <v>443</v>
      </c>
      <c r="Y72" s="179">
        <v>2.05092592592593</v>
      </c>
      <c r="Z72" s="183">
        <v>421</v>
      </c>
      <c r="AA72" s="182">
        <v>1528</v>
      </c>
      <c r="AB72" s="179">
        <v>3.6294536817102099</v>
      </c>
      <c r="AC72" s="183">
        <v>269</v>
      </c>
      <c r="AD72" s="182">
        <v>521</v>
      </c>
      <c r="AE72" s="179">
        <v>1.9368029739777</v>
      </c>
      <c r="AF72" s="183">
        <v>84</v>
      </c>
      <c r="AG72" s="182">
        <v>174</v>
      </c>
      <c r="AH72" s="179">
        <v>2.0714285714285698</v>
      </c>
      <c r="AI72" s="183">
        <v>22</v>
      </c>
      <c r="AJ72" s="182">
        <v>41</v>
      </c>
      <c r="AK72" s="179">
        <v>1.86363636363636</v>
      </c>
      <c r="AL72" s="183">
        <v>10</v>
      </c>
      <c r="AM72" s="182">
        <v>26</v>
      </c>
      <c r="AN72" s="179">
        <v>2.6</v>
      </c>
      <c r="AO72" s="43">
        <f t="shared" si="2"/>
        <v>3023</v>
      </c>
      <c r="AP72" s="44">
        <f t="shared" si="2"/>
        <v>8384</v>
      </c>
      <c r="AQ72" s="31">
        <f t="shared" si="1"/>
        <v>2.7734039034072113</v>
      </c>
    </row>
    <row r="73" spans="1:43" s="158" customFormat="1" x14ac:dyDescent="0.2">
      <c r="A73" s="6" t="s">
        <v>60</v>
      </c>
      <c r="B73" s="22">
        <v>274</v>
      </c>
      <c r="C73" s="4">
        <v>681</v>
      </c>
      <c r="D73" s="23">
        <v>2.48540145985401</v>
      </c>
      <c r="E73" s="177">
        <v>116</v>
      </c>
      <c r="F73" s="178">
        <v>236</v>
      </c>
      <c r="G73" s="179">
        <v>2.0344827586206899</v>
      </c>
      <c r="H73" s="180">
        <v>749</v>
      </c>
      <c r="I73" s="181">
        <v>1864</v>
      </c>
      <c r="J73" s="179">
        <v>2.4886515353805101</v>
      </c>
      <c r="K73" s="180">
        <v>164</v>
      </c>
      <c r="L73" s="182">
        <v>301</v>
      </c>
      <c r="M73" s="179">
        <v>1.83536585365854</v>
      </c>
      <c r="N73" s="183">
        <v>131</v>
      </c>
      <c r="O73" s="182">
        <v>364</v>
      </c>
      <c r="P73" s="179">
        <v>2.7786259541984699</v>
      </c>
      <c r="Q73" s="183">
        <v>313</v>
      </c>
      <c r="R73" s="182">
        <v>726</v>
      </c>
      <c r="S73" s="179">
        <v>2.31948881789137</v>
      </c>
      <c r="T73" s="183">
        <v>9</v>
      </c>
      <c r="U73" s="182">
        <v>15</v>
      </c>
      <c r="V73" s="179">
        <v>1.6666666666666701</v>
      </c>
      <c r="W73" s="183">
        <v>185</v>
      </c>
      <c r="X73" s="182">
        <v>715</v>
      </c>
      <c r="Y73" s="179">
        <v>3.8648648648648698</v>
      </c>
      <c r="Z73" s="183">
        <v>363</v>
      </c>
      <c r="AA73" s="182">
        <v>845</v>
      </c>
      <c r="AB73" s="179">
        <v>2.3278236914600501</v>
      </c>
      <c r="AC73" s="183">
        <v>108</v>
      </c>
      <c r="AD73" s="182">
        <v>791</v>
      </c>
      <c r="AE73" s="179">
        <v>7.3240740740740797</v>
      </c>
      <c r="AF73" s="183">
        <v>137</v>
      </c>
      <c r="AG73" s="182">
        <v>331</v>
      </c>
      <c r="AH73" s="179">
        <v>2.4160583941605802</v>
      </c>
      <c r="AI73" s="183">
        <v>17</v>
      </c>
      <c r="AJ73" s="182">
        <v>60</v>
      </c>
      <c r="AK73" s="179">
        <v>3.52941176470588</v>
      </c>
      <c r="AL73" s="183">
        <v>24</v>
      </c>
      <c r="AM73" s="182">
        <v>46</v>
      </c>
      <c r="AN73" s="179">
        <v>1.9166666666666701</v>
      </c>
      <c r="AO73" s="43">
        <f t="shared" si="2"/>
        <v>2590</v>
      </c>
      <c r="AP73" s="44">
        <f t="shared" si="2"/>
        <v>6975</v>
      </c>
      <c r="AQ73" s="31">
        <f t="shared" ref="AQ73:AQ80" si="3">AP73/AO73</f>
        <v>2.6930501930501931</v>
      </c>
    </row>
    <row r="74" spans="1:43" s="158" customFormat="1" x14ac:dyDescent="0.2">
      <c r="A74" s="6" t="s">
        <v>59</v>
      </c>
      <c r="B74" s="22">
        <v>65</v>
      </c>
      <c r="C74" s="4">
        <v>247</v>
      </c>
      <c r="D74" s="23">
        <v>3.8</v>
      </c>
      <c r="E74" s="177">
        <v>34</v>
      </c>
      <c r="F74" s="178">
        <v>383</v>
      </c>
      <c r="G74" s="179">
        <v>11.264705882352899</v>
      </c>
      <c r="H74" s="180">
        <v>562</v>
      </c>
      <c r="I74" s="181">
        <v>1625</v>
      </c>
      <c r="J74" s="179">
        <v>2.8914590747330999</v>
      </c>
      <c r="K74" s="180">
        <v>120</v>
      </c>
      <c r="L74" s="182">
        <v>283</v>
      </c>
      <c r="M74" s="179">
        <v>2.3583333333333298</v>
      </c>
      <c r="N74" s="183">
        <v>112</v>
      </c>
      <c r="O74" s="182">
        <v>440</v>
      </c>
      <c r="P74" s="179">
        <v>3.9285714285714302</v>
      </c>
      <c r="Q74" s="183">
        <v>278</v>
      </c>
      <c r="R74" s="182">
        <v>540</v>
      </c>
      <c r="S74" s="179">
        <v>1.94244604316547</v>
      </c>
      <c r="T74" s="183">
        <v>0</v>
      </c>
      <c r="U74" s="182">
        <v>0</v>
      </c>
      <c r="V74" s="179" t="s">
        <v>141</v>
      </c>
      <c r="W74" s="183">
        <v>123</v>
      </c>
      <c r="X74" s="182">
        <v>386</v>
      </c>
      <c r="Y74" s="179">
        <v>3.1382113821138198</v>
      </c>
      <c r="Z74" s="183">
        <v>773</v>
      </c>
      <c r="AA74" s="182">
        <v>2292</v>
      </c>
      <c r="AB74" s="179">
        <v>2.9650711513583401</v>
      </c>
      <c r="AC74" s="183">
        <v>102</v>
      </c>
      <c r="AD74" s="182">
        <v>182</v>
      </c>
      <c r="AE74" s="179">
        <v>1.7843137254902</v>
      </c>
      <c r="AF74" s="183">
        <v>138</v>
      </c>
      <c r="AG74" s="182">
        <v>384</v>
      </c>
      <c r="AH74" s="179">
        <v>2.7826086956521698</v>
      </c>
      <c r="AI74" s="183">
        <v>0</v>
      </c>
      <c r="AJ74" s="182">
        <v>0</v>
      </c>
      <c r="AK74" s="179" t="s">
        <v>141</v>
      </c>
      <c r="AL74" s="183">
        <v>27</v>
      </c>
      <c r="AM74" s="182">
        <v>60</v>
      </c>
      <c r="AN74" s="179">
        <v>2.2222222222222201</v>
      </c>
      <c r="AO74" s="43">
        <f t="shared" si="2"/>
        <v>2334</v>
      </c>
      <c r="AP74" s="44">
        <f t="shared" si="2"/>
        <v>6822</v>
      </c>
      <c r="AQ74" s="31">
        <f t="shared" si="3"/>
        <v>2.9228791773778919</v>
      </c>
    </row>
    <row r="75" spans="1:43" s="158" customFormat="1" x14ac:dyDescent="0.2">
      <c r="A75" s="6" t="s">
        <v>133</v>
      </c>
      <c r="B75" s="22">
        <v>146</v>
      </c>
      <c r="C75" s="4">
        <v>572</v>
      </c>
      <c r="D75" s="23">
        <v>3.9178082191780801</v>
      </c>
      <c r="E75" s="177">
        <v>71</v>
      </c>
      <c r="F75" s="178">
        <v>105</v>
      </c>
      <c r="G75" s="179">
        <v>1.47887323943662</v>
      </c>
      <c r="H75" s="180">
        <v>774</v>
      </c>
      <c r="I75" s="181">
        <v>1251</v>
      </c>
      <c r="J75" s="179">
        <v>1.6162790697674401</v>
      </c>
      <c r="K75" s="180">
        <v>155</v>
      </c>
      <c r="L75" s="182">
        <v>406</v>
      </c>
      <c r="M75" s="179">
        <v>2.6193548387096799</v>
      </c>
      <c r="N75" s="183">
        <v>127</v>
      </c>
      <c r="O75" s="182">
        <v>402</v>
      </c>
      <c r="P75" s="179">
        <v>3.1653543307086598</v>
      </c>
      <c r="Q75" s="183">
        <v>210</v>
      </c>
      <c r="R75" s="182">
        <v>399</v>
      </c>
      <c r="S75" s="179">
        <v>1.9</v>
      </c>
      <c r="T75" s="183">
        <v>20</v>
      </c>
      <c r="U75" s="182">
        <v>31</v>
      </c>
      <c r="V75" s="179">
        <v>1.55</v>
      </c>
      <c r="W75" s="183">
        <v>157</v>
      </c>
      <c r="X75" s="182">
        <v>397</v>
      </c>
      <c r="Y75" s="179">
        <v>2.5286624203821702</v>
      </c>
      <c r="Z75" s="183">
        <v>339</v>
      </c>
      <c r="AA75" s="182">
        <v>783</v>
      </c>
      <c r="AB75" s="179">
        <v>2.3097345132743401</v>
      </c>
      <c r="AC75" s="183">
        <v>248</v>
      </c>
      <c r="AD75" s="182">
        <v>740</v>
      </c>
      <c r="AE75" s="179">
        <v>2.9838709677419399</v>
      </c>
      <c r="AF75" s="183">
        <v>116</v>
      </c>
      <c r="AG75" s="182">
        <v>244</v>
      </c>
      <c r="AH75" s="179">
        <v>2.1034482758620698</v>
      </c>
      <c r="AI75" s="183">
        <v>45</v>
      </c>
      <c r="AJ75" s="182">
        <v>114</v>
      </c>
      <c r="AK75" s="179">
        <v>2.5333333333333301</v>
      </c>
      <c r="AL75" s="183">
        <v>69</v>
      </c>
      <c r="AM75" s="182">
        <v>249</v>
      </c>
      <c r="AN75" s="179">
        <v>3.60869565217391</v>
      </c>
      <c r="AO75" s="43">
        <f t="shared" si="2"/>
        <v>2477</v>
      </c>
      <c r="AP75" s="44">
        <f t="shared" si="2"/>
        <v>5693</v>
      </c>
      <c r="AQ75" s="31">
        <f t="shared" si="3"/>
        <v>2.2983447719014936</v>
      </c>
    </row>
    <row r="76" spans="1:43" s="158" customFormat="1" x14ac:dyDescent="0.2">
      <c r="A76" s="6" t="s">
        <v>84</v>
      </c>
      <c r="B76" s="22">
        <v>39</v>
      </c>
      <c r="C76" s="4">
        <v>209</v>
      </c>
      <c r="D76" s="23">
        <v>5.3589743589743604</v>
      </c>
      <c r="E76" s="177">
        <v>18</v>
      </c>
      <c r="F76" s="178">
        <v>98</v>
      </c>
      <c r="G76" s="179">
        <v>5.44444444444445</v>
      </c>
      <c r="H76" s="180">
        <v>412</v>
      </c>
      <c r="I76" s="181">
        <v>1143</v>
      </c>
      <c r="J76" s="179">
        <v>2.7742718446601899</v>
      </c>
      <c r="K76" s="180">
        <v>190</v>
      </c>
      <c r="L76" s="182">
        <v>1017</v>
      </c>
      <c r="M76" s="179">
        <v>5.3526315789473697</v>
      </c>
      <c r="N76" s="183">
        <v>46</v>
      </c>
      <c r="O76" s="182">
        <v>169</v>
      </c>
      <c r="P76" s="179">
        <v>3.6739130434782599</v>
      </c>
      <c r="Q76" s="183">
        <v>569</v>
      </c>
      <c r="R76" s="182">
        <v>1464</v>
      </c>
      <c r="S76" s="179">
        <v>2.5729349736379601</v>
      </c>
      <c r="T76" s="183">
        <v>2</v>
      </c>
      <c r="U76" s="182">
        <v>4</v>
      </c>
      <c r="V76" s="179">
        <v>2</v>
      </c>
      <c r="W76" s="183">
        <v>117</v>
      </c>
      <c r="X76" s="182">
        <v>289</v>
      </c>
      <c r="Y76" s="179">
        <v>2.4700854700854702</v>
      </c>
      <c r="Z76" s="183">
        <v>263</v>
      </c>
      <c r="AA76" s="182">
        <v>858</v>
      </c>
      <c r="AB76" s="179">
        <v>3.2623574144486698</v>
      </c>
      <c r="AC76" s="183">
        <v>41</v>
      </c>
      <c r="AD76" s="182">
        <v>67</v>
      </c>
      <c r="AE76" s="179">
        <v>1.6341463414634101</v>
      </c>
      <c r="AF76" s="183">
        <v>71</v>
      </c>
      <c r="AG76" s="182">
        <v>162</v>
      </c>
      <c r="AH76" s="179">
        <v>2.28169014084507</v>
      </c>
      <c r="AI76" s="183">
        <v>0</v>
      </c>
      <c r="AJ76" s="182">
        <v>0</v>
      </c>
      <c r="AK76" s="179" t="s">
        <v>141</v>
      </c>
      <c r="AL76" s="183">
        <v>10</v>
      </c>
      <c r="AM76" s="182">
        <v>14</v>
      </c>
      <c r="AN76" s="179">
        <v>1.4</v>
      </c>
      <c r="AO76" s="43">
        <f t="shared" si="2"/>
        <v>1778</v>
      </c>
      <c r="AP76" s="44">
        <f t="shared" si="2"/>
        <v>5494</v>
      </c>
      <c r="AQ76" s="31">
        <f t="shared" si="3"/>
        <v>3.0899887514060742</v>
      </c>
    </row>
    <row r="77" spans="1:43" s="158" customFormat="1" x14ac:dyDescent="0.2">
      <c r="A77" s="6" t="s">
        <v>136</v>
      </c>
      <c r="B77" s="22">
        <v>37</v>
      </c>
      <c r="C77" s="4">
        <v>150</v>
      </c>
      <c r="D77" s="23">
        <v>4.0540540540540499</v>
      </c>
      <c r="E77" s="177">
        <v>8</v>
      </c>
      <c r="F77" s="178">
        <v>33</v>
      </c>
      <c r="G77" s="179">
        <v>4.125</v>
      </c>
      <c r="H77" s="180">
        <v>446</v>
      </c>
      <c r="I77" s="181">
        <v>1027</v>
      </c>
      <c r="J77" s="179">
        <v>2.3026905829596398</v>
      </c>
      <c r="K77" s="180">
        <v>130</v>
      </c>
      <c r="L77" s="182">
        <v>369</v>
      </c>
      <c r="M77" s="179">
        <v>2.8384615384615399</v>
      </c>
      <c r="N77" s="183">
        <v>37</v>
      </c>
      <c r="O77" s="182">
        <v>119</v>
      </c>
      <c r="P77" s="179">
        <v>3.2162162162162198</v>
      </c>
      <c r="Q77" s="183">
        <v>406</v>
      </c>
      <c r="R77" s="182">
        <v>1216</v>
      </c>
      <c r="S77" s="179">
        <v>2.9950738916256201</v>
      </c>
      <c r="T77" s="183">
        <v>4</v>
      </c>
      <c r="U77" s="182">
        <v>4</v>
      </c>
      <c r="V77" s="179">
        <v>1</v>
      </c>
      <c r="W77" s="183">
        <v>130</v>
      </c>
      <c r="X77" s="182">
        <v>396</v>
      </c>
      <c r="Y77" s="179">
        <v>3.04615384615385</v>
      </c>
      <c r="Z77" s="183">
        <v>501</v>
      </c>
      <c r="AA77" s="182">
        <v>1808</v>
      </c>
      <c r="AB77" s="179">
        <v>3.60878243512974</v>
      </c>
      <c r="AC77" s="183">
        <v>61</v>
      </c>
      <c r="AD77" s="182">
        <v>255</v>
      </c>
      <c r="AE77" s="179">
        <v>4.1803278688524603</v>
      </c>
      <c r="AF77" s="183">
        <v>45</v>
      </c>
      <c r="AG77" s="182">
        <v>85</v>
      </c>
      <c r="AH77" s="179">
        <v>1.8888888888888899</v>
      </c>
      <c r="AI77" s="183">
        <v>2</v>
      </c>
      <c r="AJ77" s="182">
        <v>2</v>
      </c>
      <c r="AK77" s="179">
        <v>1</v>
      </c>
      <c r="AL77" s="183">
        <v>2</v>
      </c>
      <c r="AM77" s="182">
        <v>3</v>
      </c>
      <c r="AN77" s="179">
        <v>1.5</v>
      </c>
      <c r="AO77" s="43">
        <f t="shared" si="2"/>
        <v>1809</v>
      </c>
      <c r="AP77" s="44">
        <f t="shared" si="2"/>
        <v>5467</v>
      </c>
      <c r="AQ77" s="31">
        <f t="shared" si="3"/>
        <v>3.0221116639027086</v>
      </c>
    </row>
    <row r="78" spans="1:43" s="158" customFormat="1" x14ac:dyDescent="0.2">
      <c r="A78" s="6" t="s">
        <v>135</v>
      </c>
      <c r="B78" s="22">
        <v>106</v>
      </c>
      <c r="C78" s="4">
        <v>231</v>
      </c>
      <c r="D78" s="23">
        <v>2.17924528301887</v>
      </c>
      <c r="E78" s="177">
        <v>23</v>
      </c>
      <c r="F78" s="178">
        <v>37</v>
      </c>
      <c r="G78" s="179">
        <v>1.60869565217391</v>
      </c>
      <c r="H78" s="180">
        <v>372</v>
      </c>
      <c r="I78" s="181">
        <v>1215</v>
      </c>
      <c r="J78" s="179">
        <v>3.2661290322580601</v>
      </c>
      <c r="K78" s="180">
        <v>92</v>
      </c>
      <c r="L78" s="182">
        <v>351</v>
      </c>
      <c r="M78" s="179">
        <v>3.8152173913043499</v>
      </c>
      <c r="N78" s="183">
        <v>111</v>
      </c>
      <c r="O78" s="182">
        <v>413</v>
      </c>
      <c r="P78" s="179">
        <v>3.72072072072072</v>
      </c>
      <c r="Q78" s="183">
        <v>265</v>
      </c>
      <c r="R78" s="182">
        <v>611</v>
      </c>
      <c r="S78" s="179">
        <v>2.3056603773584898</v>
      </c>
      <c r="T78" s="183">
        <v>25</v>
      </c>
      <c r="U78" s="182">
        <v>147</v>
      </c>
      <c r="V78" s="179">
        <v>5.88</v>
      </c>
      <c r="W78" s="183">
        <v>155</v>
      </c>
      <c r="X78" s="182">
        <v>427</v>
      </c>
      <c r="Y78" s="179">
        <v>2.7548387096774198</v>
      </c>
      <c r="Z78" s="183">
        <v>163</v>
      </c>
      <c r="AA78" s="182">
        <v>512</v>
      </c>
      <c r="AB78" s="179">
        <v>3.1411042944785299</v>
      </c>
      <c r="AC78" s="183">
        <v>133</v>
      </c>
      <c r="AD78" s="182">
        <v>356</v>
      </c>
      <c r="AE78" s="179">
        <v>2.6766917293233101</v>
      </c>
      <c r="AF78" s="183">
        <v>101</v>
      </c>
      <c r="AG78" s="182">
        <v>274</v>
      </c>
      <c r="AH78" s="179">
        <v>2.71287128712871</v>
      </c>
      <c r="AI78" s="183">
        <v>7</v>
      </c>
      <c r="AJ78" s="182">
        <v>24</v>
      </c>
      <c r="AK78" s="179">
        <v>3.4285714285714302</v>
      </c>
      <c r="AL78" s="183">
        <v>42</v>
      </c>
      <c r="AM78" s="182">
        <v>151</v>
      </c>
      <c r="AN78" s="179">
        <v>3.5952380952380998</v>
      </c>
      <c r="AO78" s="43">
        <f t="shared" si="2"/>
        <v>1595</v>
      </c>
      <c r="AP78" s="44">
        <f t="shared" si="2"/>
        <v>4749</v>
      </c>
      <c r="AQ78" s="31">
        <f t="shared" si="3"/>
        <v>2.9774294670846393</v>
      </c>
    </row>
    <row r="79" spans="1:43" s="158" customFormat="1" x14ac:dyDescent="0.2">
      <c r="A79" s="6" t="s">
        <v>58</v>
      </c>
      <c r="B79" s="22">
        <v>108</v>
      </c>
      <c r="C79" s="4">
        <v>302</v>
      </c>
      <c r="D79" s="23">
        <v>2.7962962962962998</v>
      </c>
      <c r="E79" s="177">
        <v>78</v>
      </c>
      <c r="F79" s="178">
        <v>214</v>
      </c>
      <c r="G79" s="179">
        <v>2.7435897435897401</v>
      </c>
      <c r="H79" s="180">
        <v>600</v>
      </c>
      <c r="I79" s="181">
        <v>1236</v>
      </c>
      <c r="J79" s="179">
        <v>2.06</v>
      </c>
      <c r="K79" s="180">
        <v>179</v>
      </c>
      <c r="L79" s="182">
        <v>722</v>
      </c>
      <c r="M79" s="179">
        <v>4.0335195530726304</v>
      </c>
      <c r="N79" s="183">
        <v>74</v>
      </c>
      <c r="O79" s="182">
        <v>139</v>
      </c>
      <c r="P79" s="179">
        <v>1.8783783783783801</v>
      </c>
      <c r="Q79" s="183">
        <v>258</v>
      </c>
      <c r="R79" s="182">
        <v>540</v>
      </c>
      <c r="S79" s="179">
        <v>2.0930232558139501</v>
      </c>
      <c r="T79" s="183">
        <v>8</v>
      </c>
      <c r="U79" s="182">
        <v>13</v>
      </c>
      <c r="V79" s="179">
        <v>1.625</v>
      </c>
      <c r="W79" s="183">
        <v>82</v>
      </c>
      <c r="X79" s="182">
        <v>286</v>
      </c>
      <c r="Y79" s="179">
        <v>3.48780487804878</v>
      </c>
      <c r="Z79" s="183">
        <v>179</v>
      </c>
      <c r="AA79" s="182">
        <v>411</v>
      </c>
      <c r="AB79" s="179">
        <v>2.2960893854748599</v>
      </c>
      <c r="AC79" s="183">
        <v>187</v>
      </c>
      <c r="AD79" s="182">
        <v>406</v>
      </c>
      <c r="AE79" s="179">
        <v>2.1711229946524102</v>
      </c>
      <c r="AF79" s="183">
        <v>65</v>
      </c>
      <c r="AG79" s="182">
        <v>118</v>
      </c>
      <c r="AH79" s="179">
        <v>1.81538461538462</v>
      </c>
      <c r="AI79" s="183">
        <v>15</v>
      </c>
      <c r="AJ79" s="182">
        <v>31</v>
      </c>
      <c r="AK79" s="179">
        <v>2.06666666666667</v>
      </c>
      <c r="AL79" s="183">
        <v>23</v>
      </c>
      <c r="AM79" s="182">
        <v>60</v>
      </c>
      <c r="AN79" s="179">
        <v>2.60869565217391</v>
      </c>
      <c r="AO79" s="43">
        <f t="shared" si="2"/>
        <v>1856</v>
      </c>
      <c r="AP79" s="44">
        <f t="shared" si="2"/>
        <v>4478</v>
      </c>
      <c r="AQ79" s="31">
        <f t="shared" si="3"/>
        <v>2.4127155172413794</v>
      </c>
    </row>
    <row r="80" spans="1:43" s="158" customFormat="1" x14ac:dyDescent="0.2">
      <c r="A80" s="51" t="s">
        <v>131</v>
      </c>
      <c r="B80" s="74">
        <v>69</v>
      </c>
      <c r="C80" s="75">
        <v>121</v>
      </c>
      <c r="D80" s="76">
        <v>1.7536231884058</v>
      </c>
      <c r="E80" s="187">
        <v>20</v>
      </c>
      <c r="F80" s="188">
        <v>104</v>
      </c>
      <c r="G80" s="189">
        <v>5.2</v>
      </c>
      <c r="H80" s="190">
        <v>283</v>
      </c>
      <c r="I80" s="191">
        <v>692</v>
      </c>
      <c r="J80" s="189">
        <v>2.4452296819788</v>
      </c>
      <c r="K80" s="190">
        <v>121</v>
      </c>
      <c r="L80" s="192">
        <v>266</v>
      </c>
      <c r="M80" s="189">
        <v>2.1983471074380199</v>
      </c>
      <c r="N80" s="193">
        <v>68</v>
      </c>
      <c r="O80" s="192">
        <v>187</v>
      </c>
      <c r="P80" s="189">
        <v>2.75</v>
      </c>
      <c r="Q80" s="193">
        <v>195</v>
      </c>
      <c r="R80" s="192">
        <v>372</v>
      </c>
      <c r="S80" s="189">
        <v>1.90769230769231</v>
      </c>
      <c r="T80" s="193">
        <v>14</v>
      </c>
      <c r="U80" s="192">
        <v>47</v>
      </c>
      <c r="V80" s="189">
        <v>3.3571428571428599</v>
      </c>
      <c r="W80" s="193">
        <v>94</v>
      </c>
      <c r="X80" s="192">
        <v>194</v>
      </c>
      <c r="Y80" s="189">
        <v>2.0638297872340399</v>
      </c>
      <c r="Z80" s="193">
        <v>223</v>
      </c>
      <c r="AA80" s="192">
        <v>385</v>
      </c>
      <c r="AB80" s="189">
        <v>1.72645739910314</v>
      </c>
      <c r="AC80" s="193">
        <v>209</v>
      </c>
      <c r="AD80" s="192">
        <v>345</v>
      </c>
      <c r="AE80" s="189">
        <v>1.6507177033492799</v>
      </c>
      <c r="AF80" s="193">
        <v>92</v>
      </c>
      <c r="AG80" s="192">
        <v>169</v>
      </c>
      <c r="AH80" s="189">
        <v>1.8369565217391299</v>
      </c>
      <c r="AI80" s="193">
        <v>6</v>
      </c>
      <c r="AJ80" s="192">
        <v>12</v>
      </c>
      <c r="AK80" s="189">
        <v>2</v>
      </c>
      <c r="AL80" s="193">
        <v>21</v>
      </c>
      <c r="AM80" s="192">
        <v>114</v>
      </c>
      <c r="AN80" s="189">
        <v>5.4285714285714297</v>
      </c>
      <c r="AO80" s="206">
        <f t="shared" si="2"/>
        <v>1415</v>
      </c>
      <c r="AP80" s="207">
        <f t="shared" si="2"/>
        <v>3008</v>
      </c>
      <c r="AQ80" s="73">
        <f t="shared" si="3"/>
        <v>2.1257950530035337</v>
      </c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8" customFormat="1" x14ac:dyDescent="0.2">
      <c r="A83" s="205" t="s">
        <v>113</v>
      </c>
      <c r="B83" s="152"/>
      <c r="C83" s="152"/>
      <c r="D83" s="153"/>
      <c r="E83" s="44"/>
      <c r="F83" s="44"/>
      <c r="G83" s="203"/>
      <c r="H83" s="204"/>
      <c r="I83" s="204"/>
      <c r="J83" s="203"/>
      <c r="K83" s="204"/>
      <c r="L83" s="30"/>
      <c r="M83" s="203"/>
      <c r="N83" s="30"/>
      <c r="O83" s="30"/>
      <c r="P83" s="203"/>
      <c r="Q83" s="30"/>
      <c r="R83" s="30"/>
      <c r="S83" s="203"/>
      <c r="T83" s="30"/>
      <c r="U83" s="30"/>
      <c r="V83" s="203"/>
      <c r="W83" s="30"/>
      <c r="X83" s="30"/>
      <c r="Y83" s="203"/>
      <c r="Z83" s="30"/>
      <c r="AA83" s="30"/>
      <c r="AB83" s="203"/>
      <c r="AC83" s="30"/>
      <c r="AD83" s="30"/>
      <c r="AE83" s="203"/>
      <c r="AF83" s="30"/>
      <c r="AG83" s="30"/>
      <c r="AH83" s="203"/>
      <c r="AI83" s="30"/>
      <c r="AJ83" s="30"/>
      <c r="AK83" s="203"/>
      <c r="AL83" s="30"/>
      <c r="AM83" s="30"/>
      <c r="AN83" s="203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8" customFormat="1" x14ac:dyDescent="0.2">
      <c r="A87" s="17" t="s">
        <v>116</v>
      </c>
      <c r="B87" s="17"/>
      <c r="C87" s="17"/>
      <c r="D87" s="18"/>
      <c r="E87" s="44"/>
      <c r="F87" s="44"/>
      <c r="G87" s="203"/>
      <c r="H87" s="204"/>
      <c r="I87" s="204"/>
      <c r="J87" s="203"/>
      <c r="K87" s="204"/>
      <c r="L87" s="30"/>
      <c r="M87" s="203"/>
      <c r="N87" s="30"/>
      <c r="O87" s="30"/>
      <c r="P87" s="203"/>
      <c r="Q87" s="30"/>
      <c r="R87" s="30"/>
      <c r="S87" s="203"/>
      <c r="T87" s="30"/>
      <c r="U87" s="30"/>
      <c r="V87" s="203"/>
      <c r="W87" s="30"/>
      <c r="X87" s="30"/>
      <c r="Y87" s="203"/>
      <c r="Z87" s="30"/>
      <c r="AA87" s="30"/>
      <c r="AB87" s="203"/>
      <c r="AC87" s="30"/>
      <c r="AD87" s="30"/>
      <c r="AE87" s="203"/>
      <c r="AF87" s="30"/>
      <c r="AG87" s="30"/>
      <c r="AH87" s="203"/>
      <c r="AI87" s="30"/>
      <c r="AJ87" s="30"/>
      <c r="AK87" s="203"/>
      <c r="AL87" s="30"/>
      <c r="AM87" s="30"/>
      <c r="AN87" s="203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195" t="s">
        <v>139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8.6640625" style="152" bestFit="1" customWidth="1"/>
    <col min="40" max="40" width="7.6640625" style="153" customWidth="1"/>
    <col min="41" max="16384" width="9.3320312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4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150" customWidth="1"/>
    <col min="7" max="7" width="7.6640625" style="151" customWidth="1"/>
    <col min="8" max="9" width="7.6640625" style="150" customWidth="1"/>
    <col min="10" max="10" width="7.6640625" style="151" customWidth="1"/>
    <col min="11" max="12" width="7.6640625" style="150" customWidth="1"/>
    <col min="13" max="13" width="7.6640625" style="151" customWidth="1"/>
    <col min="14" max="15" width="7.6640625" style="150" customWidth="1"/>
    <col min="16" max="16" width="7.6640625" style="151" customWidth="1"/>
    <col min="17" max="18" width="7.6640625" style="150" customWidth="1"/>
    <col min="19" max="19" width="7.6640625" style="151" customWidth="1"/>
    <col min="20" max="21" width="7.6640625" style="150" customWidth="1"/>
    <col min="22" max="22" width="7.6640625" style="151" customWidth="1"/>
    <col min="23" max="24" width="7.6640625" style="150" customWidth="1"/>
    <col min="25" max="25" width="7.6640625" style="151" customWidth="1"/>
    <col min="26" max="27" width="7.6640625" style="150" customWidth="1"/>
    <col min="28" max="28" width="7.6640625" style="151" customWidth="1"/>
    <col min="29" max="30" width="7.6640625" style="150" customWidth="1"/>
    <col min="31" max="31" width="7.6640625" style="151" customWidth="1"/>
    <col min="32" max="33" width="7.6640625" style="150" customWidth="1"/>
    <col min="34" max="34" width="7.6640625" style="151" customWidth="1"/>
    <col min="35" max="36" width="7.6640625" style="150" customWidth="1"/>
    <col min="37" max="37" width="7.6640625" style="151" customWidth="1"/>
    <col min="38" max="39" width="7.6640625" style="150" customWidth="1"/>
    <col min="40" max="40" width="7.6640625" style="151" customWidth="1"/>
    <col min="41" max="42" width="8.6640625" style="152" bestFit="1" customWidth="1"/>
    <col min="43" max="43" width="7.6640625" style="153" customWidth="1"/>
    <col min="44" max="45" width="8.6640625" style="152" bestFit="1" customWidth="1"/>
    <col min="46" max="46" width="7.6640625" style="153" customWidth="1"/>
    <col min="47" max="16384" width="9.3320312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4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4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2022-09-01T06:34:41Z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